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<sst xmlns="http://schemas.openxmlformats.org/spreadsheetml/2006/main" count="22663" uniqueCount="104">
  <si>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</si>
  <si>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</si>
  <si>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</si>
  <si>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</si>
  <si>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</si>
  <si>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</si>
  <si>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</si>
  <si>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</si>
  <si>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</si>
  <si>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</si>
  <si>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</si>
  <si>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</si>
  <si>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</si>
  <si>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</si>
  <si>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</si>
  <si>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</si>
  <si>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</si>
  <si>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</si>
  <si>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</si>
  <si>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</si>
  <si>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</si>
  <si>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</si>
  <si>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</si>
  <si>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</si>
  <si>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</si>
  <si>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</si>
  <si>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</si>
  <si>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</si>
  <si>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</si>
  <si>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</si>
  <si>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</si>
  <si>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</si>
  <si>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</si>
  <si>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</si>
  <si>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</si>
  <si>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</si>
  <si>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</si>
  <si>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</si>
  <si>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</si>
  <si>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</si>
  <si>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</si>
  <si>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</si>
  <si>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</si>
  <si>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</si>
  <si>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</si>
  <si>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</si>
  <si>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</si>
  <si>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</si>
  <si>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</si>
  <si>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</si>
  <si>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</si>
  <si>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</si>
  <si>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</si>
  <si>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</si>
  <si>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</si>
  <si>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</si>
  <si>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</si>
  <si>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</si>
  <si>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</si>
  <si>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</si>
  <si>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</si>
  <si>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</si>
  <si>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</si>
  <si>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</si>
  <si>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</si>
  <si>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</si>
  <si>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</si>
  <si>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</si>
  <si>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</si>
  <si>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</si>
  <si>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</si>
  <si>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</si>
  <si>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</si>
  <si>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</si>
  <si>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</si>
  <si>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</si>
  <si>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FT-CAND-EGSC-C-BAS</t>
  </si>
  <si>
    <t xml:space="preserve">FT-CAND-EGSC-C-PRC</t>
  </si>
  <si>
    <t xml:space="preserve">IF-NTHWST/CANB</t>
  </si>
  <si>
    <t xml:space="preserve">NG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</si>
  <si>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</si>
  <si>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</si>
  <si>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</si>
  <si>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</si>
  <si>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</si>
  <si>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STN2-AECO</t>
  </si>
  <si>
    <t xml:space="preserve">TOLL:ABC/KING</t>
  </si>
  <si>
    <t xml:space="preserve">TOLL:AECO/ABC</t>
  </si>
  <si>
    <t xml:space="preserve">TOLL:AECO/EMP</t>
  </si>
  <si>
    <t xml:space="preserve">TOLL:AECO/EXP</t>
  </si>
  <si>
    <t xml:space="preserve">TOLL:AECO/MCNL</t>
  </si>
  <si>
    <t xml:space="preserve">TOLL:EMER/ST.CL</t>
  </si>
  <si>
    <t xml:space="preserve">TOLL:EMP/EAST.Z</t>
  </si>
  <si>
    <t xml:space="preserve">TOLL:EMP/EMER</t>
  </si>
  <si>
    <t xml:space="preserve">TOLL:EMP/WADD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</si>
  <si>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</si>
  <si>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</si>
  <si>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</si>
  <si>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</si>
  <si>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TOLL:SUMAS/STN2</t>
  </si>
  <si>
    <t xml:space="preserve">TOLL:WADD/BOS</t>
  </si>
  <si>
    <t xml:space="preserve">TRANS:AECO/EMP</t>
  </si>
  <si>
    <t xml:space="preserve">FT-CAND-ERMS-BAS</t>
  </si>
  <si>
    <t xml:space="preserve">FT-CAND-ERMS-PRC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</si>
</sst>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  <numFmt numFmtId="175" formatCode="yyyy/mm/dd\ hh:mm:ss:ss"/>
    <numFmt numFmtId="176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39" name="Rectangle 67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-353.4176</v>
      </c>
      <c r="J13" s="23"/>
      <c r="K13" s="43" t="n">
        <v>-761.1001</v>
      </c>
      <c r="L13" s="23"/>
      <c r="M13" s="43" t="n">
        <v>-208.3878</v>
      </c>
      <c r="N13" s="23"/>
      <c r="O13" s="43" t="n">
        <v>698.1208</v>
      </c>
      <c r="P13" s="23"/>
      <c r="Q13" s="43" t="n">
        <v>828.6693</v>
      </c>
      <c r="R13" s="23"/>
      <c r="S13" s="43" t="n">
        <v>828.4672</v>
      </c>
      <c r="T13" s="23"/>
      <c r="U13" s="43" t="n">
        <v>180.7694</v>
      </c>
      <c r="V13" s="23"/>
      <c r="W13" s="43" t="n">
        <v>-316.0841</v>
      </c>
      <c r="X13" s="23"/>
      <c r="Y13" s="43" t="n">
        <v>240.574</v>
      </c>
      <c r="Z13" s="23"/>
      <c r="AA13" s="43" t="n">
        <v>1306.4819</v>
      </c>
      <c r="AB13" s="23"/>
      <c r="AC13" s="43" t="n">
        <v>-827.468800000002</v>
      </c>
      <c r="AD13" s="27"/>
      <c r="AE13" s="43" t="n">
        <v>-34.8161999999996</v>
      </c>
      <c r="AF13" s="27"/>
      <c r="AG13" s="43" t="n">
        <v>0</v>
      </c>
      <c r="AH13" s="45"/>
      <c r="AI13" s="44" t="n">
        <v>1581.808</v>
      </c>
      <c r="AJ13" s="46"/>
      <c r="AK13" s="47" t="n">
        <v>1297.2737</v>
      </c>
      <c r="AL13" s="0"/>
      <c r="AM13" s="47" t="n">
        <v>284.534299999998</v>
      </c>
      <c r="AN13" s="39"/>
      <c r="AO13" s="46" t="n">
        <v>1581.808</v>
      </c>
      <c r="AQ13" s="48" t="n">
        <v>805.752499999996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295.082</v>
      </c>
      <c r="J14" s="23"/>
      <c r="K14" s="47" t="n">
        <v>515.1087</v>
      </c>
      <c r="L14" s="23"/>
      <c r="M14" s="47" t="n">
        <v>742.535</v>
      </c>
      <c r="N14" s="23"/>
      <c r="O14" s="47" t="n">
        <v>197.4433</v>
      </c>
      <c r="P14" s="23"/>
      <c r="Q14" s="47" t="n">
        <v>272.788</v>
      </c>
      <c r="R14" s="23"/>
      <c r="S14" s="47" t="n">
        <v>406.6159</v>
      </c>
      <c r="T14" s="23"/>
      <c r="U14" s="47" t="n">
        <v>3379.7516</v>
      </c>
      <c r="V14" s="23"/>
      <c r="W14" s="47" t="n">
        <v>-318.7745</v>
      </c>
      <c r="X14" s="23"/>
      <c r="Y14" s="47" t="n">
        <v>-436.2898</v>
      </c>
      <c r="Z14" s="23"/>
      <c r="AA14" s="47" t="n">
        <v>477.1444</v>
      </c>
      <c r="AB14" s="23"/>
      <c r="AC14" s="47" t="n">
        <v>577.499799999998</v>
      </c>
      <c r="AD14" s="23"/>
      <c r="AE14" s="47" t="n">
        <v>-11.2042</v>
      </c>
      <c r="AF14" s="23"/>
      <c r="AG14" s="47" t="n">
        <v>0</v>
      </c>
      <c r="AH14" s="45"/>
      <c r="AI14" s="44" t="n">
        <v>6097.7002</v>
      </c>
      <c r="AJ14" s="46"/>
      <c r="AK14" s="47" t="n">
        <v>5595.09329999999</v>
      </c>
      <c r="AL14" s="0"/>
      <c r="AM14" s="47" t="n">
        <v>502.606900000001</v>
      </c>
      <c r="AN14" s="39"/>
      <c r="AO14" s="46" t="n">
        <v>6097.7002</v>
      </c>
      <c r="AP14" s="50"/>
      <c r="AQ14" s="48" t="n">
        <v>-341.688999999994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-150.7369</v>
      </c>
      <c r="J15" s="23"/>
      <c r="K15" s="47" t="n">
        <v>-167.2338</v>
      </c>
      <c r="L15" s="23"/>
      <c r="M15" s="47" t="n">
        <v>-207.7499</v>
      </c>
      <c r="N15" s="23"/>
      <c r="O15" s="47" t="n">
        <v>-26.3331</v>
      </c>
      <c r="P15" s="23"/>
      <c r="Q15" s="47" t="n">
        <v>-50.094</v>
      </c>
      <c r="R15" s="23"/>
      <c r="S15" s="47" t="n">
        <v>-65.1993</v>
      </c>
      <c r="T15" s="23"/>
      <c r="U15" s="47" t="n">
        <v>-505.3696</v>
      </c>
      <c r="V15" s="23"/>
      <c r="W15" s="47" t="n">
        <v>8.3664</v>
      </c>
      <c r="X15" s="23"/>
      <c r="Y15" s="47" t="n">
        <v>-11.5701</v>
      </c>
      <c r="Z15" s="23"/>
      <c r="AA15" s="47" t="n">
        <v>-11.5328</v>
      </c>
      <c r="AB15" s="23"/>
      <c r="AC15" s="47" t="n">
        <v>-21.4349</v>
      </c>
      <c r="AD15" s="23"/>
      <c r="AE15" s="47" t="n">
        <v>0</v>
      </c>
      <c r="AF15" s="23"/>
      <c r="AG15" s="47" t="n">
        <v>0</v>
      </c>
      <c r="AH15" s="45"/>
      <c r="AI15" s="44" t="n">
        <v>-1208.888</v>
      </c>
      <c r="AJ15" s="46"/>
      <c r="AK15" s="47" t="n">
        <v>-1079.062</v>
      </c>
      <c r="AL15" s="0"/>
      <c r="AM15" s="47" t="n">
        <v>-129.826</v>
      </c>
      <c r="AN15" s="39"/>
      <c r="AO15" s="46" t="n">
        <v>-1208.888</v>
      </c>
      <c r="AP15" s="50"/>
      <c r="AQ15" s="48" t="n">
        <v>162.3708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334.6829</v>
      </c>
      <c r="J16" s="23"/>
      <c r="K16" s="47" t="n">
        <v>205.3113</v>
      </c>
      <c r="L16" s="23"/>
      <c r="M16" s="47" t="n">
        <v>143.7824</v>
      </c>
      <c r="N16" s="23"/>
      <c r="O16" s="47" t="n">
        <v>-47.5276</v>
      </c>
      <c r="P16" s="23"/>
      <c r="Q16" s="47" t="n">
        <v>12.898</v>
      </c>
      <c r="R16" s="23"/>
      <c r="S16" s="47" t="n">
        <v>26.3646</v>
      </c>
      <c r="T16" s="23"/>
      <c r="U16" s="47" t="n">
        <v>-385.0737</v>
      </c>
      <c r="V16" s="23"/>
      <c r="W16" s="47" t="n">
        <v>54.6278</v>
      </c>
      <c r="X16" s="23"/>
      <c r="Y16" s="47" t="n">
        <v>47.4943</v>
      </c>
      <c r="Z16" s="23"/>
      <c r="AA16" s="47" t="n">
        <v>-1.1881</v>
      </c>
      <c r="AB16" s="23"/>
      <c r="AC16" s="47" t="n">
        <v>0.5931</v>
      </c>
      <c r="AD16" s="23"/>
      <c r="AE16" s="47" t="n">
        <v>-0.3849</v>
      </c>
      <c r="AF16" s="23"/>
      <c r="AG16" s="47" t="n">
        <v>0</v>
      </c>
      <c r="AH16" s="45"/>
      <c r="AI16" s="44" t="n">
        <v>391.5801</v>
      </c>
      <c r="AJ16" s="46"/>
      <c r="AK16" s="47" t="n">
        <v>305.367</v>
      </c>
      <c r="AL16" s="0"/>
      <c r="AM16" s="47" t="n">
        <v>86.2130999999998</v>
      </c>
      <c r="AN16" s="39"/>
      <c r="AO16" s="46" t="n">
        <v>391.5801</v>
      </c>
      <c r="AP16" s="50"/>
      <c r="AQ16" s="48" t="n">
        <v>-45.4496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183.946</v>
      </c>
      <c r="J18" s="23"/>
      <c r="K18" s="53" t="n">
        <v>38.0775000000001</v>
      </c>
      <c r="L18" s="23"/>
      <c r="M18" s="53" t="n">
        <v>-63.9675</v>
      </c>
      <c r="N18" s="23"/>
      <c r="O18" s="53" t="n">
        <v>-73.8607</v>
      </c>
      <c r="P18" s="23"/>
      <c r="Q18" s="53" t="n">
        <v>-37.196</v>
      </c>
      <c r="R18" s="23"/>
      <c r="S18" s="53" t="n">
        <v>-38.8347</v>
      </c>
      <c r="T18" s="23"/>
      <c r="U18" s="53" t="n">
        <v>-890.4433</v>
      </c>
      <c r="V18" s="23"/>
      <c r="W18" s="53" t="n">
        <v>62.9942</v>
      </c>
      <c r="X18" s="23"/>
      <c r="Y18" s="53" t="n">
        <v>35.9242</v>
      </c>
      <c r="Z18" s="23"/>
      <c r="AA18" s="53" t="n">
        <v>-12.7209</v>
      </c>
      <c r="AB18" s="23"/>
      <c r="AC18" s="53" t="n">
        <v>-20.8418</v>
      </c>
      <c r="AD18" s="23"/>
      <c r="AE18" s="53" t="n">
        <v>-0.3849</v>
      </c>
      <c r="AF18" s="23"/>
      <c r="AG18" s="53" t="n">
        <v>0</v>
      </c>
      <c r="AH18" s="23"/>
      <c r="AI18" s="53" t="n">
        <v>-817.3079</v>
      </c>
      <c r="AJ18" s="46"/>
      <c r="AK18" s="53" t="n">
        <v>-773.695</v>
      </c>
      <c r="AL18" s="0"/>
      <c r="AM18" s="53" t="n">
        <v>-43.6129</v>
      </c>
      <c r="AN18" s="39"/>
      <c r="AO18" s="55" t="n">
        <v>-817.3079</v>
      </c>
      <c r="AP18" s="35"/>
      <c r="AQ18" s="53" t="n">
        <v>116.9212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139.967</v>
      </c>
      <c r="J19" s="58"/>
      <c r="K19" s="58" t="n">
        <v>17.3189</v>
      </c>
      <c r="L19" s="58"/>
      <c r="M19" s="58" t="n">
        <v>17.3445</v>
      </c>
      <c r="N19" s="58"/>
      <c r="O19" s="58" t="n">
        <v>-32.5355</v>
      </c>
      <c r="P19" s="58"/>
      <c r="Q19" s="58" t="n">
        <v>-33.7235</v>
      </c>
      <c r="R19" s="58"/>
      <c r="S19" s="58" t="n">
        <v>-37.6519</v>
      </c>
      <c r="T19" s="58"/>
      <c r="U19" s="58" t="n">
        <v>-120.4867</v>
      </c>
      <c r="V19" s="58"/>
      <c r="W19" s="58" t="n">
        <v>6.11620000000011</v>
      </c>
      <c r="X19" s="58"/>
      <c r="Y19" s="58" t="n">
        <v>-0.0176000000000158</v>
      </c>
      <c r="Z19" s="58"/>
      <c r="AA19" s="58" t="n">
        <v>0.0118000000000009</v>
      </c>
      <c r="AB19" s="58"/>
      <c r="AC19" s="58" t="n">
        <v>0.0416999999999952</v>
      </c>
      <c r="AD19" s="58"/>
      <c r="AE19" s="58" t="n">
        <v>0.00220000000000004</v>
      </c>
      <c r="AF19" s="58"/>
      <c r="AG19" s="58" t="n">
        <v>0</v>
      </c>
      <c r="AH19" s="58"/>
      <c r="AI19" s="59" t="n">
        <v>-43.6128999999998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36717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-353.4176</v>
      </c>
      <c r="J13" s="23"/>
      <c r="K13" s="43" t="n">
        <v>-761.1001</v>
      </c>
      <c r="L13" s="23"/>
      <c r="M13" s="43" t="n">
        <v>-208.3878</v>
      </c>
      <c r="N13" s="23"/>
      <c r="O13" s="43" t="n">
        <v>698.1208</v>
      </c>
      <c r="P13" s="23"/>
      <c r="Q13" s="43" t="n">
        <v>828.6693</v>
      </c>
      <c r="R13" s="23"/>
      <c r="S13" s="43" t="n">
        <v>828.4672</v>
      </c>
      <c r="T13" s="23"/>
      <c r="U13" s="43" t="n">
        <v>180.7694</v>
      </c>
      <c r="V13" s="23"/>
      <c r="W13" s="43" t="n">
        <v>-316.0841</v>
      </c>
      <c r="X13" s="23"/>
      <c r="Y13" s="43" t="n">
        <v>240.574</v>
      </c>
      <c r="Z13" s="23"/>
      <c r="AA13" s="43" t="n">
        <v>1306.4819</v>
      </c>
      <c r="AB13" s="23"/>
      <c r="AC13" s="43" t="n">
        <v>-827.468800000002</v>
      </c>
      <c r="AD13" s="27"/>
      <c r="AE13" s="43" t="n">
        <v>-34.8161999999996</v>
      </c>
      <c r="AF13" s="27"/>
      <c r="AG13" s="43" t="n">
        <v>0</v>
      </c>
      <c r="AH13" s="45"/>
      <c r="AI13" s="44" t="n">
        <v>1581.808</v>
      </c>
      <c r="AJ13" s="46"/>
      <c r="AK13" s="47" t="n">
        <v>1297.2737</v>
      </c>
      <c r="AL13" s="0"/>
      <c r="AM13" s="47" t="n">
        <v>284.534299999998</v>
      </c>
      <c r="AN13" s="39"/>
      <c r="AO13" s="46" t="n">
        <v>1581.808</v>
      </c>
      <c r="AQ13" s="48" t="n">
        <v>805.752499999996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295.082</v>
      </c>
      <c r="J14" s="23"/>
      <c r="K14" s="47" t="n">
        <v>515.1087</v>
      </c>
      <c r="L14" s="23"/>
      <c r="M14" s="47" t="n">
        <v>742.535</v>
      </c>
      <c r="N14" s="23"/>
      <c r="O14" s="47" t="n">
        <v>197.4433</v>
      </c>
      <c r="P14" s="23"/>
      <c r="Q14" s="47" t="n">
        <v>272.788</v>
      </c>
      <c r="R14" s="23"/>
      <c r="S14" s="47" t="n">
        <v>406.6159</v>
      </c>
      <c r="T14" s="23"/>
      <c r="U14" s="47" t="n">
        <v>3379.7516</v>
      </c>
      <c r="V14" s="23"/>
      <c r="W14" s="47" t="n">
        <v>-318.7745</v>
      </c>
      <c r="X14" s="23"/>
      <c r="Y14" s="47" t="n">
        <v>-436.2898</v>
      </c>
      <c r="Z14" s="23"/>
      <c r="AA14" s="47" t="n">
        <v>477.1444</v>
      </c>
      <c r="AB14" s="23"/>
      <c r="AC14" s="47" t="n">
        <v>577.499799999998</v>
      </c>
      <c r="AD14" s="23"/>
      <c r="AE14" s="47" t="n">
        <v>-11.2042</v>
      </c>
      <c r="AF14" s="23"/>
      <c r="AG14" s="47" t="n">
        <v>0</v>
      </c>
      <c r="AH14" s="45"/>
      <c r="AI14" s="44" t="n">
        <v>6097.7002</v>
      </c>
      <c r="AJ14" s="46"/>
      <c r="AK14" s="47" t="n">
        <v>5595.09329999999</v>
      </c>
      <c r="AL14" s="0"/>
      <c r="AM14" s="47" t="n">
        <v>502.606900000001</v>
      </c>
      <c r="AN14" s="39"/>
      <c r="AO14" s="46" t="n">
        <v>6097.7002</v>
      </c>
      <c r="AP14" s="50"/>
      <c r="AQ14" s="48" t="n">
        <v>-341.688999999994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-150.7369</v>
      </c>
      <c r="J15" s="23"/>
      <c r="K15" s="47" t="n">
        <v>-167.2338</v>
      </c>
      <c r="L15" s="23"/>
      <c r="M15" s="47" t="n">
        <v>-207.7499</v>
      </c>
      <c r="N15" s="23"/>
      <c r="O15" s="47" t="n">
        <v>-26.3331</v>
      </c>
      <c r="P15" s="23"/>
      <c r="Q15" s="47" t="n">
        <v>-50.094</v>
      </c>
      <c r="R15" s="23"/>
      <c r="S15" s="47" t="n">
        <v>-65.1993</v>
      </c>
      <c r="T15" s="23"/>
      <c r="U15" s="47" t="n">
        <v>-505.3696</v>
      </c>
      <c r="V15" s="23"/>
      <c r="W15" s="47" t="n">
        <v>8.3664</v>
      </c>
      <c r="X15" s="23"/>
      <c r="Y15" s="47" t="n">
        <v>-11.5701</v>
      </c>
      <c r="Z15" s="23"/>
      <c r="AA15" s="47" t="n">
        <v>-11.5328</v>
      </c>
      <c r="AB15" s="23"/>
      <c r="AC15" s="47" t="n">
        <v>-21.4349</v>
      </c>
      <c r="AD15" s="23"/>
      <c r="AE15" s="47" t="n">
        <v>0</v>
      </c>
      <c r="AF15" s="23"/>
      <c r="AG15" s="47" t="n">
        <v>0</v>
      </c>
      <c r="AH15" s="45"/>
      <c r="AI15" s="44" t="n">
        <v>-1208.888</v>
      </c>
      <c r="AJ15" s="46"/>
      <c r="AK15" s="47" t="n">
        <v>-1079.062</v>
      </c>
      <c r="AL15" s="0"/>
      <c r="AM15" s="47" t="n">
        <v>-129.826</v>
      </c>
      <c r="AN15" s="39"/>
      <c r="AO15" s="46" t="n">
        <v>-1208.888</v>
      </c>
      <c r="AP15" s="50"/>
      <c r="AQ15" s="48" t="n">
        <v>162.3708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334.6829</v>
      </c>
      <c r="J16" s="23"/>
      <c r="K16" s="47" t="n">
        <v>205.3113</v>
      </c>
      <c r="L16" s="23"/>
      <c r="M16" s="47" t="n">
        <v>143.7824</v>
      </c>
      <c r="N16" s="23"/>
      <c r="O16" s="47" t="n">
        <v>-47.5276</v>
      </c>
      <c r="P16" s="23"/>
      <c r="Q16" s="47" t="n">
        <v>12.898</v>
      </c>
      <c r="R16" s="23"/>
      <c r="S16" s="47" t="n">
        <v>26.3646</v>
      </c>
      <c r="T16" s="23"/>
      <c r="U16" s="47" t="n">
        <v>-385.0737</v>
      </c>
      <c r="V16" s="23"/>
      <c r="W16" s="47" t="n">
        <v>54.6278</v>
      </c>
      <c r="X16" s="23"/>
      <c r="Y16" s="47" t="n">
        <v>47.4943</v>
      </c>
      <c r="Z16" s="23"/>
      <c r="AA16" s="47" t="n">
        <v>-1.1881</v>
      </c>
      <c r="AB16" s="23"/>
      <c r="AC16" s="47" t="n">
        <v>0.5931</v>
      </c>
      <c r="AD16" s="23"/>
      <c r="AE16" s="47" t="n">
        <v>-0.3849</v>
      </c>
      <c r="AF16" s="23"/>
      <c r="AG16" s="47" t="n">
        <v>0</v>
      </c>
      <c r="AH16" s="45"/>
      <c r="AI16" s="44" t="n">
        <v>391.5801</v>
      </c>
      <c r="AJ16" s="46"/>
      <c r="AK16" s="47" t="n">
        <v>305.367</v>
      </c>
      <c r="AL16" s="0"/>
      <c r="AM16" s="47" t="n">
        <v>86.2130999999998</v>
      </c>
      <c r="AN16" s="39"/>
      <c r="AO16" s="46" t="n">
        <v>391.5801</v>
      </c>
      <c r="AP16" s="50"/>
      <c r="AQ16" s="48" t="n">
        <v>-45.4496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183.946</v>
      </c>
      <c r="J18" s="23"/>
      <c r="K18" s="53" t="n">
        <v>38.0775000000001</v>
      </c>
      <c r="L18" s="23"/>
      <c r="M18" s="53" t="n">
        <v>-63.9675</v>
      </c>
      <c r="N18" s="23"/>
      <c r="O18" s="53" t="n">
        <v>-73.8607</v>
      </c>
      <c r="P18" s="23"/>
      <c r="Q18" s="53" t="n">
        <v>-37.196</v>
      </c>
      <c r="R18" s="23"/>
      <c r="S18" s="53" t="n">
        <v>-38.8347</v>
      </c>
      <c r="T18" s="23"/>
      <c r="U18" s="53" t="n">
        <v>-890.4433</v>
      </c>
      <c r="V18" s="23"/>
      <c r="W18" s="53" t="n">
        <v>62.9942</v>
      </c>
      <c r="X18" s="23"/>
      <c r="Y18" s="53" t="n">
        <v>35.9242</v>
      </c>
      <c r="Z18" s="23"/>
      <c r="AA18" s="53" t="n">
        <v>-12.7209</v>
      </c>
      <c r="AB18" s="23"/>
      <c r="AC18" s="53" t="n">
        <v>-20.8418</v>
      </c>
      <c r="AD18" s="23"/>
      <c r="AE18" s="53" t="n">
        <v>-0.3849</v>
      </c>
      <c r="AF18" s="23"/>
      <c r="AG18" s="53" t="n">
        <v>0</v>
      </c>
      <c r="AH18" s="23"/>
      <c r="AI18" s="53" t="n">
        <v>-817.3079</v>
      </c>
      <c r="AJ18" s="46"/>
      <c r="AK18" s="53" t="n">
        <v>-773.695</v>
      </c>
      <c r="AL18" s="0"/>
      <c r="AM18" s="53" t="n">
        <v>-43.6129</v>
      </c>
      <c r="AN18" s="39"/>
      <c r="AO18" s="55" t="n">
        <v>-817.3079</v>
      </c>
      <c r="AP18" s="35"/>
      <c r="AQ18" s="53" t="n">
        <v>116.9212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139.967</v>
      </c>
      <c r="J19" s="58"/>
      <c r="K19" s="58" t="n">
        <v>17.3189</v>
      </c>
      <c r="L19" s="58"/>
      <c r="M19" s="58" t="n">
        <v>17.3445</v>
      </c>
      <c r="N19" s="58"/>
      <c r="O19" s="58" t="n">
        <v>-32.5355</v>
      </c>
      <c r="P19" s="58"/>
      <c r="Q19" s="58" t="n">
        <v>-33.7235</v>
      </c>
      <c r="R19" s="58"/>
      <c r="S19" s="58" t="n">
        <v>-37.6519</v>
      </c>
      <c r="T19" s="58"/>
      <c r="U19" s="58" t="n">
        <v>-120.4867</v>
      </c>
      <c r="V19" s="58"/>
      <c r="W19" s="58" t="n">
        <v>6.11620000000011</v>
      </c>
      <c r="X19" s="58"/>
      <c r="Y19" s="58" t="n">
        <v>-0.0176000000000158</v>
      </c>
      <c r="Z19" s="58"/>
      <c r="AA19" s="58" t="n">
        <v>0.0118000000000009</v>
      </c>
      <c r="AB19" s="58"/>
      <c r="AC19" s="58" t="n">
        <v>0.0416999999999952</v>
      </c>
      <c r="AD19" s="58"/>
      <c r="AE19" s="58" t="n">
        <v>0.00220000000000004</v>
      </c>
      <c r="AF19" s="58"/>
      <c r="AG19" s="58" t="n">
        <v>0</v>
      </c>
      <c r="AH19" s="58"/>
      <c r="AI19" s="59" t="n">
        <v>-43.6128999999998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5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77" t="s">
        <v>34</v>
      </c>
      <c r="B1" s="5" t="s">
        <v>35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5" t="s">
        <v>43</v>
      </c>
      <c r="K1" s="78" t="s">
        <v>44</v>
      </c>
      <c r="L1" s="5" t="s">
        <v>45</v>
      </c>
      <c r="M1" s="5" t="s">
        <v>46</v>
      </c>
      <c r="N1" s="78" t="s">
        <v>47</v>
      </c>
      <c r="O1" s="5" t="s">
        <v>48</v>
      </c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79" t="n">
        <v>36717</v>
      </c>
      <c r="B2" s="80" t="s">
        <v>49</v>
      </c>
      <c r="C2" s="80" t="s">
        <v>50</v>
      </c>
      <c r="D2" s="80" t="s">
        <v>51</v>
      </c>
      <c r="E2" s="80" t="s">
        <v>21</v>
      </c>
      <c r="F2" s="80"/>
      <c r="G2" s="80" t="s">
        <v>52</v>
      </c>
      <c r="H2" s="79" t="n">
        <v>36708</v>
      </c>
      <c r="I2" s="80" t="n">
        <v>-58</v>
      </c>
      <c r="J2" s="80" t="n">
        <v>12</v>
      </c>
      <c r="K2" s="81" t="n">
        <f aca="false">IF(J2=0,0,J2/I2)</f>
        <v>-0.206896551724138</v>
      </c>
      <c r="L2" s="81" t="n">
        <f aca="false">I2/UOM</f>
        <v>-0.0058</v>
      </c>
      <c r="M2" s="81" t="n">
        <f aca="false">J2/UOM</f>
        <v>0.0012</v>
      </c>
      <c r="N2" s="82" t="str">
        <f aca="false">IF(F2="P","PHY",IF(F2="G","G",E2))</f>
        <v>D</v>
      </c>
      <c r="O2" s="82" t="str">
        <f aca="false">IF(ISNA(VLOOKUP(G2,BadCanCurves,1,FALSE())),VLOOKUP(D2,FOLIOS,6,FALSE()),"not used")</f>
        <v>not used</v>
      </c>
      <c r="P2" s="82"/>
      <c r="Q2" s="82"/>
      <c r="R2" s="82"/>
      <c r="S2" s="82"/>
      <c r="T2" s="82"/>
      <c r="U2" s="82"/>
      <c r="V2" s="82"/>
      <c r="W2" s="82"/>
      <c r="X2" s="83"/>
    </row>
    <row r="3" customFormat="false" ht="12.75" hidden="false" customHeight="false" outlineLevel="0" collapsed="false">
      <c r="A3" s="79" t="n">
        <v>36717</v>
      </c>
      <c r="B3" s="80" t="s">
        <v>49</v>
      </c>
      <c r="C3" s="80" t="s">
        <v>50</v>
      </c>
      <c r="D3" s="80" t="s">
        <v>51</v>
      </c>
      <c r="E3" s="80" t="s">
        <v>21</v>
      </c>
      <c r="F3" s="80"/>
      <c r="G3" s="80" t="s">
        <v>52</v>
      </c>
      <c r="H3" s="79" t="n">
        <v>36739</v>
      </c>
      <c r="I3" s="80" t="n">
        <v>9077631</v>
      </c>
      <c r="J3" s="80" t="n">
        <v>-1815526</v>
      </c>
      <c r="K3" s="81" t="n">
        <f aca="false">IF(J3=0,0,J3/I3)</f>
        <v>-0.19999997796782</v>
      </c>
      <c r="L3" s="81" t="n">
        <f aca="false">I3/UOM</f>
        <v>907.7631</v>
      </c>
      <c r="M3" s="81" t="n">
        <f aca="false">J3/UOM</f>
        <v>-181.5526</v>
      </c>
      <c r="N3" s="82" t="str">
        <f aca="false">IF(F3="P","PHY",IF(F3="G","G",E3))</f>
        <v>D</v>
      </c>
      <c r="O3" s="82" t="str">
        <f aca="false">IF(ISNA(VLOOKUP(G3,BadCanCurves,1,FALSE())),VLOOKUP(D3,FOLIOS,6,FALSE()),"not used")</f>
        <v>not used</v>
      </c>
      <c r="P3" s="82"/>
      <c r="Q3" s="82"/>
      <c r="R3" s="82"/>
      <c r="S3" s="82"/>
      <c r="T3" s="82"/>
      <c r="U3" s="82"/>
      <c r="V3" s="82"/>
      <c r="W3" s="82"/>
      <c r="X3" s="83"/>
    </row>
    <row r="4" customFormat="false" ht="12.75" hidden="false" customHeight="false" outlineLevel="0" collapsed="false">
      <c r="A4" s="79" t="n">
        <v>36717</v>
      </c>
      <c r="B4" s="80" t="s">
        <v>49</v>
      </c>
      <c r="C4" s="80" t="s">
        <v>50</v>
      </c>
      <c r="D4" s="80" t="s">
        <v>51</v>
      </c>
      <c r="E4" s="80" t="s">
        <v>21</v>
      </c>
      <c r="F4" s="80"/>
      <c r="G4" s="80" t="s">
        <v>52</v>
      </c>
      <c r="H4" s="79" t="n">
        <v>36770</v>
      </c>
      <c r="I4" s="80" t="n">
        <v>8612136</v>
      </c>
      <c r="J4" s="80" t="n">
        <v>-1722427</v>
      </c>
      <c r="K4" s="81" t="n">
        <f aca="false">IF(J4=0,0,J4/I4)</f>
        <v>-0.199999976776958</v>
      </c>
      <c r="L4" s="81" t="n">
        <f aca="false">I4/UOM</f>
        <v>861.2136</v>
      </c>
      <c r="M4" s="81" t="n">
        <f aca="false">J4/UOM</f>
        <v>-172.2427</v>
      </c>
      <c r="N4" s="82" t="str">
        <f aca="false">IF(F4="P","PHY",IF(F4="G","G",E4))</f>
        <v>D</v>
      </c>
      <c r="O4" s="82" t="str">
        <f aca="false">IF(ISNA(VLOOKUP(G4,BadCanCurves,1,FALSE())),VLOOKUP(D4,FOLIOS,6,FALSE()),"not used")</f>
        <v>not used</v>
      </c>
      <c r="P4" s="82"/>
      <c r="Q4" s="82"/>
      <c r="R4" s="82"/>
      <c r="S4" s="82"/>
      <c r="T4" s="82"/>
      <c r="U4" s="82"/>
      <c r="V4" s="82"/>
      <c r="W4" s="82"/>
      <c r="X4" s="83"/>
    </row>
    <row r="5" customFormat="false" ht="12.75" hidden="false" customHeight="false" outlineLevel="0" collapsed="false">
      <c r="A5" s="79" t="n">
        <v>36717</v>
      </c>
      <c r="B5" s="80" t="s">
        <v>49</v>
      </c>
      <c r="C5" s="80" t="s">
        <v>50</v>
      </c>
      <c r="D5" s="80" t="s">
        <v>51</v>
      </c>
      <c r="E5" s="80" t="s">
        <v>21</v>
      </c>
      <c r="F5" s="80"/>
      <c r="G5" s="80" t="s">
        <v>52</v>
      </c>
      <c r="H5" s="79" t="n">
        <v>36800</v>
      </c>
      <c r="I5" s="80" t="n">
        <v>12836045</v>
      </c>
      <c r="J5" s="80" t="n">
        <v>-2567209</v>
      </c>
      <c r="K5" s="81" t="n">
        <f aca="false">IF(J5=0,0,J5/I5)</f>
        <v>-0.2</v>
      </c>
      <c r="L5" s="81" t="n">
        <f aca="false">I5/UOM</f>
        <v>1283.6045</v>
      </c>
      <c r="M5" s="81" t="n">
        <f aca="false">J5/UOM</f>
        <v>-256.7209</v>
      </c>
      <c r="N5" s="82" t="str">
        <f aca="false">IF(F5="P","PHY",IF(F5="G","G",E5))</f>
        <v>D</v>
      </c>
      <c r="O5" s="82" t="str">
        <f aca="false">IF(ISNA(VLOOKUP(G5,BadCanCurves,1,FALSE())),VLOOKUP(D5,FOLIOS,6,FALSE()),"not used")</f>
        <v>not used</v>
      </c>
      <c r="P5" s="82"/>
      <c r="Q5" s="82"/>
      <c r="R5" s="82"/>
      <c r="S5" s="82"/>
      <c r="T5" s="82"/>
      <c r="U5" s="82"/>
      <c r="V5" s="82"/>
      <c r="W5" s="82"/>
      <c r="X5" s="83"/>
    </row>
    <row r="6" customFormat="false" ht="12.75" hidden="false" customHeight="false" outlineLevel="0" collapsed="false">
      <c r="A6" s="79" t="n">
        <v>36717</v>
      </c>
      <c r="B6" s="80" t="s">
        <v>49</v>
      </c>
      <c r="C6" s="80" t="s">
        <v>50</v>
      </c>
      <c r="D6" s="80" t="s">
        <v>51</v>
      </c>
      <c r="E6" s="80" t="s">
        <v>21</v>
      </c>
      <c r="F6" s="80"/>
      <c r="G6" s="80" t="s">
        <v>52</v>
      </c>
      <c r="H6" s="79" t="n">
        <v>36831</v>
      </c>
      <c r="I6" s="80" t="n">
        <v>3574403</v>
      </c>
      <c r="J6" s="80" t="n">
        <v>-714881</v>
      </c>
      <c r="K6" s="81" t="n">
        <f aca="false">IF(J6=0,0,J6/I6)</f>
        <v>-0.2000001119068</v>
      </c>
      <c r="L6" s="81" t="n">
        <f aca="false">I6/UOM</f>
        <v>357.4403</v>
      </c>
      <c r="M6" s="81" t="n">
        <f aca="false">J6/UOM</f>
        <v>-71.4881</v>
      </c>
      <c r="N6" s="82" t="str">
        <f aca="false">IF(F6="P","PHY",IF(F6="G","G",E6))</f>
        <v>D</v>
      </c>
      <c r="O6" s="82" t="str">
        <f aca="false">IF(ISNA(VLOOKUP(G6,BadCanCurves,1,FALSE())),VLOOKUP(D6,FOLIOS,6,FALSE()),"not used")</f>
        <v>not used</v>
      </c>
      <c r="P6" s="82"/>
      <c r="Q6" s="82"/>
      <c r="R6" s="82"/>
      <c r="S6" s="82"/>
      <c r="T6" s="82"/>
      <c r="U6" s="82"/>
      <c r="V6" s="82"/>
      <c r="W6" s="82"/>
      <c r="X6" s="83"/>
    </row>
    <row r="7" customFormat="false" ht="12.75" hidden="false" customHeight="false" outlineLevel="0" collapsed="false">
      <c r="A7" s="79" t="n">
        <v>36717</v>
      </c>
      <c r="B7" s="80" t="s">
        <v>49</v>
      </c>
      <c r="C7" s="80" t="s">
        <v>50</v>
      </c>
      <c r="D7" s="80" t="s">
        <v>51</v>
      </c>
      <c r="E7" s="80" t="s">
        <v>21</v>
      </c>
      <c r="F7" s="80"/>
      <c r="G7" s="80" t="s">
        <v>52</v>
      </c>
      <c r="H7" s="79" t="n">
        <v>36861</v>
      </c>
      <c r="I7" s="80" t="n">
        <v>5099975</v>
      </c>
      <c r="J7" s="80" t="n">
        <v>-1019995</v>
      </c>
      <c r="K7" s="81" t="n">
        <f aca="false">IF(J7=0,0,J7/I7)</f>
        <v>-0.2</v>
      </c>
      <c r="L7" s="81" t="n">
        <f aca="false">I7/UOM</f>
        <v>509.9975</v>
      </c>
      <c r="M7" s="81" t="n">
        <f aca="false">J7/UOM</f>
        <v>-101.9995</v>
      </c>
      <c r="N7" s="82" t="str">
        <f aca="false">IF(F7="P","PHY",IF(F7="G","G",E7))</f>
        <v>D</v>
      </c>
      <c r="O7" s="82" t="str">
        <f aca="false">IF(ISNA(VLOOKUP(G7,BadCanCurves,1,FALSE())),VLOOKUP(D7,FOLIOS,6,FALSE()),"not used")</f>
        <v>not used</v>
      </c>
      <c r="P7" s="82"/>
      <c r="Q7" s="82"/>
      <c r="R7" s="82"/>
      <c r="S7" s="82"/>
      <c r="T7" s="82"/>
      <c r="U7" s="82"/>
      <c r="V7" s="82"/>
      <c r="W7" s="82"/>
      <c r="X7" s="83"/>
    </row>
    <row r="8" customFormat="false" ht="12.75" hidden="false" customHeight="false" outlineLevel="0" collapsed="false">
      <c r="A8" s="79" t="n">
        <v>36717</v>
      </c>
      <c r="B8" s="80" t="s">
        <v>49</v>
      </c>
      <c r="C8" s="80" t="s">
        <v>50</v>
      </c>
      <c r="D8" s="80" t="s">
        <v>51</v>
      </c>
      <c r="E8" s="80" t="s">
        <v>21</v>
      </c>
      <c r="F8" s="80"/>
      <c r="G8" s="80" t="s">
        <v>52</v>
      </c>
      <c r="H8" s="79" t="n">
        <v>36892</v>
      </c>
      <c r="I8" s="80" t="n">
        <v>5213090</v>
      </c>
      <c r="J8" s="80" t="n">
        <v>-1042618</v>
      </c>
      <c r="K8" s="81" t="n">
        <f aca="false">IF(J8=0,0,J8/I8)</f>
        <v>-0.2</v>
      </c>
      <c r="L8" s="81" t="n">
        <f aca="false">I8/UOM</f>
        <v>521.309</v>
      </c>
      <c r="M8" s="81" t="n">
        <f aca="false">J8/UOM</f>
        <v>-104.2618</v>
      </c>
      <c r="N8" s="82" t="str">
        <f aca="false">IF(F8="P","PHY",IF(F8="G","G",E8))</f>
        <v>D</v>
      </c>
      <c r="O8" s="82" t="str">
        <f aca="false">IF(ISNA(VLOOKUP(G8,BadCanCurves,1,FALSE())),VLOOKUP(D8,FOLIOS,6,FALSE()),"not used")</f>
        <v>not used</v>
      </c>
      <c r="P8" s="82"/>
      <c r="Q8" s="82"/>
      <c r="R8" s="82"/>
      <c r="S8" s="82"/>
      <c r="T8" s="82"/>
      <c r="U8" s="82"/>
      <c r="V8" s="82"/>
      <c r="W8" s="82"/>
      <c r="X8" s="83"/>
    </row>
    <row r="9" customFormat="false" ht="12.75" hidden="false" customHeight="false" outlineLevel="0" collapsed="false">
      <c r="A9" s="79" t="n">
        <v>36717</v>
      </c>
      <c r="B9" s="80" t="s">
        <v>49</v>
      </c>
      <c r="C9" s="80" t="s">
        <v>50</v>
      </c>
      <c r="D9" s="80" t="s">
        <v>51</v>
      </c>
      <c r="E9" s="80" t="s">
        <v>21</v>
      </c>
      <c r="F9" s="80"/>
      <c r="G9" s="80" t="s">
        <v>52</v>
      </c>
      <c r="H9" s="79" t="n">
        <v>36923</v>
      </c>
      <c r="I9" s="80" t="n">
        <v>4547345</v>
      </c>
      <c r="J9" s="80" t="n">
        <v>-909469</v>
      </c>
      <c r="K9" s="81" t="n">
        <f aca="false">IF(J9=0,0,J9/I9)</f>
        <v>-0.2</v>
      </c>
      <c r="L9" s="81" t="n">
        <f aca="false">I9/UOM</f>
        <v>454.7345</v>
      </c>
      <c r="M9" s="81" t="n">
        <f aca="false">J9/UOM</f>
        <v>-90.9469</v>
      </c>
      <c r="N9" s="82" t="str">
        <f aca="false">IF(F9="P","PHY",IF(F9="G","G",E9))</f>
        <v>D</v>
      </c>
      <c r="O9" s="82" t="str">
        <f aca="false">IF(ISNA(VLOOKUP(G9,BadCanCurves,1,FALSE())),VLOOKUP(D9,FOLIOS,6,FALSE()),"not used")</f>
        <v>not used</v>
      </c>
      <c r="P9" s="82"/>
      <c r="Q9" s="82"/>
      <c r="R9" s="82"/>
      <c r="S9" s="82"/>
      <c r="T9" s="82"/>
      <c r="U9" s="82"/>
      <c r="V9" s="82"/>
      <c r="W9" s="82"/>
      <c r="X9" s="83"/>
    </row>
    <row r="10" customFormat="false" ht="12.75" hidden="false" customHeight="false" outlineLevel="0" collapsed="false">
      <c r="A10" s="79" t="n">
        <v>36717</v>
      </c>
      <c r="B10" s="80" t="s">
        <v>49</v>
      </c>
      <c r="C10" s="80" t="s">
        <v>50</v>
      </c>
      <c r="D10" s="80" t="s">
        <v>51</v>
      </c>
      <c r="E10" s="80" t="s">
        <v>21</v>
      </c>
      <c r="F10" s="80"/>
      <c r="G10" s="80" t="s">
        <v>52</v>
      </c>
      <c r="H10" s="79" t="n">
        <v>36951</v>
      </c>
      <c r="I10" s="80" t="n">
        <v>6083629</v>
      </c>
      <c r="J10" s="80" t="n">
        <v>-1216726</v>
      </c>
      <c r="K10" s="81" t="n">
        <f aca="false">IF(J10=0,0,J10/I10)</f>
        <v>-0.200000032875115</v>
      </c>
      <c r="L10" s="81" t="n">
        <f aca="false">I10/UOM</f>
        <v>608.3629</v>
      </c>
      <c r="M10" s="81" t="n">
        <f aca="false">J10/UOM</f>
        <v>-121.6726</v>
      </c>
      <c r="N10" s="82" t="str">
        <f aca="false">IF(F10="P","PHY",IF(F10="G","G",E10))</f>
        <v>D</v>
      </c>
      <c r="O10" s="82" t="str">
        <f aca="false">IF(ISNA(VLOOKUP(G10,BadCanCurves,1,FALSE())),VLOOKUP(D10,FOLIOS,6,FALSE()),"not used")</f>
        <v>not used</v>
      </c>
      <c r="P10" s="82"/>
      <c r="Q10" s="82"/>
      <c r="R10" s="82"/>
      <c r="S10" s="82"/>
      <c r="T10" s="82"/>
      <c r="U10" s="82"/>
      <c r="V10" s="82"/>
      <c r="W10" s="82"/>
      <c r="X10" s="83"/>
    </row>
    <row r="11" customFormat="false" ht="12.75" hidden="false" customHeight="false" outlineLevel="0" collapsed="false">
      <c r="A11" s="79" t="n">
        <v>36717</v>
      </c>
      <c r="B11" s="80" t="s">
        <v>49</v>
      </c>
      <c r="C11" s="80" t="s">
        <v>50</v>
      </c>
      <c r="D11" s="80" t="s">
        <v>51</v>
      </c>
      <c r="E11" s="80" t="s">
        <v>21</v>
      </c>
      <c r="F11" s="80"/>
      <c r="G11" s="80" t="s">
        <v>52</v>
      </c>
      <c r="H11" s="79" t="n">
        <v>36982</v>
      </c>
      <c r="I11" s="80" t="n">
        <v>2405678</v>
      </c>
      <c r="J11" s="80" t="n">
        <v>-481136</v>
      </c>
      <c r="K11" s="81" t="n">
        <f aca="false">IF(J11=0,0,J11/I11)</f>
        <v>-0.200000166273292</v>
      </c>
      <c r="L11" s="81" t="n">
        <f aca="false">I11/UOM</f>
        <v>240.5678</v>
      </c>
      <c r="M11" s="81" t="n">
        <f aca="false">J11/UOM</f>
        <v>-48.1136</v>
      </c>
      <c r="N11" s="82" t="str">
        <f aca="false">IF(F11="P","PHY",IF(F11="G","G",E11))</f>
        <v>D</v>
      </c>
      <c r="O11" s="82" t="str">
        <f aca="false">IF(ISNA(VLOOKUP(G11,BadCanCurves,1,FALSE())),VLOOKUP(D11,FOLIOS,6,FALSE()),"not used")</f>
        <v>not used</v>
      </c>
      <c r="P11" s="82"/>
      <c r="Q11" s="82"/>
      <c r="R11" s="82"/>
      <c r="S11" s="82"/>
      <c r="T11" s="82"/>
      <c r="U11" s="82"/>
      <c r="V11" s="82"/>
      <c r="W11" s="82"/>
      <c r="X11" s="83"/>
    </row>
    <row r="12" customFormat="false" ht="12.75" hidden="false" customHeight="false" outlineLevel="0" collapsed="false">
      <c r="A12" s="79" t="n">
        <v>36717</v>
      </c>
      <c r="B12" s="80" t="s">
        <v>49</v>
      </c>
      <c r="C12" s="80" t="s">
        <v>50</v>
      </c>
      <c r="D12" s="80" t="s">
        <v>51</v>
      </c>
      <c r="E12" s="80" t="s">
        <v>21</v>
      </c>
      <c r="F12" s="80"/>
      <c r="G12" s="80" t="s">
        <v>52</v>
      </c>
      <c r="H12" s="79" t="n">
        <v>37012</v>
      </c>
      <c r="I12" s="80" t="n">
        <v>3861283</v>
      </c>
      <c r="J12" s="80" t="n">
        <v>-772257</v>
      </c>
      <c r="K12" s="81" t="n">
        <f aca="false">IF(J12=0,0,J12/I12)</f>
        <v>-0.200000103592511</v>
      </c>
      <c r="L12" s="81" t="n">
        <f aca="false">I12/UOM</f>
        <v>386.1283</v>
      </c>
      <c r="M12" s="81" t="n">
        <f aca="false">J12/UOM</f>
        <v>-77.2257</v>
      </c>
      <c r="N12" s="82" t="str">
        <f aca="false">IF(F12="P","PHY",IF(F12="G","G",E12))</f>
        <v>D</v>
      </c>
      <c r="O12" s="82" t="str">
        <f aca="false">IF(ISNA(VLOOKUP(G12,BadCanCurves,1,FALSE())),VLOOKUP(D12,FOLIOS,6,FALSE()),"not used")</f>
        <v>not used</v>
      </c>
      <c r="P12" s="82"/>
      <c r="Q12" s="82"/>
      <c r="R12" s="82"/>
      <c r="S12" s="82"/>
      <c r="T12" s="82"/>
      <c r="U12" s="82"/>
      <c r="V12" s="82"/>
      <c r="W12" s="82"/>
      <c r="X12" s="83"/>
    </row>
    <row r="13" customFormat="false" ht="12.75" hidden="false" customHeight="false" outlineLevel="0" collapsed="false">
      <c r="A13" s="79" t="n">
        <v>36717</v>
      </c>
      <c r="B13" s="80" t="s">
        <v>49</v>
      </c>
      <c r="C13" s="80" t="s">
        <v>50</v>
      </c>
      <c r="D13" s="80" t="s">
        <v>51</v>
      </c>
      <c r="E13" s="80" t="s">
        <v>21</v>
      </c>
      <c r="F13" s="80"/>
      <c r="G13" s="80" t="s">
        <v>52</v>
      </c>
      <c r="H13" s="79" t="n">
        <v>37043</v>
      </c>
      <c r="I13" s="80" t="n">
        <v>3714614</v>
      </c>
      <c r="J13" s="80" t="n">
        <v>-742923</v>
      </c>
      <c r="K13" s="81" t="n">
        <f aca="false">IF(J13=0,0,J13/I13)</f>
        <v>-0.200000053841395</v>
      </c>
      <c r="L13" s="81" t="n">
        <f aca="false">I13/UOM</f>
        <v>371.4614</v>
      </c>
      <c r="M13" s="81" t="n">
        <f aca="false">J13/UOM</f>
        <v>-74.2923</v>
      </c>
      <c r="N13" s="82" t="str">
        <f aca="false">IF(F13="P","PHY",IF(F13="G","G",E13))</f>
        <v>D</v>
      </c>
      <c r="O13" s="82" t="str">
        <f aca="false">IF(ISNA(VLOOKUP(G13,BadCanCurves,1,FALSE())),VLOOKUP(D13,FOLIOS,6,FALSE()),"not used")</f>
        <v>not used</v>
      </c>
      <c r="P13" s="82"/>
      <c r="Q13" s="82"/>
      <c r="R13" s="82"/>
      <c r="S13" s="82"/>
      <c r="T13" s="82"/>
      <c r="U13" s="82"/>
      <c r="V13" s="82"/>
      <c r="W13" s="82"/>
      <c r="X13" s="83"/>
    </row>
    <row r="14" customFormat="false" ht="12.75" hidden="false" customHeight="false" outlineLevel="0" collapsed="false">
      <c r="A14" s="79" t="n">
        <v>36717</v>
      </c>
      <c r="B14" s="80" t="s">
        <v>49</v>
      </c>
      <c r="C14" s="80" t="s">
        <v>50</v>
      </c>
      <c r="D14" s="80" t="s">
        <v>51</v>
      </c>
      <c r="E14" s="80" t="s">
        <v>21</v>
      </c>
      <c r="F14" s="80"/>
      <c r="G14" s="80" t="s">
        <v>52</v>
      </c>
      <c r="H14" s="79" t="n">
        <v>37073</v>
      </c>
      <c r="I14" s="80" t="n">
        <v>3803407</v>
      </c>
      <c r="J14" s="80" t="n">
        <v>-760681</v>
      </c>
      <c r="K14" s="81" t="n">
        <f aca="false">IF(J14=0,0,J14/I14)</f>
        <v>-0.199999894831134</v>
      </c>
      <c r="L14" s="81" t="n">
        <f aca="false">I14/UOM</f>
        <v>380.3407</v>
      </c>
      <c r="M14" s="81" t="n">
        <f aca="false">J14/UOM</f>
        <v>-76.0681</v>
      </c>
      <c r="N14" s="82" t="str">
        <f aca="false">IF(F14="P","PHY",IF(F14="G","G",E14))</f>
        <v>D</v>
      </c>
      <c r="O14" s="82" t="str">
        <f aca="false">IF(ISNA(VLOOKUP(G14,BadCanCurves,1,FALSE())),VLOOKUP(D14,FOLIOS,6,FALSE()),"not used")</f>
        <v>not used</v>
      </c>
      <c r="P14" s="82"/>
      <c r="Q14" s="82"/>
      <c r="R14" s="82"/>
      <c r="S14" s="82"/>
      <c r="T14" s="82"/>
      <c r="U14" s="82"/>
      <c r="V14" s="82"/>
      <c r="W14" s="82"/>
      <c r="X14" s="83"/>
    </row>
    <row r="15" customFormat="false" ht="12.75" hidden="false" customHeight="false" outlineLevel="0" collapsed="false">
      <c r="A15" s="79" t="n">
        <v>36717</v>
      </c>
      <c r="B15" s="80" t="s">
        <v>49</v>
      </c>
      <c r="C15" s="80" t="s">
        <v>50</v>
      </c>
      <c r="D15" s="80" t="s">
        <v>51</v>
      </c>
      <c r="E15" s="80" t="s">
        <v>21</v>
      </c>
      <c r="F15" s="80"/>
      <c r="G15" s="80" t="s">
        <v>52</v>
      </c>
      <c r="H15" s="79" t="n">
        <v>37104</v>
      </c>
      <c r="I15" s="80" t="n">
        <v>3780892</v>
      </c>
      <c r="J15" s="80" t="n">
        <v>-756178</v>
      </c>
      <c r="K15" s="81" t="n">
        <f aca="false">IF(J15=0,0,J15/I15)</f>
        <v>-0.19999989420486</v>
      </c>
      <c r="L15" s="81" t="n">
        <f aca="false">I15/UOM</f>
        <v>378.0892</v>
      </c>
      <c r="M15" s="81" t="n">
        <f aca="false">J15/UOM</f>
        <v>-75.6178</v>
      </c>
      <c r="N15" s="82" t="str">
        <f aca="false">IF(F15="P","PHY",IF(F15="G","G",E15))</f>
        <v>D</v>
      </c>
      <c r="O15" s="82" t="str">
        <f aca="false">IF(ISNA(VLOOKUP(G15,BadCanCurves,1,FALSE())),VLOOKUP(D15,FOLIOS,6,FALSE()),"not used")</f>
        <v>not used</v>
      </c>
      <c r="P15" s="82"/>
      <c r="Q15" s="82"/>
      <c r="R15" s="82"/>
      <c r="S15" s="82"/>
      <c r="T15" s="82"/>
      <c r="U15" s="82"/>
      <c r="V15" s="82"/>
      <c r="W15" s="82"/>
      <c r="X15" s="83"/>
    </row>
    <row r="16" customFormat="false" ht="12.75" hidden="false" customHeight="false" outlineLevel="0" collapsed="false">
      <c r="A16" s="79" t="n">
        <v>36717</v>
      </c>
      <c r="B16" s="80" t="s">
        <v>49</v>
      </c>
      <c r="C16" s="80" t="s">
        <v>50</v>
      </c>
      <c r="D16" s="80" t="s">
        <v>51</v>
      </c>
      <c r="E16" s="80" t="s">
        <v>21</v>
      </c>
      <c r="F16" s="80"/>
      <c r="G16" s="80" t="s">
        <v>52</v>
      </c>
      <c r="H16" s="79" t="n">
        <v>37135</v>
      </c>
      <c r="I16" s="80" t="n">
        <v>3505878</v>
      </c>
      <c r="J16" s="80" t="n">
        <v>-701176</v>
      </c>
      <c r="K16" s="81" t="n">
        <f aca="false">IF(J16=0,0,J16/I16)</f>
        <v>-0.200000114094101</v>
      </c>
      <c r="L16" s="81" t="n">
        <f aca="false">I16/UOM</f>
        <v>350.5878</v>
      </c>
      <c r="M16" s="81" t="n">
        <f aca="false">J16/UOM</f>
        <v>-70.1176</v>
      </c>
      <c r="N16" s="82" t="str">
        <f aca="false">IF(F16="P","PHY",IF(F16="G","G",E16))</f>
        <v>D</v>
      </c>
      <c r="O16" s="82" t="str">
        <f aca="false">IF(ISNA(VLOOKUP(G16,BadCanCurves,1,FALSE())),VLOOKUP(D16,FOLIOS,6,FALSE()),"not used")</f>
        <v>not used</v>
      </c>
      <c r="P16" s="82"/>
      <c r="Q16" s="82"/>
      <c r="R16" s="82"/>
      <c r="S16" s="82"/>
      <c r="T16" s="82"/>
      <c r="U16" s="82"/>
      <c r="V16" s="82"/>
      <c r="W16" s="82"/>
      <c r="X16" s="83"/>
    </row>
    <row r="17" customFormat="false" ht="12.75" hidden="false" customHeight="false" outlineLevel="0" collapsed="false">
      <c r="A17" s="79" t="n">
        <v>36717</v>
      </c>
      <c r="B17" s="80" t="s">
        <v>49</v>
      </c>
      <c r="C17" s="80" t="s">
        <v>50</v>
      </c>
      <c r="D17" s="80" t="s">
        <v>51</v>
      </c>
      <c r="E17" s="80" t="s">
        <v>21</v>
      </c>
      <c r="F17" s="80"/>
      <c r="G17" s="80" t="s">
        <v>52</v>
      </c>
      <c r="H17" s="79" t="n">
        <v>37165</v>
      </c>
      <c r="I17" s="80" t="n">
        <v>3601934</v>
      </c>
      <c r="J17" s="80" t="n">
        <v>-720387</v>
      </c>
      <c r="K17" s="81" t="n">
        <f aca="false">IF(J17=0,0,J17/I17)</f>
        <v>-0.200000055525726</v>
      </c>
      <c r="L17" s="81" t="n">
        <f aca="false">I17/UOM</f>
        <v>360.1934</v>
      </c>
      <c r="M17" s="81" t="n">
        <f aca="false">J17/UOM</f>
        <v>-72.0387</v>
      </c>
      <c r="N17" s="82" t="str">
        <f aca="false">IF(F17="P","PHY",IF(F17="G","G",E17))</f>
        <v>D</v>
      </c>
      <c r="O17" s="82" t="str">
        <f aca="false">IF(ISNA(VLOOKUP(G17,BadCanCurves,1,FALSE())),VLOOKUP(D17,FOLIOS,6,FALSE()),"not used")</f>
        <v>not used</v>
      </c>
      <c r="P17" s="82"/>
      <c r="Q17" s="82"/>
      <c r="R17" s="82"/>
      <c r="S17" s="82"/>
      <c r="T17" s="82"/>
      <c r="U17" s="82"/>
      <c r="V17" s="82"/>
      <c r="W17" s="82"/>
      <c r="X17" s="83"/>
    </row>
    <row r="18" customFormat="false" ht="12.75" hidden="false" customHeight="false" outlineLevel="0" collapsed="false">
      <c r="A18" s="79" t="n">
        <v>36717</v>
      </c>
      <c r="B18" s="80" t="s">
        <v>49</v>
      </c>
      <c r="C18" s="80" t="s">
        <v>50</v>
      </c>
      <c r="D18" s="80" t="s">
        <v>51</v>
      </c>
      <c r="E18" s="80" t="s">
        <v>21</v>
      </c>
      <c r="F18" s="80"/>
      <c r="G18" s="80" t="s">
        <v>52</v>
      </c>
      <c r="H18" s="79" t="n">
        <v>37196</v>
      </c>
      <c r="I18" s="80" t="n">
        <v>-224900</v>
      </c>
      <c r="J18" s="80" t="n">
        <v>44980</v>
      </c>
      <c r="K18" s="81" t="n">
        <f aca="false">IF(J18=0,0,J18/I18)</f>
        <v>-0.2</v>
      </c>
      <c r="L18" s="81" t="n">
        <f aca="false">I18/UOM</f>
        <v>-22.49</v>
      </c>
      <c r="M18" s="81" t="n">
        <f aca="false">J18/UOM</f>
        <v>4.498</v>
      </c>
      <c r="N18" s="82" t="str">
        <f aca="false">IF(F18="P","PHY",IF(F18="G","G",E18))</f>
        <v>D</v>
      </c>
      <c r="O18" s="82" t="str">
        <f aca="false">IF(ISNA(VLOOKUP(G18,BadCanCurves,1,FALSE())),VLOOKUP(D18,FOLIOS,6,FALSE()),"not used")</f>
        <v>not used</v>
      </c>
      <c r="P18" s="82"/>
      <c r="Q18" s="82"/>
      <c r="R18" s="82"/>
      <c r="S18" s="82"/>
      <c r="T18" s="82"/>
      <c r="U18" s="82"/>
      <c r="V18" s="82"/>
      <c r="W18" s="82"/>
      <c r="X18" s="83"/>
    </row>
    <row r="19" customFormat="false" ht="12.75" hidden="false" customHeight="false" outlineLevel="0" collapsed="false">
      <c r="A19" s="79" t="n">
        <v>36717</v>
      </c>
      <c r="B19" s="80" t="s">
        <v>49</v>
      </c>
      <c r="C19" s="80" t="s">
        <v>50</v>
      </c>
      <c r="D19" s="80" t="s">
        <v>51</v>
      </c>
      <c r="E19" s="80" t="s">
        <v>21</v>
      </c>
      <c r="F19" s="80"/>
      <c r="G19" s="80" t="s">
        <v>52</v>
      </c>
      <c r="H19" s="79" t="n">
        <v>37226</v>
      </c>
      <c r="I19" s="80" t="n">
        <v>-245386</v>
      </c>
      <c r="J19" s="80" t="n">
        <v>49077</v>
      </c>
      <c r="K19" s="81" t="n">
        <f aca="false">IF(J19=0,0,J19/I19)</f>
        <v>-0.199999184957577</v>
      </c>
      <c r="L19" s="81" t="n">
        <f aca="false">I19/UOM</f>
        <v>-24.5386</v>
      </c>
      <c r="M19" s="81" t="n">
        <f aca="false">J19/UOM</f>
        <v>4.9077</v>
      </c>
      <c r="N19" s="82" t="str">
        <f aca="false">IF(F19="P","PHY",IF(F19="G","G",E19))</f>
        <v>D</v>
      </c>
      <c r="O19" s="82" t="str">
        <f aca="false">IF(ISNA(VLOOKUP(G19,BadCanCurves,1,FALSE())),VLOOKUP(D19,FOLIOS,6,FALSE()),"not used")</f>
        <v>not used</v>
      </c>
      <c r="P19" s="82"/>
      <c r="Q19" s="82"/>
      <c r="R19" s="82"/>
      <c r="S19" s="82"/>
      <c r="T19" s="82"/>
      <c r="U19" s="82"/>
      <c r="V19" s="82"/>
      <c r="W19" s="82"/>
      <c r="X19" s="83"/>
    </row>
    <row r="20" customFormat="false" ht="12.75" hidden="false" customHeight="false" outlineLevel="0" collapsed="false">
      <c r="A20" s="79" t="n">
        <v>36717</v>
      </c>
      <c r="B20" s="80" t="s">
        <v>49</v>
      </c>
      <c r="C20" s="80" t="s">
        <v>50</v>
      </c>
      <c r="D20" s="80" t="s">
        <v>51</v>
      </c>
      <c r="E20" s="80" t="s">
        <v>21</v>
      </c>
      <c r="F20" s="80"/>
      <c r="G20" s="80" t="s">
        <v>52</v>
      </c>
      <c r="H20" s="79" t="n">
        <v>37257</v>
      </c>
      <c r="I20" s="80" t="n">
        <v>-362127</v>
      </c>
      <c r="J20" s="80" t="n">
        <v>72425</v>
      </c>
      <c r="K20" s="81" t="n">
        <f aca="false">IF(J20=0,0,J20/I20)</f>
        <v>-0.199998895415144</v>
      </c>
      <c r="L20" s="81" t="n">
        <f aca="false">I20/UOM</f>
        <v>-36.2127</v>
      </c>
      <c r="M20" s="81" t="n">
        <f aca="false">J20/UOM</f>
        <v>7.2425</v>
      </c>
      <c r="N20" s="82" t="str">
        <f aca="false">IF(F20="P","PHY",IF(F20="G","G",E20))</f>
        <v>D</v>
      </c>
      <c r="O20" s="82" t="str">
        <f aca="false">IF(ISNA(VLOOKUP(G20,BadCanCurves,1,FALSE())),VLOOKUP(D20,FOLIOS,6,FALSE()),"not used")</f>
        <v>not used</v>
      </c>
      <c r="P20" s="82"/>
      <c r="Q20" s="82"/>
      <c r="R20" s="82"/>
      <c r="S20" s="82"/>
      <c r="T20" s="82"/>
      <c r="U20" s="82"/>
      <c r="V20" s="82"/>
      <c r="W20" s="82"/>
      <c r="X20" s="83"/>
    </row>
    <row r="21" customFormat="false" ht="12.75" hidden="false" customHeight="false" outlineLevel="0" collapsed="false">
      <c r="A21" s="79" t="n">
        <v>36717</v>
      </c>
      <c r="B21" s="80" t="s">
        <v>49</v>
      </c>
      <c r="C21" s="80" t="s">
        <v>50</v>
      </c>
      <c r="D21" s="80" t="s">
        <v>51</v>
      </c>
      <c r="E21" s="80" t="s">
        <v>21</v>
      </c>
      <c r="F21" s="80"/>
      <c r="G21" s="80" t="s">
        <v>52</v>
      </c>
      <c r="H21" s="79" t="n">
        <v>37288</v>
      </c>
      <c r="I21" s="80" t="n">
        <v>-325132</v>
      </c>
      <c r="J21" s="80" t="n">
        <v>65026</v>
      </c>
      <c r="K21" s="81" t="n">
        <f aca="false">IF(J21=0,0,J21/I21)</f>
        <v>-0.199998769730448</v>
      </c>
      <c r="L21" s="81" t="n">
        <f aca="false">I21/UOM</f>
        <v>-32.5132</v>
      </c>
      <c r="M21" s="81" t="n">
        <f aca="false">J21/UOM</f>
        <v>6.5026</v>
      </c>
      <c r="N21" s="82" t="str">
        <f aca="false">IF(F21="P","PHY",IF(F21="G","G",E21))</f>
        <v>D</v>
      </c>
      <c r="O21" s="82" t="str">
        <f aca="false">IF(ISNA(VLOOKUP(G21,BadCanCurves,1,FALSE())),VLOOKUP(D21,FOLIOS,6,FALSE()),"not used")</f>
        <v>not used</v>
      </c>
      <c r="P21" s="82"/>
      <c r="Q21" s="82"/>
      <c r="R21" s="82"/>
      <c r="S21" s="82"/>
      <c r="T21" s="82"/>
      <c r="U21" s="82"/>
      <c r="V21" s="82"/>
      <c r="W21" s="82"/>
      <c r="X21" s="83"/>
    </row>
    <row r="22" customFormat="false" ht="12.75" hidden="false" customHeight="false" outlineLevel="0" collapsed="false">
      <c r="A22" s="79" t="n">
        <v>36717</v>
      </c>
      <c r="B22" s="80" t="s">
        <v>49</v>
      </c>
      <c r="C22" s="80" t="s">
        <v>50</v>
      </c>
      <c r="D22" s="80" t="s">
        <v>51</v>
      </c>
      <c r="E22" s="80" t="s">
        <v>21</v>
      </c>
      <c r="F22" s="80"/>
      <c r="G22" s="80" t="s">
        <v>52</v>
      </c>
      <c r="H22" s="79" t="n">
        <v>37316</v>
      </c>
      <c r="I22" s="80" t="n">
        <v>-358026</v>
      </c>
      <c r="J22" s="80" t="n">
        <v>71605</v>
      </c>
      <c r="K22" s="81" t="n">
        <f aca="false">IF(J22=0,0,J22/I22)</f>
        <v>-0.199999441381352</v>
      </c>
      <c r="L22" s="81" t="n">
        <f aca="false">I22/UOM</f>
        <v>-35.8026</v>
      </c>
      <c r="M22" s="81" t="n">
        <f aca="false">J22/UOM</f>
        <v>7.1605</v>
      </c>
      <c r="N22" s="82" t="str">
        <f aca="false">IF(F22="P","PHY",IF(F22="G","G",E22))</f>
        <v>D</v>
      </c>
      <c r="O22" s="82" t="str">
        <f aca="false">IF(ISNA(VLOOKUP(G22,BadCanCurves,1,FALSE())),VLOOKUP(D22,FOLIOS,6,FALSE()),"not used")</f>
        <v>not used</v>
      </c>
      <c r="P22" s="82"/>
      <c r="Q22" s="82"/>
      <c r="R22" s="82"/>
      <c r="S22" s="82"/>
      <c r="T22" s="82"/>
      <c r="U22" s="82"/>
      <c r="V22" s="82"/>
      <c r="W22" s="82"/>
      <c r="X22" s="83"/>
    </row>
    <row r="23" customFormat="false" ht="12.75" hidden="false" customHeight="false" outlineLevel="0" collapsed="false">
      <c r="A23" s="79" t="n">
        <v>36717</v>
      </c>
      <c r="B23" s="80" t="s">
        <v>49</v>
      </c>
      <c r="C23" s="80" t="s">
        <v>50</v>
      </c>
      <c r="D23" s="80" t="s">
        <v>51</v>
      </c>
      <c r="E23" s="80" t="s">
        <v>21</v>
      </c>
      <c r="F23" s="80"/>
      <c r="G23" s="80" t="s">
        <v>52</v>
      </c>
      <c r="H23" s="79" t="n">
        <v>37347</v>
      </c>
      <c r="I23" s="80" t="n">
        <v>-279483</v>
      </c>
      <c r="J23" s="80" t="n">
        <v>0</v>
      </c>
      <c r="K23" s="81" t="n">
        <f aca="false">IF(J23=0,0,J23/I23)</f>
        <v>0</v>
      </c>
      <c r="L23" s="81" t="n">
        <f aca="false">I23/UOM</f>
        <v>-27.9483</v>
      </c>
      <c r="M23" s="81" t="n">
        <f aca="false">J23/UOM</f>
        <v>0</v>
      </c>
      <c r="N23" s="82" t="str">
        <f aca="false">IF(F23="P","PHY",IF(F23="G","G",E23))</f>
        <v>D</v>
      </c>
      <c r="O23" s="82" t="str">
        <f aca="false">IF(ISNA(VLOOKUP(G23,BadCanCurves,1,FALSE())),VLOOKUP(D23,FOLIOS,6,FALSE()),"not used")</f>
        <v>not used</v>
      </c>
      <c r="P23" s="82"/>
      <c r="Q23" s="82"/>
      <c r="R23" s="82"/>
      <c r="S23" s="82"/>
      <c r="T23" s="82"/>
      <c r="U23" s="82"/>
      <c r="V23" s="82"/>
      <c r="W23" s="82"/>
      <c r="X23" s="83"/>
    </row>
    <row r="24" customFormat="false" ht="12.75" hidden="false" customHeight="false" outlineLevel="0" collapsed="false">
      <c r="A24" s="79" t="n">
        <v>36717</v>
      </c>
      <c r="B24" s="80" t="s">
        <v>49</v>
      </c>
      <c r="C24" s="80" t="s">
        <v>50</v>
      </c>
      <c r="D24" s="80" t="s">
        <v>51</v>
      </c>
      <c r="E24" s="80" t="s">
        <v>21</v>
      </c>
      <c r="F24" s="80"/>
      <c r="G24" s="80" t="s">
        <v>52</v>
      </c>
      <c r="H24" s="79" t="n">
        <v>37377</v>
      </c>
      <c r="I24" s="80" t="n">
        <v>-287148</v>
      </c>
      <c r="J24" s="80" t="n">
        <v>0</v>
      </c>
      <c r="K24" s="81" t="n">
        <f aca="false">IF(J24=0,0,J24/I24)</f>
        <v>0</v>
      </c>
      <c r="L24" s="81" t="n">
        <f aca="false">I24/UOM</f>
        <v>-28.7148</v>
      </c>
      <c r="M24" s="81" t="n">
        <f aca="false">J24/UOM</f>
        <v>0</v>
      </c>
      <c r="N24" s="82" t="str">
        <f aca="false">IF(F24="P","PHY",IF(F24="G","G",E24))</f>
        <v>D</v>
      </c>
      <c r="O24" s="82" t="str">
        <f aca="false">IF(ISNA(VLOOKUP(G24,BadCanCurves,1,FALSE())),VLOOKUP(D24,FOLIOS,6,FALSE()),"not used")</f>
        <v>not used</v>
      </c>
      <c r="P24" s="82"/>
      <c r="Q24" s="82"/>
      <c r="R24" s="82"/>
      <c r="S24" s="82"/>
      <c r="T24" s="82"/>
      <c r="U24" s="82"/>
      <c r="V24" s="82"/>
      <c r="W24" s="82"/>
      <c r="X24" s="83"/>
    </row>
    <row r="25" customFormat="false" ht="12.75" hidden="false" customHeight="false" outlineLevel="0" collapsed="false">
      <c r="A25" s="79" t="n">
        <v>36717</v>
      </c>
      <c r="B25" s="80" t="s">
        <v>49</v>
      </c>
      <c r="C25" s="80" t="s">
        <v>50</v>
      </c>
      <c r="D25" s="80" t="s">
        <v>51</v>
      </c>
      <c r="E25" s="80" t="s">
        <v>21</v>
      </c>
      <c r="F25" s="80"/>
      <c r="G25" s="80" t="s">
        <v>52</v>
      </c>
      <c r="H25" s="79" t="n">
        <v>37408</v>
      </c>
      <c r="I25" s="80" t="n">
        <v>-276242</v>
      </c>
      <c r="J25" s="80" t="n">
        <v>0</v>
      </c>
      <c r="K25" s="81" t="n">
        <f aca="false">IF(J25=0,0,J25/I25)</f>
        <v>0</v>
      </c>
      <c r="L25" s="81" t="n">
        <f aca="false">I25/UOM</f>
        <v>-27.6242</v>
      </c>
      <c r="M25" s="81" t="n">
        <f aca="false">J25/UOM</f>
        <v>0</v>
      </c>
      <c r="N25" s="82" t="str">
        <f aca="false">IF(F25="P","PHY",IF(F25="G","G",E25))</f>
        <v>D</v>
      </c>
      <c r="O25" s="82" t="str">
        <f aca="false">IF(ISNA(VLOOKUP(G25,BadCanCurves,1,FALSE())),VLOOKUP(D25,FOLIOS,6,FALSE()),"not used")</f>
        <v>not used</v>
      </c>
      <c r="P25" s="82"/>
      <c r="Q25" s="82"/>
      <c r="R25" s="82"/>
      <c r="S25" s="82"/>
      <c r="T25" s="82"/>
      <c r="U25" s="82"/>
      <c r="V25" s="82"/>
      <c r="W25" s="82"/>
      <c r="X25" s="83"/>
    </row>
    <row r="26" customFormat="false" ht="12.75" hidden="false" customHeight="false" outlineLevel="0" collapsed="false">
      <c r="A26" s="79" t="n">
        <v>36717</v>
      </c>
      <c r="B26" s="80" t="s">
        <v>49</v>
      </c>
      <c r="C26" s="80" t="s">
        <v>50</v>
      </c>
      <c r="D26" s="80" t="s">
        <v>51</v>
      </c>
      <c r="E26" s="80" t="s">
        <v>21</v>
      </c>
      <c r="F26" s="80"/>
      <c r="G26" s="80" t="s">
        <v>52</v>
      </c>
      <c r="H26" s="79" t="n">
        <v>37438</v>
      </c>
      <c r="I26" s="80" t="n">
        <v>-283817</v>
      </c>
      <c r="J26" s="80" t="n">
        <v>0</v>
      </c>
      <c r="K26" s="81" t="n">
        <f aca="false">IF(J26=0,0,J26/I26)</f>
        <v>0</v>
      </c>
      <c r="L26" s="81" t="n">
        <f aca="false">I26/UOM</f>
        <v>-28.3817</v>
      </c>
      <c r="M26" s="81" t="n">
        <f aca="false">J26/UOM</f>
        <v>0</v>
      </c>
      <c r="N26" s="82" t="str">
        <f aca="false">IF(F26="P","PHY",IF(F26="G","G",E26))</f>
        <v>D</v>
      </c>
      <c r="O26" s="82" t="str">
        <f aca="false">IF(ISNA(VLOOKUP(G26,BadCanCurves,1,FALSE())),VLOOKUP(D26,FOLIOS,6,FALSE()),"not used")</f>
        <v>not used</v>
      </c>
      <c r="P26" s="82"/>
      <c r="Q26" s="82"/>
      <c r="R26" s="82"/>
      <c r="S26" s="82"/>
      <c r="T26" s="82"/>
      <c r="U26" s="82"/>
      <c r="V26" s="82"/>
      <c r="W26" s="82"/>
      <c r="X26" s="83"/>
    </row>
    <row r="27" customFormat="false" ht="12.75" hidden="false" customHeight="false" outlineLevel="0" collapsed="false">
      <c r="A27" s="79" t="n">
        <v>36717</v>
      </c>
      <c r="B27" s="80" t="s">
        <v>49</v>
      </c>
      <c r="C27" s="80" t="s">
        <v>50</v>
      </c>
      <c r="D27" s="80" t="s">
        <v>51</v>
      </c>
      <c r="E27" s="80" t="s">
        <v>21</v>
      </c>
      <c r="F27" s="80"/>
      <c r="G27" s="80" t="s">
        <v>52</v>
      </c>
      <c r="H27" s="79" t="n">
        <v>37469</v>
      </c>
      <c r="I27" s="80" t="n">
        <v>-282139</v>
      </c>
      <c r="J27" s="80" t="n">
        <v>0</v>
      </c>
      <c r="K27" s="81" t="n">
        <f aca="false">IF(J27=0,0,J27/I27)</f>
        <v>0</v>
      </c>
      <c r="L27" s="81" t="n">
        <f aca="false">I27/UOM</f>
        <v>-28.2139</v>
      </c>
      <c r="M27" s="81" t="n">
        <f aca="false">J27/UOM</f>
        <v>0</v>
      </c>
      <c r="N27" s="82" t="str">
        <f aca="false">IF(F27="P","PHY",IF(F27="G","G",E27))</f>
        <v>D</v>
      </c>
      <c r="O27" s="82" t="str">
        <f aca="false">IF(ISNA(VLOOKUP(G27,BadCanCurves,1,FALSE())),VLOOKUP(D27,FOLIOS,6,FALSE()),"not used")</f>
        <v>not used</v>
      </c>
      <c r="P27" s="82"/>
      <c r="Q27" s="82"/>
      <c r="R27" s="82"/>
      <c r="S27" s="82"/>
      <c r="T27" s="82"/>
      <c r="U27" s="82"/>
      <c r="V27" s="82"/>
      <c r="W27" s="82"/>
      <c r="X27" s="83"/>
    </row>
    <row r="28" customFormat="false" ht="12.75" hidden="false" customHeight="false" outlineLevel="0" collapsed="false">
      <c r="A28" s="79" t="n">
        <v>36717</v>
      </c>
      <c r="B28" s="80" t="s">
        <v>49</v>
      </c>
      <c r="C28" s="80" t="s">
        <v>50</v>
      </c>
      <c r="D28" s="80" t="s">
        <v>51</v>
      </c>
      <c r="E28" s="80" t="s">
        <v>21</v>
      </c>
      <c r="F28" s="80"/>
      <c r="G28" s="80" t="s">
        <v>52</v>
      </c>
      <c r="H28" s="79" t="n">
        <v>37500</v>
      </c>
      <c r="I28" s="80" t="n">
        <v>-271423</v>
      </c>
      <c r="J28" s="80" t="n">
        <v>0</v>
      </c>
      <c r="K28" s="81" t="n">
        <f aca="false">IF(J28=0,0,J28/I28)</f>
        <v>0</v>
      </c>
      <c r="L28" s="81" t="n">
        <f aca="false">I28/UOM</f>
        <v>-27.1423</v>
      </c>
      <c r="M28" s="81" t="n">
        <f aca="false">J28/UOM</f>
        <v>0</v>
      </c>
      <c r="N28" s="82" t="str">
        <f aca="false">IF(F28="P","PHY",IF(F28="G","G",E28))</f>
        <v>D</v>
      </c>
      <c r="O28" s="82" t="str">
        <f aca="false">IF(ISNA(VLOOKUP(G28,BadCanCurves,1,FALSE())),VLOOKUP(D28,FOLIOS,6,FALSE()),"not used")</f>
        <v>not used</v>
      </c>
      <c r="P28" s="82"/>
      <c r="Q28" s="82"/>
      <c r="R28" s="82"/>
      <c r="S28" s="82"/>
      <c r="T28" s="82"/>
      <c r="U28" s="82"/>
      <c r="V28" s="82"/>
      <c r="W28" s="82"/>
      <c r="X28" s="83"/>
    </row>
    <row r="29" customFormat="false" ht="12.75" hidden="false" customHeight="false" outlineLevel="0" collapsed="false">
      <c r="A29" s="79" t="n">
        <v>36717</v>
      </c>
      <c r="B29" s="80" t="s">
        <v>49</v>
      </c>
      <c r="C29" s="80" t="s">
        <v>50</v>
      </c>
      <c r="D29" s="80" t="s">
        <v>51</v>
      </c>
      <c r="E29" s="80" t="s">
        <v>21</v>
      </c>
      <c r="F29" s="80"/>
      <c r="G29" s="80" t="s">
        <v>52</v>
      </c>
      <c r="H29" s="79" t="n">
        <v>37530</v>
      </c>
      <c r="I29" s="80" t="n">
        <v>-278866</v>
      </c>
      <c r="J29" s="80" t="n">
        <v>0</v>
      </c>
      <c r="K29" s="81" t="n">
        <f aca="false">IF(J29=0,0,J29/I29)</f>
        <v>0</v>
      </c>
      <c r="L29" s="81" t="n">
        <f aca="false">I29/UOM</f>
        <v>-27.8866</v>
      </c>
      <c r="M29" s="81" t="n">
        <f aca="false">J29/UOM</f>
        <v>0</v>
      </c>
      <c r="N29" s="82" t="str">
        <f aca="false">IF(F29="P","PHY",IF(F29="G","G",E29))</f>
        <v>D</v>
      </c>
      <c r="O29" s="82" t="str">
        <f aca="false">IF(ISNA(VLOOKUP(G29,BadCanCurves,1,FALSE())),VLOOKUP(D29,FOLIOS,6,FALSE()),"not used")</f>
        <v>not used</v>
      </c>
      <c r="P29" s="82"/>
      <c r="Q29" s="82"/>
      <c r="R29" s="82"/>
      <c r="S29" s="82"/>
      <c r="T29" s="82"/>
      <c r="U29" s="82"/>
      <c r="V29" s="82"/>
      <c r="W29" s="82"/>
      <c r="X29" s="83"/>
    </row>
    <row r="30" customFormat="false" ht="12.75" hidden="false" customHeight="false" outlineLevel="0" collapsed="false">
      <c r="A30" s="79" t="n">
        <v>36717</v>
      </c>
      <c r="B30" s="80" t="s">
        <v>49</v>
      </c>
      <c r="C30" s="80" t="s">
        <v>50</v>
      </c>
      <c r="D30" s="80" t="s">
        <v>51</v>
      </c>
      <c r="E30" s="80" t="s">
        <v>21</v>
      </c>
      <c r="F30" s="80"/>
      <c r="G30" s="80" t="s">
        <v>52</v>
      </c>
      <c r="H30" s="79" t="n">
        <v>37561</v>
      </c>
      <c r="I30" s="80" t="n">
        <v>-839699</v>
      </c>
      <c r="J30" s="80" t="n">
        <v>0</v>
      </c>
      <c r="K30" s="81" t="n">
        <f aca="false">IF(J30=0,0,J30/I30)</f>
        <v>0</v>
      </c>
      <c r="L30" s="81" t="n">
        <f aca="false">I30/UOM</f>
        <v>-83.9699</v>
      </c>
      <c r="M30" s="81" t="n">
        <f aca="false">J30/UOM</f>
        <v>0</v>
      </c>
      <c r="N30" s="82" t="str">
        <f aca="false">IF(F30="P","PHY",IF(F30="G","G",E30))</f>
        <v>D</v>
      </c>
      <c r="O30" s="82" t="str">
        <f aca="false">IF(ISNA(VLOOKUP(G30,BadCanCurves,1,FALSE())),VLOOKUP(D30,FOLIOS,6,FALSE()),"not used")</f>
        <v>not used</v>
      </c>
      <c r="P30" s="82"/>
      <c r="Q30" s="82"/>
      <c r="R30" s="82"/>
      <c r="S30" s="82"/>
      <c r="T30" s="82"/>
      <c r="U30" s="82"/>
      <c r="V30" s="82"/>
      <c r="W30" s="82"/>
      <c r="X30" s="83"/>
    </row>
    <row r="31" customFormat="false" ht="12.75" hidden="false" customHeight="false" outlineLevel="0" collapsed="false">
      <c r="A31" s="79" t="n">
        <v>36717</v>
      </c>
      <c r="B31" s="80" t="s">
        <v>49</v>
      </c>
      <c r="C31" s="80" t="s">
        <v>50</v>
      </c>
      <c r="D31" s="80" t="s">
        <v>51</v>
      </c>
      <c r="E31" s="80" t="s">
        <v>21</v>
      </c>
      <c r="F31" s="80"/>
      <c r="G31" s="80" t="s">
        <v>52</v>
      </c>
      <c r="H31" s="79" t="n">
        <v>37591</v>
      </c>
      <c r="I31" s="80" t="n">
        <v>-862727</v>
      </c>
      <c r="J31" s="80" t="n">
        <v>0</v>
      </c>
      <c r="K31" s="81" t="n">
        <f aca="false">IF(J31=0,0,J31/I31)</f>
        <v>0</v>
      </c>
      <c r="L31" s="81" t="n">
        <f aca="false">I31/UOM</f>
        <v>-86.2727</v>
      </c>
      <c r="M31" s="81" t="n">
        <f aca="false">J31/UOM</f>
        <v>0</v>
      </c>
      <c r="N31" s="82" t="str">
        <f aca="false">IF(F31="P","PHY",IF(F31="G","G",E31))</f>
        <v>D</v>
      </c>
      <c r="O31" s="82" t="str">
        <f aca="false">IF(ISNA(VLOOKUP(G31,BadCanCurves,1,FALSE())),VLOOKUP(D31,FOLIOS,6,FALSE()),"not used")</f>
        <v>not used</v>
      </c>
      <c r="P31" s="82"/>
      <c r="Q31" s="82"/>
      <c r="R31" s="82"/>
      <c r="S31" s="82"/>
      <c r="T31" s="82"/>
      <c r="U31" s="82"/>
      <c r="V31" s="82"/>
      <c r="W31" s="82"/>
      <c r="X31" s="83"/>
    </row>
    <row r="32" customFormat="false" ht="12.75" hidden="false" customHeight="false" outlineLevel="0" collapsed="false">
      <c r="A32" s="79" t="n">
        <v>36717</v>
      </c>
      <c r="B32" s="80" t="s">
        <v>49</v>
      </c>
      <c r="C32" s="80" t="s">
        <v>50</v>
      </c>
      <c r="D32" s="80" t="s">
        <v>51</v>
      </c>
      <c r="E32" s="80" t="s">
        <v>21</v>
      </c>
      <c r="F32" s="80"/>
      <c r="G32" s="80" t="s">
        <v>52</v>
      </c>
      <c r="H32" s="79" t="n">
        <v>37622</v>
      </c>
      <c r="I32" s="80" t="n">
        <v>-857616</v>
      </c>
      <c r="J32" s="80" t="n">
        <v>0</v>
      </c>
      <c r="K32" s="81" t="n">
        <f aca="false">IF(J32=0,0,J32/I32)</f>
        <v>0</v>
      </c>
      <c r="L32" s="81" t="n">
        <f aca="false">I32/UOM</f>
        <v>-85.7616</v>
      </c>
      <c r="M32" s="81" t="n">
        <f aca="false">J32/UOM</f>
        <v>0</v>
      </c>
      <c r="N32" s="82" t="str">
        <f aca="false">IF(F32="P","PHY",IF(F32="G","G",E32))</f>
        <v>D</v>
      </c>
      <c r="O32" s="82" t="str">
        <f aca="false">IF(ISNA(VLOOKUP(G32,BadCanCurves,1,FALSE())),VLOOKUP(D32,FOLIOS,6,FALSE()),"not used")</f>
        <v>not used</v>
      </c>
      <c r="P32" s="82"/>
      <c r="Q32" s="82"/>
      <c r="R32" s="82"/>
      <c r="S32" s="82"/>
      <c r="T32" s="82"/>
      <c r="U32" s="82"/>
      <c r="V32" s="82"/>
      <c r="W32" s="82"/>
      <c r="X32" s="83"/>
    </row>
    <row r="33" customFormat="false" ht="12.75" hidden="false" customHeight="false" outlineLevel="0" collapsed="false">
      <c r="A33" s="79" t="n">
        <v>36717</v>
      </c>
      <c r="B33" s="80" t="s">
        <v>49</v>
      </c>
      <c r="C33" s="80" t="s">
        <v>50</v>
      </c>
      <c r="D33" s="80" t="s">
        <v>51</v>
      </c>
      <c r="E33" s="80" t="s">
        <v>21</v>
      </c>
      <c r="F33" s="80"/>
      <c r="G33" s="80" t="s">
        <v>52</v>
      </c>
      <c r="H33" s="79" t="n">
        <v>37653</v>
      </c>
      <c r="I33" s="80" t="n">
        <v>-770016</v>
      </c>
      <c r="J33" s="80" t="n">
        <v>0</v>
      </c>
      <c r="K33" s="81" t="n">
        <f aca="false">IF(J33=0,0,J33/I33)</f>
        <v>0</v>
      </c>
      <c r="L33" s="81" t="n">
        <f aca="false">I33/UOM</f>
        <v>-77.0016</v>
      </c>
      <c r="M33" s="81" t="n">
        <f aca="false">J33/UOM</f>
        <v>0</v>
      </c>
      <c r="N33" s="82" t="str">
        <f aca="false">IF(F33="P","PHY",IF(F33="G","G",E33))</f>
        <v>D</v>
      </c>
      <c r="O33" s="82" t="str">
        <f aca="false">IF(ISNA(VLOOKUP(G33,BadCanCurves,1,FALSE())),VLOOKUP(D33,FOLIOS,6,FALSE()),"not used")</f>
        <v>not used</v>
      </c>
      <c r="P33" s="82"/>
      <c r="Q33" s="82"/>
      <c r="R33" s="82"/>
      <c r="S33" s="82"/>
      <c r="T33" s="82"/>
      <c r="U33" s="82"/>
      <c r="V33" s="82"/>
      <c r="W33" s="82"/>
      <c r="X33" s="83"/>
    </row>
    <row r="34" customFormat="false" ht="12.75" hidden="false" customHeight="false" outlineLevel="0" collapsed="false">
      <c r="A34" s="79" t="n">
        <v>36717</v>
      </c>
      <c r="B34" s="80" t="s">
        <v>49</v>
      </c>
      <c r="C34" s="80" t="s">
        <v>50</v>
      </c>
      <c r="D34" s="80" t="s">
        <v>51</v>
      </c>
      <c r="E34" s="80" t="s">
        <v>21</v>
      </c>
      <c r="F34" s="80"/>
      <c r="G34" s="80" t="s">
        <v>52</v>
      </c>
      <c r="H34" s="79" t="n">
        <v>37681</v>
      </c>
      <c r="I34" s="80" t="n">
        <v>-847937</v>
      </c>
      <c r="J34" s="80" t="n">
        <v>0</v>
      </c>
      <c r="K34" s="81" t="n">
        <f aca="false">IF(J34=0,0,J34/I34)</f>
        <v>0</v>
      </c>
      <c r="L34" s="81" t="n">
        <f aca="false">I34/UOM</f>
        <v>-84.7937</v>
      </c>
      <c r="M34" s="81" t="n">
        <f aca="false">J34/UOM</f>
        <v>0</v>
      </c>
      <c r="N34" s="82" t="str">
        <f aca="false">IF(F34="P","PHY",IF(F34="G","G",E34))</f>
        <v>D</v>
      </c>
      <c r="O34" s="82" t="str">
        <f aca="false">IF(ISNA(VLOOKUP(G34,BadCanCurves,1,FALSE())),VLOOKUP(D34,FOLIOS,6,FALSE()),"not used")</f>
        <v>not used</v>
      </c>
      <c r="P34" s="82"/>
      <c r="Q34" s="82"/>
      <c r="R34" s="82"/>
      <c r="S34" s="82"/>
      <c r="T34" s="82"/>
      <c r="U34" s="82"/>
      <c r="V34" s="82"/>
      <c r="W34" s="82"/>
      <c r="X34" s="83"/>
    </row>
    <row r="35" customFormat="false" ht="12.75" hidden="false" customHeight="false" outlineLevel="0" collapsed="false">
      <c r="A35" s="79" t="n">
        <v>36717</v>
      </c>
      <c r="B35" s="80" t="s">
        <v>49</v>
      </c>
      <c r="C35" s="80" t="s">
        <v>50</v>
      </c>
      <c r="D35" s="80" t="s">
        <v>51</v>
      </c>
      <c r="E35" s="80" t="s">
        <v>21</v>
      </c>
      <c r="F35" s="80"/>
      <c r="G35" s="80" t="s">
        <v>52</v>
      </c>
      <c r="H35" s="79" t="n">
        <v>37712</v>
      </c>
      <c r="I35" s="80" t="n">
        <v>-815722</v>
      </c>
      <c r="J35" s="80" t="n">
        <v>0</v>
      </c>
      <c r="K35" s="81" t="n">
        <f aca="false">IF(J35=0,0,J35/I35)</f>
        <v>0</v>
      </c>
      <c r="L35" s="81" t="n">
        <f aca="false">I35/UOM</f>
        <v>-81.5722</v>
      </c>
      <c r="M35" s="81" t="n">
        <f aca="false">J35/UOM</f>
        <v>0</v>
      </c>
      <c r="N35" s="82" t="str">
        <f aca="false">IF(F35="P","PHY",IF(F35="G","G",E35))</f>
        <v>D</v>
      </c>
      <c r="O35" s="82" t="str">
        <f aca="false">IF(ISNA(VLOOKUP(G35,BadCanCurves,1,FALSE())),VLOOKUP(D35,FOLIOS,6,FALSE()),"not used")</f>
        <v>not used</v>
      </c>
      <c r="P35" s="82"/>
      <c r="Q35" s="82"/>
      <c r="R35" s="82"/>
      <c r="S35" s="82"/>
      <c r="T35" s="82"/>
      <c r="U35" s="82"/>
      <c r="V35" s="82"/>
      <c r="W35" s="82"/>
      <c r="X35" s="83"/>
    </row>
    <row r="36" customFormat="false" ht="12.75" hidden="false" customHeight="false" outlineLevel="0" collapsed="false">
      <c r="A36" s="79" t="n">
        <v>36717</v>
      </c>
      <c r="B36" s="80" t="s">
        <v>49</v>
      </c>
      <c r="C36" s="80" t="s">
        <v>50</v>
      </c>
      <c r="D36" s="80" t="s">
        <v>51</v>
      </c>
      <c r="E36" s="80" t="s">
        <v>21</v>
      </c>
      <c r="F36" s="80"/>
      <c r="G36" s="80" t="s">
        <v>52</v>
      </c>
      <c r="H36" s="79" t="n">
        <v>37742</v>
      </c>
      <c r="I36" s="80" t="n">
        <v>-838107</v>
      </c>
      <c r="J36" s="80" t="n">
        <v>0</v>
      </c>
      <c r="K36" s="81" t="n">
        <f aca="false">IF(J36=0,0,J36/I36)</f>
        <v>0</v>
      </c>
      <c r="L36" s="81" t="n">
        <f aca="false">I36/UOM</f>
        <v>-83.8107</v>
      </c>
      <c r="M36" s="81" t="n">
        <f aca="false">J36/UOM</f>
        <v>0</v>
      </c>
      <c r="N36" s="82" t="str">
        <f aca="false">IF(F36="P","PHY",IF(F36="G","G",E36))</f>
        <v>D</v>
      </c>
      <c r="O36" s="82" t="str">
        <f aca="false">IF(ISNA(VLOOKUP(G36,BadCanCurves,1,FALSE())),VLOOKUP(D36,FOLIOS,6,FALSE()),"not used")</f>
        <v>not used</v>
      </c>
      <c r="P36" s="82"/>
      <c r="Q36" s="82"/>
      <c r="R36" s="82"/>
      <c r="S36" s="82"/>
      <c r="T36" s="82"/>
      <c r="U36" s="82"/>
      <c r="V36" s="82"/>
      <c r="W36" s="82"/>
      <c r="X36" s="83"/>
    </row>
    <row r="37" customFormat="false" ht="12.75" hidden="false" customHeight="false" outlineLevel="0" collapsed="false">
      <c r="A37" s="79" t="n">
        <v>36717</v>
      </c>
      <c r="B37" s="80" t="s">
        <v>49</v>
      </c>
      <c r="C37" s="80" t="s">
        <v>50</v>
      </c>
      <c r="D37" s="80" t="s">
        <v>51</v>
      </c>
      <c r="E37" s="80" t="s">
        <v>21</v>
      </c>
      <c r="F37" s="80"/>
      <c r="G37" s="80" t="s">
        <v>52</v>
      </c>
      <c r="H37" s="79" t="n">
        <v>37773</v>
      </c>
      <c r="I37" s="80" t="n">
        <v>-806294</v>
      </c>
      <c r="J37" s="80" t="n">
        <v>0</v>
      </c>
      <c r="K37" s="81" t="n">
        <f aca="false">IF(J37=0,0,J37/I37)</f>
        <v>0</v>
      </c>
      <c r="L37" s="81" t="n">
        <f aca="false">I37/UOM</f>
        <v>-80.6294</v>
      </c>
      <c r="M37" s="81" t="n">
        <f aca="false">J37/UOM</f>
        <v>0</v>
      </c>
      <c r="N37" s="82" t="str">
        <f aca="false">IF(F37="P","PHY",IF(F37="G","G",E37))</f>
        <v>D</v>
      </c>
      <c r="O37" s="82" t="str">
        <f aca="false">IF(ISNA(VLOOKUP(G37,BadCanCurves,1,FALSE())),VLOOKUP(D37,FOLIOS,6,FALSE()),"not used")</f>
        <v>not used</v>
      </c>
    </row>
    <row r="38" customFormat="false" ht="12.75" hidden="false" customHeight="false" outlineLevel="0" collapsed="false">
      <c r="A38" s="79" t="n">
        <v>36717</v>
      </c>
      <c r="B38" s="80" t="s">
        <v>49</v>
      </c>
      <c r="C38" s="80" t="s">
        <v>50</v>
      </c>
      <c r="D38" s="80" t="s">
        <v>51</v>
      </c>
      <c r="E38" s="80" t="s">
        <v>21</v>
      </c>
      <c r="F38" s="80"/>
      <c r="G38" s="80" t="s">
        <v>52</v>
      </c>
      <c r="H38" s="79" t="n">
        <v>37803</v>
      </c>
      <c r="I38" s="80" t="n">
        <v>-828421</v>
      </c>
      <c r="J38" s="80" t="n">
        <v>0</v>
      </c>
      <c r="K38" s="81" t="n">
        <f aca="false">IF(J38=0,0,J38/I38)</f>
        <v>0</v>
      </c>
      <c r="L38" s="81" t="n">
        <f aca="false">I38/UOM</f>
        <v>-82.8421</v>
      </c>
      <c r="M38" s="81" t="n">
        <f aca="false">J38/UOM</f>
        <v>0</v>
      </c>
      <c r="N38" s="82" t="str">
        <f aca="false">IF(F38="P","PHY",IF(F38="G","G",E38))</f>
        <v>D</v>
      </c>
      <c r="O38" s="82" t="str">
        <f aca="false">IF(ISNA(VLOOKUP(G38,BadCanCurves,1,FALSE())),VLOOKUP(D38,FOLIOS,6,FALSE()),"not used")</f>
        <v>not used</v>
      </c>
    </row>
    <row r="39" customFormat="false" ht="12.75" hidden="false" customHeight="false" outlineLevel="0" collapsed="false">
      <c r="A39" s="79" t="n">
        <v>36717</v>
      </c>
      <c r="B39" s="80" t="s">
        <v>49</v>
      </c>
      <c r="C39" s="80" t="s">
        <v>50</v>
      </c>
      <c r="D39" s="80" t="s">
        <v>51</v>
      </c>
      <c r="E39" s="80" t="s">
        <v>21</v>
      </c>
      <c r="F39" s="80"/>
      <c r="G39" s="80" t="s">
        <v>52</v>
      </c>
      <c r="H39" s="79" t="n">
        <v>37834</v>
      </c>
      <c r="I39" s="80" t="n">
        <v>-823539</v>
      </c>
      <c r="J39" s="80" t="n">
        <v>0</v>
      </c>
      <c r="K39" s="81" t="n">
        <f aca="false">IF(J39=0,0,J39/I39)</f>
        <v>0</v>
      </c>
      <c r="L39" s="81" t="n">
        <f aca="false">I39/UOM</f>
        <v>-82.3539</v>
      </c>
      <c r="M39" s="81" t="n">
        <f aca="false">J39/UOM</f>
        <v>0</v>
      </c>
      <c r="N39" s="82" t="str">
        <f aca="false">IF(F39="P","PHY",IF(F39="G","G",E39))</f>
        <v>D</v>
      </c>
      <c r="O39" s="82" t="str">
        <f aca="false">IF(ISNA(VLOOKUP(G39,BadCanCurves,1,FALSE())),VLOOKUP(D39,FOLIOS,6,FALSE()),"not used")</f>
        <v>not used</v>
      </c>
    </row>
    <row r="40" customFormat="false" ht="12.75" hidden="false" customHeight="false" outlineLevel="0" collapsed="false">
      <c r="A40" s="79" t="n">
        <v>36717</v>
      </c>
      <c r="B40" s="80" t="s">
        <v>49</v>
      </c>
      <c r="C40" s="80" t="s">
        <v>50</v>
      </c>
      <c r="D40" s="80" t="s">
        <v>51</v>
      </c>
      <c r="E40" s="80" t="s">
        <v>21</v>
      </c>
      <c r="F40" s="80"/>
      <c r="G40" s="80" t="s">
        <v>52</v>
      </c>
      <c r="H40" s="79" t="n">
        <v>37865</v>
      </c>
      <c r="I40" s="80" t="n">
        <v>-792278</v>
      </c>
      <c r="J40" s="80" t="n">
        <v>0</v>
      </c>
      <c r="K40" s="81" t="n">
        <f aca="false">IF(J40=0,0,J40/I40)</f>
        <v>0</v>
      </c>
      <c r="L40" s="81" t="n">
        <f aca="false">I40/UOM</f>
        <v>-79.2278</v>
      </c>
      <c r="M40" s="81" t="n">
        <f aca="false">J40/UOM</f>
        <v>0</v>
      </c>
      <c r="N40" s="82" t="str">
        <f aca="false">IF(F40="P","PHY",IF(F40="G","G",E40))</f>
        <v>D</v>
      </c>
      <c r="O40" s="82" t="str">
        <f aca="false">IF(ISNA(VLOOKUP(G40,BadCanCurves,1,FALSE())),VLOOKUP(D40,FOLIOS,6,FALSE()),"not used")</f>
        <v>not used</v>
      </c>
    </row>
    <row r="41" customFormat="false" ht="12.75" hidden="false" customHeight="false" outlineLevel="0" collapsed="false">
      <c r="A41" s="79" t="n">
        <v>36717</v>
      </c>
      <c r="B41" s="80" t="s">
        <v>49</v>
      </c>
      <c r="C41" s="80" t="s">
        <v>50</v>
      </c>
      <c r="D41" s="80" t="s">
        <v>51</v>
      </c>
      <c r="E41" s="80" t="s">
        <v>21</v>
      </c>
      <c r="F41" s="80"/>
      <c r="G41" s="80" t="s">
        <v>52</v>
      </c>
      <c r="H41" s="79" t="n">
        <v>37895</v>
      </c>
      <c r="I41" s="80" t="n">
        <v>-814016</v>
      </c>
      <c r="J41" s="80" t="n">
        <v>0</v>
      </c>
      <c r="K41" s="81" t="n">
        <f aca="false">IF(J41=0,0,J41/I41)</f>
        <v>0</v>
      </c>
      <c r="L41" s="81" t="n">
        <f aca="false">I41/UOM</f>
        <v>-81.4016</v>
      </c>
      <c r="M41" s="81" t="n">
        <f aca="false">J41/UOM</f>
        <v>0</v>
      </c>
      <c r="N41" s="82" t="str">
        <f aca="false">IF(F41="P","PHY",IF(F41="G","G",E41))</f>
        <v>D</v>
      </c>
      <c r="O41" s="82" t="str">
        <f aca="false">IF(ISNA(VLOOKUP(G41,BadCanCurves,1,FALSE())),VLOOKUP(D41,FOLIOS,6,FALSE()),"not used")</f>
        <v>not used</v>
      </c>
    </row>
    <row r="42" customFormat="false" ht="12.75" hidden="false" customHeight="false" outlineLevel="0" collapsed="false">
      <c r="A42" s="79" t="n">
        <v>36717</v>
      </c>
      <c r="B42" s="80" t="s">
        <v>49</v>
      </c>
      <c r="C42" s="80" t="s">
        <v>50</v>
      </c>
      <c r="D42" s="80" t="s">
        <v>51</v>
      </c>
      <c r="E42" s="80" t="s">
        <v>21</v>
      </c>
      <c r="F42" s="80"/>
      <c r="G42" s="80" t="s">
        <v>52</v>
      </c>
      <c r="H42" s="79" t="n">
        <v>37926</v>
      </c>
      <c r="I42" s="80" t="n">
        <v>248214</v>
      </c>
      <c r="J42" s="80" t="n">
        <v>0</v>
      </c>
      <c r="K42" s="81" t="n">
        <f aca="false">IF(J42=0,0,J42/I42)</f>
        <v>0</v>
      </c>
      <c r="L42" s="81" t="n">
        <f aca="false">I42/UOM</f>
        <v>24.8214</v>
      </c>
      <c r="M42" s="81" t="n">
        <f aca="false">J42/UOM</f>
        <v>0</v>
      </c>
      <c r="N42" s="82" t="str">
        <f aca="false">IF(F42="P","PHY",IF(F42="G","G",E42))</f>
        <v>D</v>
      </c>
      <c r="O42" s="82" t="str">
        <f aca="false">IF(ISNA(VLOOKUP(G42,BadCanCurves,1,FALSE())),VLOOKUP(D42,FOLIOS,6,FALSE()),"not used")</f>
        <v>not used</v>
      </c>
    </row>
    <row r="43" customFormat="false" ht="12.75" hidden="false" customHeight="false" outlineLevel="0" collapsed="false">
      <c r="A43" s="79" t="n">
        <v>36717</v>
      </c>
      <c r="B43" s="80" t="s">
        <v>49</v>
      </c>
      <c r="C43" s="80" t="s">
        <v>50</v>
      </c>
      <c r="D43" s="80" t="s">
        <v>51</v>
      </c>
      <c r="E43" s="80" t="s">
        <v>21</v>
      </c>
      <c r="F43" s="80"/>
      <c r="G43" s="80" t="s">
        <v>52</v>
      </c>
      <c r="H43" s="79" t="n">
        <v>37956</v>
      </c>
      <c r="I43" s="80" t="n">
        <v>255023</v>
      </c>
      <c r="J43" s="80" t="n">
        <v>0</v>
      </c>
      <c r="K43" s="81" t="n">
        <f aca="false">IF(J43=0,0,J43/I43)</f>
        <v>0</v>
      </c>
      <c r="L43" s="81" t="n">
        <f aca="false">I43/UOM</f>
        <v>25.5023</v>
      </c>
      <c r="M43" s="81" t="n">
        <f aca="false">J43/UOM</f>
        <v>0</v>
      </c>
      <c r="N43" s="82" t="str">
        <f aca="false">IF(F43="P","PHY",IF(F43="G","G",E43))</f>
        <v>D</v>
      </c>
      <c r="O43" s="82" t="str">
        <f aca="false">IF(ISNA(VLOOKUP(G43,BadCanCurves,1,FALSE())),VLOOKUP(D43,FOLIOS,6,FALSE()),"not used")</f>
        <v>not used</v>
      </c>
    </row>
    <row r="44" customFormat="false" ht="12.75" hidden="false" customHeight="false" outlineLevel="0" collapsed="false">
      <c r="A44" s="79" t="n">
        <v>36717</v>
      </c>
      <c r="B44" s="80" t="s">
        <v>49</v>
      </c>
      <c r="C44" s="80" t="s">
        <v>50</v>
      </c>
      <c r="D44" s="80" t="s">
        <v>51</v>
      </c>
      <c r="E44" s="80" t="s">
        <v>21</v>
      </c>
      <c r="F44" s="80"/>
      <c r="G44" s="80" t="s">
        <v>52</v>
      </c>
      <c r="H44" s="79" t="n">
        <v>37987</v>
      </c>
      <c r="I44" s="80" t="n">
        <v>253513</v>
      </c>
      <c r="J44" s="80" t="n">
        <v>0</v>
      </c>
      <c r="K44" s="81" t="n">
        <f aca="false">IF(J44=0,0,J44/I44)</f>
        <v>0</v>
      </c>
      <c r="L44" s="81" t="n">
        <f aca="false">I44/UOM</f>
        <v>25.3513</v>
      </c>
      <c r="M44" s="81" t="n">
        <f aca="false">J44/UOM</f>
        <v>0</v>
      </c>
      <c r="N44" s="82" t="str">
        <f aca="false">IF(F44="P","PHY",IF(F44="G","G",E44))</f>
        <v>D</v>
      </c>
      <c r="O44" s="82" t="str">
        <f aca="false">IF(ISNA(VLOOKUP(G44,BadCanCurves,1,FALSE())),VLOOKUP(D44,FOLIOS,6,FALSE()),"not used")</f>
        <v>not used</v>
      </c>
    </row>
    <row r="45" customFormat="false" ht="12.75" hidden="false" customHeight="false" outlineLevel="0" collapsed="false">
      <c r="A45" s="79" t="n">
        <v>36717</v>
      </c>
      <c r="B45" s="80" t="s">
        <v>49</v>
      </c>
      <c r="C45" s="80" t="s">
        <v>50</v>
      </c>
      <c r="D45" s="80" t="s">
        <v>51</v>
      </c>
      <c r="E45" s="80" t="s">
        <v>21</v>
      </c>
      <c r="F45" s="80"/>
      <c r="G45" s="80" t="s">
        <v>52</v>
      </c>
      <c r="H45" s="79" t="n">
        <v>38018</v>
      </c>
      <c r="I45" s="80" t="n">
        <v>235748</v>
      </c>
      <c r="J45" s="80" t="n">
        <v>0</v>
      </c>
      <c r="K45" s="81" t="n">
        <f aca="false">IF(J45=0,0,J45/I45)</f>
        <v>0</v>
      </c>
      <c r="L45" s="81" t="n">
        <f aca="false">I45/UOM</f>
        <v>23.5748</v>
      </c>
      <c r="M45" s="81" t="n">
        <f aca="false">J45/UOM</f>
        <v>0</v>
      </c>
      <c r="N45" s="82" t="str">
        <f aca="false">IF(F45="P","PHY",IF(F45="G","G",E45))</f>
        <v>D</v>
      </c>
      <c r="O45" s="82" t="str">
        <f aca="false">IF(ISNA(VLOOKUP(G45,BadCanCurves,1,FALSE())),VLOOKUP(D45,FOLIOS,6,FALSE()),"not used")</f>
        <v>not used</v>
      </c>
    </row>
    <row r="46" customFormat="false" ht="12.75" hidden="false" customHeight="false" outlineLevel="0" collapsed="false">
      <c r="A46" s="79" t="n">
        <v>36717</v>
      </c>
      <c r="B46" s="80" t="s">
        <v>49</v>
      </c>
      <c r="C46" s="80" t="s">
        <v>50</v>
      </c>
      <c r="D46" s="80" t="s">
        <v>51</v>
      </c>
      <c r="E46" s="80" t="s">
        <v>21</v>
      </c>
      <c r="F46" s="80"/>
      <c r="G46" s="80" t="s">
        <v>52</v>
      </c>
      <c r="H46" s="79" t="n">
        <v>38047</v>
      </c>
      <c r="I46" s="80" t="n">
        <v>250605</v>
      </c>
      <c r="J46" s="80" t="n">
        <v>0</v>
      </c>
      <c r="K46" s="81" t="n">
        <f aca="false">IF(J46=0,0,J46/I46)</f>
        <v>0</v>
      </c>
      <c r="L46" s="81" t="n">
        <f aca="false">I46/UOM</f>
        <v>25.0605</v>
      </c>
      <c r="M46" s="81" t="n">
        <f aca="false">J46/UOM</f>
        <v>0</v>
      </c>
      <c r="N46" s="82" t="str">
        <f aca="false">IF(F46="P","PHY",IF(F46="G","G",E46))</f>
        <v>D</v>
      </c>
      <c r="O46" s="82" t="str">
        <f aca="false">IF(ISNA(VLOOKUP(G46,BadCanCurves,1,FALSE())),VLOOKUP(D46,FOLIOS,6,FALSE()),"not used")</f>
        <v>not used</v>
      </c>
    </row>
    <row r="47" customFormat="false" ht="12.75" hidden="false" customHeight="false" outlineLevel="0" collapsed="false">
      <c r="A47" s="79" t="n">
        <v>36717</v>
      </c>
      <c r="B47" s="80" t="s">
        <v>49</v>
      </c>
      <c r="C47" s="80" t="s">
        <v>50</v>
      </c>
      <c r="D47" s="80" t="s">
        <v>51</v>
      </c>
      <c r="E47" s="80" t="s">
        <v>21</v>
      </c>
      <c r="F47" s="80"/>
      <c r="G47" s="80" t="s">
        <v>52</v>
      </c>
      <c r="H47" s="79" t="n">
        <v>38078</v>
      </c>
      <c r="I47" s="80" t="n">
        <v>241085</v>
      </c>
      <c r="J47" s="80" t="n">
        <v>0</v>
      </c>
      <c r="K47" s="81" t="n">
        <f aca="false">IF(J47=0,0,J47/I47)</f>
        <v>0</v>
      </c>
      <c r="L47" s="81" t="n">
        <f aca="false">I47/UOM</f>
        <v>24.1085</v>
      </c>
      <c r="M47" s="81" t="n">
        <f aca="false">J47/UOM</f>
        <v>0</v>
      </c>
      <c r="N47" s="82" t="str">
        <f aca="false">IF(F47="P","PHY",IF(F47="G","G",E47))</f>
        <v>D</v>
      </c>
      <c r="O47" s="82" t="str">
        <f aca="false">IF(ISNA(VLOOKUP(G47,BadCanCurves,1,FALSE())),VLOOKUP(D47,FOLIOS,6,FALSE()),"not used")</f>
        <v>not used</v>
      </c>
    </row>
    <row r="48" customFormat="false" ht="12.75" hidden="false" customHeight="false" outlineLevel="0" collapsed="false">
      <c r="A48" s="79" t="n">
        <v>36717</v>
      </c>
      <c r="B48" s="80" t="s">
        <v>49</v>
      </c>
      <c r="C48" s="80" t="s">
        <v>50</v>
      </c>
      <c r="D48" s="80" t="s">
        <v>51</v>
      </c>
      <c r="E48" s="80" t="s">
        <v>21</v>
      </c>
      <c r="F48" s="80"/>
      <c r="G48" s="80" t="s">
        <v>52</v>
      </c>
      <c r="H48" s="79" t="n">
        <v>38108</v>
      </c>
      <c r="I48" s="80" t="n">
        <v>247698</v>
      </c>
      <c r="J48" s="80" t="n">
        <v>0</v>
      </c>
      <c r="K48" s="81" t="n">
        <f aca="false">IF(J48=0,0,J48/I48)</f>
        <v>0</v>
      </c>
      <c r="L48" s="81" t="n">
        <f aca="false">I48/UOM</f>
        <v>24.7698</v>
      </c>
      <c r="M48" s="81" t="n">
        <f aca="false">J48/UOM</f>
        <v>0</v>
      </c>
      <c r="N48" s="82" t="str">
        <f aca="false">IF(F48="P","PHY",IF(F48="G","G",E48))</f>
        <v>D</v>
      </c>
      <c r="O48" s="82" t="str">
        <f aca="false">IF(ISNA(VLOOKUP(G48,BadCanCurves,1,FALSE())),VLOOKUP(D48,FOLIOS,6,FALSE()),"not used")</f>
        <v>not used</v>
      </c>
    </row>
    <row r="49" customFormat="false" ht="12.75" hidden="false" customHeight="false" outlineLevel="0" collapsed="false">
      <c r="A49" s="79" t="n">
        <v>36717</v>
      </c>
      <c r="B49" s="80" t="s">
        <v>49</v>
      </c>
      <c r="C49" s="80" t="s">
        <v>50</v>
      </c>
      <c r="D49" s="80" t="s">
        <v>51</v>
      </c>
      <c r="E49" s="80" t="s">
        <v>21</v>
      </c>
      <c r="F49" s="80"/>
      <c r="G49" s="80" t="s">
        <v>52</v>
      </c>
      <c r="H49" s="79" t="n">
        <v>38139</v>
      </c>
      <c r="I49" s="80" t="n">
        <v>238293</v>
      </c>
      <c r="J49" s="80" t="n">
        <v>0</v>
      </c>
      <c r="K49" s="81" t="n">
        <f aca="false">IF(J49=0,0,J49/I49)</f>
        <v>0</v>
      </c>
      <c r="L49" s="81" t="n">
        <f aca="false">I49/UOM</f>
        <v>23.8293</v>
      </c>
      <c r="M49" s="81" t="n">
        <f aca="false">J49/UOM</f>
        <v>0</v>
      </c>
      <c r="N49" s="82" t="str">
        <f aca="false">IF(F49="P","PHY",IF(F49="G","G",E49))</f>
        <v>D</v>
      </c>
      <c r="O49" s="82" t="str">
        <f aca="false">IF(ISNA(VLOOKUP(G49,BadCanCurves,1,FALSE())),VLOOKUP(D49,FOLIOS,6,FALSE()),"not used")</f>
        <v>not used</v>
      </c>
    </row>
    <row r="50" customFormat="false" ht="12.75" hidden="false" customHeight="false" outlineLevel="0" collapsed="false">
      <c r="A50" s="79" t="n">
        <v>36717</v>
      </c>
      <c r="B50" s="80" t="s">
        <v>49</v>
      </c>
      <c r="C50" s="80" t="s">
        <v>50</v>
      </c>
      <c r="D50" s="80" t="s">
        <v>51</v>
      </c>
      <c r="E50" s="80" t="s">
        <v>21</v>
      </c>
      <c r="F50" s="80"/>
      <c r="G50" s="80" t="s">
        <v>52</v>
      </c>
      <c r="H50" s="79" t="n">
        <v>38169</v>
      </c>
      <c r="I50" s="80" t="n">
        <v>244813</v>
      </c>
      <c r="J50" s="80" t="n">
        <v>0</v>
      </c>
      <c r="K50" s="81" t="n">
        <f aca="false">IF(J50=0,0,J50/I50)</f>
        <v>0</v>
      </c>
      <c r="L50" s="81" t="n">
        <f aca="false">I50/UOM</f>
        <v>24.4813</v>
      </c>
      <c r="M50" s="81" t="n">
        <f aca="false">J50/UOM</f>
        <v>0</v>
      </c>
      <c r="N50" s="82" t="str">
        <f aca="false">IF(F50="P","PHY",IF(F50="G","G",E50))</f>
        <v>D</v>
      </c>
      <c r="O50" s="82" t="str">
        <f aca="false">IF(ISNA(VLOOKUP(G50,BadCanCurves,1,FALSE())),VLOOKUP(D50,FOLIOS,6,FALSE()),"not used")</f>
        <v>not used</v>
      </c>
    </row>
    <row r="51" customFormat="false" ht="12.75" hidden="false" customHeight="false" outlineLevel="0" collapsed="false">
      <c r="A51" s="79" t="n">
        <v>36717</v>
      </c>
      <c r="B51" s="80" t="s">
        <v>49</v>
      </c>
      <c r="C51" s="80" t="s">
        <v>50</v>
      </c>
      <c r="D51" s="80" t="s">
        <v>51</v>
      </c>
      <c r="E51" s="80" t="s">
        <v>21</v>
      </c>
      <c r="F51" s="80"/>
      <c r="G51" s="80" t="s">
        <v>52</v>
      </c>
      <c r="H51" s="79" t="n">
        <v>38200</v>
      </c>
      <c r="I51" s="80" t="n">
        <v>243331</v>
      </c>
      <c r="J51" s="80" t="n">
        <v>0</v>
      </c>
      <c r="K51" s="81" t="n">
        <f aca="false">IF(J51=0,0,J51/I51)</f>
        <v>0</v>
      </c>
      <c r="L51" s="81" t="n">
        <f aca="false">I51/UOM</f>
        <v>24.3331</v>
      </c>
      <c r="M51" s="81" t="n">
        <f aca="false">J51/UOM</f>
        <v>0</v>
      </c>
      <c r="N51" s="82" t="str">
        <f aca="false">IF(F51="P","PHY",IF(F51="G","G",E51))</f>
        <v>D</v>
      </c>
      <c r="O51" s="82" t="str">
        <f aca="false">IF(ISNA(VLOOKUP(G51,BadCanCurves,1,FALSE())),VLOOKUP(D51,FOLIOS,6,FALSE()),"not used")</f>
        <v>not used</v>
      </c>
    </row>
    <row r="52" customFormat="false" ht="12.75" hidden="false" customHeight="false" outlineLevel="0" collapsed="false">
      <c r="A52" s="79" t="n">
        <v>36717</v>
      </c>
      <c r="B52" s="80" t="s">
        <v>49</v>
      </c>
      <c r="C52" s="80" t="s">
        <v>50</v>
      </c>
      <c r="D52" s="80" t="s">
        <v>51</v>
      </c>
      <c r="E52" s="80" t="s">
        <v>21</v>
      </c>
      <c r="F52" s="80"/>
      <c r="G52" s="80" t="s">
        <v>52</v>
      </c>
      <c r="H52" s="79" t="n">
        <v>38231</v>
      </c>
      <c r="I52" s="80" t="n">
        <v>234055</v>
      </c>
      <c r="J52" s="80" t="n">
        <v>0</v>
      </c>
      <c r="K52" s="81" t="n">
        <f aca="false">IF(J52=0,0,J52/I52)</f>
        <v>0</v>
      </c>
      <c r="L52" s="81" t="n">
        <f aca="false">I52/UOM</f>
        <v>23.4055</v>
      </c>
      <c r="M52" s="81" t="n">
        <f aca="false">J52/UOM</f>
        <v>0</v>
      </c>
      <c r="N52" s="82" t="str">
        <f aca="false">IF(F52="P","PHY",IF(F52="G","G",E52))</f>
        <v>D</v>
      </c>
      <c r="O52" s="82" t="str">
        <f aca="false">IF(ISNA(VLOOKUP(G52,BadCanCurves,1,FALSE())),VLOOKUP(D52,FOLIOS,6,FALSE()),"not used")</f>
        <v>not used</v>
      </c>
    </row>
    <row r="53" customFormat="false" ht="12.75" hidden="false" customHeight="false" outlineLevel="0" collapsed="false">
      <c r="A53" s="79" t="n">
        <v>36717</v>
      </c>
      <c r="B53" s="80" t="s">
        <v>49</v>
      </c>
      <c r="C53" s="80" t="s">
        <v>50</v>
      </c>
      <c r="D53" s="80" t="s">
        <v>51</v>
      </c>
      <c r="E53" s="80" t="s">
        <v>21</v>
      </c>
      <c r="F53" s="80"/>
      <c r="G53" s="80" t="s">
        <v>52</v>
      </c>
      <c r="H53" s="79" t="n">
        <v>38261</v>
      </c>
      <c r="I53" s="80" t="n">
        <v>240438</v>
      </c>
      <c r="J53" s="80" t="n">
        <v>0</v>
      </c>
      <c r="K53" s="81" t="n">
        <f aca="false">IF(J53=0,0,J53/I53)</f>
        <v>0</v>
      </c>
      <c r="L53" s="81" t="n">
        <f aca="false">I53/UOM</f>
        <v>24.0438</v>
      </c>
      <c r="M53" s="81" t="n">
        <f aca="false">J53/UOM</f>
        <v>0</v>
      </c>
      <c r="N53" s="82" t="str">
        <f aca="false">IF(F53="P","PHY",IF(F53="G","G",E53))</f>
        <v>D</v>
      </c>
      <c r="O53" s="82" t="str">
        <f aca="false">IF(ISNA(VLOOKUP(G53,BadCanCurves,1,FALSE())),VLOOKUP(D53,FOLIOS,6,FALSE()),"not used")</f>
        <v>not used</v>
      </c>
    </row>
    <row r="54" customFormat="false" ht="12.75" hidden="false" customHeight="false" outlineLevel="0" collapsed="false">
      <c r="A54" s="79" t="n">
        <v>36717</v>
      </c>
      <c r="B54" s="80" t="s">
        <v>49</v>
      </c>
      <c r="C54" s="80" t="s">
        <v>50</v>
      </c>
      <c r="D54" s="80" t="s">
        <v>51</v>
      </c>
      <c r="E54" s="80" t="s">
        <v>21</v>
      </c>
      <c r="F54" s="80"/>
      <c r="G54" s="80" t="s">
        <v>52</v>
      </c>
      <c r="H54" s="79" t="n">
        <v>38292</v>
      </c>
      <c r="I54" s="80" t="n">
        <v>145530</v>
      </c>
      <c r="J54" s="80" t="n">
        <v>0</v>
      </c>
      <c r="K54" s="81" t="n">
        <f aca="false">IF(J54=0,0,J54/I54)</f>
        <v>0</v>
      </c>
      <c r="L54" s="81" t="n">
        <f aca="false">I54/UOM</f>
        <v>14.553</v>
      </c>
      <c r="M54" s="81" t="n">
        <f aca="false">J54/UOM</f>
        <v>0</v>
      </c>
      <c r="N54" s="82" t="str">
        <f aca="false">IF(F54="P","PHY",IF(F54="G","G",E54))</f>
        <v>D</v>
      </c>
      <c r="O54" s="82" t="str">
        <f aca="false">IF(ISNA(VLOOKUP(G54,BadCanCurves,1,FALSE())),VLOOKUP(D54,FOLIOS,6,FALSE()),"not used")</f>
        <v>not used</v>
      </c>
    </row>
    <row r="55" customFormat="false" ht="12.75" hidden="false" customHeight="false" outlineLevel="0" collapsed="false">
      <c r="A55" s="79" t="n">
        <v>36717</v>
      </c>
      <c r="B55" s="80" t="s">
        <v>49</v>
      </c>
      <c r="C55" s="80" t="s">
        <v>50</v>
      </c>
      <c r="D55" s="80" t="s">
        <v>51</v>
      </c>
      <c r="E55" s="80" t="s">
        <v>21</v>
      </c>
      <c r="F55" s="80"/>
      <c r="G55" s="80" t="s">
        <v>52</v>
      </c>
      <c r="H55" s="79" t="n">
        <v>38322</v>
      </c>
      <c r="I55" s="80" t="n">
        <v>149497</v>
      </c>
      <c r="J55" s="80" t="n">
        <v>0</v>
      </c>
      <c r="K55" s="81" t="n">
        <f aca="false">IF(J55=0,0,J55/I55)</f>
        <v>0</v>
      </c>
      <c r="L55" s="81" t="n">
        <f aca="false">I55/UOM</f>
        <v>14.9497</v>
      </c>
      <c r="M55" s="81" t="n">
        <f aca="false">J55/UOM</f>
        <v>0</v>
      </c>
      <c r="N55" s="82" t="str">
        <f aca="false">IF(F55="P","PHY",IF(F55="G","G",E55))</f>
        <v>D</v>
      </c>
      <c r="O55" s="82" t="str">
        <f aca="false">IF(ISNA(VLOOKUP(G55,BadCanCurves,1,FALSE())),VLOOKUP(D55,FOLIOS,6,FALSE()),"not used")</f>
        <v>not used</v>
      </c>
    </row>
    <row r="56" customFormat="false" ht="12.75" hidden="false" customHeight="false" outlineLevel="0" collapsed="false">
      <c r="A56" s="79" t="n">
        <v>36717</v>
      </c>
      <c r="B56" s="80" t="s">
        <v>49</v>
      </c>
      <c r="C56" s="80" t="s">
        <v>50</v>
      </c>
      <c r="D56" s="80" t="s">
        <v>51</v>
      </c>
      <c r="E56" s="80" t="s">
        <v>21</v>
      </c>
      <c r="F56" s="80"/>
      <c r="G56" s="80" t="s">
        <v>52</v>
      </c>
      <c r="H56" s="79" t="n">
        <v>38353</v>
      </c>
      <c r="I56" s="80" t="n">
        <v>148587</v>
      </c>
      <c r="J56" s="80" t="n">
        <v>0</v>
      </c>
      <c r="K56" s="81" t="n">
        <f aca="false">IF(J56=0,0,J56/I56)</f>
        <v>0</v>
      </c>
      <c r="L56" s="81" t="n">
        <f aca="false">I56/UOM</f>
        <v>14.8587</v>
      </c>
      <c r="M56" s="81" t="n">
        <f aca="false">J56/UOM</f>
        <v>0</v>
      </c>
      <c r="N56" s="82" t="str">
        <f aca="false">IF(F56="P","PHY",IF(F56="G","G",E56))</f>
        <v>D</v>
      </c>
      <c r="O56" s="82" t="str">
        <f aca="false">IF(ISNA(VLOOKUP(G56,BadCanCurves,1,FALSE())),VLOOKUP(D56,FOLIOS,6,FALSE()),"not used")</f>
        <v>not used</v>
      </c>
    </row>
    <row r="57" customFormat="false" ht="12.75" hidden="false" customHeight="false" outlineLevel="0" collapsed="false">
      <c r="A57" s="79" t="n">
        <v>36717</v>
      </c>
      <c r="B57" s="80" t="s">
        <v>49</v>
      </c>
      <c r="C57" s="80" t="s">
        <v>50</v>
      </c>
      <c r="D57" s="80" t="s">
        <v>51</v>
      </c>
      <c r="E57" s="80" t="s">
        <v>21</v>
      </c>
      <c r="F57" s="80"/>
      <c r="G57" s="80" t="s">
        <v>52</v>
      </c>
      <c r="H57" s="79" t="n">
        <v>38384</v>
      </c>
      <c r="I57" s="80" t="n">
        <v>133391</v>
      </c>
      <c r="J57" s="80" t="n">
        <v>0</v>
      </c>
      <c r="K57" s="81" t="n">
        <f aca="false">IF(J57=0,0,J57/I57)</f>
        <v>0</v>
      </c>
      <c r="L57" s="81" t="n">
        <f aca="false">I57/UOM</f>
        <v>13.3391</v>
      </c>
      <c r="M57" s="81" t="n">
        <f aca="false">J57/UOM</f>
        <v>0</v>
      </c>
      <c r="N57" s="82" t="str">
        <f aca="false">IF(F57="P","PHY",IF(F57="G","G",E57))</f>
        <v>D</v>
      </c>
      <c r="O57" s="82" t="str">
        <f aca="false">IF(ISNA(VLOOKUP(G57,BadCanCurves,1,FALSE())),VLOOKUP(D57,FOLIOS,6,FALSE()),"not used")</f>
        <v>not used</v>
      </c>
    </row>
    <row r="58" customFormat="false" ht="12.75" hidden="false" customHeight="false" outlineLevel="0" collapsed="false">
      <c r="A58" s="79" t="n">
        <v>36717</v>
      </c>
      <c r="B58" s="80" t="s">
        <v>49</v>
      </c>
      <c r="C58" s="80" t="s">
        <v>50</v>
      </c>
      <c r="D58" s="80" t="s">
        <v>51</v>
      </c>
      <c r="E58" s="80" t="s">
        <v>21</v>
      </c>
      <c r="F58" s="80"/>
      <c r="G58" s="80" t="s">
        <v>52</v>
      </c>
      <c r="H58" s="79" t="n">
        <v>38412</v>
      </c>
      <c r="I58" s="80" t="n">
        <v>146869</v>
      </c>
      <c r="J58" s="80" t="n">
        <v>0</v>
      </c>
      <c r="K58" s="81" t="n">
        <f aca="false">IF(J58=0,0,J58/I58)</f>
        <v>0</v>
      </c>
      <c r="L58" s="81" t="n">
        <f aca="false">I58/UOM</f>
        <v>14.6869</v>
      </c>
      <c r="M58" s="81" t="n">
        <f aca="false">J58/UOM</f>
        <v>0</v>
      </c>
      <c r="N58" s="82" t="str">
        <f aca="false">IF(F58="P","PHY",IF(F58="G","G",E58))</f>
        <v>D</v>
      </c>
      <c r="O58" s="82" t="str">
        <f aca="false">IF(ISNA(VLOOKUP(G58,BadCanCurves,1,FALSE())),VLOOKUP(D58,FOLIOS,6,FALSE()),"not used")</f>
        <v>not used</v>
      </c>
    </row>
    <row r="59" customFormat="false" ht="12.75" hidden="false" customHeight="false" outlineLevel="0" collapsed="false">
      <c r="A59" s="79" t="n">
        <v>36717</v>
      </c>
      <c r="B59" s="80" t="s">
        <v>49</v>
      </c>
      <c r="C59" s="80" t="s">
        <v>50</v>
      </c>
      <c r="D59" s="80" t="s">
        <v>51</v>
      </c>
      <c r="E59" s="80" t="s">
        <v>21</v>
      </c>
      <c r="F59" s="80"/>
      <c r="G59" s="80" t="s">
        <v>52</v>
      </c>
      <c r="H59" s="79" t="n">
        <v>38443</v>
      </c>
      <c r="I59" s="80" t="n">
        <v>39171</v>
      </c>
      <c r="J59" s="80" t="n">
        <v>0</v>
      </c>
      <c r="K59" s="81" t="n">
        <f aca="false">IF(J59=0,0,J59/I59)</f>
        <v>0</v>
      </c>
      <c r="L59" s="81" t="n">
        <f aca="false">I59/UOM</f>
        <v>3.9171</v>
      </c>
      <c r="M59" s="81" t="n">
        <f aca="false">J59/UOM</f>
        <v>0</v>
      </c>
      <c r="N59" s="82" t="str">
        <f aca="false">IF(F59="P","PHY",IF(F59="G","G",E59))</f>
        <v>D</v>
      </c>
      <c r="O59" s="82" t="str">
        <f aca="false">IF(ISNA(VLOOKUP(G59,BadCanCurves,1,FALSE())),VLOOKUP(D59,FOLIOS,6,FALSE()),"not used")</f>
        <v>not used</v>
      </c>
    </row>
    <row r="60" customFormat="false" ht="12.75" hidden="false" customHeight="false" outlineLevel="0" collapsed="false">
      <c r="A60" s="79" t="n">
        <v>36717</v>
      </c>
      <c r="B60" s="80" t="s">
        <v>49</v>
      </c>
      <c r="C60" s="80" t="s">
        <v>50</v>
      </c>
      <c r="D60" s="80" t="s">
        <v>51</v>
      </c>
      <c r="E60" s="80" t="s">
        <v>21</v>
      </c>
      <c r="F60" s="80"/>
      <c r="G60" s="80" t="s">
        <v>52</v>
      </c>
      <c r="H60" s="79" t="n">
        <v>38473</v>
      </c>
      <c r="I60" s="80" t="n">
        <v>40238</v>
      </c>
      <c r="J60" s="80" t="n">
        <v>0</v>
      </c>
      <c r="K60" s="81" t="n">
        <f aca="false">IF(J60=0,0,J60/I60)</f>
        <v>0</v>
      </c>
      <c r="L60" s="81" t="n">
        <f aca="false">I60/UOM</f>
        <v>4.0238</v>
      </c>
      <c r="M60" s="81" t="n">
        <f aca="false">J60/UOM</f>
        <v>0</v>
      </c>
      <c r="N60" s="82" t="str">
        <f aca="false">IF(F60="P","PHY",IF(F60="G","G",E60))</f>
        <v>D</v>
      </c>
      <c r="O60" s="82" t="str">
        <f aca="false">IF(ISNA(VLOOKUP(G60,BadCanCurves,1,FALSE())),VLOOKUP(D60,FOLIOS,6,FALSE()),"not used")</f>
        <v>not used</v>
      </c>
    </row>
    <row r="61" customFormat="false" ht="12.75" hidden="false" customHeight="false" outlineLevel="0" collapsed="false">
      <c r="A61" s="79" t="n">
        <v>36717</v>
      </c>
      <c r="B61" s="80" t="s">
        <v>49</v>
      </c>
      <c r="C61" s="80" t="s">
        <v>50</v>
      </c>
      <c r="D61" s="80" t="s">
        <v>51</v>
      </c>
      <c r="E61" s="80" t="s">
        <v>21</v>
      </c>
      <c r="F61" s="80"/>
      <c r="G61" s="80" t="s">
        <v>52</v>
      </c>
      <c r="H61" s="79" t="n">
        <v>38504</v>
      </c>
      <c r="I61" s="80" t="n">
        <v>38701</v>
      </c>
      <c r="J61" s="80" t="n">
        <v>0</v>
      </c>
      <c r="K61" s="81" t="n">
        <f aca="false">IF(J61=0,0,J61/I61)</f>
        <v>0</v>
      </c>
      <c r="L61" s="81" t="n">
        <f aca="false">I61/UOM</f>
        <v>3.8701</v>
      </c>
      <c r="M61" s="81" t="n">
        <f aca="false">J61/UOM</f>
        <v>0</v>
      </c>
      <c r="N61" s="82" t="str">
        <f aca="false">IF(F61="P","PHY",IF(F61="G","G",E61))</f>
        <v>D</v>
      </c>
      <c r="O61" s="82" t="str">
        <f aca="false">IF(ISNA(VLOOKUP(G61,BadCanCurves,1,FALSE())),VLOOKUP(D61,FOLIOS,6,FALSE()),"not used")</f>
        <v>not used</v>
      </c>
    </row>
    <row r="62" customFormat="false" ht="12.75" hidden="false" customHeight="false" outlineLevel="0" collapsed="false">
      <c r="A62" s="79" t="n">
        <v>36717</v>
      </c>
      <c r="B62" s="80" t="s">
        <v>49</v>
      </c>
      <c r="C62" s="80" t="s">
        <v>50</v>
      </c>
      <c r="D62" s="80" t="s">
        <v>51</v>
      </c>
      <c r="E62" s="80" t="s">
        <v>21</v>
      </c>
      <c r="F62" s="80"/>
      <c r="G62" s="80" t="s">
        <v>52</v>
      </c>
      <c r="H62" s="79" t="n">
        <v>38534</v>
      </c>
      <c r="I62" s="80" t="n">
        <v>39755</v>
      </c>
      <c r="J62" s="80" t="n">
        <v>0</v>
      </c>
      <c r="K62" s="81" t="n">
        <f aca="false">IF(J62=0,0,J62/I62)</f>
        <v>0</v>
      </c>
      <c r="L62" s="81" t="n">
        <f aca="false">I62/UOM</f>
        <v>3.9755</v>
      </c>
      <c r="M62" s="81" t="n">
        <f aca="false">J62/UOM</f>
        <v>0</v>
      </c>
      <c r="N62" s="82" t="str">
        <f aca="false">IF(F62="P","PHY",IF(F62="G","G",E62))</f>
        <v>D</v>
      </c>
      <c r="O62" s="82" t="str">
        <f aca="false">IF(ISNA(VLOOKUP(G62,BadCanCurves,1,FALSE())),VLOOKUP(D62,FOLIOS,6,FALSE()),"not used")</f>
        <v>not used</v>
      </c>
    </row>
    <row r="63" customFormat="false" ht="12.75" hidden="false" customHeight="false" outlineLevel="0" collapsed="false">
      <c r="A63" s="79" t="n">
        <v>36717</v>
      </c>
      <c r="B63" s="80" t="s">
        <v>49</v>
      </c>
      <c r="C63" s="80" t="s">
        <v>50</v>
      </c>
      <c r="D63" s="80" t="s">
        <v>51</v>
      </c>
      <c r="E63" s="80" t="s">
        <v>21</v>
      </c>
      <c r="F63" s="80"/>
      <c r="G63" s="80" t="s">
        <v>52</v>
      </c>
      <c r="H63" s="79" t="n">
        <v>38565</v>
      </c>
      <c r="I63" s="80" t="n">
        <v>80708</v>
      </c>
      <c r="J63" s="80" t="n">
        <v>0</v>
      </c>
      <c r="K63" s="81" t="n">
        <f aca="false">IF(J63=0,0,J63/I63)</f>
        <v>0</v>
      </c>
      <c r="L63" s="81" t="n">
        <f aca="false">I63/UOM</f>
        <v>8.0708</v>
      </c>
      <c r="M63" s="81" t="n">
        <f aca="false">J63/UOM</f>
        <v>0</v>
      </c>
      <c r="N63" s="82" t="str">
        <f aca="false">IF(F63="P","PHY",IF(F63="G","G",E63))</f>
        <v>D</v>
      </c>
      <c r="O63" s="82" t="str">
        <f aca="false">IF(ISNA(VLOOKUP(G63,BadCanCurves,1,FALSE())),VLOOKUP(D63,FOLIOS,6,FALSE()),"not used")</f>
        <v>not used</v>
      </c>
    </row>
    <row r="64" customFormat="false" ht="12.75" hidden="false" customHeight="false" outlineLevel="0" collapsed="false">
      <c r="A64" s="79" t="n">
        <v>36717</v>
      </c>
      <c r="B64" s="80" t="s">
        <v>49</v>
      </c>
      <c r="C64" s="80" t="s">
        <v>50</v>
      </c>
      <c r="D64" s="80" t="s">
        <v>51</v>
      </c>
      <c r="E64" s="80" t="s">
        <v>21</v>
      </c>
      <c r="F64" s="80"/>
      <c r="G64" s="80" t="s">
        <v>52</v>
      </c>
      <c r="H64" s="79" t="n">
        <v>38596</v>
      </c>
      <c r="I64" s="80" t="n">
        <v>77634</v>
      </c>
      <c r="J64" s="80" t="n">
        <v>0</v>
      </c>
      <c r="K64" s="81" t="n">
        <f aca="false">IF(J64=0,0,J64/I64)</f>
        <v>0</v>
      </c>
      <c r="L64" s="81" t="n">
        <f aca="false">I64/UOM</f>
        <v>7.7634</v>
      </c>
      <c r="M64" s="81" t="n">
        <f aca="false">J64/UOM</f>
        <v>0</v>
      </c>
      <c r="N64" s="82" t="str">
        <f aca="false">IF(F64="P","PHY",IF(F64="G","G",E64))</f>
        <v>D</v>
      </c>
      <c r="O64" s="82" t="str">
        <f aca="false">IF(ISNA(VLOOKUP(G64,BadCanCurves,1,FALSE())),VLOOKUP(D64,FOLIOS,6,FALSE()),"not used")</f>
        <v>not used</v>
      </c>
    </row>
    <row r="65" customFormat="false" ht="12.75" hidden="false" customHeight="false" outlineLevel="0" collapsed="false">
      <c r="A65" s="79" t="n">
        <v>36717</v>
      </c>
      <c r="B65" s="80" t="s">
        <v>49</v>
      </c>
      <c r="C65" s="80" t="s">
        <v>50</v>
      </c>
      <c r="D65" s="80" t="s">
        <v>51</v>
      </c>
      <c r="E65" s="80" t="s">
        <v>21</v>
      </c>
      <c r="F65" s="80"/>
      <c r="G65" s="80" t="s">
        <v>52</v>
      </c>
      <c r="H65" s="79" t="n">
        <v>38626</v>
      </c>
      <c r="I65" s="80" t="n">
        <v>79753</v>
      </c>
      <c r="J65" s="80" t="n">
        <v>0</v>
      </c>
      <c r="K65" s="81" t="n">
        <f aca="false">IF(J65=0,0,J65/I65)</f>
        <v>0</v>
      </c>
      <c r="L65" s="81" t="n">
        <f aca="false">I65/UOM</f>
        <v>7.9753</v>
      </c>
      <c r="M65" s="81" t="n">
        <f aca="false">J65/UOM</f>
        <v>0</v>
      </c>
      <c r="N65" s="82" t="str">
        <f aca="false">IF(F65="P","PHY",IF(F65="G","G",E65))</f>
        <v>D</v>
      </c>
      <c r="O65" s="82" t="str">
        <f aca="false">IF(ISNA(VLOOKUP(G65,BadCanCurves,1,FALSE())),VLOOKUP(D65,FOLIOS,6,FALSE()),"not used")</f>
        <v>not used</v>
      </c>
    </row>
    <row r="66" customFormat="false" ht="12.75" hidden="false" customHeight="false" outlineLevel="0" collapsed="false">
      <c r="A66" s="79" t="n">
        <v>36717</v>
      </c>
      <c r="B66" s="80" t="s">
        <v>49</v>
      </c>
      <c r="C66" s="80" t="s">
        <v>50</v>
      </c>
      <c r="D66" s="80" t="s">
        <v>51</v>
      </c>
      <c r="E66" s="80" t="s">
        <v>21</v>
      </c>
      <c r="F66" s="80"/>
      <c r="G66" s="80" t="s">
        <v>52</v>
      </c>
      <c r="H66" s="79" t="n">
        <v>38657</v>
      </c>
      <c r="I66" s="80" t="n">
        <v>417227</v>
      </c>
      <c r="J66" s="80" t="n">
        <v>0</v>
      </c>
      <c r="K66" s="81" t="n">
        <f aca="false">IF(J66=0,0,J66/I66)</f>
        <v>0</v>
      </c>
      <c r="L66" s="81" t="n">
        <f aca="false">I66/UOM</f>
        <v>41.7227</v>
      </c>
      <c r="M66" s="81" t="n">
        <f aca="false">J66/UOM</f>
        <v>0</v>
      </c>
      <c r="N66" s="82" t="str">
        <f aca="false">IF(F66="P","PHY",IF(F66="G","G",E66))</f>
        <v>D</v>
      </c>
      <c r="O66" s="82" t="str">
        <f aca="false">IF(ISNA(VLOOKUP(G66,BadCanCurves,1,FALSE())),VLOOKUP(D66,FOLIOS,6,FALSE()),"not used")</f>
        <v>not used</v>
      </c>
    </row>
    <row r="67" customFormat="false" ht="12.75" hidden="false" customHeight="false" outlineLevel="0" collapsed="false">
      <c r="A67" s="79" t="n">
        <v>36717</v>
      </c>
      <c r="B67" s="80" t="s">
        <v>49</v>
      </c>
      <c r="C67" s="80" t="s">
        <v>50</v>
      </c>
      <c r="D67" s="80" t="s">
        <v>51</v>
      </c>
      <c r="E67" s="80" t="s">
        <v>21</v>
      </c>
      <c r="F67" s="80"/>
      <c r="G67" s="80" t="s">
        <v>52</v>
      </c>
      <c r="H67" s="79" t="n">
        <v>38687</v>
      </c>
      <c r="I67" s="80" t="n">
        <v>428615</v>
      </c>
      <c r="J67" s="80" t="n">
        <v>0</v>
      </c>
      <c r="K67" s="81" t="n">
        <f aca="false">IF(J67=0,0,J67/I67)</f>
        <v>0</v>
      </c>
      <c r="L67" s="81" t="n">
        <f aca="false">I67/UOM</f>
        <v>42.8615</v>
      </c>
      <c r="M67" s="81" t="n">
        <f aca="false">J67/UOM</f>
        <v>0</v>
      </c>
      <c r="N67" s="82" t="str">
        <f aca="false">IF(F67="P","PHY",IF(F67="G","G",E67))</f>
        <v>D</v>
      </c>
      <c r="O67" s="82" t="str">
        <f aca="false">IF(ISNA(VLOOKUP(G67,BadCanCurves,1,FALSE())),VLOOKUP(D67,FOLIOS,6,FALSE()),"not used")</f>
        <v>not used</v>
      </c>
    </row>
    <row r="68" customFormat="false" ht="12.75" hidden="false" customHeight="false" outlineLevel="0" collapsed="false">
      <c r="A68" s="79" t="n">
        <v>36717</v>
      </c>
      <c r="B68" s="80" t="s">
        <v>49</v>
      </c>
      <c r="C68" s="80" t="s">
        <v>50</v>
      </c>
      <c r="D68" s="80" t="s">
        <v>51</v>
      </c>
      <c r="E68" s="80" t="s">
        <v>21</v>
      </c>
      <c r="F68" s="80"/>
      <c r="G68" s="80" t="s">
        <v>52</v>
      </c>
      <c r="H68" s="79" t="n">
        <v>38718</v>
      </c>
      <c r="I68" s="80" t="n">
        <v>426026</v>
      </c>
      <c r="J68" s="80" t="n">
        <v>0</v>
      </c>
      <c r="K68" s="81" t="n">
        <f aca="false">IF(J68=0,0,J68/I68)</f>
        <v>0</v>
      </c>
      <c r="L68" s="81" t="n">
        <f aca="false">I68/UOM</f>
        <v>42.6026</v>
      </c>
      <c r="M68" s="81" t="n">
        <f aca="false">J68/UOM</f>
        <v>0</v>
      </c>
      <c r="N68" s="82" t="str">
        <f aca="false">IF(F68="P","PHY",IF(F68="G","G",E68))</f>
        <v>D</v>
      </c>
      <c r="O68" s="82" t="str">
        <f aca="false">IF(ISNA(VLOOKUP(G68,BadCanCurves,1,FALSE())),VLOOKUP(D68,FOLIOS,6,FALSE()),"not used")</f>
        <v>not used</v>
      </c>
    </row>
    <row r="69" customFormat="false" ht="12.75" hidden="false" customHeight="false" outlineLevel="0" collapsed="false">
      <c r="A69" s="79" t="n">
        <v>36717</v>
      </c>
      <c r="B69" s="80" t="s">
        <v>49</v>
      </c>
      <c r="C69" s="80" t="s">
        <v>50</v>
      </c>
      <c r="D69" s="80" t="s">
        <v>51</v>
      </c>
      <c r="E69" s="80" t="s">
        <v>21</v>
      </c>
      <c r="F69" s="80"/>
      <c r="G69" s="80" t="s">
        <v>52</v>
      </c>
      <c r="H69" s="79" t="n">
        <v>38749</v>
      </c>
      <c r="I69" s="80" t="n">
        <v>382473</v>
      </c>
      <c r="J69" s="80" t="n">
        <v>0</v>
      </c>
      <c r="K69" s="81" t="n">
        <f aca="false">IF(J69=0,0,J69/I69)</f>
        <v>0</v>
      </c>
      <c r="L69" s="81" t="n">
        <f aca="false">I69/UOM</f>
        <v>38.2473</v>
      </c>
      <c r="M69" s="81" t="n">
        <f aca="false">J69/UOM</f>
        <v>0</v>
      </c>
      <c r="N69" s="82" t="str">
        <f aca="false">IF(F69="P","PHY",IF(F69="G","G",E69))</f>
        <v>D</v>
      </c>
      <c r="O69" s="82" t="str">
        <f aca="false">IF(ISNA(VLOOKUP(G69,BadCanCurves,1,FALSE())),VLOOKUP(D69,FOLIOS,6,FALSE()),"not used")</f>
        <v>not used</v>
      </c>
    </row>
    <row r="70" customFormat="false" ht="12.75" hidden="false" customHeight="false" outlineLevel="0" collapsed="false">
      <c r="A70" s="79" t="n">
        <v>36717</v>
      </c>
      <c r="B70" s="80" t="s">
        <v>49</v>
      </c>
      <c r="C70" s="80" t="s">
        <v>50</v>
      </c>
      <c r="D70" s="80" t="s">
        <v>51</v>
      </c>
      <c r="E70" s="80" t="s">
        <v>21</v>
      </c>
      <c r="F70" s="80"/>
      <c r="G70" s="80" t="s">
        <v>52</v>
      </c>
      <c r="H70" s="79" t="n">
        <v>38777</v>
      </c>
      <c r="I70" s="80" t="n">
        <v>421139</v>
      </c>
      <c r="J70" s="80" t="n">
        <v>0</v>
      </c>
      <c r="K70" s="81" t="n">
        <f aca="false">IF(J70=0,0,J70/I70)</f>
        <v>0</v>
      </c>
      <c r="L70" s="81" t="n">
        <f aca="false">I70/UOM</f>
        <v>42.1139</v>
      </c>
      <c r="M70" s="81" t="n">
        <f aca="false">J70/UOM</f>
        <v>0</v>
      </c>
      <c r="N70" s="82" t="str">
        <f aca="false">IF(F70="P","PHY",IF(F70="G","G",E70))</f>
        <v>D</v>
      </c>
      <c r="O70" s="82" t="str">
        <f aca="false">IF(ISNA(VLOOKUP(G70,BadCanCurves,1,FALSE())),VLOOKUP(D70,FOLIOS,6,FALSE()),"not used")</f>
        <v>not used</v>
      </c>
    </row>
    <row r="71" customFormat="false" ht="12.75" hidden="false" customHeight="false" outlineLevel="0" collapsed="false">
      <c r="A71" s="79" t="n">
        <v>36717</v>
      </c>
      <c r="B71" s="80" t="s">
        <v>49</v>
      </c>
      <c r="C71" s="80" t="s">
        <v>50</v>
      </c>
      <c r="D71" s="80" t="s">
        <v>51</v>
      </c>
      <c r="E71" s="80" t="s">
        <v>21</v>
      </c>
      <c r="F71" s="80"/>
      <c r="G71" s="80" t="s">
        <v>52</v>
      </c>
      <c r="H71" s="79" t="n">
        <v>38808</v>
      </c>
      <c r="I71" s="80" t="n">
        <v>405089</v>
      </c>
      <c r="J71" s="80" t="n">
        <v>0</v>
      </c>
      <c r="K71" s="81" t="n">
        <f aca="false">IF(J71=0,0,J71/I71)</f>
        <v>0</v>
      </c>
      <c r="L71" s="81" t="n">
        <f aca="false">I71/UOM</f>
        <v>40.5089</v>
      </c>
      <c r="M71" s="81" t="n">
        <f aca="false">J71/UOM</f>
        <v>0</v>
      </c>
      <c r="N71" s="82" t="str">
        <f aca="false">IF(F71="P","PHY",IF(F71="G","G",E71))</f>
        <v>D</v>
      </c>
      <c r="O71" s="82" t="str">
        <f aca="false">IF(ISNA(VLOOKUP(G71,BadCanCurves,1,FALSE())),VLOOKUP(D71,FOLIOS,6,FALSE()),"not used")</f>
        <v>not used</v>
      </c>
    </row>
    <row r="72" customFormat="false" ht="12.75" hidden="false" customHeight="false" outlineLevel="0" collapsed="false">
      <c r="A72" s="79" t="n">
        <v>36717</v>
      </c>
      <c r="B72" s="80" t="s">
        <v>49</v>
      </c>
      <c r="C72" s="80" t="s">
        <v>50</v>
      </c>
      <c r="D72" s="80" t="s">
        <v>51</v>
      </c>
      <c r="E72" s="80" t="s">
        <v>21</v>
      </c>
      <c r="F72" s="80"/>
      <c r="G72" s="80" t="s">
        <v>52</v>
      </c>
      <c r="H72" s="79" t="n">
        <v>38838</v>
      </c>
      <c r="I72" s="80" t="n">
        <v>416141</v>
      </c>
      <c r="J72" s="80" t="n">
        <v>0</v>
      </c>
      <c r="K72" s="81" t="n">
        <f aca="false">IF(J72=0,0,J72/I72)</f>
        <v>0</v>
      </c>
      <c r="L72" s="81" t="n">
        <f aca="false">I72/UOM</f>
        <v>41.6141</v>
      </c>
      <c r="M72" s="81" t="n">
        <f aca="false">J72/UOM</f>
        <v>0</v>
      </c>
      <c r="N72" s="82" t="str">
        <f aca="false">IF(F72="P","PHY",IF(F72="G","G",E72))</f>
        <v>D</v>
      </c>
      <c r="O72" s="82" t="str">
        <f aca="false">IF(ISNA(VLOOKUP(G72,BadCanCurves,1,FALSE())),VLOOKUP(D72,FOLIOS,6,FALSE()),"not used")</f>
        <v>not used</v>
      </c>
    </row>
    <row r="73" customFormat="false" ht="12.75" hidden="false" customHeight="false" outlineLevel="0" collapsed="false">
      <c r="A73" s="79" t="n">
        <v>36717</v>
      </c>
      <c r="B73" s="80" t="s">
        <v>49</v>
      </c>
      <c r="C73" s="80" t="s">
        <v>50</v>
      </c>
      <c r="D73" s="80" t="s">
        <v>51</v>
      </c>
      <c r="E73" s="80" t="s">
        <v>21</v>
      </c>
      <c r="F73" s="80"/>
      <c r="G73" s="80" t="s">
        <v>52</v>
      </c>
      <c r="H73" s="79" t="n">
        <v>38869</v>
      </c>
      <c r="I73" s="80" t="n">
        <v>400279</v>
      </c>
      <c r="J73" s="80" t="n">
        <v>0</v>
      </c>
      <c r="K73" s="81" t="n">
        <f aca="false">IF(J73=0,0,J73/I73)</f>
        <v>0</v>
      </c>
      <c r="L73" s="81" t="n">
        <f aca="false">I73/UOM</f>
        <v>40.0279</v>
      </c>
      <c r="M73" s="81" t="n">
        <f aca="false">J73/UOM</f>
        <v>0</v>
      </c>
      <c r="N73" s="82" t="str">
        <f aca="false">IF(F73="P","PHY",IF(F73="G","G",E73))</f>
        <v>D</v>
      </c>
      <c r="O73" s="82" t="str">
        <f aca="false">IF(ISNA(VLOOKUP(G73,BadCanCurves,1,FALSE())),VLOOKUP(D73,FOLIOS,6,FALSE()),"not used")</f>
        <v>not used</v>
      </c>
    </row>
    <row r="74" customFormat="false" ht="12.75" hidden="false" customHeight="false" outlineLevel="0" collapsed="false">
      <c r="A74" s="79" t="n">
        <v>36717</v>
      </c>
      <c r="B74" s="80" t="s">
        <v>49</v>
      </c>
      <c r="C74" s="80" t="s">
        <v>50</v>
      </c>
      <c r="D74" s="80" t="s">
        <v>51</v>
      </c>
      <c r="E74" s="80" t="s">
        <v>21</v>
      </c>
      <c r="F74" s="80"/>
      <c r="G74" s="80" t="s">
        <v>52</v>
      </c>
      <c r="H74" s="79" t="n">
        <v>38899</v>
      </c>
      <c r="I74" s="80" t="n">
        <v>411197</v>
      </c>
      <c r="J74" s="80" t="n">
        <v>0</v>
      </c>
      <c r="K74" s="81" t="n">
        <f aca="false">IF(J74=0,0,J74/I74)</f>
        <v>0</v>
      </c>
      <c r="L74" s="81" t="n">
        <f aca="false">I74/UOM</f>
        <v>41.1197</v>
      </c>
      <c r="M74" s="81" t="n">
        <f aca="false">J74/UOM</f>
        <v>0</v>
      </c>
      <c r="N74" s="82" t="str">
        <f aca="false">IF(F74="P","PHY",IF(F74="G","G",E74))</f>
        <v>D</v>
      </c>
      <c r="O74" s="82" t="str">
        <f aca="false">IF(ISNA(VLOOKUP(G74,BadCanCurves,1,FALSE())),VLOOKUP(D74,FOLIOS,6,FALSE()),"not used")</f>
        <v>not used</v>
      </c>
    </row>
    <row r="75" customFormat="false" ht="12.75" hidden="false" customHeight="false" outlineLevel="0" collapsed="false">
      <c r="A75" s="79" t="n">
        <v>36717</v>
      </c>
      <c r="B75" s="80" t="s">
        <v>49</v>
      </c>
      <c r="C75" s="80" t="s">
        <v>50</v>
      </c>
      <c r="D75" s="80" t="s">
        <v>51</v>
      </c>
      <c r="E75" s="80" t="s">
        <v>21</v>
      </c>
      <c r="F75" s="80"/>
      <c r="G75" s="80" t="s">
        <v>52</v>
      </c>
      <c r="H75" s="79" t="n">
        <v>38930</v>
      </c>
      <c r="I75" s="80" t="n">
        <v>408705</v>
      </c>
      <c r="J75" s="80" t="n">
        <v>0</v>
      </c>
      <c r="K75" s="81" t="n">
        <f aca="false">IF(J75=0,0,J75/I75)</f>
        <v>0</v>
      </c>
      <c r="L75" s="81" t="n">
        <f aca="false">I75/UOM</f>
        <v>40.8705</v>
      </c>
      <c r="M75" s="81" t="n">
        <f aca="false">J75/UOM</f>
        <v>0</v>
      </c>
      <c r="N75" s="82" t="str">
        <f aca="false">IF(F75="P","PHY",IF(F75="G","G",E75))</f>
        <v>D</v>
      </c>
      <c r="O75" s="82" t="str">
        <f aca="false">IF(ISNA(VLOOKUP(G75,BadCanCurves,1,FALSE())),VLOOKUP(D75,FOLIOS,6,FALSE()),"not used")</f>
        <v>not used</v>
      </c>
    </row>
    <row r="76" customFormat="false" ht="12.75" hidden="false" customHeight="false" outlineLevel="0" collapsed="false">
      <c r="A76" s="79" t="n">
        <v>36717</v>
      </c>
      <c r="B76" s="80" t="s">
        <v>49</v>
      </c>
      <c r="C76" s="80" t="s">
        <v>50</v>
      </c>
      <c r="D76" s="80" t="s">
        <v>51</v>
      </c>
      <c r="E76" s="80" t="s">
        <v>21</v>
      </c>
      <c r="F76" s="80"/>
      <c r="G76" s="80" t="s">
        <v>52</v>
      </c>
      <c r="H76" s="79" t="n">
        <v>38961</v>
      </c>
      <c r="I76" s="80" t="n">
        <v>393123</v>
      </c>
      <c r="J76" s="80" t="n">
        <v>0</v>
      </c>
      <c r="K76" s="81" t="n">
        <f aca="false">IF(J76=0,0,J76/I76)</f>
        <v>0</v>
      </c>
      <c r="L76" s="81" t="n">
        <f aca="false">I76/UOM</f>
        <v>39.3123</v>
      </c>
      <c r="M76" s="81" t="n">
        <f aca="false">J76/UOM</f>
        <v>0</v>
      </c>
      <c r="N76" s="82" t="str">
        <f aca="false">IF(F76="P","PHY",IF(F76="G","G",E76))</f>
        <v>D</v>
      </c>
      <c r="O76" s="82" t="str">
        <f aca="false">IF(ISNA(VLOOKUP(G76,BadCanCurves,1,FALSE())),VLOOKUP(D76,FOLIOS,6,FALSE()),"not used")</f>
        <v>not used</v>
      </c>
    </row>
    <row r="77" customFormat="false" ht="12.75" hidden="false" customHeight="false" outlineLevel="0" collapsed="false">
      <c r="A77" s="79" t="n">
        <v>36717</v>
      </c>
      <c r="B77" s="80" t="s">
        <v>49</v>
      </c>
      <c r="C77" s="80" t="s">
        <v>50</v>
      </c>
      <c r="D77" s="80" t="s">
        <v>51</v>
      </c>
      <c r="E77" s="80" t="s">
        <v>21</v>
      </c>
      <c r="F77" s="80"/>
      <c r="G77" s="80" t="s">
        <v>52</v>
      </c>
      <c r="H77" s="79" t="n">
        <v>38991</v>
      </c>
      <c r="I77" s="80" t="n">
        <v>403843</v>
      </c>
      <c r="J77" s="80" t="n">
        <v>0</v>
      </c>
      <c r="K77" s="81" t="n">
        <f aca="false">IF(J77=0,0,J77/I77)</f>
        <v>0</v>
      </c>
      <c r="L77" s="81" t="n">
        <f aca="false">I77/UOM</f>
        <v>40.3843</v>
      </c>
      <c r="M77" s="81" t="n">
        <f aca="false">J77/UOM</f>
        <v>0</v>
      </c>
      <c r="N77" s="82" t="str">
        <f aca="false">IF(F77="P","PHY",IF(F77="G","G",E77))</f>
        <v>D</v>
      </c>
      <c r="O77" s="82" t="str">
        <f aca="false">IF(ISNA(VLOOKUP(G77,BadCanCurves,1,FALSE())),VLOOKUP(D77,FOLIOS,6,FALSE()),"not used")</f>
        <v>not used</v>
      </c>
    </row>
    <row r="78" customFormat="false" ht="12.75" hidden="false" customHeight="false" outlineLevel="0" collapsed="false">
      <c r="A78" s="79" t="n">
        <v>36717</v>
      </c>
      <c r="B78" s="80" t="s">
        <v>49</v>
      </c>
      <c r="C78" s="80" t="s">
        <v>50</v>
      </c>
      <c r="D78" s="80" t="s">
        <v>51</v>
      </c>
      <c r="E78" s="80" t="s">
        <v>21</v>
      </c>
      <c r="F78" s="80"/>
      <c r="G78" s="80" t="s">
        <v>52</v>
      </c>
      <c r="H78" s="79" t="n">
        <v>39022</v>
      </c>
      <c r="I78" s="80" t="n">
        <v>225463</v>
      </c>
      <c r="J78" s="80" t="n">
        <v>0</v>
      </c>
      <c r="K78" s="81" t="n">
        <f aca="false">IF(J78=0,0,J78/I78)</f>
        <v>0</v>
      </c>
      <c r="L78" s="81" t="n">
        <f aca="false">I78/UOM</f>
        <v>22.5463</v>
      </c>
      <c r="M78" s="81" t="n">
        <f aca="false">J78/UOM</f>
        <v>0</v>
      </c>
      <c r="N78" s="82" t="str">
        <f aca="false">IF(F78="P","PHY",IF(F78="G","G",E78))</f>
        <v>D</v>
      </c>
      <c r="O78" s="82" t="str">
        <f aca="false">IF(ISNA(VLOOKUP(G78,BadCanCurves,1,FALSE())),VLOOKUP(D78,FOLIOS,6,FALSE()),"not used")</f>
        <v>not used</v>
      </c>
    </row>
    <row r="79" customFormat="false" ht="12.75" hidden="false" customHeight="false" outlineLevel="0" collapsed="false">
      <c r="A79" s="79" t="n">
        <v>36717</v>
      </c>
      <c r="B79" s="80" t="s">
        <v>49</v>
      </c>
      <c r="C79" s="80" t="s">
        <v>50</v>
      </c>
      <c r="D79" s="80" t="s">
        <v>51</v>
      </c>
      <c r="E79" s="80" t="s">
        <v>21</v>
      </c>
      <c r="F79" s="80"/>
      <c r="G79" s="80" t="s">
        <v>52</v>
      </c>
      <c r="H79" s="79" t="n">
        <v>39052</v>
      </c>
      <c r="I79" s="80" t="n">
        <v>231609</v>
      </c>
      <c r="J79" s="80" t="n">
        <v>0</v>
      </c>
      <c r="K79" s="81" t="n">
        <f aca="false">IF(J79=0,0,J79/I79)</f>
        <v>0</v>
      </c>
      <c r="L79" s="81" t="n">
        <f aca="false">I79/UOM</f>
        <v>23.1609</v>
      </c>
      <c r="M79" s="81" t="n">
        <f aca="false">J79/UOM</f>
        <v>0</v>
      </c>
      <c r="N79" s="82" t="str">
        <f aca="false">IF(F79="P","PHY",IF(F79="G","G",E79))</f>
        <v>D</v>
      </c>
      <c r="O79" s="82" t="str">
        <f aca="false">IF(ISNA(VLOOKUP(G79,BadCanCurves,1,FALSE())),VLOOKUP(D79,FOLIOS,6,FALSE()),"not used")</f>
        <v>not used</v>
      </c>
    </row>
    <row r="80" customFormat="false" ht="12.75" hidden="false" customHeight="false" outlineLevel="0" collapsed="false">
      <c r="A80" s="79" t="n">
        <v>36717</v>
      </c>
      <c r="B80" s="80" t="s">
        <v>49</v>
      </c>
      <c r="C80" s="80" t="s">
        <v>50</v>
      </c>
      <c r="D80" s="80" t="s">
        <v>51</v>
      </c>
      <c r="E80" s="80" t="s">
        <v>21</v>
      </c>
      <c r="F80" s="80"/>
      <c r="G80" s="80" t="s">
        <v>52</v>
      </c>
      <c r="H80" s="79" t="n">
        <v>39083</v>
      </c>
      <c r="I80" s="80" t="n">
        <v>230202</v>
      </c>
      <c r="J80" s="80" t="n">
        <v>0</v>
      </c>
      <c r="K80" s="81" t="n">
        <f aca="false">IF(J80=0,0,J80/I80)</f>
        <v>0</v>
      </c>
      <c r="L80" s="81" t="n">
        <f aca="false">I80/UOM</f>
        <v>23.0202</v>
      </c>
      <c r="M80" s="81" t="n">
        <f aca="false">J80/UOM</f>
        <v>0</v>
      </c>
      <c r="N80" s="82" t="str">
        <f aca="false">IF(F80="P","PHY",IF(F80="G","G",E80))</f>
        <v>D</v>
      </c>
      <c r="O80" s="82" t="str">
        <f aca="false">IF(ISNA(VLOOKUP(G80,BadCanCurves,1,FALSE())),VLOOKUP(D80,FOLIOS,6,FALSE()),"not used")</f>
        <v>not used</v>
      </c>
    </row>
    <row r="81" customFormat="false" ht="12.75" hidden="false" customHeight="false" outlineLevel="0" collapsed="false">
      <c r="A81" s="79" t="n">
        <v>36717</v>
      </c>
      <c r="B81" s="80" t="s">
        <v>49</v>
      </c>
      <c r="C81" s="80" t="s">
        <v>50</v>
      </c>
      <c r="D81" s="80" t="s">
        <v>51</v>
      </c>
      <c r="E81" s="80" t="s">
        <v>21</v>
      </c>
      <c r="F81" s="80"/>
      <c r="G81" s="80" t="s">
        <v>52</v>
      </c>
      <c r="H81" s="79" t="n">
        <v>39114</v>
      </c>
      <c r="I81" s="80" t="n">
        <v>206661</v>
      </c>
      <c r="J81" s="80" t="n">
        <v>0</v>
      </c>
      <c r="K81" s="81" t="n">
        <f aca="false">IF(J81=0,0,J81/I81)</f>
        <v>0</v>
      </c>
      <c r="L81" s="81" t="n">
        <f aca="false">I81/UOM</f>
        <v>20.6661</v>
      </c>
      <c r="M81" s="81" t="n">
        <f aca="false">J81/UOM</f>
        <v>0</v>
      </c>
      <c r="N81" s="82" t="str">
        <f aca="false">IF(F81="P","PHY",IF(F81="G","G",E81))</f>
        <v>D</v>
      </c>
      <c r="O81" s="82" t="str">
        <f aca="false">IF(ISNA(VLOOKUP(G81,BadCanCurves,1,FALSE())),VLOOKUP(D81,FOLIOS,6,FALSE()),"not used")</f>
        <v>not used</v>
      </c>
    </row>
    <row r="82" customFormat="false" ht="12.75" hidden="false" customHeight="false" outlineLevel="0" collapsed="false">
      <c r="A82" s="79" t="n">
        <v>36717</v>
      </c>
      <c r="B82" s="80" t="s">
        <v>49</v>
      </c>
      <c r="C82" s="80" t="s">
        <v>50</v>
      </c>
      <c r="D82" s="80" t="s">
        <v>51</v>
      </c>
      <c r="E82" s="80" t="s">
        <v>21</v>
      </c>
      <c r="F82" s="80"/>
      <c r="G82" s="80" t="s">
        <v>52</v>
      </c>
      <c r="H82" s="79" t="n">
        <v>39142</v>
      </c>
      <c r="I82" s="80" t="n">
        <v>227547</v>
      </c>
      <c r="J82" s="80" t="n">
        <v>0</v>
      </c>
      <c r="K82" s="81" t="n">
        <f aca="false">IF(J82=0,0,J82/I82)</f>
        <v>0</v>
      </c>
      <c r="L82" s="81" t="n">
        <f aca="false">I82/UOM</f>
        <v>22.7547</v>
      </c>
      <c r="M82" s="81" t="n">
        <f aca="false">J82/UOM</f>
        <v>0</v>
      </c>
      <c r="N82" s="82" t="str">
        <f aca="false">IF(F82="P","PHY",IF(F82="G","G",E82))</f>
        <v>D</v>
      </c>
      <c r="O82" s="82" t="str">
        <f aca="false">IF(ISNA(VLOOKUP(G82,BadCanCurves,1,FALSE())),VLOOKUP(D82,FOLIOS,6,FALSE()),"not used")</f>
        <v>not used</v>
      </c>
    </row>
    <row r="83" customFormat="false" ht="12.75" hidden="false" customHeight="false" outlineLevel="0" collapsed="false">
      <c r="A83" s="79" t="n">
        <v>36717</v>
      </c>
      <c r="B83" s="80" t="s">
        <v>49</v>
      </c>
      <c r="C83" s="80" t="s">
        <v>50</v>
      </c>
      <c r="D83" s="80" t="s">
        <v>51</v>
      </c>
      <c r="E83" s="80" t="s">
        <v>21</v>
      </c>
      <c r="F83" s="80"/>
      <c r="G83" s="80" t="s">
        <v>52</v>
      </c>
      <c r="H83" s="79" t="n">
        <v>39173</v>
      </c>
      <c r="I83" s="80" t="n">
        <v>218867</v>
      </c>
      <c r="J83" s="80" t="n">
        <v>0</v>
      </c>
      <c r="K83" s="81" t="n">
        <f aca="false">IF(J83=0,0,J83/I83)</f>
        <v>0</v>
      </c>
      <c r="L83" s="81" t="n">
        <f aca="false">I83/UOM</f>
        <v>21.8867</v>
      </c>
      <c r="M83" s="81" t="n">
        <f aca="false">J83/UOM</f>
        <v>0</v>
      </c>
      <c r="N83" s="82" t="str">
        <f aca="false">IF(F83="P","PHY",IF(F83="G","G",E83))</f>
        <v>D</v>
      </c>
      <c r="O83" s="82" t="str">
        <f aca="false">IF(ISNA(VLOOKUP(G83,BadCanCurves,1,FALSE())),VLOOKUP(D83,FOLIOS,6,FALSE()),"not used")</f>
        <v>not used</v>
      </c>
    </row>
    <row r="84" customFormat="false" ht="12.75" hidden="false" customHeight="false" outlineLevel="0" collapsed="false">
      <c r="A84" s="79" t="n">
        <v>36717</v>
      </c>
      <c r="B84" s="80" t="s">
        <v>49</v>
      </c>
      <c r="C84" s="80" t="s">
        <v>50</v>
      </c>
      <c r="D84" s="80" t="s">
        <v>51</v>
      </c>
      <c r="E84" s="80" t="s">
        <v>21</v>
      </c>
      <c r="F84" s="80"/>
      <c r="G84" s="80" t="s">
        <v>52</v>
      </c>
      <c r="H84" s="79" t="n">
        <v>39203</v>
      </c>
      <c r="I84" s="80" t="n">
        <v>224831</v>
      </c>
      <c r="J84" s="80" t="n">
        <v>0</v>
      </c>
      <c r="K84" s="81" t="n">
        <f aca="false">IF(J84=0,0,J84/I84)</f>
        <v>0</v>
      </c>
      <c r="L84" s="81" t="n">
        <f aca="false">I84/UOM</f>
        <v>22.4831</v>
      </c>
      <c r="M84" s="81" t="n">
        <f aca="false">J84/UOM</f>
        <v>0</v>
      </c>
      <c r="N84" s="82" t="str">
        <f aca="false">IF(F84="P","PHY",IF(F84="G","G",E84))</f>
        <v>D</v>
      </c>
      <c r="O84" s="82" t="str">
        <f aca="false">IF(ISNA(VLOOKUP(G84,BadCanCurves,1,FALSE())),VLOOKUP(D84,FOLIOS,6,FALSE()),"not used")</f>
        <v>not used</v>
      </c>
    </row>
    <row r="85" customFormat="false" ht="12.75" hidden="false" customHeight="false" outlineLevel="0" collapsed="false">
      <c r="A85" s="79" t="n">
        <v>36717</v>
      </c>
      <c r="B85" s="80" t="s">
        <v>49</v>
      </c>
      <c r="C85" s="80" t="s">
        <v>50</v>
      </c>
      <c r="D85" s="80" t="s">
        <v>51</v>
      </c>
      <c r="E85" s="80" t="s">
        <v>21</v>
      </c>
      <c r="F85" s="80"/>
      <c r="G85" s="80" t="s">
        <v>52</v>
      </c>
      <c r="H85" s="79" t="n">
        <v>39234</v>
      </c>
      <c r="I85" s="80" t="n">
        <v>216254</v>
      </c>
      <c r="J85" s="80" t="n">
        <v>0</v>
      </c>
      <c r="K85" s="81" t="n">
        <f aca="false">IF(J85=0,0,J85/I85)</f>
        <v>0</v>
      </c>
      <c r="L85" s="81" t="n">
        <f aca="false">I85/UOM</f>
        <v>21.6254</v>
      </c>
      <c r="M85" s="81" t="n">
        <f aca="false">J85/UOM</f>
        <v>0</v>
      </c>
      <c r="N85" s="82" t="str">
        <f aca="false">IF(F85="P","PHY",IF(F85="G","G",E85))</f>
        <v>D</v>
      </c>
      <c r="O85" s="82" t="str">
        <f aca="false">IF(ISNA(VLOOKUP(G85,BadCanCurves,1,FALSE())),VLOOKUP(D85,FOLIOS,6,FALSE()),"not used")</f>
        <v>not used</v>
      </c>
    </row>
    <row r="86" customFormat="false" ht="12.75" hidden="false" customHeight="false" outlineLevel="0" collapsed="false">
      <c r="A86" s="79" t="n">
        <v>36717</v>
      </c>
      <c r="B86" s="80" t="s">
        <v>49</v>
      </c>
      <c r="C86" s="80" t="s">
        <v>50</v>
      </c>
      <c r="D86" s="80" t="s">
        <v>51</v>
      </c>
      <c r="E86" s="80" t="s">
        <v>21</v>
      </c>
      <c r="F86" s="80"/>
      <c r="G86" s="80" t="s">
        <v>52</v>
      </c>
      <c r="H86" s="79" t="n">
        <v>39264</v>
      </c>
      <c r="I86" s="80" t="n">
        <v>222145</v>
      </c>
      <c r="J86" s="80" t="n">
        <v>0</v>
      </c>
      <c r="K86" s="81" t="n">
        <f aca="false">IF(J86=0,0,J86/I86)</f>
        <v>0</v>
      </c>
      <c r="L86" s="81" t="n">
        <f aca="false">I86/UOM</f>
        <v>22.2145</v>
      </c>
      <c r="M86" s="81" t="n">
        <f aca="false">J86/UOM</f>
        <v>0</v>
      </c>
      <c r="N86" s="82" t="str">
        <f aca="false">IF(F86="P","PHY",IF(F86="G","G",E86))</f>
        <v>D</v>
      </c>
      <c r="O86" s="82" t="str">
        <f aca="false">IF(ISNA(VLOOKUP(G86,BadCanCurves,1,FALSE())),VLOOKUP(D86,FOLIOS,6,FALSE()),"not used")</f>
        <v>not used</v>
      </c>
    </row>
    <row r="87" customFormat="false" ht="12.75" hidden="false" customHeight="false" outlineLevel="0" collapsed="false">
      <c r="A87" s="79" t="n">
        <v>36717</v>
      </c>
      <c r="B87" s="80" t="s">
        <v>49</v>
      </c>
      <c r="C87" s="80" t="s">
        <v>50</v>
      </c>
      <c r="D87" s="80" t="s">
        <v>51</v>
      </c>
      <c r="E87" s="80" t="s">
        <v>21</v>
      </c>
      <c r="F87" s="80"/>
      <c r="G87" s="80" t="s">
        <v>52</v>
      </c>
      <c r="H87" s="79" t="n">
        <v>39295</v>
      </c>
      <c r="I87" s="80" t="n">
        <v>220797</v>
      </c>
      <c r="J87" s="80" t="n">
        <v>0</v>
      </c>
      <c r="K87" s="81" t="n">
        <f aca="false">IF(J87=0,0,J87/I87)</f>
        <v>0</v>
      </c>
      <c r="L87" s="81" t="n">
        <f aca="false">I87/UOM</f>
        <v>22.0797</v>
      </c>
      <c r="M87" s="81" t="n">
        <f aca="false">J87/UOM</f>
        <v>0</v>
      </c>
      <c r="N87" s="82" t="str">
        <f aca="false">IF(F87="P","PHY",IF(F87="G","G",E87))</f>
        <v>D</v>
      </c>
      <c r="O87" s="82" t="str">
        <f aca="false">IF(ISNA(VLOOKUP(G87,BadCanCurves,1,FALSE())),VLOOKUP(D87,FOLIOS,6,FALSE()),"not used")</f>
        <v>not used</v>
      </c>
    </row>
    <row r="88" customFormat="false" ht="12.75" hidden="false" customHeight="false" outlineLevel="0" collapsed="false">
      <c r="A88" s="79" t="n">
        <v>36717</v>
      </c>
      <c r="B88" s="80" t="s">
        <v>49</v>
      </c>
      <c r="C88" s="80" t="s">
        <v>50</v>
      </c>
      <c r="D88" s="80" t="s">
        <v>51</v>
      </c>
      <c r="E88" s="80" t="s">
        <v>21</v>
      </c>
      <c r="F88" s="80"/>
      <c r="G88" s="80" t="s">
        <v>52</v>
      </c>
      <c r="H88" s="79" t="n">
        <v>39326</v>
      </c>
      <c r="I88" s="80" t="n">
        <v>212380</v>
      </c>
      <c r="J88" s="80" t="n">
        <v>0</v>
      </c>
      <c r="K88" s="81" t="n">
        <f aca="false">IF(J88=0,0,J88/I88)</f>
        <v>0</v>
      </c>
      <c r="L88" s="81" t="n">
        <f aca="false">I88/UOM</f>
        <v>21.238</v>
      </c>
      <c r="M88" s="81" t="n">
        <f aca="false">J88/UOM</f>
        <v>0</v>
      </c>
      <c r="N88" s="82" t="str">
        <f aca="false">IF(F88="P","PHY",IF(F88="G","G",E88))</f>
        <v>D</v>
      </c>
      <c r="O88" s="82" t="str">
        <f aca="false">IF(ISNA(VLOOKUP(G88,BadCanCurves,1,FALSE())),VLOOKUP(D88,FOLIOS,6,FALSE()),"not used")</f>
        <v>not used</v>
      </c>
    </row>
    <row r="89" customFormat="false" ht="12.75" hidden="false" customHeight="false" outlineLevel="0" collapsed="false">
      <c r="A89" s="79" t="n">
        <v>36717</v>
      </c>
      <c r="B89" s="80" t="s">
        <v>49</v>
      </c>
      <c r="C89" s="80" t="s">
        <v>50</v>
      </c>
      <c r="D89" s="80" t="s">
        <v>51</v>
      </c>
      <c r="E89" s="80" t="s">
        <v>21</v>
      </c>
      <c r="F89" s="80"/>
      <c r="G89" s="80" t="s">
        <v>52</v>
      </c>
      <c r="H89" s="79" t="n">
        <v>39356</v>
      </c>
      <c r="I89" s="80" t="n">
        <v>218172</v>
      </c>
      <c r="J89" s="80" t="n">
        <v>0</v>
      </c>
      <c r="K89" s="81" t="n">
        <f aca="false">IF(J89=0,0,J89/I89)</f>
        <v>0</v>
      </c>
      <c r="L89" s="81" t="n">
        <f aca="false">I89/UOM</f>
        <v>21.8172</v>
      </c>
      <c r="M89" s="81" t="n">
        <f aca="false">J89/UOM</f>
        <v>0</v>
      </c>
      <c r="N89" s="82" t="str">
        <f aca="false">IF(F89="P","PHY",IF(F89="G","G",E89))</f>
        <v>D</v>
      </c>
      <c r="O89" s="82" t="str">
        <f aca="false">IF(ISNA(VLOOKUP(G89,BadCanCurves,1,FALSE())),VLOOKUP(D89,FOLIOS,6,FALSE()),"not used")</f>
        <v>not used</v>
      </c>
    </row>
    <row r="90" customFormat="false" ht="12.75" hidden="false" customHeight="false" outlineLevel="0" collapsed="false">
      <c r="A90" s="79" t="n">
        <v>36717</v>
      </c>
      <c r="B90" s="80" t="s">
        <v>49</v>
      </c>
      <c r="C90" s="80" t="s">
        <v>50</v>
      </c>
      <c r="D90" s="80" t="s">
        <v>51</v>
      </c>
      <c r="E90" s="80" t="s">
        <v>21</v>
      </c>
      <c r="F90" s="80"/>
      <c r="G90" s="80" t="s">
        <v>52</v>
      </c>
      <c r="H90" s="79" t="n">
        <v>39387</v>
      </c>
      <c r="I90" s="80" t="n">
        <v>-60977</v>
      </c>
      <c r="J90" s="80" t="n">
        <v>0</v>
      </c>
      <c r="K90" s="81" t="n">
        <f aca="false">IF(J90=0,0,J90/I90)</f>
        <v>0</v>
      </c>
      <c r="L90" s="81" t="n">
        <f aca="false">I90/UOM</f>
        <v>-6.0977</v>
      </c>
      <c r="M90" s="81" t="n">
        <f aca="false">J90/UOM</f>
        <v>0</v>
      </c>
      <c r="N90" s="82" t="str">
        <f aca="false">IF(F90="P","PHY",IF(F90="G","G",E90))</f>
        <v>D</v>
      </c>
      <c r="O90" s="82" t="str">
        <f aca="false">IF(ISNA(VLOOKUP(G90,BadCanCurves,1,FALSE())),VLOOKUP(D90,FOLIOS,6,FALSE()),"not used")</f>
        <v>not used</v>
      </c>
    </row>
    <row r="91" customFormat="false" ht="12.75" hidden="false" customHeight="false" outlineLevel="0" collapsed="false">
      <c r="A91" s="79" t="n">
        <v>36717</v>
      </c>
      <c r="B91" s="80" t="s">
        <v>49</v>
      </c>
      <c r="C91" s="80" t="s">
        <v>50</v>
      </c>
      <c r="D91" s="80" t="s">
        <v>51</v>
      </c>
      <c r="E91" s="80" t="s">
        <v>21</v>
      </c>
      <c r="F91" s="80"/>
      <c r="G91" s="80" t="s">
        <v>52</v>
      </c>
      <c r="H91" s="79" t="n">
        <v>39417</v>
      </c>
      <c r="I91" s="80" t="n">
        <v>-62640</v>
      </c>
      <c r="J91" s="80" t="n">
        <v>0</v>
      </c>
      <c r="K91" s="81" t="n">
        <f aca="false">IF(J91=0,0,J91/I91)</f>
        <v>0</v>
      </c>
      <c r="L91" s="81" t="n">
        <f aca="false">I91/UOM</f>
        <v>-6.264</v>
      </c>
      <c r="M91" s="81" t="n">
        <f aca="false">J91/UOM</f>
        <v>0</v>
      </c>
      <c r="N91" s="82" t="str">
        <f aca="false">IF(F91="P","PHY",IF(F91="G","G",E91))</f>
        <v>D</v>
      </c>
      <c r="O91" s="82" t="str">
        <f aca="false">IF(ISNA(VLOOKUP(G91,BadCanCurves,1,FALSE())),VLOOKUP(D91,FOLIOS,6,FALSE()),"not used")</f>
        <v>not used</v>
      </c>
    </row>
    <row r="92" customFormat="false" ht="12.75" hidden="false" customHeight="false" outlineLevel="0" collapsed="false">
      <c r="A92" s="79" t="n">
        <v>36717</v>
      </c>
      <c r="B92" s="80" t="s">
        <v>49</v>
      </c>
      <c r="C92" s="80" t="s">
        <v>50</v>
      </c>
      <c r="D92" s="80" t="s">
        <v>51</v>
      </c>
      <c r="E92" s="80" t="s">
        <v>21</v>
      </c>
      <c r="F92" s="80"/>
      <c r="G92" s="80" t="s">
        <v>52</v>
      </c>
      <c r="H92" s="79" t="n">
        <v>39448</v>
      </c>
      <c r="I92" s="80" t="n">
        <v>-62260</v>
      </c>
      <c r="J92" s="80" t="n">
        <v>0</v>
      </c>
      <c r="K92" s="81" t="n">
        <f aca="false">IF(J92=0,0,J92/I92)</f>
        <v>0</v>
      </c>
      <c r="L92" s="81" t="n">
        <f aca="false">I92/UOM</f>
        <v>-6.226</v>
      </c>
      <c r="M92" s="81" t="n">
        <f aca="false">J92/UOM</f>
        <v>0</v>
      </c>
      <c r="N92" s="82" t="str">
        <f aca="false">IF(F92="P","PHY",IF(F92="G","G",E92))</f>
        <v>D</v>
      </c>
      <c r="O92" s="82" t="str">
        <f aca="false">IF(ISNA(VLOOKUP(G92,BadCanCurves,1,FALSE())),VLOOKUP(D92,FOLIOS,6,FALSE()),"not used")</f>
        <v>not used</v>
      </c>
    </row>
    <row r="93" customFormat="false" ht="12.75" hidden="false" customHeight="false" outlineLevel="0" collapsed="false">
      <c r="A93" s="79" t="n">
        <v>36717</v>
      </c>
      <c r="B93" s="80" t="s">
        <v>49</v>
      </c>
      <c r="C93" s="80" t="s">
        <v>50</v>
      </c>
      <c r="D93" s="80" t="s">
        <v>51</v>
      </c>
      <c r="E93" s="80" t="s">
        <v>21</v>
      </c>
      <c r="F93" s="80"/>
      <c r="G93" s="80" t="s">
        <v>52</v>
      </c>
      <c r="H93" s="79" t="n">
        <v>39479</v>
      </c>
      <c r="I93" s="80" t="n">
        <v>-57890</v>
      </c>
      <c r="J93" s="80" t="n">
        <v>0</v>
      </c>
      <c r="K93" s="81" t="n">
        <f aca="false">IF(J93=0,0,J93/I93)</f>
        <v>0</v>
      </c>
      <c r="L93" s="81" t="n">
        <f aca="false">I93/UOM</f>
        <v>-5.789</v>
      </c>
      <c r="M93" s="81" t="n">
        <f aca="false">J93/UOM</f>
        <v>0</v>
      </c>
      <c r="N93" s="82" t="str">
        <f aca="false">IF(F93="P","PHY",IF(F93="G","G",E93))</f>
        <v>D</v>
      </c>
      <c r="O93" s="82" t="str">
        <f aca="false">IF(ISNA(VLOOKUP(G93,BadCanCurves,1,FALSE())),VLOOKUP(D93,FOLIOS,6,FALSE()),"not used")</f>
        <v>not used</v>
      </c>
    </row>
    <row r="94" customFormat="false" ht="12.75" hidden="false" customHeight="false" outlineLevel="0" collapsed="false">
      <c r="A94" s="79" t="n">
        <v>36717</v>
      </c>
      <c r="B94" s="80" t="s">
        <v>49</v>
      </c>
      <c r="C94" s="80" t="s">
        <v>50</v>
      </c>
      <c r="D94" s="80" t="s">
        <v>51</v>
      </c>
      <c r="E94" s="80" t="s">
        <v>21</v>
      </c>
      <c r="F94" s="80"/>
      <c r="G94" s="80" t="s">
        <v>52</v>
      </c>
      <c r="H94" s="79" t="n">
        <v>39508</v>
      </c>
      <c r="I94" s="80" t="n">
        <v>-61531</v>
      </c>
      <c r="J94" s="80" t="n">
        <v>0</v>
      </c>
      <c r="K94" s="81" t="n">
        <f aca="false">IF(J94=0,0,J94/I94)</f>
        <v>0</v>
      </c>
      <c r="L94" s="81" t="n">
        <f aca="false">I94/UOM</f>
        <v>-6.1531</v>
      </c>
      <c r="M94" s="81" t="n">
        <f aca="false">J94/UOM</f>
        <v>0</v>
      </c>
      <c r="N94" s="82" t="str">
        <f aca="false">IF(F94="P","PHY",IF(F94="G","G",E94))</f>
        <v>D</v>
      </c>
      <c r="O94" s="82" t="str">
        <f aca="false">IF(ISNA(VLOOKUP(G94,BadCanCurves,1,FALSE())),VLOOKUP(D94,FOLIOS,6,FALSE()),"not used")</f>
        <v>not used</v>
      </c>
    </row>
    <row r="95" customFormat="false" ht="12.75" hidden="false" customHeight="false" outlineLevel="0" collapsed="false">
      <c r="A95" s="79" t="n">
        <v>36717</v>
      </c>
      <c r="B95" s="80" t="s">
        <v>49</v>
      </c>
      <c r="C95" s="80" t="s">
        <v>50</v>
      </c>
      <c r="D95" s="80" t="s">
        <v>51</v>
      </c>
      <c r="E95" s="80" t="s">
        <v>21</v>
      </c>
      <c r="F95" s="80"/>
      <c r="G95" s="80" t="s">
        <v>52</v>
      </c>
      <c r="H95" s="79" t="n">
        <v>39539</v>
      </c>
      <c r="I95" s="80" t="n">
        <v>-59184</v>
      </c>
      <c r="J95" s="80" t="n">
        <v>0</v>
      </c>
      <c r="K95" s="81" t="n">
        <f aca="false">IF(J95=0,0,J95/I95)</f>
        <v>0</v>
      </c>
      <c r="L95" s="81" t="n">
        <f aca="false">I95/UOM</f>
        <v>-5.9184</v>
      </c>
      <c r="M95" s="81" t="n">
        <f aca="false">J95/UOM</f>
        <v>0</v>
      </c>
      <c r="N95" s="82" t="str">
        <f aca="false">IF(F95="P","PHY",IF(F95="G","G",E95))</f>
        <v>D</v>
      </c>
      <c r="O95" s="82" t="str">
        <f aca="false">IF(ISNA(VLOOKUP(G95,BadCanCurves,1,FALSE())),VLOOKUP(D95,FOLIOS,6,FALSE()),"not used")</f>
        <v>not used</v>
      </c>
    </row>
    <row r="96" customFormat="false" ht="12.75" hidden="false" customHeight="false" outlineLevel="0" collapsed="false">
      <c r="A96" s="79" t="n">
        <v>36717</v>
      </c>
      <c r="B96" s="80" t="s">
        <v>49</v>
      </c>
      <c r="C96" s="80" t="s">
        <v>50</v>
      </c>
      <c r="D96" s="80" t="s">
        <v>51</v>
      </c>
      <c r="E96" s="80" t="s">
        <v>21</v>
      </c>
      <c r="F96" s="80"/>
      <c r="G96" s="80" t="s">
        <v>52</v>
      </c>
      <c r="H96" s="79" t="n">
        <v>39569</v>
      </c>
      <c r="I96" s="80" t="n">
        <v>-60797</v>
      </c>
      <c r="J96" s="80" t="n">
        <v>0</v>
      </c>
      <c r="K96" s="81" t="n">
        <f aca="false">IF(J96=0,0,J96/I96)</f>
        <v>0</v>
      </c>
      <c r="L96" s="81" t="n">
        <f aca="false">I96/UOM</f>
        <v>-6.0797</v>
      </c>
      <c r="M96" s="81" t="n">
        <f aca="false">J96/UOM</f>
        <v>0</v>
      </c>
      <c r="N96" s="82" t="str">
        <f aca="false">IF(F96="P","PHY",IF(F96="G","G",E96))</f>
        <v>D</v>
      </c>
      <c r="O96" s="82" t="str">
        <f aca="false">IF(ISNA(VLOOKUP(G96,BadCanCurves,1,FALSE())),VLOOKUP(D96,FOLIOS,6,FALSE()),"not used")</f>
        <v>not used</v>
      </c>
    </row>
    <row r="97" customFormat="false" ht="12.75" hidden="false" customHeight="false" outlineLevel="0" collapsed="false">
      <c r="A97" s="79" t="n">
        <v>36717</v>
      </c>
      <c r="B97" s="80" t="s">
        <v>49</v>
      </c>
      <c r="C97" s="80" t="s">
        <v>50</v>
      </c>
      <c r="D97" s="80" t="s">
        <v>51</v>
      </c>
      <c r="E97" s="80" t="s">
        <v>21</v>
      </c>
      <c r="F97" s="80"/>
      <c r="G97" s="80" t="s">
        <v>52</v>
      </c>
      <c r="H97" s="79" t="n">
        <v>39600</v>
      </c>
      <c r="I97" s="80" t="n">
        <v>-58479</v>
      </c>
      <c r="J97" s="80" t="n">
        <v>0</v>
      </c>
      <c r="K97" s="81" t="n">
        <f aca="false">IF(J97=0,0,J97/I97)</f>
        <v>0</v>
      </c>
      <c r="L97" s="81" t="n">
        <f aca="false">I97/UOM</f>
        <v>-5.8479</v>
      </c>
      <c r="M97" s="81" t="n">
        <f aca="false">J97/UOM</f>
        <v>0</v>
      </c>
      <c r="N97" s="82" t="str">
        <f aca="false">IF(F97="P","PHY",IF(F97="G","G",E97))</f>
        <v>D</v>
      </c>
      <c r="O97" s="82" t="str">
        <f aca="false">IF(ISNA(VLOOKUP(G97,BadCanCurves,1,FALSE())),VLOOKUP(D97,FOLIOS,6,FALSE()),"not used")</f>
        <v>not used</v>
      </c>
    </row>
    <row r="98" customFormat="false" ht="12.75" hidden="false" customHeight="false" outlineLevel="0" collapsed="false">
      <c r="A98" s="79" t="n">
        <v>36717</v>
      </c>
      <c r="B98" s="80" t="s">
        <v>49</v>
      </c>
      <c r="C98" s="80" t="s">
        <v>50</v>
      </c>
      <c r="D98" s="80" t="s">
        <v>51</v>
      </c>
      <c r="E98" s="80" t="s">
        <v>21</v>
      </c>
      <c r="F98" s="80"/>
      <c r="G98" s="80" t="s">
        <v>52</v>
      </c>
      <c r="H98" s="79" t="n">
        <v>39630</v>
      </c>
      <c r="I98" s="80" t="n">
        <v>-60073</v>
      </c>
      <c r="J98" s="80" t="n">
        <v>0</v>
      </c>
      <c r="K98" s="81" t="n">
        <f aca="false">IF(J98=0,0,J98/I98)</f>
        <v>0</v>
      </c>
      <c r="L98" s="81" t="n">
        <f aca="false">I98/UOM</f>
        <v>-6.0073</v>
      </c>
      <c r="M98" s="81" t="n">
        <f aca="false">J98/UOM</f>
        <v>0</v>
      </c>
      <c r="N98" s="82" t="str">
        <f aca="false">IF(F98="P","PHY",IF(F98="G","G",E98))</f>
        <v>D</v>
      </c>
      <c r="O98" s="82" t="str">
        <f aca="false">IF(ISNA(VLOOKUP(G98,BadCanCurves,1,FALSE())),VLOOKUP(D98,FOLIOS,6,FALSE()),"not used")</f>
        <v>not used</v>
      </c>
    </row>
    <row r="99" customFormat="false" ht="12.75" hidden="false" customHeight="false" outlineLevel="0" collapsed="false">
      <c r="A99" s="79" t="n">
        <v>36717</v>
      </c>
      <c r="B99" s="80" t="s">
        <v>49</v>
      </c>
      <c r="C99" s="80" t="s">
        <v>50</v>
      </c>
      <c r="D99" s="80" t="s">
        <v>51</v>
      </c>
      <c r="E99" s="80" t="s">
        <v>21</v>
      </c>
      <c r="F99" s="80"/>
      <c r="G99" s="80" t="s">
        <v>52</v>
      </c>
      <c r="H99" s="79" t="n">
        <v>39661</v>
      </c>
      <c r="I99" s="80" t="n">
        <v>-59707</v>
      </c>
      <c r="J99" s="80" t="n">
        <v>0</v>
      </c>
      <c r="K99" s="81" t="n">
        <f aca="false">IF(J99=0,0,J99/I99)</f>
        <v>0</v>
      </c>
      <c r="L99" s="81" t="n">
        <f aca="false">I99/UOM</f>
        <v>-5.9707</v>
      </c>
      <c r="M99" s="81" t="n">
        <f aca="false">J99/UOM</f>
        <v>0</v>
      </c>
      <c r="N99" s="82" t="str">
        <f aca="false">IF(F99="P","PHY",IF(F99="G","G",E99))</f>
        <v>D</v>
      </c>
      <c r="O99" s="82" t="str">
        <f aca="false">IF(ISNA(VLOOKUP(G99,BadCanCurves,1,FALSE())),VLOOKUP(D99,FOLIOS,6,FALSE()),"not used")</f>
        <v>not used</v>
      </c>
    </row>
    <row r="100" customFormat="false" ht="12.75" hidden="false" customHeight="false" outlineLevel="0" collapsed="false">
      <c r="A100" s="79" t="n">
        <v>36717</v>
      </c>
      <c r="B100" s="80" t="s">
        <v>49</v>
      </c>
      <c r="C100" s="80" t="s">
        <v>50</v>
      </c>
      <c r="D100" s="80" t="s">
        <v>51</v>
      </c>
      <c r="E100" s="80" t="s">
        <v>21</v>
      </c>
      <c r="F100" s="80"/>
      <c r="G100" s="80" t="s">
        <v>52</v>
      </c>
      <c r="H100" s="79" t="n">
        <v>39692</v>
      </c>
      <c r="I100" s="80" t="n">
        <v>-57430</v>
      </c>
      <c r="J100" s="80" t="n">
        <v>0</v>
      </c>
      <c r="K100" s="81" t="n">
        <f aca="false">IF(J100=0,0,J100/I100)</f>
        <v>0</v>
      </c>
      <c r="L100" s="81" t="n">
        <f aca="false">I100/UOM</f>
        <v>-5.743</v>
      </c>
      <c r="M100" s="81" t="n">
        <f aca="false">J100/UOM</f>
        <v>0</v>
      </c>
      <c r="N100" s="82" t="str">
        <f aca="false">IF(F100="P","PHY",IF(F100="G","G",E100))</f>
        <v>D</v>
      </c>
      <c r="O100" s="82" t="str">
        <f aca="false">IF(ISNA(VLOOKUP(G100,BadCanCurves,1,FALSE())),VLOOKUP(D100,FOLIOS,6,FALSE()),"not used")</f>
        <v>not used</v>
      </c>
    </row>
    <row r="101" customFormat="false" ht="12.75" hidden="false" customHeight="false" outlineLevel="0" collapsed="false">
      <c r="A101" s="79" t="n">
        <v>36717</v>
      </c>
      <c r="B101" s="80" t="s">
        <v>49</v>
      </c>
      <c r="C101" s="80" t="s">
        <v>50</v>
      </c>
      <c r="D101" s="80" t="s">
        <v>51</v>
      </c>
      <c r="E101" s="80" t="s">
        <v>21</v>
      </c>
      <c r="F101" s="80"/>
      <c r="G101" s="80" t="s">
        <v>52</v>
      </c>
      <c r="H101" s="79" t="n">
        <v>39722</v>
      </c>
      <c r="I101" s="80" t="n">
        <v>-58995</v>
      </c>
      <c r="J101" s="80" t="n">
        <v>0</v>
      </c>
      <c r="K101" s="81" t="n">
        <f aca="false">IF(J101=0,0,J101/I101)</f>
        <v>0</v>
      </c>
      <c r="L101" s="81" t="n">
        <f aca="false">I101/UOM</f>
        <v>-5.8995</v>
      </c>
      <c r="M101" s="81" t="n">
        <f aca="false">J101/UOM</f>
        <v>0</v>
      </c>
      <c r="N101" s="82" t="str">
        <f aca="false">IF(F101="P","PHY",IF(F101="G","G",E101))</f>
        <v>D</v>
      </c>
      <c r="O101" s="82" t="str">
        <f aca="false">IF(ISNA(VLOOKUP(G101,BadCanCurves,1,FALSE())),VLOOKUP(D101,FOLIOS,6,FALSE()),"not used")</f>
        <v>not used</v>
      </c>
    </row>
    <row r="102" customFormat="false" ht="12.75" hidden="false" customHeight="false" outlineLevel="0" collapsed="false">
      <c r="A102" s="79" t="n">
        <v>36717</v>
      </c>
      <c r="B102" s="80" t="s">
        <v>49</v>
      </c>
      <c r="C102" s="80" t="s">
        <v>50</v>
      </c>
      <c r="D102" s="80" t="s">
        <v>51</v>
      </c>
      <c r="E102" s="80" t="s">
        <v>21</v>
      </c>
      <c r="F102" s="80"/>
      <c r="G102" s="80" t="s">
        <v>52</v>
      </c>
      <c r="H102" s="79" t="n">
        <v>39753</v>
      </c>
      <c r="I102" s="80" t="n">
        <v>-160751</v>
      </c>
      <c r="J102" s="80" t="n">
        <v>0</v>
      </c>
      <c r="K102" s="81" t="n">
        <f aca="false">IF(J102=0,0,J102/I102)</f>
        <v>0</v>
      </c>
      <c r="L102" s="81" t="n">
        <f aca="false">I102/UOM</f>
        <v>-16.0751</v>
      </c>
      <c r="M102" s="81" t="n">
        <f aca="false">J102/UOM</f>
        <v>0</v>
      </c>
      <c r="N102" s="82" t="str">
        <f aca="false">IF(F102="P","PHY",IF(F102="G","G",E102))</f>
        <v>D</v>
      </c>
      <c r="O102" s="82" t="str">
        <f aca="false">IF(ISNA(VLOOKUP(G102,BadCanCurves,1,FALSE())),VLOOKUP(D102,FOLIOS,6,FALSE()),"not used")</f>
        <v>not used</v>
      </c>
    </row>
    <row r="103" customFormat="false" ht="12.75" hidden="false" customHeight="false" outlineLevel="0" collapsed="false">
      <c r="A103" s="79" t="n">
        <v>36717</v>
      </c>
      <c r="B103" s="80" t="s">
        <v>49</v>
      </c>
      <c r="C103" s="80" t="s">
        <v>50</v>
      </c>
      <c r="D103" s="80" t="s">
        <v>51</v>
      </c>
      <c r="E103" s="80" t="s">
        <v>21</v>
      </c>
      <c r="F103" s="80"/>
      <c r="G103" s="80" t="s">
        <v>52</v>
      </c>
      <c r="H103" s="79" t="n">
        <v>39783</v>
      </c>
      <c r="I103" s="80" t="n">
        <v>-276301</v>
      </c>
      <c r="J103" s="80" t="n">
        <v>0</v>
      </c>
      <c r="K103" s="81" t="n">
        <f aca="false">IF(J103=0,0,J103/I103)</f>
        <v>0</v>
      </c>
      <c r="L103" s="81" t="n">
        <f aca="false">I103/UOM</f>
        <v>-27.6301</v>
      </c>
      <c r="M103" s="81" t="n">
        <f aca="false">J103/UOM</f>
        <v>0</v>
      </c>
      <c r="N103" s="82" t="str">
        <f aca="false">IF(F103="P","PHY",IF(F103="G","G",E103))</f>
        <v>D</v>
      </c>
      <c r="O103" s="82" t="str">
        <f aca="false">IF(ISNA(VLOOKUP(G103,BadCanCurves,1,FALSE())),VLOOKUP(D103,FOLIOS,6,FALSE()),"not used")</f>
        <v>not used</v>
      </c>
    </row>
    <row r="104" customFormat="false" ht="12.75" hidden="false" customHeight="false" outlineLevel="0" collapsed="false">
      <c r="A104" s="79" t="n">
        <v>36717</v>
      </c>
      <c r="B104" s="80" t="s">
        <v>49</v>
      </c>
      <c r="C104" s="80" t="s">
        <v>50</v>
      </c>
      <c r="D104" s="80" t="s">
        <v>51</v>
      </c>
      <c r="E104" s="80" t="s">
        <v>21</v>
      </c>
      <c r="F104" s="80"/>
      <c r="G104" s="80" t="s">
        <v>52</v>
      </c>
      <c r="H104" s="79" t="n">
        <v>39814</v>
      </c>
      <c r="I104" s="80" t="n">
        <v>94820</v>
      </c>
      <c r="J104" s="80" t="n">
        <v>0</v>
      </c>
      <c r="K104" s="81" t="n">
        <f aca="false">IF(J104=0,0,J104/I104)</f>
        <v>0</v>
      </c>
      <c r="L104" s="81" t="n">
        <f aca="false">I104/UOM</f>
        <v>9.482</v>
      </c>
      <c r="M104" s="81" t="n">
        <f aca="false">J104/UOM</f>
        <v>0</v>
      </c>
      <c r="N104" s="82" t="str">
        <f aca="false">IF(F104="P","PHY",IF(F104="G","G",E104))</f>
        <v>D</v>
      </c>
      <c r="O104" s="82" t="str">
        <f aca="false">IF(ISNA(VLOOKUP(G104,BadCanCurves,1,FALSE())),VLOOKUP(D104,FOLIOS,6,FALSE()),"not used")</f>
        <v>not used</v>
      </c>
    </row>
    <row r="105" customFormat="false" ht="12.75" hidden="false" customHeight="false" outlineLevel="0" collapsed="false">
      <c r="A105" s="79" t="n">
        <v>36717</v>
      </c>
      <c r="B105" s="80" t="s">
        <v>49</v>
      </c>
      <c r="C105" s="80" t="s">
        <v>50</v>
      </c>
      <c r="D105" s="80" t="s">
        <v>51</v>
      </c>
      <c r="E105" s="80" t="s">
        <v>21</v>
      </c>
      <c r="F105" s="80"/>
      <c r="G105" s="80" t="s">
        <v>52</v>
      </c>
      <c r="H105" s="79" t="n">
        <v>39845</v>
      </c>
      <c r="I105" s="80" t="n">
        <v>85122</v>
      </c>
      <c r="J105" s="80" t="n">
        <v>0</v>
      </c>
      <c r="K105" s="81" t="n">
        <f aca="false">IF(J105=0,0,J105/I105)</f>
        <v>0</v>
      </c>
      <c r="L105" s="81" t="n">
        <f aca="false">I105/UOM</f>
        <v>8.5122</v>
      </c>
      <c r="M105" s="81" t="n">
        <f aca="false">J105/UOM</f>
        <v>0</v>
      </c>
      <c r="N105" s="82" t="str">
        <f aca="false">IF(F105="P","PHY",IF(F105="G","G",E105))</f>
        <v>D</v>
      </c>
      <c r="O105" s="82" t="str">
        <f aca="false">IF(ISNA(VLOOKUP(G105,BadCanCurves,1,FALSE())),VLOOKUP(D105,FOLIOS,6,FALSE()),"not used")</f>
        <v>not used</v>
      </c>
    </row>
    <row r="106" customFormat="false" ht="12.75" hidden="false" customHeight="false" outlineLevel="0" collapsed="false">
      <c r="A106" s="79" t="n">
        <v>36717</v>
      </c>
      <c r="B106" s="80" t="s">
        <v>49</v>
      </c>
      <c r="C106" s="80" t="s">
        <v>50</v>
      </c>
      <c r="D106" s="80" t="s">
        <v>51</v>
      </c>
      <c r="E106" s="80" t="s">
        <v>21</v>
      </c>
      <c r="F106" s="80"/>
      <c r="G106" s="80" t="s">
        <v>52</v>
      </c>
      <c r="H106" s="79" t="n">
        <v>39873</v>
      </c>
      <c r="I106" s="80" t="n">
        <v>93723</v>
      </c>
      <c r="J106" s="80" t="n">
        <v>0</v>
      </c>
      <c r="K106" s="81" t="n">
        <f aca="false">IF(J106=0,0,J106/I106)</f>
        <v>0</v>
      </c>
      <c r="L106" s="81" t="n">
        <f aca="false">I106/UOM</f>
        <v>9.3723</v>
      </c>
      <c r="M106" s="81" t="n">
        <f aca="false">J106/UOM</f>
        <v>0</v>
      </c>
      <c r="N106" s="82" t="str">
        <f aca="false">IF(F106="P","PHY",IF(F106="G","G",E106))</f>
        <v>D</v>
      </c>
      <c r="O106" s="82" t="str">
        <f aca="false">IF(ISNA(VLOOKUP(G106,BadCanCurves,1,FALSE())),VLOOKUP(D106,FOLIOS,6,FALSE()),"not used")</f>
        <v>not used</v>
      </c>
    </row>
    <row r="107" customFormat="false" ht="12.75" hidden="false" customHeight="false" outlineLevel="0" collapsed="false">
      <c r="A107" s="79" t="n">
        <v>36717</v>
      </c>
      <c r="B107" s="80" t="s">
        <v>49</v>
      </c>
      <c r="C107" s="80" t="s">
        <v>50</v>
      </c>
      <c r="D107" s="80" t="s">
        <v>51</v>
      </c>
      <c r="E107" s="80" t="s">
        <v>21</v>
      </c>
      <c r="F107" s="80"/>
      <c r="G107" s="80" t="s">
        <v>52</v>
      </c>
      <c r="H107" s="79" t="n">
        <v>39904</v>
      </c>
      <c r="I107" s="80" t="n">
        <v>90147</v>
      </c>
      <c r="J107" s="80" t="n">
        <v>0</v>
      </c>
      <c r="K107" s="81" t="n">
        <f aca="false">IF(J107=0,0,J107/I107)</f>
        <v>0</v>
      </c>
      <c r="L107" s="81" t="n">
        <f aca="false">I107/UOM</f>
        <v>9.0147</v>
      </c>
      <c r="M107" s="81" t="n">
        <f aca="false">J107/UOM</f>
        <v>0</v>
      </c>
      <c r="N107" s="82" t="str">
        <f aca="false">IF(F107="P","PHY",IF(F107="G","G",E107))</f>
        <v>D</v>
      </c>
      <c r="O107" s="82" t="str">
        <f aca="false">IF(ISNA(VLOOKUP(G107,BadCanCurves,1,FALSE())),VLOOKUP(D107,FOLIOS,6,FALSE()),"not used")</f>
        <v>not used</v>
      </c>
    </row>
    <row r="108" customFormat="false" ht="12.75" hidden="false" customHeight="false" outlineLevel="0" collapsed="false">
      <c r="A108" s="79" t="n">
        <v>36717</v>
      </c>
      <c r="B108" s="80" t="s">
        <v>49</v>
      </c>
      <c r="C108" s="80" t="s">
        <v>50</v>
      </c>
      <c r="D108" s="80" t="s">
        <v>51</v>
      </c>
      <c r="E108" s="80" t="s">
        <v>21</v>
      </c>
      <c r="F108" s="80"/>
      <c r="G108" s="80" t="s">
        <v>52</v>
      </c>
      <c r="H108" s="79" t="n">
        <v>39934</v>
      </c>
      <c r="I108" s="80" t="n">
        <v>92602</v>
      </c>
      <c r="J108" s="80" t="n">
        <v>0</v>
      </c>
      <c r="K108" s="81" t="n">
        <f aca="false">IF(J108=0,0,J108/I108)</f>
        <v>0</v>
      </c>
      <c r="L108" s="81" t="n">
        <f aca="false">I108/UOM</f>
        <v>9.2602</v>
      </c>
      <c r="M108" s="81" t="n">
        <f aca="false">J108/UOM</f>
        <v>0</v>
      </c>
      <c r="N108" s="82" t="str">
        <f aca="false">IF(F108="P","PHY",IF(F108="G","G",E108))</f>
        <v>D</v>
      </c>
      <c r="O108" s="82" t="str">
        <f aca="false">IF(ISNA(VLOOKUP(G108,BadCanCurves,1,FALSE())),VLOOKUP(D108,FOLIOS,6,FALSE()),"not used")</f>
        <v>not used</v>
      </c>
    </row>
    <row r="109" customFormat="false" ht="12.75" hidden="false" customHeight="false" outlineLevel="0" collapsed="false">
      <c r="A109" s="79" t="n">
        <v>36717</v>
      </c>
      <c r="B109" s="80" t="s">
        <v>49</v>
      </c>
      <c r="C109" s="80" t="s">
        <v>50</v>
      </c>
      <c r="D109" s="80" t="s">
        <v>51</v>
      </c>
      <c r="E109" s="80" t="s">
        <v>21</v>
      </c>
      <c r="F109" s="80"/>
      <c r="G109" s="80" t="s">
        <v>52</v>
      </c>
      <c r="H109" s="79" t="n">
        <v>39965</v>
      </c>
      <c r="I109" s="80" t="n">
        <v>89068</v>
      </c>
      <c r="J109" s="80" t="n">
        <v>0</v>
      </c>
      <c r="K109" s="81" t="n">
        <f aca="false">IF(J109=0,0,J109/I109)</f>
        <v>0</v>
      </c>
      <c r="L109" s="81" t="n">
        <f aca="false">I109/UOM</f>
        <v>8.9068</v>
      </c>
      <c r="M109" s="81" t="n">
        <f aca="false">J109/UOM</f>
        <v>0</v>
      </c>
      <c r="N109" s="82" t="str">
        <f aca="false">IF(F109="P","PHY",IF(F109="G","G",E109))</f>
        <v>D</v>
      </c>
      <c r="O109" s="82" t="str">
        <f aca="false">IF(ISNA(VLOOKUP(G109,BadCanCurves,1,FALSE())),VLOOKUP(D109,FOLIOS,6,FALSE()),"not used")</f>
        <v>not used</v>
      </c>
    </row>
    <row r="110" customFormat="false" ht="12.75" hidden="false" customHeight="false" outlineLevel="0" collapsed="false">
      <c r="A110" s="79" t="n">
        <v>36717</v>
      </c>
      <c r="B110" s="80" t="s">
        <v>49</v>
      </c>
      <c r="C110" s="80" t="s">
        <v>50</v>
      </c>
      <c r="D110" s="80" t="s">
        <v>51</v>
      </c>
      <c r="E110" s="80" t="s">
        <v>21</v>
      </c>
      <c r="F110" s="80"/>
      <c r="G110" s="80" t="s">
        <v>52</v>
      </c>
      <c r="H110" s="79" t="n">
        <v>39995</v>
      </c>
      <c r="I110" s="80" t="n">
        <v>91494</v>
      </c>
      <c r="J110" s="80" t="n">
        <v>0</v>
      </c>
      <c r="K110" s="81" t="n">
        <f aca="false">IF(J110=0,0,J110/I110)</f>
        <v>0</v>
      </c>
      <c r="L110" s="81" t="n">
        <f aca="false">I110/UOM</f>
        <v>9.1494</v>
      </c>
      <c r="M110" s="81" t="n">
        <f aca="false">J110/UOM</f>
        <v>0</v>
      </c>
      <c r="N110" s="82" t="str">
        <f aca="false">IF(F110="P","PHY",IF(F110="G","G",E110))</f>
        <v>D</v>
      </c>
      <c r="O110" s="82" t="str">
        <f aca="false">IF(ISNA(VLOOKUP(G110,BadCanCurves,1,FALSE())),VLOOKUP(D110,FOLIOS,6,FALSE()),"not used")</f>
        <v>not used</v>
      </c>
    </row>
    <row r="111" customFormat="false" ht="12.75" hidden="false" customHeight="false" outlineLevel="0" collapsed="false">
      <c r="A111" s="79" t="n">
        <v>36717</v>
      </c>
      <c r="B111" s="80" t="s">
        <v>49</v>
      </c>
      <c r="C111" s="80" t="s">
        <v>50</v>
      </c>
      <c r="D111" s="80" t="s">
        <v>51</v>
      </c>
      <c r="E111" s="80" t="s">
        <v>21</v>
      </c>
      <c r="F111" s="80"/>
      <c r="G111" s="80" t="s">
        <v>52</v>
      </c>
      <c r="H111" s="79" t="n">
        <v>40026</v>
      </c>
      <c r="I111" s="80" t="n">
        <v>90935</v>
      </c>
      <c r="J111" s="80" t="n">
        <v>0</v>
      </c>
      <c r="K111" s="81" t="n">
        <f aca="false">IF(J111=0,0,J111/I111)</f>
        <v>0</v>
      </c>
      <c r="L111" s="81" t="n">
        <f aca="false">I111/UOM</f>
        <v>9.0935</v>
      </c>
      <c r="M111" s="81" t="n">
        <f aca="false">J111/UOM</f>
        <v>0</v>
      </c>
      <c r="N111" s="82" t="str">
        <f aca="false">IF(F111="P","PHY",IF(F111="G","G",E111))</f>
        <v>D</v>
      </c>
      <c r="O111" s="82" t="str">
        <f aca="false">IF(ISNA(VLOOKUP(G111,BadCanCurves,1,FALSE())),VLOOKUP(D111,FOLIOS,6,FALSE()),"not used")</f>
        <v>not used</v>
      </c>
    </row>
    <row r="112" customFormat="false" ht="12.75" hidden="false" customHeight="false" outlineLevel="0" collapsed="false">
      <c r="A112" s="79" t="n">
        <v>36717</v>
      </c>
      <c r="B112" s="80" t="s">
        <v>49</v>
      </c>
      <c r="C112" s="80" t="s">
        <v>50</v>
      </c>
      <c r="D112" s="80" t="s">
        <v>51</v>
      </c>
      <c r="E112" s="80" t="s">
        <v>21</v>
      </c>
      <c r="F112" s="80"/>
      <c r="G112" s="80" t="s">
        <v>52</v>
      </c>
      <c r="H112" s="79" t="n">
        <v>40057</v>
      </c>
      <c r="I112" s="80" t="n">
        <v>87465</v>
      </c>
      <c r="J112" s="80" t="n">
        <v>0</v>
      </c>
      <c r="K112" s="81" t="n">
        <f aca="false">IF(J112=0,0,J112/I112)</f>
        <v>0</v>
      </c>
      <c r="L112" s="81" t="n">
        <f aca="false">I112/UOM</f>
        <v>8.7465</v>
      </c>
      <c r="M112" s="81" t="n">
        <f aca="false">J112/UOM</f>
        <v>0</v>
      </c>
      <c r="N112" s="82" t="str">
        <f aca="false">IF(F112="P","PHY",IF(F112="G","G",E112))</f>
        <v>D</v>
      </c>
      <c r="O112" s="82" t="str">
        <f aca="false">IF(ISNA(VLOOKUP(G112,BadCanCurves,1,FALSE())),VLOOKUP(D112,FOLIOS,6,FALSE()),"not used")</f>
        <v>not used</v>
      </c>
    </row>
    <row r="113" customFormat="false" ht="12.75" hidden="false" customHeight="false" outlineLevel="0" collapsed="false">
      <c r="A113" s="79" t="n">
        <v>36717</v>
      </c>
      <c r="B113" s="80" t="s">
        <v>49</v>
      </c>
      <c r="C113" s="80" t="s">
        <v>50</v>
      </c>
      <c r="D113" s="80" t="s">
        <v>51</v>
      </c>
      <c r="E113" s="80" t="s">
        <v>21</v>
      </c>
      <c r="F113" s="80"/>
      <c r="G113" s="80" t="s">
        <v>52</v>
      </c>
      <c r="H113" s="79" t="n">
        <v>40087</v>
      </c>
      <c r="I113" s="80" t="n">
        <v>89846</v>
      </c>
      <c r="J113" s="80" t="n">
        <v>0</v>
      </c>
      <c r="K113" s="81" t="n">
        <f aca="false">IF(J113=0,0,J113/I113)</f>
        <v>0</v>
      </c>
      <c r="L113" s="81" t="n">
        <f aca="false">I113/UOM</f>
        <v>8.9846</v>
      </c>
      <c r="M113" s="81" t="n">
        <f aca="false">J113/UOM</f>
        <v>0</v>
      </c>
      <c r="N113" s="82" t="str">
        <f aca="false">IF(F113="P","PHY",IF(F113="G","G",E113))</f>
        <v>D</v>
      </c>
      <c r="O113" s="82" t="str">
        <f aca="false">IF(ISNA(VLOOKUP(G113,BadCanCurves,1,FALSE())),VLOOKUP(D113,FOLIOS,6,FALSE()),"not used")</f>
        <v>not used</v>
      </c>
    </row>
    <row r="114" customFormat="false" ht="12.75" hidden="false" customHeight="false" outlineLevel="0" collapsed="false">
      <c r="A114" s="79" t="n">
        <v>36717</v>
      </c>
      <c r="B114" s="80" t="s">
        <v>49</v>
      </c>
      <c r="C114" s="80" t="s">
        <v>50</v>
      </c>
      <c r="D114" s="80" t="s">
        <v>51</v>
      </c>
      <c r="E114" s="80" t="s">
        <v>21</v>
      </c>
      <c r="F114" s="80"/>
      <c r="G114" s="80" t="s">
        <v>52</v>
      </c>
      <c r="H114" s="79" t="n">
        <v>40118</v>
      </c>
      <c r="I114" s="80" t="n">
        <v>15118</v>
      </c>
      <c r="J114" s="80" t="n">
        <v>0</v>
      </c>
      <c r="K114" s="81" t="n">
        <f aca="false">IF(J114=0,0,J114/I114)</f>
        <v>0</v>
      </c>
      <c r="L114" s="81" t="n">
        <f aca="false">I114/UOM</f>
        <v>1.5118</v>
      </c>
      <c r="M114" s="81" t="n">
        <f aca="false">J114/UOM</f>
        <v>0</v>
      </c>
      <c r="N114" s="82" t="str">
        <f aca="false">IF(F114="P","PHY",IF(F114="G","G",E114))</f>
        <v>D</v>
      </c>
      <c r="O114" s="82" t="str">
        <f aca="false">IF(ISNA(VLOOKUP(G114,BadCanCurves,1,FALSE())),VLOOKUP(D114,FOLIOS,6,FALSE()),"not used")</f>
        <v>not used</v>
      </c>
    </row>
    <row r="115" customFormat="false" ht="12.75" hidden="false" customHeight="false" outlineLevel="0" collapsed="false">
      <c r="A115" s="79" t="n">
        <v>36717</v>
      </c>
      <c r="B115" s="80" t="s">
        <v>49</v>
      </c>
      <c r="C115" s="80" t="s">
        <v>50</v>
      </c>
      <c r="D115" s="80" t="s">
        <v>51</v>
      </c>
      <c r="E115" s="80" t="s">
        <v>21</v>
      </c>
      <c r="F115" s="80"/>
      <c r="G115" s="80" t="s">
        <v>52</v>
      </c>
      <c r="H115" s="79" t="n">
        <v>40148</v>
      </c>
      <c r="I115" s="80" t="n">
        <v>15530</v>
      </c>
      <c r="J115" s="80" t="n">
        <v>0</v>
      </c>
      <c r="K115" s="81" t="n">
        <f aca="false">IF(J115=0,0,J115/I115)</f>
        <v>0</v>
      </c>
      <c r="L115" s="81" t="n">
        <f aca="false">I115/UOM</f>
        <v>1.553</v>
      </c>
      <c r="M115" s="81" t="n">
        <f aca="false">J115/UOM</f>
        <v>0</v>
      </c>
      <c r="N115" s="82" t="str">
        <f aca="false">IF(F115="P","PHY",IF(F115="G","G",E115))</f>
        <v>D</v>
      </c>
      <c r="O115" s="82" t="str">
        <f aca="false">IF(ISNA(VLOOKUP(G115,BadCanCurves,1,FALSE())),VLOOKUP(D115,FOLIOS,6,FALSE()),"not used")</f>
        <v>not used</v>
      </c>
    </row>
    <row r="116" customFormat="false" ht="12.75" hidden="false" customHeight="false" outlineLevel="0" collapsed="false">
      <c r="A116" s="79" t="n">
        <v>36717</v>
      </c>
      <c r="B116" s="80" t="s">
        <v>49</v>
      </c>
      <c r="C116" s="80" t="s">
        <v>50</v>
      </c>
      <c r="D116" s="80" t="s">
        <v>51</v>
      </c>
      <c r="E116" s="80" t="s">
        <v>21</v>
      </c>
      <c r="F116" s="80"/>
      <c r="G116" s="80" t="s">
        <v>52</v>
      </c>
      <c r="H116" s="79" t="n">
        <v>40179</v>
      </c>
      <c r="I116" s="80" t="n">
        <v>15435</v>
      </c>
      <c r="J116" s="80" t="n">
        <v>0</v>
      </c>
      <c r="K116" s="81" t="n">
        <f aca="false">IF(J116=0,0,J116/I116)</f>
        <v>0</v>
      </c>
      <c r="L116" s="81" t="n">
        <f aca="false">I116/UOM</f>
        <v>1.5435</v>
      </c>
      <c r="M116" s="81" t="n">
        <f aca="false">J116/UOM</f>
        <v>0</v>
      </c>
      <c r="N116" s="82" t="str">
        <f aca="false">IF(F116="P","PHY",IF(F116="G","G",E116))</f>
        <v>D</v>
      </c>
      <c r="O116" s="82" t="str">
        <f aca="false">IF(ISNA(VLOOKUP(G116,BadCanCurves,1,FALSE())),VLOOKUP(D116,FOLIOS,6,FALSE()),"not used")</f>
        <v>not used</v>
      </c>
    </row>
    <row r="117" customFormat="false" ht="12.75" hidden="false" customHeight="false" outlineLevel="0" collapsed="false">
      <c r="A117" s="79" t="n">
        <v>36717</v>
      </c>
      <c r="B117" s="80" t="s">
        <v>49</v>
      </c>
      <c r="C117" s="80" t="s">
        <v>50</v>
      </c>
      <c r="D117" s="80" t="s">
        <v>51</v>
      </c>
      <c r="E117" s="80" t="s">
        <v>21</v>
      </c>
      <c r="F117" s="80"/>
      <c r="G117" s="80" t="s">
        <v>52</v>
      </c>
      <c r="H117" s="79" t="n">
        <v>40210</v>
      </c>
      <c r="I117" s="80" t="n">
        <v>13856</v>
      </c>
      <c r="J117" s="80" t="n">
        <v>0</v>
      </c>
      <c r="K117" s="81" t="n">
        <f aca="false">IF(J117=0,0,J117/I117)</f>
        <v>0</v>
      </c>
      <c r="L117" s="81" t="n">
        <f aca="false">I117/UOM</f>
        <v>1.3856</v>
      </c>
      <c r="M117" s="81" t="n">
        <f aca="false">J117/UOM</f>
        <v>0</v>
      </c>
      <c r="N117" s="82" t="str">
        <f aca="false">IF(F117="P","PHY",IF(F117="G","G",E117))</f>
        <v>D</v>
      </c>
      <c r="O117" s="82" t="str">
        <f aca="false">IF(ISNA(VLOOKUP(G117,BadCanCurves,1,FALSE())),VLOOKUP(D117,FOLIOS,6,FALSE()),"not used")</f>
        <v>not used</v>
      </c>
    </row>
    <row r="118" customFormat="false" ht="12.75" hidden="false" customHeight="false" outlineLevel="0" collapsed="false">
      <c r="A118" s="79" t="n">
        <v>36717</v>
      </c>
      <c r="B118" s="80" t="s">
        <v>49</v>
      </c>
      <c r="C118" s="80" t="s">
        <v>50</v>
      </c>
      <c r="D118" s="80" t="s">
        <v>51</v>
      </c>
      <c r="E118" s="80" t="s">
        <v>21</v>
      </c>
      <c r="F118" s="80"/>
      <c r="G118" s="80" t="s">
        <v>52</v>
      </c>
      <c r="H118" s="79" t="n">
        <v>40238</v>
      </c>
      <c r="I118" s="80" t="n">
        <v>15256</v>
      </c>
      <c r="J118" s="80" t="n">
        <v>0</v>
      </c>
      <c r="K118" s="81" t="n">
        <f aca="false">IF(J118=0,0,J118/I118)</f>
        <v>0</v>
      </c>
      <c r="L118" s="81" t="n">
        <f aca="false">I118/UOM</f>
        <v>1.5256</v>
      </c>
      <c r="M118" s="81" t="n">
        <f aca="false">J118/UOM</f>
        <v>0</v>
      </c>
      <c r="N118" s="82" t="str">
        <f aca="false">IF(F118="P","PHY",IF(F118="G","G",E118))</f>
        <v>D</v>
      </c>
      <c r="O118" s="82" t="str">
        <f aca="false">IF(ISNA(VLOOKUP(G118,BadCanCurves,1,FALSE())),VLOOKUP(D118,FOLIOS,6,FALSE()),"not used")</f>
        <v>not used</v>
      </c>
    </row>
    <row r="119" customFormat="false" ht="12.75" hidden="false" customHeight="false" outlineLevel="0" collapsed="false">
      <c r="A119" s="79" t="n">
        <v>36717</v>
      </c>
      <c r="B119" s="80" t="s">
        <v>49</v>
      </c>
      <c r="C119" s="80" t="s">
        <v>50</v>
      </c>
      <c r="D119" s="80" t="s">
        <v>51</v>
      </c>
      <c r="E119" s="80" t="s">
        <v>21</v>
      </c>
      <c r="F119" s="80"/>
      <c r="G119" s="80" t="s">
        <v>52</v>
      </c>
      <c r="H119" s="79" t="n">
        <v>40269</v>
      </c>
      <c r="I119" s="80" t="n">
        <v>14673</v>
      </c>
      <c r="J119" s="80" t="n">
        <v>0</v>
      </c>
      <c r="K119" s="81" t="n">
        <f aca="false">IF(J119=0,0,J119/I119)</f>
        <v>0</v>
      </c>
      <c r="L119" s="81" t="n">
        <f aca="false">I119/UOM</f>
        <v>1.4673</v>
      </c>
      <c r="M119" s="81" t="n">
        <f aca="false">J119/UOM</f>
        <v>0</v>
      </c>
      <c r="N119" s="82" t="str">
        <f aca="false">IF(F119="P","PHY",IF(F119="G","G",E119))</f>
        <v>D</v>
      </c>
      <c r="O119" s="82" t="str">
        <f aca="false">IF(ISNA(VLOOKUP(G119,BadCanCurves,1,FALSE())),VLOOKUP(D119,FOLIOS,6,FALSE()),"not used")</f>
        <v>not used</v>
      </c>
    </row>
    <row r="120" customFormat="false" ht="12.75" hidden="false" customHeight="false" outlineLevel="0" collapsed="false">
      <c r="A120" s="79" t="n">
        <v>36717</v>
      </c>
      <c r="B120" s="80" t="s">
        <v>49</v>
      </c>
      <c r="C120" s="80" t="s">
        <v>50</v>
      </c>
      <c r="D120" s="80" t="s">
        <v>51</v>
      </c>
      <c r="E120" s="80" t="s">
        <v>21</v>
      </c>
      <c r="F120" s="80"/>
      <c r="G120" s="80" t="s">
        <v>52</v>
      </c>
      <c r="H120" s="79" t="n">
        <v>40299</v>
      </c>
      <c r="I120" s="80" t="n">
        <v>15073</v>
      </c>
      <c r="J120" s="80" t="n">
        <v>0</v>
      </c>
      <c r="K120" s="81" t="n">
        <f aca="false">IF(J120=0,0,J120/I120)</f>
        <v>0</v>
      </c>
      <c r="L120" s="81" t="n">
        <f aca="false">I120/UOM</f>
        <v>1.5073</v>
      </c>
      <c r="M120" s="81" t="n">
        <f aca="false">J120/UOM</f>
        <v>0</v>
      </c>
      <c r="N120" s="82" t="str">
        <f aca="false">IF(F120="P","PHY",IF(F120="G","G",E120))</f>
        <v>D</v>
      </c>
      <c r="O120" s="82" t="str">
        <f aca="false">IF(ISNA(VLOOKUP(G120,BadCanCurves,1,FALSE())),VLOOKUP(D120,FOLIOS,6,FALSE()),"not used")</f>
        <v>not used</v>
      </c>
    </row>
    <row r="121" customFormat="false" ht="12.75" hidden="false" customHeight="false" outlineLevel="0" collapsed="false">
      <c r="A121" s="79" t="n">
        <v>36717</v>
      </c>
      <c r="B121" s="80" t="s">
        <v>49</v>
      </c>
      <c r="C121" s="80" t="s">
        <v>50</v>
      </c>
      <c r="D121" s="80" t="s">
        <v>51</v>
      </c>
      <c r="E121" s="80" t="s">
        <v>21</v>
      </c>
      <c r="F121" s="80"/>
      <c r="G121" s="80" t="s">
        <v>52</v>
      </c>
      <c r="H121" s="79" t="n">
        <v>40330</v>
      </c>
      <c r="I121" s="80" t="n">
        <v>14497</v>
      </c>
      <c r="J121" s="80" t="n">
        <v>0</v>
      </c>
      <c r="K121" s="81" t="n">
        <f aca="false">IF(J121=0,0,J121/I121)</f>
        <v>0</v>
      </c>
      <c r="L121" s="81" t="n">
        <f aca="false">I121/UOM</f>
        <v>1.4497</v>
      </c>
      <c r="M121" s="81" t="n">
        <f aca="false">J121/UOM</f>
        <v>0</v>
      </c>
      <c r="N121" s="82" t="str">
        <f aca="false">IF(F121="P","PHY",IF(F121="G","G",E121))</f>
        <v>D</v>
      </c>
      <c r="O121" s="82" t="str">
        <f aca="false">IF(ISNA(VLOOKUP(G121,BadCanCurves,1,FALSE())),VLOOKUP(D121,FOLIOS,6,FALSE()),"not used")</f>
        <v>not used</v>
      </c>
    </row>
    <row r="122" customFormat="false" ht="12.75" hidden="false" customHeight="false" outlineLevel="0" collapsed="false">
      <c r="A122" s="79" t="n">
        <v>36717</v>
      </c>
      <c r="B122" s="80" t="s">
        <v>49</v>
      </c>
      <c r="C122" s="80" t="s">
        <v>50</v>
      </c>
      <c r="D122" s="80" t="s">
        <v>51</v>
      </c>
      <c r="E122" s="80" t="s">
        <v>21</v>
      </c>
      <c r="F122" s="80"/>
      <c r="G122" s="80" t="s">
        <v>52</v>
      </c>
      <c r="H122" s="79" t="n">
        <v>40360</v>
      </c>
      <c r="I122" s="80" t="n">
        <v>14891</v>
      </c>
      <c r="J122" s="80" t="n">
        <v>0</v>
      </c>
      <c r="K122" s="81" t="n">
        <f aca="false">IF(J122=0,0,J122/I122)</f>
        <v>0</v>
      </c>
      <c r="L122" s="81" t="n">
        <f aca="false">I122/UOM</f>
        <v>1.4891</v>
      </c>
      <c r="M122" s="81" t="n">
        <f aca="false">J122/UOM</f>
        <v>0</v>
      </c>
      <c r="N122" s="82" t="str">
        <f aca="false">IF(F122="P","PHY",IF(F122="G","G",E122))</f>
        <v>D</v>
      </c>
      <c r="O122" s="82" t="str">
        <f aca="false">IF(ISNA(VLOOKUP(G122,BadCanCurves,1,FALSE())),VLOOKUP(D122,FOLIOS,6,FALSE()),"not used")</f>
        <v>not used</v>
      </c>
    </row>
    <row r="123" customFormat="false" ht="12.75" hidden="false" customHeight="false" outlineLevel="0" collapsed="false">
      <c r="A123" s="79" t="n">
        <v>36717</v>
      </c>
      <c r="B123" s="80" t="s">
        <v>49</v>
      </c>
      <c r="C123" s="80" t="s">
        <v>50</v>
      </c>
      <c r="D123" s="80" t="s">
        <v>51</v>
      </c>
      <c r="E123" s="80" t="s">
        <v>21</v>
      </c>
      <c r="F123" s="80"/>
      <c r="G123" s="80" t="s">
        <v>52</v>
      </c>
      <c r="H123" s="79" t="n">
        <v>40391</v>
      </c>
      <c r="I123" s="80" t="n">
        <v>14801</v>
      </c>
      <c r="J123" s="80" t="n">
        <v>0</v>
      </c>
      <c r="K123" s="81" t="n">
        <f aca="false">IF(J123=0,0,J123/I123)</f>
        <v>0</v>
      </c>
      <c r="L123" s="81" t="n">
        <f aca="false">I123/UOM</f>
        <v>1.4801</v>
      </c>
      <c r="M123" s="81" t="n">
        <f aca="false">J123/UOM</f>
        <v>0</v>
      </c>
      <c r="N123" s="82" t="str">
        <f aca="false">IF(F123="P","PHY",IF(F123="G","G",E123))</f>
        <v>D</v>
      </c>
      <c r="O123" s="82" t="str">
        <f aca="false">IF(ISNA(VLOOKUP(G123,BadCanCurves,1,FALSE())),VLOOKUP(D123,FOLIOS,6,FALSE()),"not used")</f>
        <v>not used</v>
      </c>
    </row>
    <row r="124" customFormat="false" ht="12.75" hidden="false" customHeight="false" outlineLevel="0" collapsed="false">
      <c r="A124" s="79" t="n">
        <v>36717</v>
      </c>
      <c r="B124" s="80" t="s">
        <v>49</v>
      </c>
      <c r="C124" s="80" t="s">
        <v>50</v>
      </c>
      <c r="D124" s="80" t="s">
        <v>51</v>
      </c>
      <c r="E124" s="80" t="s">
        <v>21</v>
      </c>
      <c r="F124" s="80"/>
      <c r="G124" s="80" t="s">
        <v>52</v>
      </c>
      <c r="H124" s="79" t="n">
        <v>40422</v>
      </c>
      <c r="I124" s="80" t="n">
        <v>14237</v>
      </c>
      <c r="J124" s="80" t="n">
        <v>0</v>
      </c>
      <c r="K124" s="81" t="n">
        <f aca="false">IF(J124=0,0,J124/I124)</f>
        <v>0</v>
      </c>
      <c r="L124" s="81" t="n">
        <f aca="false">I124/UOM</f>
        <v>1.4237</v>
      </c>
      <c r="M124" s="81" t="n">
        <f aca="false">J124/UOM</f>
        <v>0</v>
      </c>
      <c r="N124" s="82" t="str">
        <f aca="false">IF(F124="P","PHY",IF(F124="G","G",E124))</f>
        <v>D</v>
      </c>
      <c r="O124" s="82" t="str">
        <f aca="false">IF(ISNA(VLOOKUP(G124,BadCanCurves,1,FALSE())),VLOOKUP(D124,FOLIOS,6,FALSE()),"not used")</f>
        <v>not used</v>
      </c>
    </row>
    <row r="125" customFormat="false" ht="12.75" hidden="false" customHeight="false" outlineLevel="0" collapsed="false">
      <c r="A125" s="79" t="n">
        <v>36717</v>
      </c>
      <c r="B125" s="80" t="s">
        <v>49</v>
      </c>
      <c r="C125" s="80" t="s">
        <v>50</v>
      </c>
      <c r="D125" s="80" t="s">
        <v>51</v>
      </c>
      <c r="E125" s="80" t="s">
        <v>21</v>
      </c>
      <c r="F125" s="80"/>
      <c r="G125" s="80" t="s">
        <v>52</v>
      </c>
      <c r="H125" s="79" t="n">
        <v>40452</v>
      </c>
      <c r="I125" s="80" t="n">
        <v>14626</v>
      </c>
      <c r="J125" s="80" t="n">
        <v>0</v>
      </c>
      <c r="K125" s="81" t="n">
        <f aca="false">IF(J125=0,0,J125/I125)</f>
        <v>0</v>
      </c>
      <c r="L125" s="81" t="n">
        <f aca="false">I125/UOM</f>
        <v>1.4626</v>
      </c>
      <c r="M125" s="81" t="n">
        <f aca="false">J125/UOM</f>
        <v>0</v>
      </c>
      <c r="N125" s="82" t="str">
        <f aca="false">IF(F125="P","PHY",IF(F125="G","G",E125))</f>
        <v>D</v>
      </c>
      <c r="O125" s="82" t="str">
        <f aca="false">IF(ISNA(VLOOKUP(G125,BadCanCurves,1,FALSE())),VLOOKUP(D125,FOLIOS,6,FALSE()),"not used")</f>
        <v>not used</v>
      </c>
    </row>
    <row r="126" customFormat="false" ht="12.75" hidden="false" customHeight="false" outlineLevel="0" collapsed="false">
      <c r="A126" s="79" t="n">
        <v>36717</v>
      </c>
      <c r="B126" s="80" t="s">
        <v>49</v>
      </c>
      <c r="C126" s="80" t="s">
        <v>50</v>
      </c>
      <c r="D126" s="80" t="s">
        <v>51</v>
      </c>
      <c r="E126" s="80" t="s">
        <v>21</v>
      </c>
      <c r="F126" s="80"/>
      <c r="G126" s="80" t="s">
        <v>52</v>
      </c>
      <c r="H126" s="79" t="n">
        <v>40483</v>
      </c>
      <c r="I126" s="80" t="n">
        <v>14069</v>
      </c>
      <c r="J126" s="80" t="n">
        <v>0</v>
      </c>
      <c r="K126" s="81" t="n">
        <f aca="false">IF(J126=0,0,J126/I126)</f>
        <v>0</v>
      </c>
      <c r="L126" s="81" t="n">
        <f aca="false">I126/UOM</f>
        <v>1.4069</v>
      </c>
      <c r="M126" s="81" t="n">
        <f aca="false">J126/UOM</f>
        <v>0</v>
      </c>
      <c r="N126" s="82" t="str">
        <f aca="false">IF(F126="P","PHY",IF(F126="G","G",E126))</f>
        <v>D</v>
      </c>
      <c r="O126" s="82" t="str">
        <f aca="false">IF(ISNA(VLOOKUP(G126,BadCanCurves,1,FALSE())),VLOOKUP(D126,FOLIOS,6,FALSE()),"not used")</f>
        <v>not used</v>
      </c>
    </row>
    <row r="127" customFormat="false" ht="12.75" hidden="false" customHeight="false" outlineLevel="0" collapsed="false">
      <c r="A127" s="79" t="n">
        <v>36717</v>
      </c>
      <c r="B127" s="80" t="s">
        <v>49</v>
      </c>
      <c r="C127" s="80" t="s">
        <v>50</v>
      </c>
      <c r="D127" s="80" t="s">
        <v>51</v>
      </c>
      <c r="E127" s="80" t="s">
        <v>21</v>
      </c>
      <c r="F127" s="80"/>
      <c r="G127" s="80" t="s">
        <v>52</v>
      </c>
      <c r="H127" s="79" t="n">
        <v>40513</v>
      </c>
      <c r="I127" s="80" t="n">
        <v>14453</v>
      </c>
      <c r="J127" s="80" t="n">
        <v>0</v>
      </c>
      <c r="K127" s="81" t="n">
        <f aca="false">IF(J127=0,0,J127/I127)</f>
        <v>0</v>
      </c>
      <c r="L127" s="81" t="n">
        <f aca="false">I127/UOM</f>
        <v>1.4453</v>
      </c>
      <c r="M127" s="81" t="n">
        <f aca="false">J127/UOM</f>
        <v>0</v>
      </c>
      <c r="N127" s="82" t="str">
        <f aca="false">IF(F127="P","PHY",IF(F127="G","G",E127))</f>
        <v>D</v>
      </c>
      <c r="O127" s="82" t="str">
        <f aca="false">IF(ISNA(VLOOKUP(G127,BadCanCurves,1,FALSE())),VLOOKUP(D127,FOLIOS,6,FALSE()),"not used")</f>
        <v>not used</v>
      </c>
    </row>
    <row r="128" customFormat="false" ht="12.75" hidden="false" customHeight="false" outlineLevel="0" collapsed="false">
      <c r="A128" s="79" t="n">
        <v>36717</v>
      </c>
      <c r="B128" s="80" t="s">
        <v>49</v>
      </c>
      <c r="C128" s="80" t="s">
        <v>50</v>
      </c>
      <c r="D128" s="80" t="s">
        <v>51</v>
      </c>
      <c r="E128" s="80" t="s">
        <v>21</v>
      </c>
      <c r="F128" s="80"/>
      <c r="G128" s="80" t="s">
        <v>52</v>
      </c>
      <c r="H128" s="79" t="n">
        <v>40544</v>
      </c>
      <c r="I128" s="80" t="n">
        <v>14366</v>
      </c>
      <c r="J128" s="80" t="n">
        <v>0</v>
      </c>
      <c r="K128" s="81" t="n">
        <f aca="false">IF(J128=0,0,J128/I128)</f>
        <v>0</v>
      </c>
      <c r="L128" s="81" t="n">
        <f aca="false">I128/UOM</f>
        <v>1.4366</v>
      </c>
      <c r="M128" s="81" t="n">
        <f aca="false">J128/UOM</f>
        <v>0</v>
      </c>
      <c r="N128" s="82" t="str">
        <f aca="false">IF(F128="P","PHY",IF(F128="G","G",E128))</f>
        <v>D</v>
      </c>
      <c r="O128" s="82" t="str">
        <f aca="false">IF(ISNA(VLOOKUP(G128,BadCanCurves,1,FALSE())),VLOOKUP(D128,FOLIOS,6,FALSE()),"not used")</f>
        <v>not used</v>
      </c>
    </row>
    <row r="129" customFormat="false" ht="12.75" hidden="false" customHeight="false" outlineLevel="0" collapsed="false">
      <c r="A129" s="79" t="n">
        <v>36717</v>
      </c>
      <c r="B129" s="80" t="s">
        <v>49</v>
      </c>
      <c r="C129" s="80" t="s">
        <v>50</v>
      </c>
      <c r="D129" s="80" t="s">
        <v>51</v>
      </c>
      <c r="E129" s="80" t="s">
        <v>21</v>
      </c>
      <c r="F129" s="80"/>
      <c r="G129" s="80" t="s">
        <v>52</v>
      </c>
      <c r="H129" s="79" t="n">
        <v>40575</v>
      </c>
      <c r="I129" s="80" t="n">
        <v>12897</v>
      </c>
      <c r="J129" s="80" t="n">
        <v>0</v>
      </c>
      <c r="K129" s="81" t="n">
        <f aca="false">IF(J129=0,0,J129/I129)</f>
        <v>0</v>
      </c>
      <c r="L129" s="81" t="n">
        <f aca="false">I129/UOM</f>
        <v>1.2897</v>
      </c>
      <c r="M129" s="81" t="n">
        <f aca="false">J129/UOM</f>
        <v>0</v>
      </c>
      <c r="N129" s="82" t="str">
        <f aca="false">IF(F129="P","PHY",IF(F129="G","G",E129))</f>
        <v>D</v>
      </c>
      <c r="O129" s="82" t="str">
        <f aca="false">IF(ISNA(VLOOKUP(G129,BadCanCurves,1,FALSE())),VLOOKUP(D129,FOLIOS,6,FALSE()),"not used")</f>
        <v>not used</v>
      </c>
    </row>
    <row r="130" customFormat="false" ht="12.75" hidden="false" customHeight="false" outlineLevel="0" collapsed="false">
      <c r="A130" s="79" t="n">
        <v>36717</v>
      </c>
      <c r="B130" s="80" t="s">
        <v>49</v>
      </c>
      <c r="C130" s="80" t="s">
        <v>50</v>
      </c>
      <c r="D130" s="80" t="s">
        <v>51</v>
      </c>
      <c r="E130" s="80" t="s">
        <v>21</v>
      </c>
      <c r="F130" s="80"/>
      <c r="G130" s="80" t="s">
        <v>52</v>
      </c>
      <c r="H130" s="79" t="n">
        <v>40603</v>
      </c>
      <c r="I130" s="80" t="n">
        <v>14201</v>
      </c>
      <c r="J130" s="80" t="n">
        <v>0</v>
      </c>
      <c r="K130" s="81" t="n">
        <f aca="false">IF(J130=0,0,J130/I130)</f>
        <v>0</v>
      </c>
      <c r="L130" s="81" t="n">
        <f aca="false">I130/UOM</f>
        <v>1.4201</v>
      </c>
      <c r="M130" s="81" t="n">
        <f aca="false">J130/UOM</f>
        <v>0</v>
      </c>
      <c r="N130" s="82" t="str">
        <f aca="false">IF(F130="P","PHY",IF(F130="G","G",E130))</f>
        <v>D</v>
      </c>
      <c r="O130" s="82" t="str">
        <f aca="false">IF(ISNA(VLOOKUP(G130,BadCanCurves,1,FALSE())),VLOOKUP(D130,FOLIOS,6,FALSE()),"not used")</f>
        <v>not used</v>
      </c>
    </row>
    <row r="131" customFormat="false" ht="12.75" hidden="false" customHeight="false" outlineLevel="0" collapsed="false">
      <c r="A131" s="79" t="n">
        <v>36717</v>
      </c>
      <c r="B131" s="80" t="s">
        <v>49</v>
      </c>
      <c r="C131" s="80" t="s">
        <v>50</v>
      </c>
      <c r="D131" s="80" t="s">
        <v>51</v>
      </c>
      <c r="E131" s="80" t="s">
        <v>21</v>
      </c>
      <c r="F131" s="80"/>
      <c r="G131" s="80" t="s">
        <v>52</v>
      </c>
      <c r="H131" s="79" t="n">
        <v>40634</v>
      </c>
      <c r="I131" s="80" t="n">
        <v>13660</v>
      </c>
      <c r="J131" s="80" t="n">
        <v>0</v>
      </c>
      <c r="K131" s="81" t="n">
        <f aca="false">IF(J131=0,0,J131/I131)</f>
        <v>0</v>
      </c>
      <c r="L131" s="81" t="n">
        <f aca="false">I131/UOM</f>
        <v>1.366</v>
      </c>
      <c r="M131" s="81" t="n">
        <f aca="false">J131/UOM</f>
        <v>0</v>
      </c>
      <c r="N131" s="82" t="str">
        <f aca="false">IF(F131="P","PHY",IF(F131="G","G",E131))</f>
        <v>D</v>
      </c>
      <c r="O131" s="82" t="str">
        <f aca="false">IF(ISNA(VLOOKUP(G131,BadCanCurves,1,FALSE())),VLOOKUP(D131,FOLIOS,6,FALSE()),"not used")</f>
        <v>not used</v>
      </c>
    </row>
    <row r="132" customFormat="false" ht="12.75" hidden="false" customHeight="false" outlineLevel="0" collapsed="false">
      <c r="A132" s="79" t="n">
        <v>36717</v>
      </c>
      <c r="B132" s="80" t="s">
        <v>49</v>
      </c>
      <c r="C132" s="80" t="s">
        <v>50</v>
      </c>
      <c r="D132" s="80" t="s">
        <v>51</v>
      </c>
      <c r="E132" s="80" t="s">
        <v>21</v>
      </c>
      <c r="F132" s="80"/>
      <c r="G132" s="80" t="s">
        <v>52</v>
      </c>
      <c r="H132" s="79" t="n">
        <v>40664</v>
      </c>
      <c r="I132" s="80" t="n">
        <v>14033</v>
      </c>
      <c r="J132" s="80" t="n">
        <v>0</v>
      </c>
      <c r="K132" s="81" t="n">
        <f aca="false">IF(J132=0,0,J132/I132)</f>
        <v>0</v>
      </c>
      <c r="L132" s="81" t="n">
        <f aca="false">I132/UOM</f>
        <v>1.4033</v>
      </c>
      <c r="M132" s="81" t="n">
        <f aca="false">J132/UOM</f>
        <v>0</v>
      </c>
      <c r="N132" s="82" t="str">
        <f aca="false">IF(F132="P","PHY",IF(F132="G","G",E132))</f>
        <v>D</v>
      </c>
      <c r="O132" s="82" t="str">
        <f aca="false">IF(ISNA(VLOOKUP(G132,BadCanCurves,1,FALSE())),VLOOKUP(D132,FOLIOS,6,FALSE()),"not used")</f>
        <v>not used</v>
      </c>
    </row>
    <row r="133" customFormat="false" ht="12.75" hidden="false" customHeight="false" outlineLevel="0" collapsed="false">
      <c r="A133" s="79" t="n">
        <v>36717</v>
      </c>
      <c r="B133" s="80" t="s">
        <v>49</v>
      </c>
      <c r="C133" s="80" t="s">
        <v>50</v>
      </c>
      <c r="D133" s="80" t="s">
        <v>51</v>
      </c>
      <c r="E133" s="80" t="s">
        <v>21</v>
      </c>
      <c r="F133" s="80"/>
      <c r="G133" s="80" t="s">
        <v>52</v>
      </c>
      <c r="H133" s="79" t="n">
        <v>40695</v>
      </c>
      <c r="I133" s="80" t="n">
        <v>13499</v>
      </c>
      <c r="J133" s="80" t="n">
        <v>0</v>
      </c>
      <c r="K133" s="81" t="n">
        <f aca="false">IF(J133=0,0,J133/I133)</f>
        <v>0</v>
      </c>
      <c r="L133" s="81" t="n">
        <f aca="false">I133/UOM</f>
        <v>1.3499</v>
      </c>
      <c r="M133" s="81" t="n">
        <f aca="false">J133/UOM</f>
        <v>0</v>
      </c>
      <c r="N133" s="82" t="str">
        <f aca="false">IF(F133="P","PHY",IF(F133="G","G",E133))</f>
        <v>D</v>
      </c>
      <c r="O133" s="82" t="str">
        <f aca="false">IF(ISNA(VLOOKUP(G133,BadCanCurves,1,FALSE())),VLOOKUP(D133,FOLIOS,6,FALSE()),"not used")</f>
        <v>not used</v>
      </c>
    </row>
    <row r="134" customFormat="false" ht="12.75" hidden="false" customHeight="false" outlineLevel="0" collapsed="false">
      <c r="A134" s="79" t="n">
        <v>36717</v>
      </c>
      <c r="B134" s="80" t="s">
        <v>49</v>
      </c>
      <c r="C134" s="80" t="s">
        <v>50</v>
      </c>
      <c r="D134" s="80" t="s">
        <v>51</v>
      </c>
      <c r="E134" s="80" t="s">
        <v>21</v>
      </c>
      <c r="F134" s="80"/>
      <c r="G134" s="80" t="s">
        <v>52</v>
      </c>
      <c r="H134" s="79" t="n">
        <v>40725</v>
      </c>
      <c r="I134" s="80" t="n">
        <v>13867</v>
      </c>
      <c r="J134" s="80" t="n">
        <v>0</v>
      </c>
      <c r="K134" s="81" t="n">
        <f aca="false">IF(J134=0,0,J134/I134)</f>
        <v>0</v>
      </c>
      <c r="L134" s="81" t="n">
        <f aca="false">I134/UOM</f>
        <v>1.3867</v>
      </c>
      <c r="M134" s="81" t="n">
        <f aca="false">J134/UOM</f>
        <v>0</v>
      </c>
      <c r="N134" s="82" t="str">
        <f aca="false">IF(F134="P","PHY",IF(F134="G","G",E134))</f>
        <v>D</v>
      </c>
      <c r="O134" s="82" t="str">
        <f aca="false">IF(ISNA(VLOOKUP(G134,BadCanCurves,1,FALSE())),VLOOKUP(D134,FOLIOS,6,FALSE()),"not used")</f>
        <v>not used</v>
      </c>
    </row>
    <row r="135" customFormat="false" ht="12.75" hidden="false" customHeight="false" outlineLevel="0" collapsed="false">
      <c r="A135" s="79" t="n">
        <v>36717</v>
      </c>
      <c r="B135" s="80" t="s">
        <v>49</v>
      </c>
      <c r="C135" s="80" t="s">
        <v>50</v>
      </c>
      <c r="D135" s="80" t="s">
        <v>51</v>
      </c>
      <c r="E135" s="80" t="s">
        <v>21</v>
      </c>
      <c r="F135" s="80"/>
      <c r="G135" s="80" t="s">
        <v>52</v>
      </c>
      <c r="H135" s="79" t="n">
        <v>40756</v>
      </c>
      <c r="I135" s="80" t="n">
        <v>13784</v>
      </c>
      <c r="J135" s="80" t="n">
        <v>0</v>
      </c>
      <c r="K135" s="81" t="n">
        <f aca="false">IF(J135=0,0,J135/I135)</f>
        <v>0</v>
      </c>
      <c r="L135" s="81" t="n">
        <f aca="false">I135/UOM</f>
        <v>1.3784</v>
      </c>
      <c r="M135" s="81" t="n">
        <f aca="false">J135/UOM</f>
        <v>0</v>
      </c>
      <c r="N135" s="82" t="str">
        <f aca="false">IF(F135="P","PHY",IF(F135="G","G",E135))</f>
        <v>D</v>
      </c>
      <c r="O135" s="82" t="str">
        <f aca="false">IF(ISNA(VLOOKUP(G135,BadCanCurves,1,FALSE())),VLOOKUP(D135,FOLIOS,6,FALSE()),"not used")</f>
        <v>not used</v>
      </c>
    </row>
    <row r="136" customFormat="false" ht="12.75" hidden="false" customHeight="false" outlineLevel="0" collapsed="false">
      <c r="A136" s="79" t="n">
        <v>36717</v>
      </c>
      <c r="B136" s="80" t="s">
        <v>49</v>
      </c>
      <c r="C136" s="80" t="s">
        <v>50</v>
      </c>
      <c r="D136" s="80" t="s">
        <v>51</v>
      </c>
      <c r="E136" s="80" t="s">
        <v>21</v>
      </c>
      <c r="F136" s="80"/>
      <c r="G136" s="80" t="s">
        <v>52</v>
      </c>
      <c r="H136" s="79" t="n">
        <v>40787</v>
      </c>
      <c r="I136" s="80" t="n">
        <v>13258</v>
      </c>
      <c r="J136" s="80" t="n">
        <v>0</v>
      </c>
      <c r="K136" s="81" t="n">
        <f aca="false">IF(J136=0,0,J136/I136)</f>
        <v>0</v>
      </c>
      <c r="L136" s="81" t="n">
        <f aca="false">I136/UOM</f>
        <v>1.3258</v>
      </c>
      <c r="M136" s="81" t="n">
        <f aca="false">J136/UOM</f>
        <v>0</v>
      </c>
      <c r="N136" s="82" t="str">
        <f aca="false">IF(F136="P","PHY",IF(F136="G","G",E136))</f>
        <v>D</v>
      </c>
      <c r="O136" s="82" t="str">
        <f aca="false">IF(ISNA(VLOOKUP(G136,BadCanCurves,1,FALSE())),VLOOKUP(D136,FOLIOS,6,FALSE()),"not used")</f>
        <v>not used</v>
      </c>
    </row>
    <row r="137" customFormat="false" ht="12.75" hidden="false" customHeight="false" outlineLevel="0" collapsed="false">
      <c r="A137" s="79" t="n">
        <v>36717</v>
      </c>
      <c r="B137" s="80" t="s">
        <v>49</v>
      </c>
      <c r="C137" s="80" t="s">
        <v>50</v>
      </c>
      <c r="D137" s="80" t="s">
        <v>51</v>
      </c>
      <c r="E137" s="80" t="s">
        <v>21</v>
      </c>
      <c r="F137" s="80"/>
      <c r="G137" s="80" t="s">
        <v>52</v>
      </c>
      <c r="H137" s="79" t="n">
        <v>40817</v>
      </c>
      <c r="I137" s="80" t="n">
        <v>13620</v>
      </c>
      <c r="J137" s="80" t="n">
        <v>0</v>
      </c>
      <c r="K137" s="81" t="n">
        <f aca="false">IF(J137=0,0,J137/I137)</f>
        <v>0</v>
      </c>
      <c r="L137" s="81" t="n">
        <f aca="false">I137/UOM</f>
        <v>1.362</v>
      </c>
      <c r="M137" s="81" t="n">
        <f aca="false">J137/UOM</f>
        <v>0</v>
      </c>
      <c r="N137" s="82" t="str">
        <f aca="false">IF(F137="P","PHY",IF(F137="G","G",E137))</f>
        <v>D</v>
      </c>
      <c r="O137" s="82" t="str">
        <f aca="false">IF(ISNA(VLOOKUP(G137,BadCanCurves,1,FALSE())),VLOOKUP(D137,FOLIOS,6,FALSE()),"not used")</f>
        <v>not used</v>
      </c>
    </row>
    <row r="138" customFormat="false" ht="12.75" hidden="false" customHeight="false" outlineLevel="0" collapsed="false">
      <c r="A138" s="79" t="n">
        <v>36717</v>
      </c>
      <c r="B138" s="80" t="s">
        <v>49</v>
      </c>
      <c r="C138" s="80" t="s">
        <v>50</v>
      </c>
      <c r="D138" s="80" t="s">
        <v>51</v>
      </c>
      <c r="E138" s="80" t="s">
        <v>21</v>
      </c>
      <c r="F138" s="80"/>
      <c r="G138" s="80" t="s">
        <v>52</v>
      </c>
      <c r="H138" s="79" t="n">
        <v>40848</v>
      </c>
      <c r="I138" s="80" t="n">
        <v>13101</v>
      </c>
      <c r="J138" s="80" t="n">
        <v>0</v>
      </c>
      <c r="K138" s="81" t="n">
        <f aca="false">IF(J138=0,0,J138/I138)</f>
        <v>0</v>
      </c>
      <c r="L138" s="81" t="n">
        <f aca="false">I138/UOM</f>
        <v>1.3101</v>
      </c>
      <c r="M138" s="81" t="n">
        <f aca="false">J138/UOM</f>
        <v>0</v>
      </c>
      <c r="N138" s="82" t="str">
        <f aca="false">IF(F138="P","PHY",IF(F138="G","G",E138))</f>
        <v>D</v>
      </c>
      <c r="O138" s="82" t="str">
        <f aca="false">IF(ISNA(VLOOKUP(G138,BadCanCurves,1,FALSE())),VLOOKUP(D138,FOLIOS,6,FALSE()),"not used")</f>
        <v>not used</v>
      </c>
    </row>
    <row r="139" customFormat="false" ht="12.75" hidden="false" customHeight="false" outlineLevel="0" collapsed="false">
      <c r="A139" s="79" t="n">
        <v>36717</v>
      </c>
      <c r="B139" s="80" t="s">
        <v>49</v>
      </c>
      <c r="C139" s="80" t="s">
        <v>50</v>
      </c>
      <c r="D139" s="80" t="s">
        <v>51</v>
      </c>
      <c r="E139" s="80" t="s">
        <v>21</v>
      </c>
      <c r="F139" s="80"/>
      <c r="G139" s="80" t="s">
        <v>52</v>
      </c>
      <c r="H139" s="79" t="n">
        <v>40878</v>
      </c>
      <c r="I139" s="80" t="n">
        <v>13459</v>
      </c>
      <c r="J139" s="80" t="n">
        <v>0</v>
      </c>
      <c r="K139" s="81" t="n">
        <f aca="false">IF(J139=0,0,J139/I139)</f>
        <v>0</v>
      </c>
      <c r="L139" s="81" t="n">
        <f aca="false">I139/UOM</f>
        <v>1.3459</v>
      </c>
      <c r="M139" s="81" t="n">
        <f aca="false">J139/UOM</f>
        <v>0</v>
      </c>
      <c r="N139" s="82" t="str">
        <f aca="false">IF(F139="P","PHY",IF(F139="G","G",E139))</f>
        <v>D</v>
      </c>
      <c r="O139" s="82" t="str">
        <f aca="false">IF(ISNA(VLOOKUP(G139,BadCanCurves,1,FALSE())),VLOOKUP(D139,FOLIOS,6,FALSE()),"not used")</f>
        <v>not used</v>
      </c>
    </row>
    <row r="140" customFormat="false" ht="12.75" hidden="false" customHeight="false" outlineLevel="0" collapsed="false">
      <c r="A140" s="79" t="n">
        <v>36717</v>
      </c>
      <c r="B140" s="80" t="s">
        <v>49</v>
      </c>
      <c r="C140" s="80" t="s">
        <v>50</v>
      </c>
      <c r="D140" s="80" t="s">
        <v>51</v>
      </c>
      <c r="E140" s="80" t="s">
        <v>21</v>
      </c>
      <c r="F140" s="80"/>
      <c r="G140" s="80" t="s">
        <v>52</v>
      </c>
      <c r="H140" s="79" t="n">
        <v>40909</v>
      </c>
      <c r="I140" s="80" t="n">
        <v>13378</v>
      </c>
      <c r="J140" s="80" t="n">
        <v>0</v>
      </c>
      <c r="K140" s="81" t="n">
        <f aca="false">IF(J140=0,0,J140/I140)</f>
        <v>0</v>
      </c>
      <c r="L140" s="81" t="n">
        <f aca="false">I140/UOM</f>
        <v>1.3378</v>
      </c>
      <c r="M140" s="81" t="n">
        <f aca="false">J140/UOM</f>
        <v>0</v>
      </c>
      <c r="N140" s="82" t="str">
        <f aca="false">IF(F140="P","PHY",IF(F140="G","G",E140))</f>
        <v>D</v>
      </c>
      <c r="O140" s="82" t="str">
        <f aca="false">IF(ISNA(VLOOKUP(G140,BadCanCurves,1,FALSE())),VLOOKUP(D140,FOLIOS,6,FALSE()),"not used")</f>
        <v>not used</v>
      </c>
    </row>
    <row r="141" customFormat="false" ht="12.75" hidden="false" customHeight="false" outlineLevel="0" collapsed="false">
      <c r="A141" s="79" t="n">
        <v>36717</v>
      </c>
      <c r="B141" s="80" t="s">
        <v>49</v>
      </c>
      <c r="C141" s="80" t="s">
        <v>50</v>
      </c>
      <c r="D141" s="80" t="s">
        <v>51</v>
      </c>
      <c r="E141" s="80" t="s">
        <v>21</v>
      </c>
      <c r="F141" s="80"/>
      <c r="G141" s="80" t="s">
        <v>52</v>
      </c>
      <c r="H141" s="79" t="n">
        <v>40940</v>
      </c>
      <c r="I141" s="80" t="n">
        <v>12439</v>
      </c>
      <c r="J141" s="80" t="n">
        <v>0</v>
      </c>
      <c r="K141" s="81" t="n">
        <f aca="false">IF(J141=0,0,J141/I141)</f>
        <v>0</v>
      </c>
      <c r="L141" s="81" t="n">
        <f aca="false">I141/UOM</f>
        <v>1.2439</v>
      </c>
      <c r="M141" s="81" t="n">
        <f aca="false">J141/UOM</f>
        <v>0</v>
      </c>
      <c r="N141" s="82" t="str">
        <f aca="false">IF(F141="P","PHY",IF(F141="G","G",E141))</f>
        <v>D</v>
      </c>
      <c r="O141" s="82" t="str">
        <f aca="false">IF(ISNA(VLOOKUP(G141,BadCanCurves,1,FALSE())),VLOOKUP(D141,FOLIOS,6,FALSE()),"not used")</f>
        <v>not used</v>
      </c>
    </row>
    <row r="142" customFormat="false" ht="12.75" hidden="false" customHeight="false" outlineLevel="0" collapsed="false">
      <c r="A142" s="79" t="n">
        <v>36717</v>
      </c>
      <c r="B142" s="80" t="s">
        <v>49</v>
      </c>
      <c r="C142" s="80" t="s">
        <v>50</v>
      </c>
      <c r="D142" s="80" t="s">
        <v>51</v>
      </c>
      <c r="E142" s="80" t="s">
        <v>21</v>
      </c>
      <c r="F142" s="80"/>
      <c r="G142" s="80" t="s">
        <v>52</v>
      </c>
      <c r="H142" s="79" t="n">
        <v>40969</v>
      </c>
      <c r="I142" s="80" t="n">
        <v>13222</v>
      </c>
      <c r="J142" s="80" t="n">
        <v>0</v>
      </c>
      <c r="K142" s="81" t="n">
        <f aca="false">IF(J142=0,0,J142/I142)</f>
        <v>0</v>
      </c>
      <c r="L142" s="81" t="n">
        <f aca="false">I142/UOM</f>
        <v>1.3222</v>
      </c>
      <c r="M142" s="81" t="n">
        <f aca="false">J142/UOM</f>
        <v>0</v>
      </c>
      <c r="N142" s="82" t="str">
        <f aca="false">IF(F142="P","PHY",IF(F142="G","G",E142))</f>
        <v>D</v>
      </c>
      <c r="O142" s="82" t="str">
        <f aca="false">IF(ISNA(VLOOKUP(G142,BadCanCurves,1,FALSE())),VLOOKUP(D142,FOLIOS,6,FALSE()),"not used")</f>
        <v>not used</v>
      </c>
    </row>
    <row r="143" customFormat="false" ht="12.75" hidden="false" customHeight="false" outlineLevel="0" collapsed="false">
      <c r="A143" s="79" t="n">
        <v>36717</v>
      </c>
      <c r="B143" s="80" t="s">
        <v>49</v>
      </c>
      <c r="C143" s="80" t="s">
        <v>50</v>
      </c>
      <c r="D143" s="80" t="s">
        <v>51</v>
      </c>
      <c r="E143" s="80" t="s">
        <v>21</v>
      </c>
      <c r="F143" s="80"/>
      <c r="G143" s="80" t="s">
        <v>52</v>
      </c>
      <c r="H143" s="79" t="n">
        <v>41000</v>
      </c>
      <c r="I143" s="80" t="n">
        <v>12718</v>
      </c>
      <c r="J143" s="80" t="n">
        <v>0</v>
      </c>
      <c r="K143" s="81" t="n">
        <f aca="false">IF(J143=0,0,J143/I143)</f>
        <v>0</v>
      </c>
      <c r="L143" s="81" t="n">
        <f aca="false">I143/UOM</f>
        <v>1.2718</v>
      </c>
      <c r="M143" s="81" t="n">
        <f aca="false">J143/UOM</f>
        <v>0</v>
      </c>
      <c r="N143" s="82" t="str">
        <f aca="false">IF(F143="P","PHY",IF(F143="G","G",E143))</f>
        <v>D</v>
      </c>
      <c r="O143" s="82" t="str">
        <f aca="false">IF(ISNA(VLOOKUP(G143,BadCanCurves,1,FALSE())),VLOOKUP(D143,FOLIOS,6,FALSE()),"not used")</f>
        <v>not used</v>
      </c>
    </row>
    <row r="144" customFormat="false" ht="12.75" hidden="false" customHeight="false" outlineLevel="0" collapsed="false">
      <c r="A144" s="79" t="n">
        <v>36717</v>
      </c>
      <c r="B144" s="80" t="s">
        <v>49</v>
      </c>
      <c r="C144" s="80" t="s">
        <v>50</v>
      </c>
      <c r="D144" s="80" t="s">
        <v>51</v>
      </c>
      <c r="E144" s="80" t="s">
        <v>21</v>
      </c>
      <c r="F144" s="80"/>
      <c r="G144" s="80" t="s">
        <v>52</v>
      </c>
      <c r="H144" s="79" t="n">
        <v>41030</v>
      </c>
      <c r="I144" s="80" t="n">
        <v>13066</v>
      </c>
      <c r="J144" s="80" t="n">
        <v>0</v>
      </c>
      <c r="K144" s="81" t="n">
        <f aca="false">IF(J144=0,0,J144/I144)</f>
        <v>0</v>
      </c>
      <c r="L144" s="81" t="n">
        <f aca="false">I144/UOM</f>
        <v>1.3066</v>
      </c>
      <c r="M144" s="81" t="n">
        <f aca="false">J144/UOM</f>
        <v>0</v>
      </c>
      <c r="N144" s="82" t="str">
        <f aca="false">IF(F144="P","PHY",IF(F144="G","G",E144))</f>
        <v>D</v>
      </c>
      <c r="O144" s="82" t="str">
        <f aca="false">IF(ISNA(VLOOKUP(G144,BadCanCurves,1,FALSE())),VLOOKUP(D144,FOLIOS,6,FALSE()),"not used")</f>
        <v>not used</v>
      </c>
    </row>
    <row r="145" customFormat="false" ht="12.75" hidden="false" customHeight="false" outlineLevel="0" collapsed="false">
      <c r="A145" s="79" t="n">
        <v>36717</v>
      </c>
      <c r="B145" s="80" t="s">
        <v>49</v>
      </c>
      <c r="C145" s="80" t="s">
        <v>50</v>
      </c>
      <c r="D145" s="80" t="s">
        <v>51</v>
      </c>
      <c r="E145" s="80" t="s">
        <v>21</v>
      </c>
      <c r="F145" s="80"/>
      <c r="G145" s="80" t="s">
        <v>52</v>
      </c>
      <c r="H145" s="79" t="n">
        <v>41061</v>
      </c>
      <c r="I145" s="80" t="n">
        <v>12568</v>
      </c>
      <c r="J145" s="80" t="n">
        <v>0</v>
      </c>
      <c r="K145" s="81" t="n">
        <f aca="false">IF(J145=0,0,J145/I145)</f>
        <v>0</v>
      </c>
      <c r="L145" s="81" t="n">
        <f aca="false">I145/UOM</f>
        <v>1.2568</v>
      </c>
      <c r="M145" s="81" t="n">
        <f aca="false">J145/UOM</f>
        <v>0</v>
      </c>
      <c r="N145" s="82" t="str">
        <f aca="false">IF(F145="P","PHY",IF(F145="G","G",E145))</f>
        <v>D</v>
      </c>
      <c r="O145" s="82" t="str">
        <f aca="false">IF(ISNA(VLOOKUP(G145,BadCanCurves,1,FALSE())),VLOOKUP(D145,FOLIOS,6,FALSE()),"not used")</f>
        <v>not used</v>
      </c>
    </row>
    <row r="146" customFormat="false" ht="12.75" hidden="false" customHeight="false" outlineLevel="0" collapsed="false">
      <c r="A146" s="79" t="n">
        <v>36717</v>
      </c>
      <c r="B146" s="80" t="s">
        <v>49</v>
      </c>
      <c r="C146" s="80" t="s">
        <v>50</v>
      </c>
      <c r="D146" s="80" t="s">
        <v>51</v>
      </c>
      <c r="E146" s="80" t="s">
        <v>21</v>
      </c>
      <c r="F146" s="80"/>
      <c r="G146" s="80" t="s">
        <v>52</v>
      </c>
      <c r="H146" s="79" t="n">
        <v>41091</v>
      </c>
      <c r="I146" s="80" t="n">
        <v>12911</v>
      </c>
      <c r="J146" s="80" t="n">
        <v>0</v>
      </c>
      <c r="K146" s="81" t="n">
        <f aca="false">IF(J146=0,0,J146/I146)</f>
        <v>0</v>
      </c>
      <c r="L146" s="81" t="n">
        <f aca="false">I146/UOM</f>
        <v>1.2911</v>
      </c>
      <c r="M146" s="81" t="n">
        <f aca="false">J146/UOM</f>
        <v>0</v>
      </c>
      <c r="N146" s="82" t="str">
        <f aca="false">IF(F146="P","PHY",IF(F146="G","G",E146))</f>
        <v>D</v>
      </c>
      <c r="O146" s="82" t="str">
        <f aca="false">IF(ISNA(VLOOKUP(G146,BadCanCurves,1,FALSE())),VLOOKUP(D146,FOLIOS,6,FALSE()),"not used")</f>
        <v>not used</v>
      </c>
    </row>
    <row r="147" customFormat="false" ht="12.75" hidden="false" customHeight="false" outlineLevel="0" collapsed="false">
      <c r="A147" s="79" t="n">
        <v>36717</v>
      </c>
      <c r="B147" s="80" t="s">
        <v>49</v>
      </c>
      <c r="C147" s="80" t="s">
        <v>50</v>
      </c>
      <c r="D147" s="80" t="s">
        <v>51</v>
      </c>
      <c r="E147" s="80" t="s">
        <v>21</v>
      </c>
      <c r="F147" s="80"/>
      <c r="G147" s="80" t="s">
        <v>52</v>
      </c>
      <c r="H147" s="79" t="n">
        <v>41122</v>
      </c>
      <c r="I147" s="80" t="n">
        <v>12833</v>
      </c>
      <c r="J147" s="80" t="n">
        <v>0</v>
      </c>
      <c r="K147" s="81" t="n">
        <f aca="false">IF(J147=0,0,J147/I147)</f>
        <v>0</v>
      </c>
      <c r="L147" s="81" t="n">
        <f aca="false">I147/UOM</f>
        <v>1.2833</v>
      </c>
      <c r="M147" s="81" t="n">
        <f aca="false">J147/UOM</f>
        <v>0</v>
      </c>
      <c r="N147" s="82" t="str">
        <f aca="false">IF(F147="P","PHY",IF(F147="G","G",E147))</f>
        <v>D</v>
      </c>
      <c r="O147" s="82" t="str">
        <f aca="false">IF(ISNA(VLOOKUP(G147,BadCanCurves,1,FALSE())),VLOOKUP(D147,FOLIOS,6,FALSE()),"not used")</f>
        <v>not used</v>
      </c>
    </row>
    <row r="148" customFormat="false" ht="12.75" hidden="false" customHeight="false" outlineLevel="0" collapsed="false">
      <c r="A148" s="79" t="n">
        <v>36717</v>
      </c>
      <c r="B148" s="80" t="s">
        <v>49</v>
      </c>
      <c r="C148" s="80" t="s">
        <v>50</v>
      </c>
      <c r="D148" s="80" t="s">
        <v>51</v>
      </c>
      <c r="E148" s="80" t="s">
        <v>21</v>
      </c>
      <c r="F148" s="80"/>
      <c r="G148" s="80" t="s">
        <v>52</v>
      </c>
      <c r="H148" s="79" t="n">
        <v>41153</v>
      </c>
      <c r="I148" s="80" t="n">
        <v>12344</v>
      </c>
      <c r="J148" s="80" t="n">
        <v>0</v>
      </c>
      <c r="K148" s="81" t="n">
        <f aca="false">IF(J148=0,0,J148/I148)</f>
        <v>0</v>
      </c>
      <c r="L148" s="81" t="n">
        <f aca="false">I148/UOM</f>
        <v>1.2344</v>
      </c>
      <c r="M148" s="81" t="n">
        <f aca="false">J148/UOM</f>
        <v>0</v>
      </c>
      <c r="N148" s="82" t="str">
        <f aca="false">IF(F148="P","PHY",IF(F148="G","G",E148))</f>
        <v>D</v>
      </c>
      <c r="O148" s="82" t="str">
        <f aca="false">IF(ISNA(VLOOKUP(G148,BadCanCurves,1,FALSE())),VLOOKUP(D148,FOLIOS,6,FALSE()),"not used")</f>
        <v>not used</v>
      </c>
    </row>
    <row r="149" customFormat="false" ht="12.75" hidden="false" customHeight="false" outlineLevel="0" collapsed="false">
      <c r="A149" s="79" t="n">
        <v>36717</v>
      </c>
      <c r="B149" s="80" t="s">
        <v>49</v>
      </c>
      <c r="C149" s="80" t="s">
        <v>50</v>
      </c>
      <c r="D149" s="80" t="s">
        <v>51</v>
      </c>
      <c r="E149" s="80" t="s">
        <v>21</v>
      </c>
      <c r="F149" s="80"/>
      <c r="G149" s="80" t="s">
        <v>52</v>
      </c>
      <c r="H149" s="79" t="n">
        <v>41183</v>
      </c>
      <c r="I149" s="80" t="n">
        <v>12681</v>
      </c>
      <c r="J149" s="80" t="n">
        <v>0</v>
      </c>
      <c r="K149" s="81" t="n">
        <f aca="false">IF(J149=0,0,J149/I149)</f>
        <v>0</v>
      </c>
      <c r="L149" s="81" t="n">
        <f aca="false">I149/UOM</f>
        <v>1.2681</v>
      </c>
      <c r="M149" s="81" t="n">
        <f aca="false">J149/UOM</f>
        <v>0</v>
      </c>
      <c r="N149" s="82" t="str">
        <f aca="false">IF(F149="P","PHY",IF(F149="G","G",E149))</f>
        <v>D</v>
      </c>
      <c r="O149" s="82" t="str">
        <f aca="false">IF(ISNA(VLOOKUP(G149,BadCanCurves,1,FALSE())),VLOOKUP(D149,FOLIOS,6,FALSE()),"not used")</f>
        <v>not used</v>
      </c>
    </row>
    <row r="150" customFormat="false" ht="12.75" hidden="false" customHeight="false" outlineLevel="0" collapsed="false">
      <c r="A150" s="79" t="n">
        <v>36717</v>
      </c>
      <c r="B150" s="80" t="s">
        <v>49</v>
      </c>
      <c r="C150" s="80" t="s">
        <v>50</v>
      </c>
      <c r="D150" s="80" t="s">
        <v>51</v>
      </c>
      <c r="E150" s="80" t="s">
        <v>21</v>
      </c>
      <c r="F150" s="80"/>
      <c r="G150" s="80" t="s">
        <v>52</v>
      </c>
      <c r="H150" s="79" t="n">
        <v>41214</v>
      </c>
      <c r="I150" s="80" t="n">
        <v>12198</v>
      </c>
      <c r="J150" s="80" t="n">
        <v>0</v>
      </c>
      <c r="K150" s="81" t="n">
        <f aca="false">IF(J150=0,0,J150/I150)</f>
        <v>0</v>
      </c>
      <c r="L150" s="81" t="n">
        <f aca="false">I150/UOM</f>
        <v>1.2198</v>
      </c>
      <c r="M150" s="81" t="n">
        <f aca="false">J150/UOM</f>
        <v>0</v>
      </c>
      <c r="N150" s="82" t="str">
        <f aca="false">IF(F150="P","PHY",IF(F150="G","G",E150))</f>
        <v>D</v>
      </c>
      <c r="O150" s="82" t="str">
        <f aca="false">IF(ISNA(VLOOKUP(G150,BadCanCurves,1,FALSE())),VLOOKUP(D150,FOLIOS,6,FALSE()),"not used")</f>
        <v>not used</v>
      </c>
    </row>
    <row r="151" customFormat="false" ht="12.75" hidden="false" customHeight="false" outlineLevel="0" collapsed="false">
      <c r="A151" s="79" t="n">
        <v>36717</v>
      </c>
      <c r="B151" s="80" t="s">
        <v>49</v>
      </c>
      <c r="C151" s="80" t="s">
        <v>50</v>
      </c>
      <c r="D151" s="80" t="s">
        <v>51</v>
      </c>
      <c r="E151" s="80" t="s">
        <v>21</v>
      </c>
      <c r="F151" s="80"/>
      <c r="G151" s="80" t="s">
        <v>52</v>
      </c>
      <c r="H151" s="79" t="n">
        <v>41244</v>
      </c>
      <c r="I151" s="80" t="n">
        <v>12531</v>
      </c>
      <c r="J151" s="80" t="n">
        <v>0</v>
      </c>
      <c r="K151" s="81" t="n">
        <f aca="false">IF(J151=0,0,J151/I151)</f>
        <v>0</v>
      </c>
      <c r="L151" s="81" t="n">
        <f aca="false">I151/UOM</f>
        <v>1.2531</v>
      </c>
      <c r="M151" s="81" t="n">
        <f aca="false">J151/UOM</f>
        <v>0</v>
      </c>
      <c r="N151" s="82" t="str">
        <f aca="false">IF(F151="P","PHY",IF(F151="G","G",E151))</f>
        <v>D</v>
      </c>
      <c r="O151" s="82" t="str">
        <f aca="false">IF(ISNA(VLOOKUP(G151,BadCanCurves,1,FALSE())),VLOOKUP(D151,FOLIOS,6,FALSE()),"not used")</f>
        <v>not used</v>
      </c>
    </row>
    <row r="152" customFormat="false" ht="12.75" hidden="false" customHeight="false" outlineLevel="0" collapsed="false">
      <c r="A152" s="79" t="n">
        <v>36717</v>
      </c>
      <c r="B152" s="80" t="s">
        <v>49</v>
      </c>
      <c r="C152" s="80" t="s">
        <v>50</v>
      </c>
      <c r="D152" s="80" t="s">
        <v>51</v>
      </c>
      <c r="E152" s="80" t="s">
        <v>21</v>
      </c>
      <c r="F152" s="80"/>
      <c r="G152" s="80" t="s">
        <v>52</v>
      </c>
      <c r="H152" s="79" t="n">
        <v>41275</v>
      </c>
      <c r="I152" s="80" t="n">
        <v>12455</v>
      </c>
      <c r="J152" s="80" t="n">
        <v>0</v>
      </c>
      <c r="K152" s="81" t="n">
        <f aca="false">IF(J152=0,0,J152/I152)</f>
        <v>0</v>
      </c>
      <c r="L152" s="81" t="n">
        <f aca="false">I152/UOM</f>
        <v>1.2455</v>
      </c>
      <c r="M152" s="81" t="n">
        <f aca="false">J152/UOM</f>
        <v>0</v>
      </c>
      <c r="N152" s="82" t="str">
        <f aca="false">IF(F152="P","PHY",IF(F152="G","G",E152))</f>
        <v>D</v>
      </c>
      <c r="O152" s="82" t="str">
        <f aca="false">IF(ISNA(VLOOKUP(G152,BadCanCurves,1,FALSE())),VLOOKUP(D152,FOLIOS,6,FALSE()),"not used")</f>
        <v>not used</v>
      </c>
    </row>
    <row r="153" customFormat="false" ht="12.75" hidden="false" customHeight="false" outlineLevel="0" collapsed="false">
      <c r="A153" s="79" t="n">
        <v>36717</v>
      </c>
      <c r="B153" s="80" t="s">
        <v>49</v>
      </c>
      <c r="C153" s="80" t="s">
        <v>50</v>
      </c>
      <c r="D153" s="80" t="s">
        <v>51</v>
      </c>
      <c r="E153" s="80" t="s">
        <v>21</v>
      </c>
      <c r="F153" s="80"/>
      <c r="G153" s="80" t="s">
        <v>52</v>
      </c>
      <c r="H153" s="79" t="n">
        <v>41306</v>
      </c>
      <c r="I153" s="80" t="n">
        <v>11182</v>
      </c>
      <c r="J153" s="80" t="n">
        <v>0</v>
      </c>
      <c r="K153" s="81" t="n">
        <f aca="false">IF(J153=0,0,J153/I153)</f>
        <v>0</v>
      </c>
      <c r="L153" s="81" t="n">
        <f aca="false">I153/UOM</f>
        <v>1.1182</v>
      </c>
      <c r="M153" s="81" t="n">
        <f aca="false">J153/UOM</f>
        <v>0</v>
      </c>
      <c r="N153" s="82" t="str">
        <f aca="false">IF(F153="P","PHY",IF(F153="G","G",E153))</f>
        <v>D</v>
      </c>
      <c r="O153" s="82" t="str">
        <f aca="false">IF(ISNA(VLOOKUP(G153,BadCanCurves,1,FALSE())),VLOOKUP(D153,FOLIOS,6,FALSE()),"not used")</f>
        <v>not used</v>
      </c>
    </row>
    <row r="154" customFormat="false" ht="12.75" hidden="false" customHeight="false" outlineLevel="0" collapsed="false">
      <c r="A154" s="79" t="n">
        <v>36717</v>
      </c>
      <c r="B154" s="80" t="s">
        <v>49</v>
      </c>
      <c r="C154" s="80" t="s">
        <v>50</v>
      </c>
      <c r="D154" s="80" t="s">
        <v>51</v>
      </c>
      <c r="E154" s="80" t="s">
        <v>21</v>
      </c>
      <c r="F154" s="80"/>
      <c r="G154" s="80" t="s">
        <v>52</v>
      </c>
      <c r="H154" s="79" t="n">
        <v>41334</v>
      </c>
      <c r="I154" s="80" t="n">
        <v>12312</v>
      </c>
      <c r="J154" s="80" t="n">
        <v>0</v>
      </c>
      <c r="K154" s="81" t="n">
        <f aca="false">IF(J154=0,0,J154/I154)</f>
        <v>0</v>
      </c>
      <c r="L154" s="81" t="n">
        <f aca="false">I154/UOM</f>
        <v>1.2312</v>
      </c>
      <c r="M154" s="81" t="n">
        <f aca="false">J154/UOM</f>
        <v>0</v>
      </c>
      <c r="N154" s="82" t="str">
        <f aca="false">IF(F154="P","PHY",IF(F154="G","G",E154))</f>
        <v>D</v>
      </c>
      <c r="O154" s="82" t="str">
        <f aca="false">IF(ISNA(VLOOKUP(G154,BadCanCurves,1,FALSE())),VLOOKUP(D154,FOLIOS,6,FALSE()),"not used")</f>
        <v>not used</v>
      </c>
    </row>
    <row r="155" customFormat="false" ht="12.75" hidden="false" customHeight="false" outlineLevel="0" collapsed="false">
      <c r="A155" s="79" t="n">
        <v>36717</v>
      </c>
      <c r="B155" s="80" t="s">
        <v>49</v>
      </c>
      <c r="C155" s="80" t="s">
        <v>50</v>
      </c>
      <c r="D155" s="80" t="s">
        <v>51</v>
      </c>
      <c r="E155" s="80" t="s">
        <v>21</v>
      </c>
      <c r="F155" s="80"/>
      <c r="G155" s="80" t="s">
        <v>52</v>
      </c>
      <c r="H155" s="79" t="n">
        <v>41365</v>
      </c>
      <c r="I155" s="80" t="n">
        <v>11843</v>
      </c>
      <c r="J155" s="80" t="n">
        <v>0</v>
      </c>
      <c r="K155" s="81" t="n">
        <f aca="false">IF(J155=0,0,J155/I155)</f>
        <v>0</v>
      </c>
      <c r="L155" s="81" t="n">
        <f aca="false">I155/UOM</f>
        <v>1.1843</v>
      </c>
      <c r="M155" s="81" t="n">
        <f aca="false">J155/UOM</f>
        <v>0</v>
      </c>
      <c r="N155" s="82" t="str">
        <f aca="false">IF(F155="P","PHY",IF(F155="G","G",E155))</f>
        <v>D</v>
      </c>
      <c r="O155" s="82" t="str">
        <f aca="false">IF(ISNA(VLOOKUP(G155,BadCanCurves,1,FALSE())),VLOOKUP(D155,FOLIOS,6,FALSE()),"not used")</f>
        <v>not used</v>
      </c>
    </row>
    <row r="156" customFormat="false" ht="12.75" hidden="false" customHeight="false" outlineLevel="0" collapsed="false">
      <c r="A156" s="79" t="n">
        <v>36717</v>
      </c>
      <c r="B156" s="80" t="s">
        <v>49</v>
      </c>
      <c r="C156" s="80" t="s">
        <v>50</v>
      </c>
      <c r="D156" s="80" t="s">
        <v>51</v>
      </c>
      <c r="E156" s="80" t="s">
        <v>21</v>
      </c>
      <c r="F156" s="80"/>
      <c r="G156" s="80" t="s">
        <v>52</v>
      </c>
      <c r="H156" s="79" t="n">
        <v>41395</v>
      </c>
      <c r="I156" s="80" t="n">
        <v>12166</v>
      </c>
      <c r="J156" s="80" t="n">
        <v>0</v>
      </c>
      <c r="K156" s="81" t="n">
        <f aca="false">IF(J156=0,0,J156/I156)</f>
        <v>0</v>
      </c>
      <c r="L156" s="81" t="n">
        <f aca="false">I156/UOM</f>
        <v>1.2166</v>
      </c>
      <c r="M156" s="81" t="n">
        <f aca="false">J156/UOM</f>
        <v>0</v>
      </c>
      <c r="N156" s="82" t="str">
        <f aca="false">IF(F156="P","PHY",IF(F156="G","G",E156))</f>
        <v>D</v>
      </c>
      <c r="O156" s="82" t="str">
        <f aca="false">IF(ISNA(VLOOKUP(G156,BadCanCurves,1,FALSE())),VLOOKUP(D156,FOLIOS,6,FALSE()),"not used")</f>
        <v>not used</v>
      </c>
    </row>
    <row r="157" customFormat="false" ht="12.75" hidden="false" customHeight="false" outlineLevel="0" collapsed="false">
      <c r="A157" s="79" t="n">
        <v>36717</v>
      </c>
      <c r="B157" s="80" t="s">
        <v>49</v>
      </c>
      <c r="C157" s="80" t="s">
        <v>50</v>
      </c>
      <c r="D157" s="80" t="s">
        <v>51</v>
      </c>
      <c r="E157" s="80" t="s">
        <v>21</v>
      </c>
      <c r="F157" s="80"/>
      <c r="G157" s="80" t="s">
        <v>52</v>
      </c>
      <c r="H157" s="79" t="n">
        <v>41426</v>
      </c>
      <c r="I157" s="80" t="n">
        <v>11703</v>
      </c>
      <c r="J157" s="80" t="n">
        <v>0</v>
      </c>
      <c r="K157" s="81" t="n">
        <f aca="false">IF(J157=0,0,J157/I157)</f>
        <v>0</v>
      </c>
      <c r="L157" s="81" t="n">
        <f aca="false">I157/UOM</f>
        <v>1.1703</v>
      </c>
      <c r="M157" s="81" t="n">
        <f aca="false">J157/UOM</f>
        <v>0</v>
      </c>
      <c r="N157" s="82" t="str">
        <f aca="false">IF(F157="P","PHY",IF(F157="G","G",E157))</f>
        <v>D</v>
      </c>
      <c r="O157" s="82" t="str">
        <f aca="false">IF(ISNA(VLOOKUP(G157,BadCanCurves,1,FALSE())),VLOOKUP(D157,FOLIOS,6,FALSE()),"not used")</f>
        <v>not used</v>
      </c>
    </row>
    <row r="158" customFormat="false" ht="12.75" hidden="false" customHeight="false" outlineLevel="0" collapsed="false">
      <c r="A158" s="79" t="n">
        <v>36717</v>
      </c>
      <c r="B158" s="80" t="s">
        <v>49</v>
      </c>
      <c r="C158" s="80" t="s">
        <v>50</v>
      </c>
      <c r="D158" s="80" t="s">
        <v>51</v>
      </c>
      <c r="E158" s="80" t="s">
        <v>21</v>
      </c>
      <c r="F158" s="80"/>
      <c r="G158" s="80" t="s">
        <v>52</v>
      </c>
      <c r="H158" s="79" t="n">
        <v>41456</v>
      </c>
      <c r="I158" s="80" t="n">
        <v>12022</v>
      </c>
      <c r="J158" s="80" t="n">
        <v>0</v>
      </c>
      <c r="K158" s="81" t="n">
        <f aca="false">IF(J158=0,0,J158/I158)</f>
        <v>0</v>
      </c>
      <c r="L158" s="81" t="n">
        <f aca="false">I158/UOM</f>
        <v>1.2022</v>
      </c>
      <c r="M158" s="81" t="n">
        <f aca="false">J158/UOM</f>
        <v>0</v>
      </c>
      <c r="N158" s="82" t="str">
        <f aca="false">IF(F158="P","PHY",IF(F158="G","G",E158))</f>
        <v>D</v>
      </c>
      <c r="O158" s="82" t="str">
        <f aca="false">IF(ISNA(VLOOKUP(G158,BadCanCurves,1,FALSE())),VLOOKUP(D158,FOLIOS,6,FALSE()),"not used")</f>
        <v>not used</v>
      </c>
    </row>
    <row r="159" customFormat="false" ht="12.75" hidden="false" customHeight="false" outlineLevel="0" collapsed="false">
      <c r="A159" s="79" t="n">
        <v>36717</v>
      </c>
      <c r="B159" s="80" t="s">
        <v>49</v>
      </c>
      <c r="C159" s="80" t="s">
        <v>50</v>
      </c>
      <c r="D159" s="80" t="s">
        <v>51</v>
      </c>
      <c r="E159" s="80" t="s">
        <v>21</v>
      </c>
      <c r="F159" s="80"/>
      <c r="G159" s="80" t="s">
        <v>52</v>
      </c>
      <c r="H159" s="79" t="n">
        <v>41487</v>
      </c>
      <c r="I159" s="80" t="n">
        <v>11949</v>
      </c>
      <c r="J159" s="80" t="n">
        <v>0</v>
      </c>
      <c r="K159" s="81" t="n">
        <f aca="false">IF(J159=0,0,J159/I159)</f>
        <v>0</v>
      </c>
      <c r="L159" s="81" t="n">
        <f aca="false">I159/UOM</f>
        <v>1.1949</v>
      </c>
      <c r="M159" s="81" t="n">
        <f aca="false">J159/UOM</f>
        <v>0</v>
      </c>
      <c r="N159" s="82" t="str">
        <f aca="false">IF(F159="P","PHY",IF(F159="G","G",E159))</f>
        <v>D</v>
      </c>
      <c r="O159" s="82" t="str">
        <f aca="false">IF(ISNA(VLOOKUP(G159,BadCanCurves,1,FALSE())),VLOOKUP(D159,FOLIOS,6,FALSE()),"not used")</f>
        <v>not used</v>
      </c>
    </row>
    <row r="160" customFormat="false" ht="12.75" hidden="false" customHeight="false" outlineLevel="0" collapsed="false">
      <c r="A160" s="79" t="n">
        <v>36717</v>
      </c>
      <c r="B160" s="80" t="s">
        <v>49</v>
      </c>
      <c r="C160" s="80" t="s">
        <v>50</v>
      </c>
      <c r="D160" s="80" t="s">
        <v>51</v>
      </c>
      <c r="E160" s="80" t="s">
        <v>21</v>
      </c>
      <c r="F160" s="80"/>
      <c r="G160" s="80" t="s">
        <v>52</v>
      </c>
      <c r="H160" s="79" t="n">
        <v>41518</v>
      </c>
      <c r="I160" s="80" t="n">
        <v>11494</v>
      </c>
      <c r="J160" s="80" t="n">
        <v>0</v>
      </c>
      <c r="K160" s="81" t="n">
        <f aca="false">IF(J160=0,0,J160/I160)</f>
        <v>0</v>
      </c>
      <c r="L160" s="81" t="n">
        <f aca="false">I160/UOM</f>
        <v>1.1494</v>
      </c>
      <c r="M160" s="81" t="n">
        <f aca="false">J160/UOM</f>
        <v>0</v>
      </c>
      <c r="N160" s="82" t="str">
        <f aca="false">IF(F160="P","PHY",IF(F160="G","G",E160))</f>
        <v>D</v>
      </c>
      <c r="O160" s="82" t="str">
        <f aca="false">IF(ISNA(VLOOKUP(G160,BadCanCurves,1,FALSE())),VLOOKUP(D160,FOLIOS,6,FALSE()),"not used")</f>
        <v>not used</v>
      </c>
    </row>
    <row r="161" customFormat="false" ht="12.75" hidden="false" customHeight="false" outlineLevel="0" collapsed="false">
      <c r="A161" s="79" t="n">
        <v>36717</v>
      </c>
      <c r="B161" s="80" t="s">
        <v>49</v>
      </c>
      <c r="C161" s="80" t="s">
        <v>50</v>
      </c>
      <c r="D161" s="80" t="s">
        <v>51</v>
      </c>
      <c r="E161" s="80" t="s">
        <v>21</v>
      </c>
      <c r="F161" s="80"/>
      <c r="G161" s="80" t="s">
        <v>52</v>
      </c>
      <c r="H161" s="79" t="n">
        <v>41548</v>
      </c>
      <c r="I161" s="80" t="n">
        <v>11808</v>
      </c>
      <c r="J161" s="80" t="n">
        <v>0</v>
      </c>
      <c r="K161" s="81" t="n">
        <f aca="false">IF(J161=0,0,J161/I161)</f>
        <v>0</v>
      </c>
      <c r="L161" s="81" t="n">
        <f aca="false">I161/UOM</f>
        <v>1.1808</v>
      </c>
      <c r="M161" s="81" t="n">
        <f aca="false">J161/UOM</f>
        <v>0</v>
      </c>
      <c r="N161" s="82" t="str">
        <f aca="false">IF(F161="P","PHY",IF(F161="G","G",E161))</f>
        <v>D</v>
      </c>
      <c r="O161" s="82" t="str">
        <f aca="false">IF(ISNA(VLOOKUP(G161,BadCanCurves,1,FALSE())),VLOOKUP(D161,FOLIOS,6,FALSE()),"not used")</f>
        <v>not used</v>
      </c>
    </row>
    <row r="162" customFormat="false" ht="12.75" hidden="false" customHeight="false" outlineLevel="0" collapsed="false">
      <c r="A162" s="79" t="n">
        <v>36717</v>
      </c>
      <c r="B162" s="80" t="s">
        <v>49</v>
      </c>
      <c r="C162" s="80" t="s">
        <v>50</v>
      </c>
      <c r="D162" s="80" t="s">
        <v>51</v>
      </c>
      <c r="E162" s="80" t="s">
        <v>21</v>
      </c>
      <c r="F162" s="80"/>
      <c r="G162" s="80" t="s">
        <v>52</v>
      </c>
      <c r="H162" s="79" t="n">
        <v>41579</v>
      </c>
      <c r="I162" s="80" t="n">
        <v>11358</v>
      </c>
      <c r="J162" s="80" t="n">
        <v>0</v>
      </c>
      <c r="K162" s="81" t="n">
        <f aca="false">IF(J162=0,0,J162/I162)</f>
        <v>0</v>
      </c>
      <c r="L162" s="81" t="n">
        <f aca="false">I162/UOM</f>
        <v>1.1358</v>
      </c>
      <c r="M162" s="81" t="n">
        <f aca="false">J162/UOM</f>
        <v>0</v>
      </c>
      <c r="N162" s="82" t="str">
        <f aca="false">IF(F162="P","PHY",IF(F162="G","G",E162))</f>
        <v>D</v>
      </c>
      <c r="O162" s="82" t="str">
        <f aca="false">IF(ISNA(VLOOKUP(G162,BadCanCurves,1,FALSE())),VLOOKUP(D162,FOLIOS,6,FALSE()),"not used")</f>
        <v>not used</v>
      </c>
    </row>
    <row r="163" customFormat="false" ht="12.75" hidden="false" customHeight="false" outlineLevel="0" collapsed="false">
      <c r="A163" s="79" t="n">
        <v>36717</v>
      </c>
      <c r="B163" s="80" t="s">
        <v>49</v>
      </c>
      <c r="C163" s="80" t="s">
        <v>50</v>
      </c>
      <c r="D163" s="80" t="s">
        <v>51</v>
      </c>
      <c r="E163" s="80" t="s">
        <v>21</v>
      </c>
      <c r="F163" s="80"/>
      <c r="G163" s="80" t="s">
        <v>52</v>
      </c>
      <c r="H163" s="79" t="n">
        <v>41609</v>
      </c>
      <c r="I163" s="80" t="n">
        <v>11668</v>
      </c>
      <c r="J163" s="80" t="n">
        <v>0</v>
      </c>
      <c r="K163" s="81" t="n">
        <f aca="false">IF(J163=0,0,J163/I163)</f>
        <v>0</v>
      </c>
      <c r="L163" s="81" t="n">
        <f aca="false">I163/UOM</f>
        <v>1.1668</v>
      </c>
      <c r="M163" s="81" t="n">
        <f aca="false">J163/UOM</f>
        <v>0</v>
      </c>
      <c r="N163" s="82" t="str">
        <f aca="false">IF(F163="P","PHY",IF(F163="G","G",E163))</f>
        <v>D</v>
      </c>
      <c r="O163" s="82" t="str">
        <f aca="false">IF(ISNA(VLOOKUP(G163,BadCanCurves,1,FALSE())),VLOOKUP(D163,FOLIOS,6,FALSE()),"not used")</f>
        <v>not used</v>
      </c>
    </row>
    <row r="164" customFormat="false" ht="12.75" hidden="false" customHeight="false" outlineLevel="0" collapsed="false">
      <c r="A164" s="79" t="n">
        <v>36717</v>
      </c>
      <c r="B164" s="80" t="s">
        <v>49</v>
      </c>
      <c r="C164" s="80" t="s">
        <v>50</v>
      </c>
      <c r="D164" s="80" t="s">
        <v>51</v>
      </c>
      <c r="E164" s="80" t="s">
        <v>21</v>
      </c>
      <c r="F164" s="80"/>
      <c r="G164" s="80" t="s">
        <v>52</v>
      </c>
      <c r="H164" s="79" t="n">
        <v>41640</v>
      </c>
      <c r="I164" s="80" t="n">
        <v>11597</v>
      </c>
      <c r="J164" s="80" t="n">
        <v>0</v>
      </c>
      <c r="K164" s="81" t="n">
        <f aca="false">IF(J164=0,0,J164/I164)</f>
        <v>0</v>
      </c>
      <c r="L164" s="81" t="n">
        <f aca="false">I164/UOM</f>
        <v>1.1597</v>
      </c>
      <c r="M164" s="81" t="n">
        <f aca="false">J164/UOM</f>
        <v>0</v>
      </c>
      <c r="N164" s="82" t="str">
        <f aca="false">IF(F164="P","PHY",IF(F164="G","G",E164))</f>
        <v>D</v>
      </c>
      <c r="O164" s="82" t="str">
        <f aca="false">IF(ISNA(VLOOKUP(G164,BadCanCurves,1,FALSE())),VLOOKUP(D164,FOLIOS,6,FALSE()),"not used")</f>
        <v>not used</v>
      </c>
    </row>
    <row r="165" customFormat="false" ht="12.75" hidden="false" customHeight="false" outlineLevel="0" collapsed="false">
      <c r="A165" s="79" t="n">
        <v>36717</v>
      </c>
      <c r="B165" s="80" t="s">
        <v>49</v>
      </c>
      <c r="C165" s="80" t="s">
        <v>50</v>
      </c>
      <c r="D165" s="80" t="s">
        <v>51</v>
      </c>
      <c r="E165" s="80" t="s">
        <v>21</v>
      </c>
      <c r="F165" s="80"/>
      <c r="G165" s="80" t="s">
        <v>52</v>
      </c>
      <c r="H165" s="79" t="n">
        <v>41671</v>
      </c>
      <c r="I165" s="80" t="n">
        <v>10412</v>
      </c>
      <c r="J165" s="80" t="n">
        <v>0</v>
      </c>
      <c r="K165" s="81" t="n">
        <f aca="false">IF(J165=0,0,J165/I165)</f>
        <v>0</v>
      </c>
      <c r="L165" s="81" t="n">
        <f aca="false">I165/UOM</f>
        <v>1.0412</v>
      </c>
      <c r="M165" s="81" t="n">
        <f aca="false">J165/UOM</f>
        <v>0</v>
      </c>
      <c r="N165" s="82" t="str">
        <f aca="false">IF(F165="P","PHY",IF(F165="G","G",E165))</f>
        <v>D</v>
      </c>
      <c r="O165" s="82" t="str">
        <f aca="false">IF(ISNA(VLOOKUP(G165,BadCanCurves,1,FALSE())),VLOOKUP(D165,FOLIOS,6,FALSE()),"not used")</f>
        <v>not used</v>
      </c>
    </row>
    <row r="166" customFormat="false" ht="12.75" hidden="false" customHeight="false" outlineLevel="0" collapsed="false">
      <c r="A166" s="79" t="n">
        <v>36717</v>
      </c>
      <c r="B166" s="80" t="s">
        <v>49</v>
      </c>
      <c r="C166" s="80" t="s">
        <v>50</v>
      </c>
      <c r="D166" s="80" t="s">
        <v>51</v>
      </c>
      <c r="E166" s="80" t="s">
        <v>21</v>
      </c>
      <c r="F166" s="80"/>
      <c r="G166" s="80" t="s">
        <v>52</v>
      </c>
      <c r="H166" s="79" t="n">
        <v>41699</v>
      </c>
      <c r="I166" s="80" t="n">
        <v>11464</v>
      </c>
      <c r="J166" s="80" t="n">
        <v>0</v>
      </c>
      <c r="K166" s="81" t="n">
        <f aca="false">IF(J166=0,0,J166/I166)</f>
        <v>0</v>
      </c>
      <c r="L166" s="81" t="n">
        <f aca="false">I166/UOM</f>
        <v>1.1464</v>
      </c>
      <c r="M166" s="81" t="n">
        <f aca="false">J166/UOM</f>
        <v>0</v>
      </c>
      <c r="N166" s="82" t="str">
        <f aca="false">IF(F166="P","PHY",IF(F166="G","G",E166))</f>
        <v>D</v>
      </c>
      <c r="O166" s="82" t="str">
        <f aca="false">IF(ISNA(VLOOKUP(G166,BadCanCurves,1,FALSE())),VLOOKUP(D166,FOLIOS,6,FALSE()),"not used")</f>
        <v>not used</v>
      </c>
    </row>
    <row r="167" customFormat="false" ht="12.75" hidden="false" customHeight="false" outlineLevel="0" collapsed="false">
      <c r="A167" s="79" t="n">
        <v>36717</v>
      </c>
      <c r="B167" s="80" t="s">
        <v>49</v>
      </c>
      <c r="C167" s="80" t="s">
        <v>50</v>
      </c>
      <c r="D167" s="80" t="s">
        <v>51</v>
      </c>
      <c r="E167" s="80" t="s">
        <v>21</v>
      </c>
      <c r="F167" s="80"/>
      <c r="G167" s="80" t="s">
        <v>52</v>
      </c>
      <c r="H167" s="79" t="n">
        <v>41730</v>
      </c>
      <c r="I167" s="80" t="n">
        <v>11027</v>
      </c>
      <c r="J167" s="80" t="n">
        <v>0</v>
      </c>
      <c r="K167" s="81" t="n">
        <f aca="false">IF(J167=0,0,J167/I167)</f>
        <v>0</v>
      </c>
      <c r="L167" s="81" t="n">
        <f aca="false">I167/UOM</f>
        <v>1.1027</v>
      </c>
      <c r="M167" s="81" t="n">
        <f aca="false">J167/UOM</f>
        <v>0</v>
      </c>
      <c r="N167" s="82" t="str">
        <f aca="false">IF(F167="P","PHY",IF(F167="G","G",E167))</f>
        <v>D</v>
      </c>
      <c r="O167" s="82" t="str">
        <f aca="false">IF(ISNA(VLOOKUP(G167,BadCanCurves,1,FALSE())),VLOOKUP(D167,FOLIOS,6,FALSE()),"not used")</f>
        <v>not used</v>
      </c>
    </row>
    <row r="168" customFormat="false" ht="12.75" hidden="false" customHeight="false" outlineLevel="0" collapsed="false">
      <c r="A168" s="79" t="n">
        <v>36717</v>
      </c>
      <c r="B168" s="80" t="s">
        <v>49</v>
      </c>
      <c r="C168" s="80" t="s">
        <v>50</v>
      </c>
      <c r="D168" s="80" t="s">
        <v>51</v>
      </c>
      <c r="E168" s="80" t="s">
        <v>21</v>
      </c>
      <c r="F168" s="80"/>
      <c r="G168" s="80" t="s">
        <v>52</v>
      </c>
      <c r="H168" s="79" t="n">
        <v>41760</v>
      </c>
      <c r="I168" s="80" t="n">
        <v>11328</v>
      </c>
      <c r="J168" s="80" t="n">
        <v>0</v>
      </c>
      <c r="K168" s="81" t="n">
        <f aca="false">IF(J168=0,0,J168/I168)</f>
        <v>0</v>
      </c>
      <c r="L168" s="81" t="n">
        <f aca="false">I168/UOM</f>
        <v>1.1328</v>
      </c>
      <c r="M168" s="81" t="n">
        <f aca="false">J168/UOM</f>
        <v>0</v>
      </c>
      <c r="N168" s="82" t="str">
        <f aca="false">IF(F168="P","PHY",IF(F168="G","G",E168))</f>
        <v>D</v>
      </c>
      <c r="O168" s="82" t="str">
        <f aca="false">IF(ISNA(VLOOKUP(G168,BadCanCurves,1,FALSE())),VLOOKUP(D168,FOLIOS,6,FALSE()),"not used")</f>
        <v>not used</v>
      </c>
    </row>
    <row r="169" customFormat="false" ht="12.75" hidden="false" customHeight="false" outlineLevel="0" collapsed="false">
      <c r="A169" s="79" t="n">
        <v>36717</v>
      </c>
      <c r="B169" s="80" t="s">
        <v>49</v>
      </c>
      <c r="C169" s="80" t="s">
        <v>50</v>
      </c>
      <c r="D169" s="80" t="s">
        <v>51</v>
      </c>
      <c r="E169" s="80" t="s">
        <v>21</v>
      </c>
      <c r="F169" s="80"/>
      <c r="G169" s="80" t="s">
        <v>52</v>
      </c>
      <c r="H169" s="79" t="n">
        <v>41791</v>
      </c>
      <c r="I169" s="80" t="n">
        <v>10897</v>
      </c>
      <c r="J169" s="80" t="n">
        <v>0</v>
      </c>
      <c r="K169" s="81" t="n">
        <f aca="false">IF(J169=0,0,J169/I169)</f>
        <v>0</v>
      </c>
      <c r="L169" s="81" t="n">
        <f aca="false">I169/UOM</f>
        <v>1.0897</v>
      </c>
      <c r="M169" s="81" t="n">
        <f aca="false">J169/UOM</f>
        <v>0</v>
      </c>
      <c r="N169" s="82" t="str">
        <f aca="false">IF(F169="P","PHY",IF(F169="G","G",E169))</f>
        <v>D</v>
      </c>
      <c r="O169" s="82" t="str">
        <f aca="false">IF(ISNA(VLOOKUP(G169,BadCanCurves,1,FALSE())),VLOOKUP(D169,FOLIOS,6,FALSE()),"not used")</f>
        <v>not used</v>
      </c>
    </row>
    <row r="170" customFormat="false" ht="12.75" hidden="false" customHeight="false" outlineLevel="0" collapsed="false">
      <c r="A170" s="79" t="n">
        <v>36717</v>
      </c>
      <c r="B170" s="80" t="s">
        <v>49</v>
      </c>
      <c r="C170" s="80" t="s">
        <v>50</v>
      </c>
      <c r="D170" s="80" t="s">
        <v>51</v>
      </c>
      <c r="E170" s="80" t="s">
        <v>21</v>
      </c>
      <c r="F170" s="80"/>
      <c r="G170" s="80" t="s">
        <v>52</v>
      </c>
      <c r="H170" s="79" t="n">
        <v>41821</v>
      </c>
      <c r="I170" s="80" t="n">
        <v>11194</v>
      </c>
      <c r="J170" s="80" t="n">
        <v>0</v>
      </c>
      <c r="K170" s="81" t="n">
        <f aca="false">IF(J170=0,0,J170/I170)</f>
        <v>0</v>
      </c>
      <c r="L170" s="81" t="n">
        <f aca="false">I170/UOM</f>
        <v>1.1194</v>
      </c>
      <c r="M170" s="81" t="n">
        <f aca="false">J170/UOM</f>
        <v>0</v>
      </c>
      <c r="N170" s="82" t="str">
        <f aca="false">IF(F170="P","PHY",IF(F170="G","G",E170))</f>
        <v>D</v>
      </c>
      <c r="O170" s="82" t="str">
        <f aca="false">IF(ISNA(VLOOKUP(G170,BadCanCurves,1,FALSE())),VLOOKUP(D170,FOLIOS,6,FALSE()),"not used")</f>
        <v>not used</v>
      </c>
    </row>
    <row r="171" customFormat="false" ht="12.75" hidden="false" customHeight="false" outlineLevel="0" collapsed="false">
      <c r="A171" s="79" t="n">
        <v>36717</v>
      </c>
      <c r="B171" s="80" t="s">
        <v>49</v>
      </c>
      <c r="C171" s="80" t="s">
        <v>50</v>
      </c>
      <c r="D171" s="80" t="s">
        <v>51</v>
      </c>
      <c r="E171" s="80" t="s">
        <v>21</v>
      </c>
      <c r="F171" s="80"/>
      <c r="G171" s="80" t="s">
        <v>52</v>
      </c>
      <c r="H171" s="79" t="n">
        <v>41852</v>
      </c>
      <c r="I171" s="80" t="n">
        <v>11126</v>
      </c>
      <c r="J171" s="80" t="n">
        <v>0</v>
      </c>
      <c r="K171" s="81" t="n">
        <f aca="false">IF(J171=0,0,J171/I171)</f>
        <v>0</v>
      </c>
      <c r="L171" s="81" t="n">
        <f aca="false">I171/UOM</f>
        <v>1.1126</v>
      </c>
      <c r="M171" s="81" t="n">
        <f aca="false">J171/UOM</f>
        <v>0</v>
      </c>
      <c r="N171" s="82" t="str">
        <f aca="false">IF(F171="P","PHY",IF(F171="G","G",E171))</f>
        <v>D</v>
      </c>
      <c r="O171" s="82" t="str">
        <f aca="false">IF(ISNA(VLOOKUP(G171,BadCanCurves,1,FALSE())),VLOOKUP(D171,FOLIOS,6,FALSE()),"not used")</f>
        <v>not used</v>
      </c>
    </row>
    <row r="172" customFormat="false" ht="12.75" hidden="false" customHeight="false" outlineLevel="0" collapsed="false">
      <c r="A172" s="79" t="n">
        <v>36717</v>
      </c>
      <c r="B172" s="80" t="s">
        <v>49</v>
      </c>
      <c r="C172" s="80" t="s">
        <v>50</v>
      </c>
      <c r="D172" s="80" t="s">
        <v>51</v>
      </c>
      <c r="E172" s="80" t="s">
        <v>21</v>
      </c>
      <c r="F172" s="80"/>
      <c r="G172" s="80" t="s">
        <v>52</v>
      </c>
      <c r="H172" s="79" t="n">
        <v>41883</v>
      </c>
      <c r="I172" s="80" t="n">
        <v>10702</v>
      </c>
      <c r="J172" s="80" t="n">
        <v>0</v>
      </c>
      <c r="K172" s="81" t="n">
        <f aca="false">IF(J172=0,0,J172/I172)</f>
        <v>0</v>
      </c>
      <c r="L172" s="81" t="n">
        <f aca="false">I172/UOM</f>
        <v>1.0702</v>
      </c>
      <c r="M172" s="81" t="n">
        <f aca="false">J172/UOM</f>
        <v>0</v>
      </c>
      <c r="N172" s="82" t="str">
        <f aca="false">IF(F172="P","PHY",IF(F172="G","G",E172))</f>
        <v>D</v>
      </c>
      <c r="O172" s="82" t="str">
        <f aca="false">IF(ISNA(VLOOKUP(G172,BadCanCurves,1,FALSE())),VLOOKUP(D172,FOLIOS,6,FALSE()),"not used")</f>
        <v>not used</v>
      </c>
    </row>
    <row r="173" customFormat="false" ht="12.75" hidden="false" customHeight="false" outlineLevel="0" collapsed="false">
      <c r="A173" s="79" t="n">
        <v>36717</v>
      </c>
      <c r="B173" s="80" t="s">
        <v>49</v>
      </c>
      <c r="C173" s="80" t="s">
        <v>50</v>
      </c>
      <c r="D173" s="80" t="s">
        <v>51</v>
      </c>
      <c r="E173" s="80" t="s">
        <v>21</v>
      </c>
      <c r="F173" s="80"/>
      <c r="G173" s="80" t="s">
        <v>52</v>
      </c>
      <c r="H173" s="79" t="n">
        <v>41913</v>
      </c>
      <c r="I173" s="80" t="n">
        <v>10994</v>
      </c>
      <c r="J173" s="80" t="n">
        <v>0</v>
      </c>
      <c r="K173" s="81" t="n">
        <f aca="false">IF(J173=0,0,J173/I173)</f>
        <v>0</v>
      </c>
      <c r="L173" s="81" t="n">
        <f aca="false">I173/UOM</f>
        <v>1.0994</v>
      </c>
      <c r="M173" s="81" t="n">
        <f aca="false">J173/UOM</f>
        <v>0</v>
      </c>
      <c r="N173" s="82" t="str">
        <f aca="false">IF(F173="P","PHY",IF(F173="G","G",E173))</f>
        <v>D</v>
      </c>
      <c r="O173" s="82" t="str">
        <f aca="false">IF(ISNA(VLOOKUP(G173,BadCanCurves,1,FALSE())),VLOOKUP(D173,FOLIOS,6,FALSE()),"not used")</f>
        <v>not used</v>
      </c>
    </row>
    <row r="174" customFormat="false" ht="12.75" hidden="false" customHeight="false" outlineLevel="0" collapsed="false">
      <c r="A174" s="79" t="n">
        <v>36717</v>
      </c>
      <c r="B174" s="80" t="s">
        <v>49</v>
      </c>
      <c r="C174" s="80" t="s">
        <v>50</v>
      </c>
      <c r="D174" s="80" t="s">
        <v>51</v>
      </c>
      <c r="E174" s="80" t="s">
        <v>21</v>
      </c>
      <c r="F174" s="80"/>
      <c r="G174" s="80" t="s">
        <v>52</v>
      </c>
      <c r="H174" s="79" t="n">
        <v>41944</v>
      </c>
      <c r="I174" s="80" t="n">
        <v>-336103</v>
      </c>
      <c r="J174" s="80" t="n">
        <v>0</v>
      </c>
      <c r="K174" s="81" t="n">
        <f aca="false">IF(J174=0,0,J174/I174)</f>
        <v>0</v>
      </c>
      <c r="L174" s="81" t="n">
        <f aca="false">I174/UOM</f>
        <v>-33.6103</v>
      </c>
      <c r="M174" s="81" t="n">
        <f aca="false">J174/UOM</f>
        <v>0</v>
      </c>
      <c r="N174" s="82" t="str">
        <f aca="false">IF(F174="P","PHY",IF(F174="G","G",E174))</f>
        <v>D</v>
      </c>
      <c r="O174" s="82" t="str">
        <f aca="false">IF(ISNA(VLOOKUP(G174,BadCanCurves,1,FALSE())),VLOOKUP(D174,FOLIOS,6,FALSE()),"not used")</f>
        <v>not used</v>
      </c>
    </row>
    <row r="175" customFormat="false" ht="12.75" hidden="false" customHeight="false" outlineLevel="0" collapsed="false">
      <c r="A175" s="79" t="n">
        <v>36717</v>
      </c>
      <c r="B175" s="80" t="s">
        <v>49</v>
      </c>
      <c r="C175" s="80" t="s">
        <v>50</v>
      </c>
      <c r="D175" s="80" t="s">
        <v>51</v>
      </c>
      <c r="E175" s="80" t="s">
        <v>21</v>
      </c>
      <c r="F175" s="80"/>
      <c r="G175" s="80" t="s">
        <v>52</v>
      </c>
      <c r="H175" s="79" t="n">
        <v>41974</v>
      </c>
      <c r="I175" s="80" t="n">
        <v>-345274</v>
      </c>
      <c r="J175" s="80" t="n">
        <v>0</v>
      </c>
      <c r="K175" s="81" t="n">
        <f aca="false">IF(J175=0,0,J175/I175)</f>
        <v>0</v>
      </c>
      <c r="L175" s="81" t="n">
        <f aca="false">I175/UOM</f>
        <v>-34.5274</v>
      </c>
      <c r="M175" s="81" t="n">
        <f aca="false">J175/UOM</f>
        <v>0</v>
      </c>
      <c r="N175" s="82" t="str">
        <f aca="false">IF(F175="P","PHY",IF(F175="G","G",E175))</f>
        <v>D</v>
      </c>
      <c r="O175" s="82" t="str">
        <f aca="false">IF(ISNA(VLOOKUP(G175,BadCanCurves,1,FALSE())),VLOOKUP(D175,FOLIOS,6,FALSE()),"not used")</f>
        <v>not used</v>
      </c>
    </row>
    <row r="176" customFormat="false" ht="12.75" hidden="false" customHeight="false" outlineLevel="0" collapsed="false">
      <c r="A176" s="79" t="n">
        <v>36717</v>
      </c>
      <c r="B176" s="80" t="s">
        <v>49</v>
      </c>
      <c r="C176" s="80" t="s">
        <v>50</v>
      </c>
      <c r="D176" s="80" t="s">
        <v>51</v>
      </c>
      <c r="E176" s="80" t="s">
        <v>21</v>
      </c>
      <c r="F176" s="80"/>
      <c r="G176" s="80" t="s">
        <v>53</v>
      </c>
      <c r="H176" s="79" t="n">
        <v>36739</v>
      </c>
      <c r="I176" s="80" t="n">
        <v>0</v>
      </c>
      <c r="J176" s="80" t="n">
        <v>0</v>
      </c>
      <c r="K176" s="81" t="n">
        <f aca="false">IF(J176=0,0,J176/I176)</f>
        <v>0</v>
      </c>
      <c r="L176" s="81" t="n">
        <f aca="false">I176/UOM</f>
        <v>0</v>
      </c>
      <c r="M176" s="81" t="n">
        <f aca="false">J176/UOM</f>
        <v>0</v>
      </c>
      <c r="N176" s="82" t="str">
        <f aca="false">IF(F176="P","PHY",IF(F176="G","G",E176))</f>
        <v>D</v>
      </c>
      <c r="O176" s="82" t="str">
        <f aca="false">IF(ISNA(VLOOKUP(G176,BadCanCurves,1,FALSE())),VLOOKUP(D176,FOLIOS,6,FALSE()),"not used")</f>
        <v>not used</v>
      </c>
    </row>
    <row r="177" customFormat="false" ht="12.75" hidden="false" customHeight="false" outlineLevel="0" collapsed="false">
      <c r="A177" s="79" t="n">
        <v>36717</v>
      </c>
      <c r="B177" s="80" t="s">
        <v>49</v>
      </c>
      <c r="C177" s="80" t="s">
        <v>50</v>
      </c>
      <c r="D177" s="80" t="s">
        <v>51</v>
      </c>
      <c r="E177" s="80" t="s">
        <v>21</v>
      </c>
      <c r="F177" s="80"/>
      <c r="G177" s="80" t="s">
        <v>53</v>
      </c>
      <c r="H177" s="79" t="n">
        <v>36770</v>
      </c>
      <c r="I177" s="80" t="n">
        <v>0</v>
      </c>
      <c r="J177" s="80" t="n">
        <v>0</v>
      </c>
      <c r="K177" s="81" t="n">
        <f aca="false">IF(J177=0,0,J177/I177)</f>
        <v>0</v>
      </c>
      <c r="L177" s="81" t="n">
        <f aca="false">I177/UOM</f>
        <v>0</v>
      </c>
      <c r="M177" s="81" t="n">
        <f aca="false">J177/UOM</f>
        <v>0</v>
      </c>
      <c r="N177" s="82" t="str">
        <f aca="false">IF(F177="P","PHY",IF(F177="G","G",E177))</f>
        <v>D</v>
      </c>
      <c r="O177" s="82" t="str">
        <f aca="false">IF(ISNA(VLOOKUP(G177,BadCanCurves,1,FALSE())),VLOOKUP(D177,FOLIOS,6,FALSE()),"not used")</f>
        <v>not used</v>
      </c>
    </row>
    <row r="178" customFormat="false" ht="12.75" hidden="false" customHeight="false" outlineLevel="0" collapsed="false">
      <c r="A178" s="79" t="n">
        <v>36717</v>
      </c>
      <c r="B178" s="80" t="s">
        <v>49</v>
      </c>
      <c r="C178" s="80" t="s">
        <v>50</v>
      </c>
      <c r="D178" s="80" t="s">
        <v>51</v>
      </c>
      <c r="E178" s="80" t="s">
        <v>21</v>
      </c>
      <c r="F178" s="80"/>
      <c r="G178" s="80" t="s">
        <v>53</v>
      </c>
      <c r="H178" s="79" t="n">
        <v>36800</v>
      </c>
      <c r="I178" s="80" t="n">
        <v>0</v>
      </c>
      <c r="J178" s="80" t="n">
        <v>0</v>
      </c>
      <c r="K178" s="81" t="n">
        <f aca="false">IF(J178=0,0,J178/I178)</f>
        <v>0</v>
      </c>
      <c r="L178" s="81" t="n">
        <f aca="false">I178/UOM</f>
        <v>0</v>
      </c>
      <c r="M178" s="81" t="n">
        <f aca="false">J178/UOM</f>
        <v>0</v>
      </c>
      <c r="N178" s="82" t="str">
        <f aca="false">IF(F178="P","PHY",IF(F178="G","G",E178))</f>
        <v>D</v>
      </c>
      <c r="O178" s="82" t="str">
        <f aca="false">IF(ISNA(VLOOKUP(G178,BadCanCurves,1,FALSE())),VLOOKUP(D178,FOLIOS,6,FALSE()),"not used")</f>
        <v>not used</v>
      </c>
    </row>
    <row r="179" customFormat="false" ht="12.75" hidden="false" customHeight="false" outlineLevel="0" collapsed="false">
      <c r="A179" s="79" t="n">
        <v>36717</v>
      </c>
      <c r="B179" s="80" t="s">
        <v>49</v>
      </c>
      <c r="C179" s="80" t="s">
        <v>50</v>
      </c>
      <c r="D179" s="80" t="s">
        <v>51</v>
      </c>
      <c r="E179" s="80" t="s">
        <v>21</v>
      </c>
      <c r="F179" s="80"/>
      <c r="G179" s="80" t="s">
        <v>53</v>
      </c>
      <c r="H179" s="79" t="n">
        <v>36831</v>
      </c>
      <c r="I179" s="80" t="n">
        <v>0</v>
      </c>
      <c r="J179" s="80" t="n">
        <v>0</v>
      </c>
      <c r="K179" s="81" t="n">
        <f aca="false">IF(J179=0,0,J179/I179)</f>
        <v>0</v>
      </c>
      <c r="L179" s="81" t="n">
        <f aca="false">I179/UOM</f>
        <v>0</v>
      </c>
      <c r="M179" s="81" t="n">
        <f aca="false">J179/UOM</f>
        <v>0</v>
      </c>
      <c r="N179" s="82" t="str">
        <f aca="false">IF(F179="P","PHY",IF(F179="G","G",E179))</f>
        <v>D</v>
      </c>
      <c r="O179" s="82" t="str">
        <f aca="false">IF(ISNA(VLOOKUP(G179,BadCanCurves,1,FALSE())),VLOOKUP(D179,FOLIOS,6,FALSE()),"not used")</f>
        <v>not used</v>
      </c>
    </row>
    <row r="180" customFormat="false" ht="12.75" hidden="false" customHeight="false" outlineLevel="0" collapsed="false">
      <c r="A180" s="79" t="n">
        <v>36717</v>
      </c>
      <c r="B180" s="80" t="s">
        <v>49</v>
      </c>
      <c r="C180" s="80" t="s">
        <v>50</v>
      </c>
      <c r="D180" s="80" t="s">
        <v>51</v>
      </c>
      <c r="E180" s="80" t="s">
        <v>21</v>
      </c>
      <c r="F180" s="80"/>
      <c r="G180" s="80" t="s">
        <v>53</v>
      </c>
      <c r="H180" s="79" t="n">
        <v>36861</v>
      </c>
      <c r="I180" s="80" t="n">
        <v>0</v>
      </c>
      <c r="J180" s="80" t="n">
        <v>0</v>
      </c>
      <c r="K180" s="81" t="n">
        <f aca="false">IF(J180=0,0,J180/I180)</f>
        <v>0</v>
      </c>
      <c r="L180" s="81" t="n">
        <f aca="false">I180/UOM</f>
        <v>0</v>
      </c>
      <c r="M180" s="81" t="n">
        <f aca="false">J180/UOM</f>
        <v>0</v>
      </c>
      <c r="N180" s="82" t="str">
        <f aca="false">IF(F180="P","PHY",IF(F180="G","G",E180))</f>
        <v>D</v>
      </c>
      <c r="O180" s="82" t="str">
        <f aca="false">IF(ISNA(VLOOKUP(G180,BadCanCurves,1,FALSE())),VLOOKUP(D180,FOLIOS,6,FALSE()),"not used")</f>
        <v>not used</v>
      </c>
    </row>
    <row r="181" customFormat="false" ht="12.75" hidden="false" customHeight="false" outlineLevel="0" collapsed="false">
      <c r="A181" s="79" t="n">
        <v>36717</v>
      </c>
      <c r="B181" s="80" t="s">
        <v>49</v>
      </c>
      <c r="C181" s="80" t="s">
        <v>50</v>
      </c>
      <c r="D181" s="80" t="s">
        <v>51</v>
      </c>
      <c r="E181" s="80" t="s">
        <v>21</v>
      </c>
      <c r="F181" s="80"/>
      <c r="G181" s="80" t="s">
        <v>53</v>
      </c>
      <c r="H181" s="79" t="n">
        <v>36892</v>
      </c>
      <c r="I181" s="80" t="n">
        <v>0</v>
      </c>
      <c r="J181" s="80" t="n">
        <v>0</v>
      </c>
      <c r="K181" s="81" t="n">
        <f aca="false">IF(J181=0,0,J181/I181)</f>
        <v>0</v>
      </c>
      <c r="L181" s="81" t="n">
        <f aca="false">I181/UOM</f>
        <v>0</v>
      </c>
      <c r="M181" s="81" t="n">
        <f aca="false">J181/UOM</f>
        <v>0</v>
      </c>
      <c r="N181" s="82" t="str">
        <f aca="false">IF(F181="P","PHY",IF(F181="G","G",E181))</f>
        <v>D</v>
      </c>
      <c r="O181" s="82" t="str">
        <f aca="false">IF(ISNA(VLOOKUP(G181,BadCanCurves,1,FALSE())),VLOOKUP(D181,FOLIOS,6,FALSE()),"not used")</f>
        <v>not used</v>
      </c>
    </row>
    <row r="182" customFormat="false" ht="12.75" hidden="false" customHeight="false" outlineLevel="0" collapsed="false">
      <c r="A182" s="79" t="n">
        <v>36717</v>
      </c>
      <c r="B182" s="80" t="s">
        <v>49</v>
      </c>
      <c r="C182" s="80" t="s">
        <v>50</v>
      </c>
      <c r="D182" s="80" t="s">
        <v>51</v>
      </c>
      <c r="E182" s="80" t="s">
        <v>21</v>
      </c>
      <c r="F182" s="80"/>
      <c r="G182" s="80" t="s">
        <v>53</v>
      </c>
      <c r="H182" s="79" t="n">
        <v>36923</v>
      </c>
      <c r="I182" s="80" t="n">
        <v>0</v>
      </c>
      <c r="J182" s="80" t="n">
        <v>0</v>
      </c>
      <c r="K182" s="81" t="n">
        <f aca="false">IF(J182=0,0,J182/I182)</f>
        <v>0</v>
      </c>
      <c r="L182" s="81" t="n">
        <f aca="false">I182/UOM</f>
        <v>0</v>
      </c>
      <c r="M182" s="81" t="n">
        <f aca="false">J182/UOM</f>
        <v>0</v>
      </c>
      <c r="N182" s="82" t="str">
        <f aca="false">IF(F182="P","PHY",IF(F182="G","G",E182))</f>
        <v>D</v>
      </c>
      <c r="O182" s="82" t="str">
        <f aca="false">IF(ISNA(VLOOKUP(G182,BadCanCurves,1,FALSE())),VLOOKUP(D182,FOLIOS,6,FALSE()),"not used")</f>
        <v>not used</v>
      </c>
    </row>
    <row r="183" customFormat="false" ht="12.75" hidden="false" customHeight="false" outlineLevel="0" collapsed="false">
      <c r="A183" s="79" t="n">
        <v>36717</v>
      </c>
      <c r="B183" s="80" t="s">
        <v>49</v>
      </c>
      <c r="C183" s="80" t="s">
        <v>50</v>
      </c>
      <c r="D183" s="80" t="s">
        <v>51</v>
      </c>
      <c r="E183" s="80" t="s">
        <v>21</v>
      </c>
      <c r="F183" s="80"/>
      <c r="G183" s="80" t="s">
        <v>53</v>
      </c>
      <c r="H183" s="79" t="n">
        <v>36951</v>
      </c>
      <c r="I183" s="80" t="n">
        <v>0</v>
      </c>
      <c r="J183" s="80" t="n">
        <v>0</v>
      </c>
      <c r="K183" s="81" t="n">
        <f aca="false">IF(J183=0,0,J183/I183)</f>
        <v>0</v>
      </c>
      <c r="L183" s="81" t="n">
        <f aca="false">I183/UOM</f>
        <v>0</v>
      </c>
      <c r="M183" s="81" t="n">
        <f aca="false">J183/UOM</f>
        <v>0</v>
      </c>
      <c r="N183" s="82" t="str">
        <f aca="false">IF(F183="P","PHY",IF(F183="G","G",E183))</f>
        <v>D</v>
      </c>
      <c r="O183" s="82" t="str">
        <f aca="false">IF(ISNA(VLOOKUP(G183,BadCanCurves,1,FALSE())),VLOOKUP(D183,FOLIOS,6,FALSE()),"not used")</f>
        <v>not used</v>
      </c>
    </row>
    <row r="184" customFormat="false" ht="12.75" hidden="false" customHeight="false" outlineLevel="0" collapsed="false">
      <c r="A184" s="79" t="n">
        <v>36717</v>
      </c>
      <c r="B184" s="80" t="s">
        <v>49</v>
      </c>
      <c r="C184" s="80" t="s">
        <v>50</v>
      </c>
      <c r="D184" s="80" t="s">
        <v>51</v>
      </c>
      <c r="E184" s="80" t="s">
        <v>21</v>
      </c>
      <c r="F184" s="80"/>
      <c r="G184" s="80" t="s">
        <v>53</v>
      </c>
      <c r="H184" s="79" t="n">
        <v>36982</v>
      </c>
      <c r="I184" s="80" t="n">
        <v>0</v>
      </c>
      <c r="J184" s="80" t="n">
        <v>0</v>
      </c>
      <c r="K184" s="81" t="n">
        <f aca="false">IF(J184=0,0,J184/I184)</f>
        <v>0</v>
      </c>
      <c r="L184" s="81" t="n">
        <f aca="false">I184/UOM</f>
        <v>0</v>
      </c>
      <c r="M184" s="81" t="n">
        <f aca="false">J184/UOM</f>
        <v>0</v>
      </c>
      <c r="N184" s="82" t="str">
        <f aca="false">IF(F184="P","PHY",IF(F184="G","G",E184))</f>
        <v>D</v>
      </c>
      <c r="O184" s="82" t="str">
        <f aca="false">IF(ISNA(VLOOKUP(G184,BadCanCurves,1,FALSE())),VLOOKUP(D184,FOLIOS,6,FALSE()),"not used")</f>
        <v>not used</v>
      </c>
    </row>
    <row r="185" customFormat="false" ht="12.75" hidden="false" customHeight="false" outlineLevel="0" collapsed="false">
      <c r="A185" s="79" t="n">
        <v>36717</v>
      </c>
      <c r="B185" s="80" t="s">
        <v>49</v>
      </c>
      <c r="C185" s="80" t="s">
        <v>50</v>
      </c>
      <c r="D185" s="80" t="s">
        <v>51</v>
      </c>
      <c r="E185" s="80" t="s">
        <v>21</v>
      </c>
      <c r="F185" s="80"/>
      <c r="G185" s="80" t="s">
        <v>53</v>
      </c>
      <c r="H185" s="79" t="n">
        <v>37012</v>
      </c>
      <c r="I185" s="80" t="n">
        <v>0</v>
      </c>
      <c r="J185" s="80" t="n">
        <v>0</v>
      </c>
      <c r="K185" s="81" t="n">
        <f aca="false">IF(J185=0,0,J185/I185)</f>
        <v>0</v>
      </c>
      <c r="L185" s="81" t="n">
        <f aca="false">I185/UOM</f>
        <v>0</v>
      </c>
      <c r="M185" s="81" t="n">
        <f aca="false">J185/UOM</f>
        <v>0</v>
      </c>
      <c r="N185" s="82" t="str">
        <f aca="false">IF(F185="P","PHY",IF(F185="G","G",E185))</f>
        <v>D</v>
      </c>
      <c r="O185" s="82" t="str">
        <f aca="false">IF(ISNA(VLOOKUP(G185,BadCanCurves,1,FALSE())),VLOOKUP(D185,FOLIOS,6,FALSE()),"not used")</f>
        <v>not used</v>
      </c>
    </row>
    <row r="186" customFormat="false" ht="12.75" hidden="false" customHeight="false" outlineLevel="0" collapsed="false">
      <c r="A186" s="79" t="n">
        <v>36717</v>
      </c>
      <c r="B186" s="80" t="s">
        <v>49</v>
      </c>
      <c r="C186" s="80" t="s">
        <v>50</v>
      </c>
      <c r="D186" s="80" t="s">
        <v>51</v>
      </c>
      <c r="E186" s="80" t="s">
        <v>21</v>
      </c>
      <c r="F186" s="80"/>
      <c r="G186" s="80" t="s">
        <v>53</v>
      </c>
      <c r="H186" s="79" t="n">
        <v>37043</v>
      </c>
      <c r="I186" s="80" t="n">
        <v>0</v>
      </c>
      <c r="J186" s="80" t="n">
        <v>0</v>
      </c>
      <c r="K186" s="81" t="n">
        <f aca="false">IF(J186=0,0,J186/I186)</f>
        <v>0</v>
      </c>
      <c r="L186" s="81" t="n">
        <f aca="false">I186/UOM</f>
        <v>0</v>
      </c>
      <c r="M186" s="81" t="n">
        <f aca="false">J186/UOM</f>
        <v>0</v>
      </c>
      <c r="N186" s="82" t="str">
        <f aca="false">IF(F186="P","PHY",IF(F186="G","G",E186))</f>
        <v>D</v>
      </c>
      <c r="O186" s="82" t="str">
        <f aca="false">IF(ISNA(VLOOKUP(G186,BadCanCurves,1,FALSE())),VLOOKUP(D186,FOLIOS,6,FALSE()),"not used")</f>
        <v>not used</v>
      </c>
    </row>
    <row r="187" customFormat="false" ht="12.75" hidden="false" customHeight="false" outlineLevel="0" collapsed="false">
      <c r="A187" s="79" t="n">
        <v>36717</v>
      </c>
      <c r="B187" s="80" t="s">
        <v>49</v>
      </c>
      <c r="C187" s="80" t="s">
        <v>50</v>
      </c>
      <c r="D187" s="80" t="s">
        <v>51</v>
      </c>
      <c r="E187" s="80" t="s">
        <v>21</v>
      </c>
      <c r="F187" s="80"/>
      <c r="G187" s="80" t="s">
        <v>53</v>
      </c>
      <c r="H187" s="79" t="n">
        <v>37073</v>
      </c>
      <c r="I187" s="80" t="n">
        <v>0</v>
      </c>
      <c r="J187" s="80" t="n">
        <v>0</v>
      </c>
      <c r="K187" s="81" t="n">
        <f aca="false">IF(J187=0,0,J187/I187)</f>
        <v>0</v>
      </c>
      <c r="L187" s="81" t="n">
        <f aca="false">I187/UOM</f>
        <v>0</v>
      </c>
      <c r="M187" s="81" t="n">
        <f aca="false">J187/UOM</f>
        <v>0</v>
      </c>
      <c r="N187" s="82" t="str">
        <f aca="false">IF(F187="P","PHY",IF(F187="G","G",E187))</f>
        <v>D</v>
      </c>
      <c r="O187" s="82" t="str">
        <f aca="false">IF(ISNA(VLOOKUP(G187,BadCanCurves,1,FALSE())),VLOOKUP(D187,FOLIOS,6,FALSE()),"not used")</f>
        <v>not used</v>
      </c>
    </row>
    <row r="188" customFormat="false" ht="12.75" hidden="false" customHeight="false" outlineLevel="0" collapsed="false">
      <c r="A188" s="79" t="n">
        <v>36717</v>
      </c>
      <c r="B188" s="80" t="s">
        <v>49</v>
      </c>
      <c r="C188" s="80" t="s">
        <v>50</v>
      </c>
      <c r="D188" s="80" t="s">
        <v>51</v>
      </c>
      <c r="E188" s="80" t="s">
        <v>21</v>
      </c>
      <c r="F188" s="80"/>
      <c r="G188" s="80" t="s">
        <v>53</v>
      </c>
      <c r="H188" s="79" t="n">
        <v>37104</v>
      </c>
      <c r="I188" s="80" t="n">
        <v>0</v>
      </c>
      <c r="J188" s="80" t="n">
        <v>0</v>
      </c>
      <c r="K188" s="81" t="n">
        <f aca="false">IF(J188=0,0,J188/I188)</f>
        <v>0</v>
      </c>
      <c r="L188" s="81" t="n">
        <f aca="false">I188/UOM</f>
        <v>0</v>
      </c>
      <c r="M188" s="81" t="n">
        <f aca="false">J188/UOM</f>
        <v>0</v>
      </c>
      <c r="N188" s="82" t="str">
        <f aca="false">IF(F188="P","PHY",IF(F188="G","G",E188))</f>
        <v>D</v>
      </c>
      <c r="O188" s="82" t="str">
        <f aca="false">IF(ISNA(VLOOKUP(G188,BadCanCurves,1,FALSE())),VLOOKUP(D188,FOLIOS,6,FALSE()),"not used")</f>
        <v>not used</v>
      </c>
    </row>
    <row r="189" customFormat="false" ht="12.75" hidden="false" customHeight="false" outlineLevel="0" collapsed="false">
      <c r="A189" s="79" t="n">
        <v>36717</v>
      </c>
      <c r="B189" s="80" t="s">
        <v>49</v>
      </c>
      <c r="C189" s="80" t="s">
        <v>50</v>
      </c>
      <c r="D189" s="80" t="s">
        <v>51</v>
      </c>
      <c r="E189" s="80" t="s">
        <v>21</v>
      </c>
      <c r="F189" s="80"/>
      <c r="G189" s="80" t="s">
        <v>53</v>
      </c>
      <c r="H189" s="79" t="n">
        <v>37135</v>
      </c>
      <c r="I189" s="80" t="n">
        <v>0</v>
      </c>
      <c r="J189" s="80" t="n">
        <v>0</v>
      </c>
      <c r="K189" s="81" t="n">
        <f aca="false">IF(J189=0,0,J189/I189)</f>
        <v>0</v>
      </c>
      <c r="L189" s="81" t="n">
        <f aca="false">I189/UOM</f>
        <v>0</v>
      </c>
      <c r="M189" s="81" t="n">
        <f aca="false">J189/UOM</f>
        <v>0</v>
      </c>
      <c r="N189" s="82" t="str">
        <f aca="false">IF(F189="P","PHY",IF(F189="G","G",E189))</f>
        <v>D</v>
      </c>
      <c r="O189" s="82" t="str">
        <f aca="false">IF(ISNA(VLOOKUP(G189,BadCanCurves,1,FALSE())),VLOOKUP(D189,FOLIOS,6,FALSE()),"not used")</f>
        <v>not used</v>
      </c>
    </row>
    <row r="190" customFormat="false" ht="12.75" hidden="false" customHeight="false" outlineLevel="0" collapsed="false">
      <c r="A190" s="79" t="n">
        <v>36717</v>
      </c>
      <c r="B190" s="80" t="s">
        <v>49</v>
      </c>
      <c r="C190" s="80" t="s">
        <v>50</v>
      </c>
      <c r="D190" s="80" t="s">
        <v>51</v>
      </c>
      <c r="E190" s="80" t="s">
        <v>21</v>
      </c>
      <c r="F190" s="80"/>
      <c r="G190" s="80" t="s">
        <v>53</v>
      </c>
      <c r="H190" s="79" t="n">
        <v>37165</v>
      </c>
      <c r="I190" s="80" t="n">
        <v>0</v>
      </c>
      <c r="J190" s="80" t="n">
        <v>0</v>
      </c>
      <c r="K190" s="81" t="n">
        <f aca="false">IF(J190=0,0,J190/I190)</f>
        <v>0</v>
      </c>
      <c r="L190" s="81" t="n">
        <f aca="false">I190/UOM</f>
        <v>0</v>
      </c>
      <c r="M190" s="81" t="n">
        <f aca="false">J190/UOM</f>
        <v>0</v>
      </c>
      <c r="N190" s="82" t="str">
        <f aca="false">IF(F190="P","PHY",IF(F190="G","G",E190))</f>
        <v>D</v>
      </c>
      <c r="O190" s="82" t="str">
        <f aca="false">IF(ISNA(VLOOKUP(G190,BadCanCurves,1,FALSE())),VLOOKUP(D190,FOLIOS,6,FALSE()),"not used")</f>
        <v>not used</v>
      </c>
    </row>
    <row r="191" customFormat="false" ht="12.75" hidden="false" customHeight="false" outlineLevel="0" collapsed="false">
      <c r="A191" s="79" t="n">
        <v>36717</v>
      </c>
      <c r="B191" s="80" t="s">
        <v>49</v>
      </c>
      <c r="C191" s="80" t="s">
        <v>50</v>
      </c>
      <c r="D191" s="80" t="s">
        <v>51</v>
      </c>
      <c r="E191" s="80" t="s">
        <v>21</v>
      </c>
      <c r="F191" s="80"/>
      <c r="G191" s="80" t="s">
        <v>53</v>
      </c>
      <c r="H191" s="79" t="n">
        <v>37196</v>
      </c>
      <c r="I191" s="80" t="n">
        <v>0</v>
      </c>
      <c r="J191" s="80" t="n">
        <v>0</v>
      </c>
      <c r="K191" s="81" t="n">
        <f aca="false">IF(J191=0,0,J191/I191)</f>
        <v>0</v>
      </c>
      <c r="L191" s="81" t="n">
        <f aca="false">I191/UOM</f>
        <v>0</v>
      </c>
      <c r="M191" s="81" t="n">
        <f aca="false">J191/UOM</f>
        <v>0</v>
      </c>
      <c r="N191" s="82" t="str">
        <f aca="false">IF(F191="P","PHY",IF(F191="G","G",E191))</f>
        <v>D</v>
      </c>
      <c r="O191" s="82" t="str">
        <f aca="false">IF(ISNA(VLOOKUP(G191,BadCanCurves,1,FALSE())),VLOOKUP(D191,FOLIOS,6,FALSE()),"not used")</f>
        <v>not used</v>
      </c>
    </row>
    <row r="192" customFormat="false" ht="12.75" hidden="false" customHeight="false" outlineLevel="0" collapsed="false">
      <c r="A192" s="79" t="n">
        <v>36717</v>
      </c>
      <c r="B192" s="80" t="s">
        <v>49</v>
      </c>
      <c r="C192" s="80" t="s">
        <v>50</v>
      </c>
      <c r="D192" s="80" t="s">
        <v>51</v>
      </c>
      <c r="E192" s="80" t="s">
        <v>21</v>
      </c>
      <c r="F192" s="80"/>
      <c r="G192" s="80" t="s">
        <v>53</v>
      </c>
      <c r="H192" s="79" t="n">
        <v>37226</v>
      </c>
      <c r="I192" s="80" t="n">
        <v>0</v>
      </c>
      <c r="J192" s="80" t="n">
        <v>0</v>
      </c>
      <c r="K192" s="81" t="n">
        <f aca="false">IF(J192=0,0,J192/I192)</f>
        <v>0</v>
      </c>
      <c r="L192" s="81" t="n">
        <f aca="false">I192/UOM</f>
        <v>0</v>
      </c>
      <c r="M192" s="81" t="n">
        <f aca="false">J192/UOM</f>
        <v>0</v>
      </c>
      <c r="N192" s="82" t="str">
        <f aca="false">IF(F192="P","PHY",IF(F192="G","G",E192))</f>
        <v>D</v>
      </c>
      <c r="O192" s="82" t="str">
        <f aca="false">IF(ISNA(VLOOKUP(G192,BadCanCurves,1,FALSE())),VLOOKUP(D192,FOLIOS,6,FALSE()),"not used")</f>
        <v>not used</v>
      </c>
    </row>
    <row r="193" customFormat="false" ht="12.75" hidden="false" customHeight="false" outlineLevel="0" collapsed="false">
      <c r="A193" s="79" t="n">
        <v>36717</v>
      </c>
      <c r="B193" s="80" t="s">
        <v>49</v>
      </c>
      <c r="C193" s="80" t="s">
        <v>50</v>
      </c>
      <c r="D193" s="80" t="s">
        <v>51</v>
      </c>
      <c r="E193" s="80" t="s">
        <v>21</v>
      </c>
      <c r="F193" s="80"/>
      <c r="G193" s="80" t="s">
        <v>53</v>
      </c>
      <c r="H193" s="79" t="n">
        <v>37257</v>
      </c>
      <c r="I193" s="80" t="n">
        <v>0</v>
      </c>
      <c r="J193" s="80" t="n">
        <v>0</v>
      </c>
      <c r="K193" s="81" t="n">
        <f aca="false">IF(J193=0,0,J193/I193)</f>
        <v>0</v>
      </c>
      <c r="L193" s="81" t="n">
        <f aca="false">I193/UOM</f>
        <v>0</v>
      </c>
      <c r="M193" s="81" t="n">
        <f aca="false">J193/UOM</f>
        <v>0</v>
      </c>
      <c r="N193" s="82" t="str">
        <f aca="false">IF(F193="P","PHY",IF(F193="G","G",E193))</f>
        <v>D</v>
      </c>
      <c r="O193" s="82" t="str">
        <f aca="false">IF(ISNA(VLOOKUP(G193,BadCanCurves,1,FALSE())),VLOOKUP(D193,FOLIOS,6,FALSE()),"not used")</f>
        <v>not used</v>
      </c>
    </row>
    <row r="194" customFormat="false" ht="12.75" hidden="false" customHeight="false" outlineLevel="0" collapsed="false">
      <c r="A194" s="79" t="n">
        <v>36717</v>
      </c>
      <c r="B194" s="80" t="s">
        <v>49</v>
      </c>
      <c r="C194" s="80" t="s">
        <v>50</v>
      </c>
      <c r="D194" s="80" t="s">
        <v>51</v>
      </c>
      <c r="E194" s="80" t="s">
        <v>21</v>
      </c>
      <c r="F194" s="80"/>
      <c r="G194" s="80" t="s">
        <v>53</v>
      </c>
      <c r="H194" s="79" t="n">
        <v>37288</v>
      </c>
      <c r="I194" s="80" t="n">
        <v>0</v>
      </c>
      <c r="J194" s="80" t="n">
        <v>0</v>
      </c>
      <c r="K194" s="81" t="n">
        <f aca="false">IF(J194=0,0,J194/I194)</f>
        <v>0</v>
      </c>
      <c r="L194" s="81" t="n">
        <f aca="false">I194/UOM</f>
        <v>0</v>
      </c>
      <c r="M194" s="81" t="n">
        <f aca="false">J194/UOM</f>
        <v>0</v>
      </c>
      <c r="N194" s="82" t="str">
        <f aca="false">IF(F194="P","PHY",IF(F194="G","G",E194))</f>
        <v>D</v>
      </c>
      <c r="O194" s="82" t="str">
        <f aca="false">IF(ISNA(VLOOKUP(G194,BadCanCurves,1,FALSE())),VLOOKUP(D194,FOLIOS,6,FALSE()),"not used")</f>
        <v>not used</v>
      </c>
    </row>
    <row r="195" customFormat="false" ht="12.75" hidden="false" customHeight="false" outlineLevel="0" collapsed="false">
      <c r="A195" s="79" t="n">
        <v>36717</v>
      </c>
      <c r="B195" s="80" t="s">
        <v>49</v>
      </c>
      <c r="C195" s="80" t="s">
        <v>50</v>
      </c>
      <c r="D195" s="80" t="s">
        <v>51</v>
      </c>
      <c r="E195" s="80" t="s">
        <v>21</v>
      </c>
      <c r="F195" s="80"/>
      <c r="G195" s="80" t="s">
        <v>53</v>
      </c>
      <c r="H195" s="79" t="n">
        <v>37316</v>
      </c>
      <c r="I195" s="80" t="n">
        <v>0</v>
      </c>
      <c r="J195" s="80" t="n">
        <v>0</v>
      </c>
      <c r="K195" s="81" t="n">
        <f aca="false">IF(J195=0,0,J195/I195)</f>
        <v>0</v>
      </c>
      <c r="L195" s="81" t="n">
        <f aca="false">I195/UOM</f>
        <v>0</v>
      </c>
      <c r="M195" s="81" t="n">
        <f aca="false">J195/UOM</f>
        <v>0</v>
      </c>
      <c r="N195" s="82" t="str">
        <f aca="false">IF(F195="P","PHY",IF(F195="G","G",E195))</f>
        <v>D</v>
      </c>
      <c r="O195" s="82" t="str">
        <f aca="false">IF(ISNA(VLOOKUP(G195,BadCanCurves,1,FALSE())),VLOOKUP(D195,FOLIOS,6,FALSE()),"not used")</f>
        <v>not used</v>
      </c>
    </row>
    <row r="196" customFormat="false" ht="12.75" hidden="false" customHeight="false" outlineLevel="0" collapsed="false">
      <c r="A196" s="79" t="n">
        <v>36717</v>
      </c>
      <c r="B196" s="80" t="s">
        <v>49</v>
      </c>
      <c r="C196" s="80" t="s">
        <v>50</v>
      </c>
      <c r="D196" s="80" t="s">
        <v>51</v>
      </c>
      <c r="E196" s="80" t="s">
        <v>21</v>
      </c>
      <c r="F196" s="80"/>
      <c r="G196" s="80" t="s">
        <v>53</v>
      </c>
      <c r="H196" s="79" t="n">
        <v>37347</v>
      </c>
      <c r="I196" s="80" t="n">
        <v>0</v>
      </c>
      <c r="J196" s="80" t="n">
        <v>0</v>
      </c>
      <c r="K196" s="81" t="n">
        <f aca="false">IF(J196=0,0,J196/I196)</f>
        <v>0</v>
      </c>
      <c r="L196" s="81" t="n">
        <f aca="false">I196/UOM</f>
        <v>0</v>
      </c>
      <c r="M196" s="81" t="n">
        <f aca="false">J196/UOM</f>
        <v>0</v>
      </c>
      <c r="N196" s="82" t="str">
        <f aca="false">IF(F196="P","PHY",IF(F196="G","G",E196))</f>
        <v>D</v>
      </c>
      <c r="O196" s="82" t="str">
        <f aca="false">IF(ISNA(VLOOKUP(G196,BadCanCurves,1,FALSE())),VLOOKUP(D196,FOLIOS,6,FALSE()),"not used")</f>
        <v>not used</v>
      </c>
    </row>
    <row r="197" customFormat="false" ht="12.75" hidden="false" customHeight="false" outlineLevel="0" collapsed="false">
      <c r="A197" s="79" t="n">
        <v>36717</v>
      </c>
      <c r="B197" s="80" t="s">
        <v>49</v>
      </c>
      <c r="C197" s="80" t="s">
        <v>50</v>
      </c>
      <c r="D197" s="80" t="s">
        <v>51</v>
      </c>
      <c r="E197" s="80" t="s">
        <v>21</v>
      </c>
      <c r="F197" s="80"/>
      <c r="G197" s="80" t="s">
        <v>53</v>
      </c>
      <c r="H197" s="79" t="n">
        <v>37377</v>
      </c>
      <c r="I197" s="80" t="n">
        <v>0</v>
      </c>
      <c r="J197" s="80" t="n">
        <v>0</v>
      </c>
      <c r="K197" s="81" t="n">
        <f aca="false">IF(J197=0,0,J197/I197)</f>
        <v>0</v>
      </c>
      <c r="L197" s="81" t="n">
        <f aca="false">I197/UOM</f>
        <v>0</v>
      </c>
      <c r="M197" s="81" t="n">
        <f aca="false">J197/UOM</f>
        <v>0</v>
      </c>
      <c r="N197" s="82" t="str">
        <f aca="false">IF(F197="P","PHY",IF(F197="G","G",E197))</f>
        <v>D</v>
      </c>
      <c r="O197" s="82" t="str">
        <f aca="false">IF(ISNA(VLOOKUP(G197,BadCanCurves,1,FALSE())),VLOOKUP(D197,FOLIOS,6,FALSE()),"not used")</f>
        <v>not used</v>
      </c>
    </row>
    <row r="198" customFormat="false" ht="12.75" hidden="false" customHeight="false" outlineLevel="0" collapsed="false">
      <c r="A198" s="79" t="n">
        <v>36717</v>
      </c>
      <c r="B198" s="80" t="s">
        <v>49</v>
      </c>
      <c r="C198" s="80" t="s">
        <v>50</v>
      </c>
      <c r="D198" s="80" t="s">
        <v>51</v>
      </c>
      <c r="E198" s="80" t="s">
        <v>21</v>
      </c>
      <c r="F198" s="80"/>
      <c r="G198" s="80" t="s">
        <v>53</v>
      </c>
      <c r="H198" s="79" t="n">
        <v>37408</v>
      </c>
      <c r="I198" s="80" t="n">
        <v>0</v>
      </c>
      <c r="J198" s="80" t="n">
        <v>0</v>
      </c>
      <c r="K198" s="81" t="n">
        <f aca="false">IF(J198=0,0,J198/I198)</f>
        <v>0</v>
      </c>
      <c r="L198" s="81" t="n">
        <f aca="false">I198/UOM</f>
        <v>0</v>
      </c>
      <c r="M198" s="81" t="n">
        <f aca="false">J198/UOM</f>
        <v>0</v>
      </c>
      <c r="N198" s="82" t="str">
        <f aca="false">IF(F198="P","PHY",IF(F198="G","G",E198))</f>
        <v>D</v>
      </c>
      <c r="O198" s="82" t="str">
        <f aca="false">IF(ISNA(VLOOKUP(G198,BadCanCurves,1,FALSE())),VLOOKUP(D198,FOLIOS,6,FALSE()),"not used")</f>
        <v>not used</v>
      </c>
    </row>
    <row r="199" customFormat="false" ht="12.75" hidden="false" customHeight="false" outlineLevel="0" collapsed="false">
      <c r="A199" s="79" t="n">
        <v>36717</v>
      </c>
      <c r="B199" s="80" t="s">
        <v>49</v>
      </c>
      <c r="C199" s="80" t="s">
        <v>50</v>
      </c>
      <c r="D199" s="80" t="s">
        <v>51</v>
      </c>
      <c r="E199" s="80" t="s">
        <v>21</v>
      </c>
      <c r="F199" s="80"/>
      <c r="G199" s="80" t="s">
        <v>53</v>
      </c>
      <c r="H199" s="79" t="n">
        <v>37438</v>
      </c>
      <c r="I199" s="80" t="n">
        <v>0</v>
      </c>
      <c r="J199" s="80" t="n">
        <v>0</v>
      </c>
      <c r="K199" s="81" t="n">
        <f aca="false">IF(J199=0,0,J199/I199)</f>
        <v>0</v>
      </c>
      <c r="L199" s="81" t="n">
        <f aca="false">I199/UOM</f>
        <v>0</v>
      </c>
      <c r="M199" s="81" t="n">
        <f aca="false">J199/UOM</f>
        <v>0</v>
      </c>
      <c r="N199" s="82" t="str">
        <f aca="false">IF(F199="P","PHY",IF(F199="G","G",E199))</f>
        <v>D</v>
      </c>
      <c r="O199" s="82" t="str">
        <f aca="false">IF(ISNA(VLOOKUP(G199,BadCanCurves,1,FALSE())),VLOOKUP(D199,FOLIOS,6,FALSE()),"not used")</f>
        <v>not used</v>
      </c>
    </row>
    <row r="200" customFormat="false" ht="12.75" hidden="false" customHeight="false" outlineLevel="0" collapsed="false">
      <c r="A200" s="79" t="n">
        <v>36717</v>
      </c>
      <c r="B200" s="80" t="s">
        <v>49</v>
      </c>
      <c r="C200" s="80" t="s">
        <v>50</v>
      </c>
      <c r="D200" s="80" t="s">
        <v>51</v>
      </c>
      <c r="E200" s="80" t="s">
        <v>21</v>
      </c>
      <c r="F200" s="80"/>
      <c r="G200" s="80" t="s">
        <v>53</v>
      </c>
      <c r="H200" s="79" t="n">
        <v>37469</v>
      </c>
      <c r="I200" s="80" t="n">
        <v>0</v>
      </c>
      <c r="J200" s="80" t="n">
        <v>0</v>
      </c>
      <c r="K200" s="81" t="n">
        <f aca="false">IF(J200=0,0,J200/I200)</f>
        <v>0</v>
      </c>
      <c r="L200" s="81" t="n">
        <f aca="false">I200/UOM</f>
        <v>0</v>
      </c>
      <c r="M200" s="81" t="n">
        <f aca="false">J200/UOM</f>
        <v>0</v>
      </c>
      <c r="N200" s="82" t="str">
        <f aca="false">IF(F200="P","PHY",IF(F200="G","G",E200))</f>
        <v>D</v>
      </c>
      <c r="O200" s="82" t="str">
        <f aca="false">IF(ISNA(VLOOKUP(G200,BadCanCurves,1,FALSE())),VLOOKUP(D200,FOLIOS,6,FALSE()),"not used")</f>
        <v>not used</v>
      </c>
    </row>
    <row r="201" customFormat="false" ht="12.75" hidden="false" customHeight="false" outlineLevel="0" collapsed="false">
      <c r="A201" s="79" t="n">
        <v>36717</v>
      </c>
      <c r="B201" s="80" t="s">
        <v>49</v>
      </c>
      <c r="C201" s="80" t="s">
        <v>50</v>
      </c>
      <c r="D201" s="80" t="s">
        <v>51</v>
      </c>
      <c r="E201" s="80" t="s">
        <v>21</v>
      </c>
      <c r="F201" s="80"/>
      <c r="G201" s="80" t="s">
        <v>53</v>
      </c>
      <c r="H201" s="79" t="n">
        <v>37500</v>
      </c>
      <c r="I201" s="80" t="n">
        <v>0</v>
      </c>
      <c r="J201" s="80" t="n">
        <v>0</v>
      </c>
      <c r="K201" s="81" t="n">
        <f aca="false">IF(J201=0,0,J201/I201)</f>
        <v>0</v>
      </c>
      <c r="L201" s="81" t="n">
        <f aca="false">I201/UOM</f>
        <v>0</v>
      </c>
      <c r="M201" s="81" t="n">
        <f aca="false">J201/UOM</f>
        <v>0</v>
      </c>
      <c r="N201" s="82" t="str">
        <f aca="false">IF(F201="P","PHY",IF(F201="G","G",E201))</f>
        <v>D</v>
      </c>
      <c r="O201" s="82" t="str">
        <f aca="false">IF(ISNA(VLOOKUP(G201,BadCanCurves,1,FALSE())),VLOOKUP(D201,FOLIOS,6,FALSE()),"not used")</f>
        <v>not used</v>
      </c>
    </row>
    <row r="202" customFormat="false" ht="12.75" hidden="false" customHeight="false" outlineLevel="0" collapsed="false">
      <c r="A202" s="79" t="n">
        <v>36717</v>
      </c>
      <c r="B202" s="80" t="s">
        <v>49</v>
      </c>
      <c r="C202" s="80" t="s">
        <v>50</v>
      </c>
      <c r="D202" s="80" t="s">
        <v>51</v>
      </c>
      <c r="E202" s="80" t="s">
        <v>21</v>
      </c>
      <c r="F202" s="80"/>
      <c r="G202" s="80" t="s">
        <v>53</v>
      </c>
      <c r="H202" s="79" t="n">
        <v>37530</v>
      </c>
      <c r="I202" s="80" t="n">
        <v>0</v>
      </c>
      <c r="J202" s="80" t="n">
        <v>0</v>
      </c>
      <c r="K202" s="81" t="n">
        <f aca="false">IF(J202=0,0,J202/I202)</f>
        <v>0</v>
      </c>
      <c r="L202" s="81" t="n">
        <f aca="false">I202/UOM</f>
        <v>0</v>
      </c>
      <c r="M202" s="81" t="n">
        <f aca="false">J202/UOM</f>
        <v>0</v>
      </c>
      <c r="N202" s="82" t="str">
        <f aca="false">IF(F202="P","PHY",IF(F202="G","G",E202))</f>
        <v>D</v>
      </c>
      <c r="O202" s="82" t="str">
        <f aca="false">IF(ISNA(VLOOKUP(G202,BadCanCurves,1,FALSE())),VLOOKUP(D202,FOLIOS,6,FALSE()),"not used")</f>
        <v>not used</v>
      </c>
    </row>
    <row r="203" customFormat="false" ht="12.75" hidden="false" customHeight="false" outlineLevel="0" collapsed="false">
      <c r="A203" s="79" t="n">
        <v>36717</v>
      </c>
      <c r="B203" s="80" t="s">
        <v>49</v>
      </c>
      <c r="C203" s="80" t="s">
        <v>50</v>
      </c>
      <c r="D203" s="80" t="s">
        <v>51</v>
      </c>
      <c r="E203" s="80" t="s">
        <v>21</v>
      </c>
      <c r="F203" s="80"/>
      <c r="G203" s="80" t="s">
        <v>53</v>
      </c>
      <c r="H203" s="79" t="n">
        <v>37561</v>
      </c>
      <c r="I203" s="80" t="n">
        <v>0</v>
      </c>
      <c r="J203" s="80" t="n">
        <v>0</v>
      </c>
      <c r="K203" s="81" t="n">
        <f aca="false">IF(J203=0,0,J203/I203)</f>
        <v>0</v>
      </c>
      <c r="L203" s="81" t="n">
        <f aca="false">I203/UOM</f>
        <v>0</v>
      </c>
      <c r="M203" s="81" t="n">
        <f aca="false">J203/UOM</f>
        <v>0</v>
      </c>
      <c r="N203" s="82" t="str">
        <f aca="false">IF(F203="P","PHY",IF(F203="G","G",E203))</f>
        <v>D</v>
      </c>
      <c r="O203" s="82" t="str">
        <f aca="false">IF(ISNA(VLOOKUP(G203,BadCanCurves,1,FALSE())),VLOOKUP(D203,FOLIOS,6,FALSE()),"not used")</f>
        <v>not used</v>
      </c>
    </row>
    <row r="204" customFormat="false" ht="12.75" hidden="false" customHeight="false" outlineLevel="0" collapsed="false">
      <c r="A204" s="79" t="n">
        <v>36717</v>
      </c>
      <c r="B204" s="80" t="s">
        <v>49</v>
      </c>
      <c r="C204" s="80" t="s">
        <v>50</v>
      </c>
      <c r="D204" s="80" t="s">
        <v>51</v>
      </c>
      <c r="E204" s="80" t="s">
        <v>21</v>
      </c>
      <c r="F204" s="80"/>
      <c r="G204" s="80" t="s">
        <v>53</v>
      </c>
      <c r="H204" s="79" t="n">
        <v>37591</v>
      </c>
      <c r="I204" s="80" t="n">
        <v>0</v>
      </c>
      <c r="J204" s="80" t="n">
        <v>0</v>
      </c>
      <c r="K204" s="81" t="n">
        <f aca="false">IF(J204=0,0,J204/I204)</f>
        <v>0</v>
      </c>
      <c r="L204" s="81" t="n">
        <f aca="false">I204/UOM</f>
        <v>0</v>
      </c>
      <c r="M204" s="81" t="n">
        <f aca="false">J204/UOM</f>
        <v>0</v>
      </c>
      <c r="N204" s="82" t="str">
        <f aca="false">IF(F204="P","PHY",IF(F204="G","G",E204))</f>
        <v>D</v>
      </c>
      <c r="O204" s="82" t="str">
        <f aca="false">IF(ISNA(VLOOKUP(G204,BadCanCurves,1,FALSE())),VLOOKUP(D204,FOLIOS,6,FALSE()),"not used")</f>
        <v>not used</v>
      </c>
    </row>
    <row r="205" customFormat="false" ht="12.75" hidden="false" customHeight="false" outlineLevel="0" collapsed="false">
      <c r="A205" s="79" t="n">
        <v>36717</v>
      </c>
      <c r="B205" s="80" t="s">
        <v>49</v>
      </c>
      <c r="C205" s="80" t="s">
        <v>50</v>
      </c>
      <c r="D205" s="80" t="s">
        <v>51</v>
      </c>
      <c r="E205" s="80" t="s">
        <v>21</v>
      </c>
      <c r="F205" s="80"/>
      <c r="G205" s="80" t="s">
        <v>53</v>
      </c>
      <c r="H205" s="79" t="n">
        <v>37622</v>
      </c>
      <c r="I205" s="80" t="n">
        <v>0</v>
      </c>
      <c r="J205" s="80" t="n">
        <v>0</v>
      </c>
      <c r="K205" s="81" t="n">
        <f aca="false">IF(J205=0,0,J205/I205)</f>
        <v>0</v>
      </c>
      <c r="L205" s="81" t="n">
        <f aca="false">I205/UOM</f>
        <v>0</v>
      </c>
      <c r="M205" s="81" t="n">
        <f aca="false">J205/UOM</f>
        <v>0</v>
      </c>
      <c r="N205" s="82" t="str">
        <f aca="false">IF(F205="P","PHY",IF(F205="G","G",E205))</f>
        <v>D</v>
      </c>
      <c r="O205" s="82" t="str">
        <f aca="false">IF(ISNA(VLOOKUP(G205,BadCanCurves,1,FALSE())),VLOOKUP(D205,FOLIOS,6,FALSE()),"not used")</f>
        <v>not used</v>
      </c>
    </row>
    <row r="206" customFormat="false" ht="12.75" hidden="false" customHeight="false" outlineLevel="0" collapsed="false">
      <c r="A206" s="79" t="n">
        <v>36717</v>
      </c>
      <c r="B206" s="80" t="s">
        <v>49</v>
      </c>
      <c r="C206" s="80" t="s">
        <v>50</v>
      </c>
      <c r="D206" s="80" t="s">
        <v>51</v>
      </c>
      <c r="E206" s="80" t="s">
        <v>21</v>
      </c>
      <c r="F206" s="80"/>
      <c r="G206" s="80" t="s">
        <v>53</v>
      </c>
      <c r="H206" s="79" t="n">
        <v>37653</v>
      </c>
      <c r="I206" s="80" t="n">
        <v>0</v>
      </c>
      <c r="J206" s="80" t="n">
        <v>0</v>
      </c>
      <c r="K206" s="81" t="n">
        <f aca="false">IF(J206=0,0,J206/I206)</f>
        <v>0</v>
      </c>
      <c r="L206" s="81" t="n">
        <f aca="false">I206/UOM</f>
        <v>0</v>
      </c>
      <c r="M206" s="81" t="n">
        <f aca="false">J206/UOM</f>
        <v>0</v>
      </c>
      <c r="N206" s="82" t="str">
        <f aca="false">IF(F206="P","PHY",IF(F206="G","G",E206))</f>
        <v>D</v>
      </c>
      <c r="O206" s="82" t="str">
        <f aca="false">IF(ISNA(VLOOKUP(G206,BadCanCurves,1,FALSE())),VLOOKUP(D206,FOLIOS,6,FALSE()),"not used")</f>
        <v>not used</v>
      </c>
    </row>
    <row r="207" customFormat="false" ht="12.75" hidden="false" customHeight="false" outlineLevel="0" collapsed="false">
      <c r="A207" s="79" t="n">
        <v>36717</v>
      </c>
      <c r="B207" s="80" t="s">
        <v>49</v>
      </c>
      <c r="C207" s="80" t="s">
        <v>50</v>
      </c>
      <c r="D207" s="80" t="s">
        <v>51</v>
      </c>
      <c r="E207" s="80" t="s">
        <v>21</v>
      </c>
      <c r="F207" s="80"/>
      <c r="G207" s="80" t="s">
        <v>53</v>
      </c>
      <c r="H207" s="79" t="n">
        <v>37681</v>
      </c>
      <c r="I207" s="80" t="n">
        <v>0</v>
      </c>
      <c r="J207" s="80" t="n">
        <v>0</v>
      </c>
      <c r="K207" s="81" t="n">
        <f aca="false">IF(J207=0,0,J207/I207)</f>
        <v>0</v>
      </c>
      <c r="L207" s="81" t="n">
        <f aca="false">I207/UOM</f>
        <v>0</v>
      </c>
      <c r="M207" s="81" t="n">
        <f aca="false">J207/UOM</f>
        <v>0</v>
      </c>
      <c r="N207" s="82" t="str">
        <f aca="false">IF(F207="P","PHY",IF(F207="G","G",E207))</f>
        <v>D</v>
      </c>
      <c r="O207" s="82" t="str">
        <f aca="false">IF(ISNA(VLOOKUP(G207,BadCanCurves,1,FALSE())),VLOOKUP(D207,FOLIOS,6,FALSE()),"not used")</f>
        <v>not used</v>
      </c>
    </row>
    <row r="208" customFormat="false" ht="12.75" hidden="false" customHeight="false" outlineLevel="0" collapsed="false">
      <c r="A208" s="79" t="n">
        <v>36717</v>
      </c>
      <c r="B208" s="80" t="s">
        <v>49</v>
      </c>
      <c r="C208" s="80" t="s">
        <v>50</v>
      </c>
      <c r="D208" s="80" t="s">
        <v>51</v>
      </c>
      <c r="E208" s="80" t="s">
        <v>21</v>
      </c>
      <c r="F208" s="80"/>
      <c r="G208" s="80" t="s">
        <v>53</v>
      </c>
      <c r="H208" s="79" t="n">
        <v>37712</v>
      </c>
      <c r="I208" s="80" t="n">
        <v>0</v>
      </c>
      <c r="J208" s="80" t="n">
        <v>0</v>
      </c>
      <c r="K208" s="81" t="n">
        <f aca="false">IF(J208=0,0,J208/I208)</f>
        <v>0</v>
      </c>
      <c r="L208" s="81" t="n">
        <f aca="false">I208/UOM</f>
        <v>0</v>
      </c>
      <c r="M208" s="81" t="n">
        <f aca="false">J208/UOM</f>
        <v>0</v>
      </c>
      <c r="N208" s="82" t="str">
        <f aca="false">IF(F208="P","PHY",IF(F208="G","G",E208))</f>
        <v>D</v>
      </c>
      <c r="O208" s="82" t="str">
        <f aca="false">IF(ISNA(VLOOKUP(G208,BadCanCurves,1,FALSE())),VLOOKUP(D208,FOLIOS,6,FALSE()),"not used")</f>
        <v>not used</v>
      </c>
    </row>
    <row r="209" customFormat="false" ht="12.75" hidden="false" customHeight="false" outlineLevel="0" collapsed="false">
      <c r="A209" s="79" t="n">
        <v>36717</v>
      </c>
      <c r="B209" s="80" t="s">
        <v>49</v>
      </c>
      <c r="C209" s="80" t="s">
        <v>50</v>
      </c>
      <c r="D209" s="80" t="s">
        <v>51</v>
      </c>
      <c r="E209" s="80" t="s">
        <v>21</v>
      </c>
      <c r="F209" s="80"/>
      <c r="G209" s="80" t="s">
        <v>53</v>
      </c>
      <c r="H209" s="79" t="n">
        <v>37742</v>
      </c>
      <c r="I209" s="80" t="n">
        <v>0</v>
      </c>
      <c r="J209" s="80" t="n">
        <v>0</v>
      </c>
      <c r="K209" s="81" t="n">
        <f aca="false">IF(J209=0,0,J209/I209)</f>
        <v>0</v>
      </c>
      <c r="L209" s="81" t="n">
        <f aca="false">I209/UOM</f>
        <v>0</v>
      </c>
      <c r="M209" s="81" t="n">
        <f aca="false">J209/UOM</f>
        <v>0</v>
      </c>
      <c r="N209" s="82" t="str">
        <f aca="false">IF(F209="P","PHY",IF(F209="G","G",E209))</f>
        <v>D</v>
      </c>
      <c r="O209" s="82" t="str">
        <f aca="false">IF(ISNA(VLOOKUP(G209,BadCanCurves,1,FALSE())),VLOOKUP(D209,FOLIOS,6,FALSE()),"not used")</f>
        <v>not used</v>
      </c>
    </row>
    <row r="210" customFormat="false" ht="12.75" hidden="false" customHeight="false" outlineLevel="0" collapsed="false">
      <c r="A210" s="79" t="n">
        <v>36717</v>
      </c>
      <c r="B210" s="80" t="s">
        <v>49</v>
      </c>
      <c r="C210" s="80" t="s">
        <v>50</v>
      </c>
      <c r="D210" s="80" t="s">
        <v>51</v>
      </c>
      <c r="E210" s="80" t="s">
        <v>21</v>
      </c>
      <c r="F210" s="80"/>
      <c r="G210" s="80" t="s">
        <v>53</v>
      </c>
      <c r="H210" s="79" t="n">
        <v>37773</v>
      </c>
      <c r="I210" s="80" t="n">
        <v>0</v>
      </c>
      <c r="J210" s="80" t="n">
        <v>0</v>
      </c>
      <c r="K210" s="81" t="n">
        <f aca="false">IF(J210=0,0,J210/I210)</f>
        <v>0</v>
      </c>
      <c r="L210" s="81" t="n">
        <f aca="false">I210/UOM</f>
        <v>0</v>
      </c>
      <c r="M210" s="81" t="n">
        <f aca="false">J210/UOM</f>
        <v>0</v>
      </c>
      <c r="N210" s="82" t="str">
        <f aca="false">IF(F210="P","PHY",IF(F210="G","G",E210))</f>
        <v>D</v>
      </c>
      <c r="O210" s="82" t="str">
        <f aca="false">IF(ISNA(VLOOKUP(G210,BadCanCurves,1,FALSE())),VLOOKUP(D210,FOLIOS,6,FALSE()),"not used")</f>
        <v>not used</v>
      </c>
    </row>
    <row r="211" customFormat="false" ht="12.75" hidden="false" customHeight="false" outlineLevel="0" collapsed="false">
      <c r="A211" s="79" t="n">
        <v>36717</v>
      </c>
      <c r="B211" s="80" t="s">
        <v>49</v>
      </c>
      <c r="C211" s="80" t="s">
        <v>50</v>
      </c>
      <c r="D211" s="80" t="s">
        <v>51</v>
      </c>
      <c r="E211" s="80" t="s">
        <v>21</v>
      </c>
      <c r="F211" s="80"/>
      <c r="G211" s="80" t="s">
        <v>53</v>
      </c>
      <c r="H211" s="79" t="n">
        <v>37803</v>
      </c>
      <c r="I211" s="80" t="n">
        <v>0</v>
      </c>
      <c r="J211" s="80" t="n">
        <v>0</v>
      </c>
      <c r="K211" s="81" t="n">
        <f aca="false">IF(J211=0,0,J211/I211)</f>
        <v>0</v>
      </c>
      <c r="L211" s="81" t="n">
        <f aca="false">I211/UOM</f>
        <v>0</v>
      </c>
      <c r="M211" s="81" t="n">
        <f aca="false">J211/UOM</f>
        <v>0</v>
      </c>
      <c r="N211" s="82" t="str">
        <f aca="false">IF(F211="P","PHY",IF(F211="G","G",E211))</f>
        <v>D</v>
      </c>
      <c r="O211" s="82" t="str">
        <f aca="false">IF(ISNA(VLOOKUP(G211,BadCanCurves,1,FALSE())),VLOOKUP(D211,FOLIOS,6,FALSE()),"not used")</f>
        <v>not used</v>
      </c>
    </row>
    <row r="212" customFormat="false" ht="12.75" hidden="false" customHeight="false" outlineLevel="0" collapsed="false">
      <c r="A212" s="79" t="n">
        <v>36717</v>
      </c>
      <c r="B212" s="80" t="s">
        <v>49</v>
      </c>
      <c r="C212" s="80" t="s">
        <v>50</v>
      </c>
      <c r="D212" s="80" t="s">
        <v>51</v>
      </c>
      <c r="E212" s="80" t="s">
        <v>21</v>
      </c>
      <c r="F212" s="80"/>
      <c r="G212" s="80" t="s">
        <v>53</v>
      </c>
      <c r="H212" s="79" t="n">
        <v>37834</v>
      </c>
      <c r="I212" s="80" t="n">
        <v>0</v>
      </c>
      <c r="J212" s="80" t="n">
        <v>0</v>
      </c>
      <c r="K212" s="81" t="n">
        <f aca="false">IF(J212=0,0,J212/I212)</f>
        <v>0</v>
      </c>
      <c r="L212" s="81" t="n">
        <f aca="false">I212/UOM</f>
        <v>0</v>
      </c>
      <c r="M212" s="81" t="n">
        <f aca="false">J212/UOM</f>
        <v>0</v>
      </c>
      <c r="N212" s="82" t="str">
        <f aca="false">IF(F212="P","PHY",IF(F212="G","G",E212))</f>
        <v>D</v>
      </c>
      <c r="O212" s="82" t="str">
        <f aca="false">IF(ISNA(VLOOKUP(G212,BadCanCurves,1,FALSE())),VLOOKUP(D212,FOLIOS,6,FALSE()),"not used")</f>
        <v>not used</v>
      </c>
    </row>
    <row r="213" customFormat="false" ht="12.75" hidden="false" customHeight="false" outlineLevel="0" collapsed="false">
      <c r="A213" s="79" t="n">
        <v>36717</v>
      </c>
      <c r="B213" s="80" t="s">
        <v>49</v>
      </c>
      <c r="C213" s="80" t="s">
        <v>50</v>
      </c>
      <c r="D213" s="80" t="s">
        <v>51</v>
      </c>
      <c r="E213" s="80" t="s">
        <v>21</v>
      </c>
      <c r="F213" s="80"/>
      <c r="G213" s="80" t="s">
        <v>53</v>
      </c>
      <c r="H213" s="79" t="n">
        <v>37865</v>
      </c>
      <c r="I213" s="80" t="n">
        <v>0</v>
      </c>
      <c r="J213" s="80" t="n">
        <v>0</v>
      </c>
      <c r="K213" s="81" t="n">
        <f aca="false">IF(J213=0,0,J213/I213)</f>
        <v>0</v>
      </c>
      <c r="L213" s="81" t="n">
        <f aca="false">I213/UOM</f>
        <v>0</v>
      </c>
      <c r="M213" s="81" t="n">
        <f aca="false">J213/UOM</f>
        <v>0</v>
      </c>
      <c r="N213" s="82" t="str">
        <f aca="false">IF(F213="P","PHY",IF(F213="G","G",E213))</f>
        <v>D</v>
      </c>
      <c r="O213" s="82" t="str">
        <f aca="false">IF(ISNA(VLOOKUP(G213,BadCanCurves,1,FALSE())),VLOOKUP(D213,FOLIOS,6,FALSE()),"not used")</f>
        <v>not used</v>
      </c>
    </row>
    <row r="214" customFormat="false" ht="12.75" hidden="false" customHeight="false" outlineLevel="0" collapsed="false">
      <c r="A214" s="79" t="n">
        <v>36717</v>
      </c>
      <c r="B214" s="80" t="s">
        <v>49</v>
      </c>
      <c r="C214" s="80" t="s">
        <v>50</v>
      </c>
      <c r="D214" s="80" t="s">
        <v>51</v>
      </c>
      <c r="E214" s="80" t="s">
        <v>21</v>
      </c>
      <c r="F214" s="80"/>
      <c r="G214" s="80" t="s">
        <v>53</v>
      </c>
      <c r="H214" s="79" t="n">
        <v>37895</v>
      </c>
      <c r="I214" s="80" t="n">
        <v>0</v>
      </c>
      <c r="J214" s="80" t="n">
        <v>0</v>
      </c>
      <c r="K214" s="81" t="n">
        <f aca="false">IF(J214=0,0,J214/I214)</f>
        <v>0</v>
      </c>
      <c r="L214" s="81" t="n">
        <f aca="false">I214/UOM</f>
        <v>0</v>
      </c>
      <c r="M214" s="81" t="n">
        <f aca="false">J214/UOM</f>
        <v>0</v>
      </c>
      <c r="N214" s="82" t="str">
        <f aca="false">IF(F214="P","PHY",IF(F214="G","G",E214))</f>
        <v>D</v>
      </c>
      <c r="O214" s="82" t="str">
        <f aca="false">IF(ISNA(VLOOKUP(G214,BadCanCurves,1,FALSE())),VLOOKUP(D214,FOLIOS,6,FALSE()),"not used")</f>
        <v>not used</v>
      </c>
    </row>
    <row r="215" customFormat="false" ht="12.75" hidden="false" customHeight="false" outlineLevel="0" collapsed="false">
      <c r="A215" s="79" t="n">
        <v>36717</v>
      </c>
      <c r="B215" s="80" t="s">
        <v>49</v>
      </c>
      <c r="C215" s="80" t="s">
        <v>50</v>
      </c>
      <c r="D215" s="80" t="s">
        <v>51</v>
      </c>
      <c r="E215" s="80" t="s">
        <v>21</v>
      </c>
      <c r="F215" s="80"/>
      <c r="G215" s="80" t="s">
        <v>53</v>
      </c>
      <c r="H215" s="79" t="n">
        <v>37926</v>
      </c>
      <c r="I215" s="80" t="n">
        <v>0</v>
      </c>
      <c r="J215" s="80" t="n">
        <v>0</v>
      </c>
      <c r="K215" s="81" t="n">
        <f aca="false">IF(J215=0,0,J215/I215)</f>
        <v>0</v>
      </c>
      <c r="L215" s="81" t="n">
        <f aca="false">I215/UOM</f>
        <v>0</v>
      </c>
      <c r="M215" s="81" t="n">
        <f aca="false">J215/UOM</f>
        <v>0</v>
      </c>
      <c r="N215" s="82" t="str">
        <f aca="false">IF(F215="P","PHY",IF(F215="G","G",E215))</f>
        <v>D</v>
      </c>
      <c r="O215" s="82" t="str">
        <f aca="false">IF(ISNA(VLOOKUP(G215,BadCanCurves,1,FALSE())),VLOOKUP(D215,FOLIOS,6,FALSE()),"not used")</f>
        <v>not used</v>
      </c>
    </row>
    <row r="216" customFormat="false" ht="12.75" hidden="false" customHeight="false" outlineLevel="0" collapsed="false">
      <c r="A216" s="79" t="n">
        <v>36717</v>
      </c>
      <c r="B216" s="80" t="s">
        <v>49</v>
      </c>
      <c r="C216" s="80" t="s">
        <v>50</v>
      </c>
      <c r="D216" s="80" t="s">
        <v>51</v>
      </c>
      <c r="E216" s="80" t="s">
        <v>21</v>
      </c>
      <c r="F216" s="80"/>
      <c r="G216" s="80" t="s">
        <v>53</v>
      </c>
      <c r="H216" s="79" t="n">
        <v>37956</v>
      </c>
      <c r="I216" s="80" t="n">
        <v>0</v>
      </c>
      <c r="J216" s="80" t="n">
        <v>0</v>
      </c>
      <c r="K216" s="81" t="n">
        <f aca="false">IF(J216=0,0,J216/I216)</f>
        <v>0</v>
      </c>
      <c r="L216" s="81" t="n">
        <f aca="false">I216/UOM</f>
        <v>0</v>
      </c>
      <c r="M216" s="81" t="n">
        <f aca="false">J216/UOM</f>
        <v>0</v>
      </c>
      <c r="N216" s="82" t="str">
        <f aca="false">IF(F216="P","PHY",IF(F216="G","G",E216))</f>
        <v>D</v>
      </c>
      <c r="O216" s="82" t="str">
        <f aca="false">IF(ISNA(VLOOKUP(G216,BadCanCurves,1,FALSE())),VLOOKUP(D216,FOLIOS,6,FALSE()),"not used")</f>
        <v>not used</v>
      </c>
    </row>
    <row r="217" customFormat="false" ht="12.75" hidden="false" customHeight="false" outlineLevel="0" collapsed="false">
      <c r="A217" s="79" t="n">
        <v>36717</v>
      </c>
      <c r="B217" s="80" t="s">
        <v>49</v>
      </c>
      <c r="C217" s="80" t="s">
        <v>50</v>
      </c>
      <c r="D217" s="80" t="s">
        <v>51</v>
      </c>
      <c r="E217" s="80" t="s">
        <v>21</v>
      </c>
      <c r="F217" s="80"/>
      <c r="G217" s="80" t="s">
        <v>53</v>
      </c>
      <c r="H217" s="79" t="n">
        <v>37987</v>
      </c>
      <c r="I217" s="80" t="n">
        <v>0</v>
      </c>
      <c r="J217" s="80" t="n">
        <v>0</v>
      </c>
      <c r="K217" s="81" t="n">
        <f aca="false">IF(J217=0,0,J217/I217)</f>
        <v>0</v>
      </c>
      <c r="L217" s="81" t="n">
        <f aca="false">I217/UOM</f>
        <v>0</v>
      </c>
      <c r="M217" s="81" t="n">
        <f aca="false">J217/UOM</f>
        <v>0</v>
      </c>
      <c r="N217" s="82" t="str">
        <f aca="false">IF(F217="P","PHY",IF(F217="G","G",E217))</f>
        <v>D</v>
      </c>
      <c r="O217" s="82" t="str">
        <f aca="false">IF(ISNA(VLOOKUP(G217,BadCanCurves,1,FALSE())),VLOOKUP(D217,FOLIOS,6,FALSE()),"not used")</f>
        <v>not used</v>
      </c>
    </row>
    <row r="218" customFormat="false" ht="12.75" hidden="false" customHeight="false" outlineLevel="0" collapsed="false">
      <c r="A218" s="79" t="n">
        <v>36717</v>
      </c>
      <c r="B218" s="80" t="s">
        <v>49</v>
      </c>
      <c r="C218" s="80" t="s">
        <v>50</v>
      </c>
      <c r="D218" s="80" t="s">
        <v>51</v>
      </c>
      <c r="E218" s="80" t="s">
        <v>21</v>
      </c>
      <c r="F218" s="80"/>
      <c r="G218" s="80" t="s">
        <v>53</v>
      </c>
      <c r="H218" s="79" t="n">
        <v>38018</v>
      </c>
      <c r="I218" s="80" t="n">
        <v>0</v>
      </c>
      <c r="J218" s="80" t="n">
        <v>0</v>
      </c>
      <c r="K218" s="81" t="n">
        <f aca="false">IF(J218=0,0,J218/I218)</f>
        <v>0</v>
      </c>
      <c r="L218" s="81" t="n">
        <f aca="false">I218/UOM</f>
        <v>0</v>
      </c>
      <c r="M218" s="81" t="n">
        <f aca="false">J218/UOM</f>
        <v>0</v>
      </c>
      <c r="N218" s="82" t="str">
        <f aca="false">IF(F218="P","PHY",IF(F218="G","G",E218))</f>
        <v>D</v>
      </c>
      <c r="O218" s="82" t="str">
        <f aca="false">IF(ISNA(VLOOKUP(G218,BadCanCurves,1,FALSE())),VLOOKUP(D218,FOLIOS,6,FALSE()),"not used")</f>
        <v>not used</v>
      </c>
    </row>
    <row r="219" customFormat="false" ht="12.75" hidden="false" customHeight="false" outlineLevel="0" collapsed="false">
      <c r="A219" s="79" t="n">
        <v>36717</v>
      </c>
      <c r="B219" s="80" t="s">
        <v>49</v>
      </c>
      <c r="C219" s="80" t="s">
        <v>50</v>
      </c>
      <c r="D219" s="80" t="s">
        <v>51</v>
      </c>
      <c r="E219" s="80" t="s">
        <v>21</v>
      </c>
      <c r="F219" s="80"/>
      <c r="G219" s="80" t="s">
        <v>53</v>
      </c>
      <c r="H219" s="79" t="n">
        <v>38047</v>
      </c>
      <c r="I219" s="80" t="n">
        <v>0</v>
      </c>
      <c r="J219" s="80" t="n">
        <v>0</v>
      </c>
      <c r="K219" s="81" t="n">
        <f aca="false">IF(J219=0,0,J219/I219)</f>
        <v>0</v>
      </c>
      <c r="L219" s="81" t="n">
        <f aca="false">I219/UOM</f>
        <v>0</v>
      </c>
      <c r="M219" s="81" t="n">
        <f aca="false">J219/UOM</f>
        <v>0</v>
      </c>
      <c r="N219" s="82" t="str">
        <f aca="false">IF(F219="P","PHY",IF(F219="G","G",E219))</f>
        <v>D</v>
      </c>
      <c r="O219" s="82" t="str">
        <f aca="false">IF(ISNA(VLOOKUP(G219,BadCanCurves,1,FALSE())),VLOOKUP(D219,FOLIOS,6,FALSE()),"not used")</f>
        <v>not used</v>
      </c>
    </row>
    <row r="220" customFormat="false" ht="12.75" hidden="false" customHeight="false" outlineLevel="0" collapsed="false">
      <c r="A220" s="79" t="n">
        <v>36717</v>
      </c>
      <c r="B220" s="80" t="s">
        <v>49</v>
      </c>
      <c r="C220" s="80" t="s">
        <v>50</v>
      </c>
      <c r="D220" s="80" t="s">
        <v>51</v>
      </c>
      <c r="E220" s="80" t="s">
        <v>21</v>
      </c>
      <c r="F220" s="80"/>
      <c r="G220" s="80" t="s">
        <v>53</v>
      </c>
      <c r="H220" s="79" t="n">
        <v>38078</v>
      </c>
      <c r="I220" s="80" t="n">
        <v>0</v>
      </c>
      <c r="J220" s="80" t="n">
        <v>0</v>
      </c>
      <c r="K220" s="81" t="n">
        <f aca="false">IF(J220=0,0,J220/I220)</f>
        <v>0</v>
      </c>
      <c r="L220" s="81" t="n">
        <f aca="false">I220/UOM</f>
        <v>0</v>
      </c>
      <c r="M220" s="81" t="n">
        <f aca="false">J220/UOM</f>
        <v>0</v>
      </c>
      <c r="N220" s="82" t="str">
        <f aca="false">IF(F220="P","PHY",IF(F220="G","G",E220))</f>
        <v>D</v>
      </c>
      <c r="O220" s="82" t="str">
        <f aca="false">IF(ISNA(VLOOKUP(G220,BadCanCurves,1,FALSE())),VLOOKUP(D220,FOLIOS,6,FALSE()),"not used")</f>
        <v>not used</v>
      </c>
    </row>
    <row r="221" customFormat="false" ht="12.75" hidden="false" customHeight="false" outlineLevel="0" collapsed="false">
      <c r="A221" s="79" t="n">
        <v>36717</v>
      </c>
      <c r="B221" s="80" t="s">
        <v>49</v>
      </c>
      <c r="C221" s="80" t="s">
        <v>50</v>
      </c>
      <c r="D221" s="80" t="s">
        <v>51</v>
      </c>
      <c r="E221" s="80" t="s">
        <v>21</v>
      </c>
      <c r="F221" s="80"/>
      <c r="G221" s="80" t="s">
        <v>53</v>
      </c>
      <c r="H221" s="79" t="n">
        <v>38108</v>
      </c>
      <c r="I221" s="80" t="n">
        <v>0</v>
      </c>
      <c r="J221" s="80" t="n">
        <v>0</v>
      </c>
      <c r="K221" s="81" t="n">
        <f aca="false">IF(J221=0,0,J221/I221)</f>
        <v>0</v>
      </c>
      <c r="L221" s="81" t="n">
        <f aca="false">I221/UOM</f>
        <v>0</v>
      </c>
      <c r="M221" s="81" t="n">
        <f aca="false">J221/UOM</f>
        <v>0</v>
      </c>
      <c r="N221" s="82" t="str">
        <f aca="false">IF(F221="P","PHY",IF(F221="G","G",E221))</f>
        <v>D</v>
      </c>
      <c r="O221" s="82" t="str">
        <f aca="false">IF(ISNA(VLOOKUP(G221,BadCanCurves,1,FALSE())),VLOOKUP(D221,FOLIOS,6,FALSE()),"not used")</f>
        <v>not used</v>
      </c>
    </row>
    <row r="222" customFormat="false" ht="12.75" hidden="false" customHeight="false" outlineLevel="0" collapsed="false">
      <c r="A222" s="79" t="n">
        <v>36717</v>
      </c>
      <c r="B222" s="80" t="s">
        <v>49</v>
      </c>
      <c r="C222" s="80" t="s">
        <v>50</v>
      </c>
      <c r="D222" s="80" t="s">
        <v>51</v>
      </c>
      <c r="E222" s="80" t="s">
        <v>21</v>
      </c>
      <c r="F222" s="80"/>
      <c r="G222" s="80" t="s">
        <v>53</v>
      </c>
      <c r="H222" s="79" t="n">
        <v>38139</v>
      </c>
      <c r="I222" s="80" t="n">
        <v>0</v>
      </c>
      <c r="J222" s="80" t="n">
        <v>0</v>
      </c>
      <c r="K222" s="81" t="n">
        <f aca="false">IF(J222=0,0,J222/I222)</f>
        <v>0</v>
      </c>
      <c r="L222" s="81" t="n">
        <f aca="false">I222/UOM</f>
        <v>0</v>
      </c>
      <c r="M222" s="81" t="n">
        <f aca="false">J222/UOM</f>
        <v>0</v>
      </c>
      <c r="N222" s="82" t="str">
        <f aca="false">IF(F222="P","PHY",IF(F222="G","G",E222))</f>
        <v>D</v>
      </c>
      <c r="O222" s="82" t="str">
        <f aca="false">IF(ISNA(VLOOKUP(G222,BadCanCurves,1,FALSE())),VLOOKUP(D222,FOLIOS,6,FALSE()),"not used")</f>
        <v>not used</v>
      </c>
    </row>
    <row r="223" customFormat="false" ht="12.75" hidden="false" customHeight="false" outlineLevel="0" collapsed="false">
      <c r="A223" s="79" t="n">
        <v>36717</v>
      </c>
      <c r="B223" s="80" t="s">
        <v>49</v>
      </c>
      <c r="C223" s="80" t="s">
        <v>50</v>
      </c>
      <c r="D223" s="80" t="s">
        <v>51</v>
      </c>
      <c r="E223" s="80" t="s">
        <v>21</v>
      </c>
      <c r="F223" s="80"/>
      <c r="G223" s="80" t="s">
        <v>53</v>
      </c>
      <c r="H223" s="79" t="n">
        <v>38169</v>
      </c>
      <c r="I223" s="80" t="n">
        <v>0</v>
      </c>
      <c r="J223" s="80" t="n">
        <v>0</v>
      </c>
      <c r="K223" s="81" t="n">
        <f aca="false">IF(J223=0,0,J223/I223)</f>
        <v>0</v>
      </c>
      <c r="L223" s="81" t="n">
        <f aca="false">I223/UOM</f>
        <v>0</v>
      </c>
      <c r="M223" s="81" t="n">
        <f aca="false">J223/UOM</f>
        <v>0</v>
      </c>
      <c r="N223" s="82" t="str">
        <f aca="false">IF(F223="P","PHY",IF(F223="G","G",E223))</f>
        <v>D</v>
      </c>
      <c r="O223" s="82" t="str">
        <f aca="false">IF(ISNA(VLOOKUP(G223,BadCanCurves,1,FALSE())),VLOOKUP(D223,FOLIOS,6,FALSE()),"not used")</f>
        <v>not used</v>
      </c>
    </row>
    <row r="224" customFormat="false" ht="12.75" hidden="false" customHeight="false" outlineLevel="0" collapsed="false">
      <c r="A224" s="79" t="n">
        <v>36717</v>
      </c>
      <c r="B224" s="80" t="s">
        <v>49</v>
      </c>
      <c r="C224" s="80" t="s">
        <v>50</v>
      </c>
      <c r="D224" s="80" t="s">
        <v>51</v>
      </c>
      <c r="E224" s="80" t="s">
        <v>21</v>
      </c>
      <c r="F224" s="80"/>
      <c r="G224" s="80" t="s">
        <v>53</v>
      </c>
      <c r="H224" s="79" t="n">
        <v>38200</v>
      </c>
      <c r="I224" s="80" t="n">
        <v>0</v>
      </c>
      <c r="J224" s="80" t="n">
        <v>0</v>
      </c>
      <c r="K224" s="81" t="n">
        <f aca="false">IF(J224=0,0,J224/I224)</f>
        <v>0</v>
      </c>
      <c r="L224" s="81" t="n">
        <f aca="false">I224/UOM</f>
        <v>0</v>
      </c>
      <c r="M224" s="81" t="n">
        <f aca="false">J224/UOM</f>
        <v>0</v>
      </c>
      <c r="N224" s="82" t="str">
        <f aca="false">IF(F224="P","PHY",IF(F224="G","G",E224))</f>
        <v>D</v>
      </c>
      <c r="O224" s="82" t="str">
        <f aca="false">IF(ISNA(VLOOKUP(G224,BadCanCurves,1,FALSE())),VLOOKUP(D224,FOLIOS,6,FALSE()),"not used")</f>
        <v>not used</v>
      </c>
    </row>
    <row r="225" customFormat="false" ht="12.75" hidden="false" customHeight="false" outlineLevel="0" collapsed="false">
      <c r="A225" s="79" t="n">
        <v>36717</v>
      </c>
      <c r="B225" s="80" t="s">
        <v>49</v>
      </c>
      <c r="C225" s="80" t="s">
        <v>50</v>
      </c>
      <c r="D225" s="80" t="s">
        <v>51</v>
      </c>
      <c r="E225" s="80" t="s">
        <v>21</v>
      </c>
      <c r="F225" s="80"/>
      <c r="G225" s="80" t="s">
        <v>53</v>
      </c>
      <c r="H225" s="79" t="n">
        <v>38231</v>
      </c>
      <c r="I225" s="80" t="n">
        <v>0</v>
      </c>
      <c r="J225" s="80" t="n">
        <v>0</v>
      </c>
      <c r="K225" s="81" t="n">
        <f aca="false">IF(J225=0,0,J225/I225)</f>
        <v>0</v>
      </c>
      <c r="L225" s="81" t="n">
        <f aca="false">I225/UOM</f>
        <v>0</v>
      </c>
      <c r="M225" s="81" t="n">
        <f aca="false">J225/UOM</f>
        <v>0</v>
      </c>
      <c r="N225" s="82" t="str">
        <f aca="false">IF(F225="P","PHY",IF(F225="G","G",E225))</f>
        <v>D</v>
      </c>
      <c r="O225" s="82" t="str">
        <f aca="false">IF(ISNA(VLOOKUP(G225,BadCanCurves,1,FALSE())),VLOOKUP(D225,FOLIOS,6,FALSE()),"not used")</f>
        <v>not used</v>
      </c>
    </row>
    <row r="226" customFormat="false" ht="12.75" hidden="false" customHeight="false" outlineLevel="0" collapsed="false">
      <c r="A226" s="79" t="n">
        <v>36717</v>
      </c>
      <c r="B226" s="80" t="s">
        <v>49</v>
      </c>
      <c r="C226" s="80" t="s">
        <v>50</v>
      </c>
      <c r="D226" s="80" t="s">
        <v>51</v>
      </c>
      <c r="E226" s="80" t="s">
        <v>21</v>
      </c>
      <c r="F226" s="80"/>
      <c r="G226" s="80" t="s">
        <v>53</v>
      </c>
      <c r="H226" s="79" t="n">
        <v>38261</v>
      </c>
      <c r="I226" s="80" t="n">
        <v>0</v>
      </c>
      <c r="J226" s="80" t="n">
        <v>0</v>
      </c>
      <c r="K226" s="81" t="n">
        <f aca="false">IF(J226=0,0,J226/I226)</f>
        <v>0</v>
      </c>
      <c r="L226" s="81" t="n">
        <f aca="false">I226/UOM</f>
        <v>0</v>
      </c>
      <c r="M226" s="81" t="n">
        <f aca="false">J226/UOM</f>
        <v>0</v>
      </c>
      <c r="N226" s="82" t="str">
        <f aca="false">IF(F226="P","PHY",IF(F226="G","G",E226))</f>
        <v>D</v>
      </c>
      <c r="O226" s="82" t="str">
        <f aca="false">IF(ISNA(VLOOKUP(G226,BadCanCurves,1,FALSE())),VLOOKUP(D226,FOLIOS,6,FALSE()),"not used")</f>
        <v>not used</v>
      </c>
    </row>
    <row r="227" customFormat="false" ht="12.75" hidden="false" customHeight="false" outlineLevel="0" collapsed="false">
      <c r="A227" s="79" t="n">
        <v>36717</v>
      </c>
      <c r="B227" s="80" t="s">
        <v>49</v>
      </c>
      <c r="C227" s="80" t="s">
        <v>50</v>
      </c>
      <c r="D227" s="80" t="s">
        <v>51</v>
      </c>
      <c r="E227" s="80" t="s">
        <v>21</v>
      </c>
      <c r="F227" s="80"/>
      <c r="G227" s="80" t="s">
        <v>53</v>
      </c>
      <c r="H227" s="79" t="n">
        <v>38292</v>
      </c>
      <c r="I227" s="80" t="n">
        <v>0</v>
      </c>
      <c r="J227" s="80" t="n">
        <v>0</v>
      </c>
      <c r="K227" s="81" t="n">
        <f aca="false">IF(J227=0,0,J227/I227)</f>
        <v>0</v>
      </c>
      <c r="L227" s="81" t="n">
        <f aca="false">I227/UOM</f>
        <v>0</v>
      </c>
      <c r="M227" s="81" t="n">
        <f aca="false">J227/UOM</f>
        <v>0</v>
      </c>
      <c r="N227" s="82" t="str">
        <f aca="false">IF(F227="P","PHY",IF(F227="G","G",E227))</f>
        <v>D</v>
      </c>
      <c r="O227" s="82" t="str">
        <f aca="false">IF(ISNA(VLOOKUP(G227,BadCanCurves,1,FALSE())),VLOOKUP(D227,FOLIOS,6,FALSE()),"not used")</f>
        <v>not used</v>
      </c>
    </row>
    <row r="228" customFormat="false" ht="12.75" hidden="false" customHeight="false" outlineLevel="0" collapsed="false">
      <c r="A228" s="79" t="n">
        <v>36717</v>
      </c>
      <c r="B228" s="80" t="s">
        <v>49</v>
      </c>
      <c r="C228" s="80" t="s">
        <v>50</v>
      </c>
      <c r="D228" s="80" t="s">
        <v>51</v>
      </c>
      <c r="E228" s="80" t="s">
        <v>21</v>
      </c>
      <c r="F228" s="80"/>
      <c r="G228" s="80" t="s">
        <v>53</v>
      </c>
      <c r="H228" s="79" t="n">
        <v>38322</v>
      </c>
      <c r="I228" s="80" t="n">
        <v>0</v>
      </c>
      <c r="J228" s="80" t="n">
        <v>0</v>
      </c>
      <c r="K228" s="81" t="n">
        <f aca="false">IF(J228=0,0,J228/I228)</f>
        <v>0</v>
      </c>
      <c r="L228" s="81" t="n">
        <f aca="false">I228/UOM</f>
        <v>0</v>
      </c>
      <c r="M228" s="81" t="n">
        <f aca="false">J228/UOM</f>
        <v>0</v>
      </c>
      <c r="N228" s="82" t="str">
        <f aca="false">IF(F228="P","PHY",IF(F228="G","G",E228))</f>
        <v>D</v>
      </c>
      <c r="O228" s="82" t="str">
        <f aca="false">IF(ISNA(VLOOKUP(G228,BadCanCurves,1,FALSE())),VLOOKUP(D228,FOLIOS,6,FALSE()),"not used")</f>
        <v>not used</v>
      </c>
    </row>
    <row r="229" customFormat="false" ht="12.75" hidden="false" customHeight="false" outlineLevel="0" collapsed="false">
      <c r="A229" s="79" t="n">
        <v>36717</v>
      </c>
      <c r="B229" s="80" t="s">
        <v>49</v>
      </c>
      <c r="C229" s="80" t="s">
        <v>50</v>
      </c>
      <c r="D229" s="80" t="s">
        <v>51</v>
      </c>
      <c r="E229" s="80" t="s">
        <v>21</v>
      </c>
      <c r="F229" s="80"/>
      <c r="G229" s="80" t="s">
        <v>53</v>
      </c>
      <c r="H229" s="79" t="n">
        <v>38353</v>
      </c>
      <c r="I229" s="80" t="n">
        <v>0</v>
      </c>
      <c r="J229" s="80" t="n">
        <v>0</v>
      </c>
      <c r="K229" s="81" t="n">
        <f aca="false">IF(J229=0,0,J229/I229)</f>
        <v>0</v>
      </c>
      <c r="L229" s="81" t="n">
        <f aca="false">I229/UOM</f>
        <v>0</v>
      </c>
      <c r="M229" s="81" t="n">
        <f aca="false">J229/UOM</f>
        <v>0</v>
      </c>
      <c r="N229" s="82" t="str">
        <f aca="false">IF(F229="P","PHY",IF(F229="G","G",E229))</f>
        <v>D</v>
      </c>
      <c r="O229" s="82" t="str">
        <f aca="false">IF(ISNA(VLOOKUP(G229,BadCanCurves,1,FALSE())),VLOOKUP(D229,FOLIOS,6,FALSE()),"not used")</f>
        <v>not used</v>
      </c>
    </row>
    <row r="230" customFormat="false" ht="12.75" hidden="false" customHeight="false" outlineLevel="0" collapsed="false">
      <c r="A230" s="79" t="n">
        <v>36717</v>
      </c>
      <c r="B230" s="80" t="s">
        <v>49</v>
      </c>
      <c r="C230" s="80" t="s">
        <v>50</v>
      </c>
      <c r="D230" s="80" t="s">
        <v>51</v>
      </c>
      <c r="E230" s="80" t="s">
        <v>21</v>
      </c>
      <c r="F230" s="80"/>
      <c r="G230" s="80" t="s">
        <v>53</v>
      </c>
      <c r="H230" s="79" t="n">
        <v>38384</v>
      </c>
      <c r="I230" s="80" t="n">
        <v>0</v>
      </c>
      <c r="J230" s="80" t="n">
        <v>0</v>
      </c>
      <c r="K230" s="81" t="n">
        <f aca="false">IF(J230=0,0,J230/I230)</f>
        <v>0</v>
      </c>
      <c r="L230" s="81" t="n">
        <f aca="false">I230/UOM</f>
        <v>0</v>
      </c>
      <c r="M230" s="81" t="n">
        <f aca="false">J230/UOM</f>
        <v>0</v>
      </c>
      <c r="N230" s="82" t="str">
        <f aca="false">IF(F230="P","PHY",IF(F230="G","G",E230))</f>
        <v>D</v>
      </c>
      <c r="O230" s="82" t="str">
        <f aca="false">IF(ISNA(VLOOKUP(G230,BadCanCurves,1,FALSE())),VLOOKUP(D230,FOLIOS,6,FALSE()),"not used")</f>
        <v>not used</v>
      </c>
    </row>
    <row r="231" customFormat="false" ht="12.75" hidden="false" customHeight="false" outlineLevel="0" collapsed="false">
      <c r="A231" s="79" t="n">
        <v>36717</v>
      </c>
      <c r="B231" s="80" t="s">
        <v>49</v>
      </c>
      <c r="C231" s="80" t="s">
        <v>50</v>
      </c>
      <c r="D231" s="80" t="s">
        <v>51</v>
      </c>
      <c r="E231" s="80" t="s">
        <v>21</v>
      </c>
      <c r="F231" s="80"/>
      <c r="G231" s="80" t="s">
        <v>53</v>
      </c>
      <c r="H231" s="79" t="n">
        <v>38412</v>
      </c>
      <c r="I231" s="80" t="n">
        <v>0</v>
      </c>
      <c r="J231" s="80" t="n">
        <v>0</v>
      </c>
      <c r="K231" s="81" t="n">
        <f aca="false">IF(J231=0,0,J231/I231)</f>
        <v>0</v>
      </c>
      <c r="L231" s="81" t="n">
        <f aca="false">I231/UOM</f>
        <v>0</v>
      </c>
      <c r="M231" s="81" t="n">
        <f aca="false">J231/UOM</f>
        <v>0</v>
      </c>
      <c r="N231" s="82" t="str">
        <f aca="false">IF(F231="P","PHY",IF(F231="G","G",E231))</f>
        <v>D</v>
      </c>
      <c r="O231" s="82" t="str">
        <f aca="false">IF(ISNA(VLOOKUP(G231,BadCanCurves,1,FALSE())),VLOOKUP(D231,FOLIOS,6,FALSE()),"not used")</f>
        <v>not used</v>
      </c>
    </row>
    <row r="232" customFormat="false" ht="12.75" hidden="false" customHeight="false" outlineLevel="0" collapsed="false">
      <c r="A232" s="79" t="n">
        <v>36717</v>
      </c>
      <c r="B232" s="80" t="s">
        <v>49</v>
      </c>
      <c r="C232" s="80" t="s">
        <v>50</v>
      </c>
      <c r="D232" s="80" t="s">
        <v>51</v>
      </c>
      <c r="E232" s="80" t="s">
        <v>21</v>
      </c>
      <c r="F232" s="80"/>
      <c r="G232" s="80" t="s">
        <v>53</v>
      </c>
      <c r="H232" s="79" t="n">
        <v>38443</v>
      </c>
      <c r="I232" s="80" t="n">
        <v>0</v>
      </c>
      <c r="J232" s="80" t="n">
        <v>0</v>
      </c>
      <c r="K232" s="81" t="n">
        <f aca="false">IF(J232=0,0,J232/I232)</f>
        <v>0</v>
      </c>
      <c r="L232" s="81" t="n">
        <f aca="false">I232/UOM</f>
        <v>0</v>
      </c>
      <c r="M232" s="81" t="n">
        <f aca="false">J232/UOM</f>
        <v>0</v>
      </c>
      <c r="N232" s="82" t="str">
        <f aca="false">IF(F232="P","PHY",IF(F232="G","G",E232))</f>
        <v>D</v>
      </c>
      <c r="O232" s="82" t="str">
        <f aca="false">IF(ISNA(VLOOKUP(G232,BadCanCurves,1,FALSE())),VLOOKUP(D232,FOLIOS,6,FALSE()),"not used")</f>
        <v>not used</v>
      </c>
    </row>
    <row r="233" customFormat="false" ht="12.75" hidden="false" customHeight="false" outlineLevel="0" collapsed="false">
      <c r="A233" s="79" t="n">
        <v>36717</v>
      </c>
      <c r="B233" s="80" t="s">
        <v>49</v>
      </c>
      <c r="C233" s="80" t="s">
        <v>50</v>
      </c>
      <c r="D233" s="80" t="s">
        <v>51</v>
      </c>
      <c r="E233" s="80" t="s">
        <v>21</v>
      </c>
      <c r="F233" s="80"/>
      <c r="G233" s="80" t="s">
        <v>53</v>
      </c>
      <c r="H233" s="79" t="n">
        <v>38473</v>
      </c>
      <c r="I233" s="80" t="n">
        <v>0</v>
      </c>
      <c r="J233" s="80" t="n">
        <v>0</v>
      </c>
      <c r="K233" s="81" t="n">
        <f aca="false">IF(J233=0,0,J233/I233)</f>
        <v>0</v>
      </c>
      <c r="L233" s="81" t="n">
        <f aca="false">I233/UOM</f>
        <v>0</v>
      </c>
      <c r="M233" s="81" t="n">
        <f aca="false">J233/UOM</f>
        <v>0</v>
      </c>
      <c r="N233" s="82" t="str">
        <f aca="false">IF(F233="P","PHY",IF(F233="G","G",E233))</f>
        <v>D</v>
      </c>
      <c r="O233" s="82" t="str">
        <f aca="false">IF(ISNA(VLOOKUP(G233,BadCanCurves,1,FALSE())),VLOOKUP(D233,FOLIOS,6,FALSE()),"not used")</f>
        <v>not used</v>
      </c>
    </row>
    <row r="234" customFormat="false" ht="12.75" hidden="false" customHeight="false" outlineLevel="0" collapsed="false">
      <c r="A234" s="79" t="n">
        <v>36717</v>
      </c>
      <c r="B234" s="80" t="s">
        <v>49</v>
      </c>
      <c r="C234" s="80" t="s">
        <v>50</v>
      </c>
      <c r="D234" s="80" t="s">
        <v>51</v>
      </c>
      <c r="E234" s="80" t="s">
        <v>21</v>
      </c>
      <c r="F234" s="80"/>
      <c r="G234" s="80" t="s">
        <v>53</v>
      </c>
      <c r="H234" s="79" t="n">
        <v>38504</v>
      </c>
      <c r="I234" s="80" t="n">
        <v>0</v>
      </c>
      <c r="J234" s="80" t="n">
        <v>0</v>
      </c>
      <c r="K234" s="81" t="n">
        <f aca="false">IF(J234=0,0,J234/I234)</f>
        <v>0</v>
      </c>
      <c r="L234" s="81" t="n">
        <f aca="false">I234/UOM</f>
        <v>0</v>
      </c>
      <c r="M234" s="81" t="n">
        <f aca="false">J234/UOM</f>
        <v>0</v>
      </c>
      <c r="N234" s="82" t="str">
        <f aca="false">IF(F234="P","PHY",IF(F234="G","G",E234))</f>
        <v>D</v>
      </c>
      <c r="O234" s="82" t="str">
        <f aca="false">IF(ISNA(VLOOKUP(G234,BadCanCurves,1,FALSE())),VLOOKUP(D234,FOLIOS,6,FALSE()),"not used")</f>
        <v>not used</v>
      </c>
    </row>
    <row r="235" customFormat="false" ht="12.75" hidden="false" customHeight="false" outlineLevel="0" collapsed="false">
      <c r="A235" s="79" t="n">
        <v>36717</v>
      </c>
      <c r="B235" s="80" t="s">
        <v>49</v>
      </c>
      <c r="C235" s="80" t="s">
        <v>50</v>
      </c>
      <c r="D235" s="80" t="s">
        <v>51</v>
      </c>
      <c r="E235" s="80" t="s">
        <v>21</v>
      </c>
      <c r="F235" s="80"/>
      <c r="G235" s="80" t="s">
        <v>53</v>
      </c>
      <c r="H235" s="79" t="n">
        <v>38534</v>
      </c>
      <c r="I235" s="80" t="n">
        <v>0</v>
      </c>
      <c r="J235" s="80" t="n">
        <v>0</v>
      </c>
      <c r="K235" s="81" t="n">
        <f aca="false">IF(J235=0,0,J235/I235)</f>
        <v>0</v>
      </c>
      <c r="L235" s="81" t="n">
        <f aca="false">I235/UOM</f>
        <v>0</v>
      </c>
      <c r="M235" s="81" t="n">
        <f aca="false">J235/UOM</f>
        <v>0</v>
      </c>
      <c r="N235" s="82" t="str">
        <f aca="false">IF(F235="P","PHY",IF(F235="G","G",E235))</f>
        <v>D</v>
      </c>
      <c r="O235" s="82" t="str">
        <f aca="false">IF(ISNA(VLOOKUP(G235,BadCanCurves,1,FALSE())),VLOOKUP(D235,FOLIOS,6,FALSE()),"not used")</f>
        <v>not used</v>
      </c>
    </row>
    <row r="236" customFormat="false" ht="12.75" hidden="false" customHeight="false" outlineLevel="0" collapsed="false">
      <c r="A236" s="79" t="n">
        <v>36717</v>
      </c>
      <c r="B236" s="80" t="s">
        <v>49</v>
      </c>
      <c r="C236" s="80" t="s">
        <v>50</v>
      </c>
      <c r="D236" s="80" t="s">
        <v>51</v>
      </c>
      <c r="E236" s="80" t="s">
        <v>21</v>
      </c>
      <c r="F236" s="80"/>
      <c r="G236" s="80" t="s">
        <v>53</v>
      </c>
      <c r="H236" s="79" t="n">
        <v>38565</v>
      </c>
      <c r="I236" s="80" t="n">
        <v>0</v>
      </c>
      <c r="J236" s="80" t="n">
        <v>0</v>
      </c>
      <c r="K236" s="81" t="n">
        <f aca="false">IF(J236=0,0,J236/I236)</f>
        <v>0</v>
      </c>
      <c r="L236" s="81" t="n">
        <f aca="false">I236/UOM</f>
        <v>0</v>
      </c>
      <c r="M236" s="81" t="n">
        <f aca="false">J236/UOM</f>
        <v>0</v>
      </c>
      <c r="N236" s="82" t="str">
        <f aca="false">IF(F236="P","PHY",IF(F236="G","G",E236))</f>
        <v>D</v>
      </c>
      <c r="O236" s="82" t="str">
        <f aca="false">IF(ISNA(VLOOKUP(G236,BadCanCurves,1,FALSE())),VLOOKUP(D236,FOLIOS,6,FALSE()),"not used")</f>
        <v>not used</v>
      </c>
    </row>
    <row r="237" customFormat="false" ht="12.75" hidden="false" customHeight="false" outlineLevel="0" collapsed="false">
      <c r="A237" s="79" t="n">
        <v>36717</v>
      </c>
      <c r="B237" s="80" t="s">
        <v>49</v>
      </c>
      <c r="C237" s="80" t="s">
        <v>50</v>
      </c>
      <c r="D237" s="80" t="s">
        <v>51</v>
      </c>
      <c r="E237" s="80" t="s">
        <v>21</v>
      </c>
      <c r="F237" s="80"/>
      <c r="G237" s="80" t="s">
        <v>53</v>
      </c>
      <c r="H237" s="79" t="n">
        <v>38596</v>
      </c>
      <c r="I237" s="80" t="n">
        <v>0</v>
      </c>
      <c r="J237" s="80" t="n">
        <v>0</v>
      </c>
      <c r="K237" s="81" t="n">
        <f aca="false">IF(J237=0,0,J237/I237)</f>
        <v>0</v>
      </c>
      <c r="L237" s="81" t="n">
        <f aca="false">I237/UOM</f>
        <v>0</v>
      </c>
      <c r="M237" s="81" t="n">
        <f aca="false">J237/UOM</f>
        <v>0</v>
      </c>
      <c r="N237" s="82" t="str">
        <f aca="false">IF(F237="P","PHY",IF(F237="G","G",E237))</f>
        <v>D</v>
      </c>
      <c r="O237" s="82" t="str">
        <f aca="false">IF(ISNA(VLOOKUP(G237,BadCanCurves,1,FALSE())),VLOOKUP(D237,FOLIOS,6,FALSE()),"not used")</f>
        <v>not used</v>
      </c>
    </row>
    <row r="238" customFormat="false" ht="12.75" hidden="false" customHeight="false" outlineLevel="0" collapsed="false">
      <c r="A238" s="79" t="n">
        <v>36717</v>
      </c>
      <c r="B238" s="80" t="s">
        <v>49</v>
      </c>
      <c r="C238" s="80" t="s">
        <v>50</v>
      </c>
      <c r="D238" s="80" t="s">
        <v>51</v>
      </c>
      <c r="E238" s="80" t="s">
        <v>21</v>
      </c>
      <c r="F238" s="80"/>
      <c r="G238" s="80" t="s">
        <v>53</v>
      </c>
      <c r="H238" s="79" t="n">
        <v>38626</v>
      </c>
      <c r="I238" s="80" t="n">
        <v>0</v>
      </c>
      <c r="J238" s="80" t="n">
        <v>0</v>
      </c>
      <c r="K238" s="81" t="n">
        <f aca="false">IF(J238=0,0,J238/I238)</f>
        <v>0</v>
      </c>
      <c r="L238" s="81" t="n">
        <f aca="false">I238/UOM</f>
        <v>0</v>
      </c>
      <c r="M238" s="81" t="n">
        <f aca="false">J238/UOM</f>
        <v>0</v>
      </c>
      <c r="N238" s="82" t="str">
        <f aca="false">IF(F238="P","PHY",IF(F238="G","G",E238))</f>
        <v>D</v>
      </c>
      <c r="O238" s="82" t="str">
        <f aca="false">IF(ISNA(VLOOKUP(G238,BadCanCurves,1,FALSE())),VLOOKUP(D238,FOLIOS,6,FALSE()),"not used")</f>
        <v>not used</v>
      </c>
    </row>
    <row r="239" customFormat="false" ht="12.75" hidden="false" customHeight="false" outlineLevel="0" collapsed="false">
      <c r="A239" s="79" t="n">
        <v>36717</v>
      </c>
      <c r="B239" s="80" t="s">
        <v>49</v>
      </c>
      <c r="C239" s="80" t="s">
        <v>50</v>
      </c>
      <c r="D239" s="80" t="s">
        <v>51</v>
      </c>
      <c r="E239" s="80" t="s">
        <v>21</v>
      </c>
      <c r="F239" s="80"/>
      <c r="G239" s="80" t="s">
        <v>53</v>
      </c>
      <c r="H239" s="79" t="n">
        <v>38657</v>
      </c>
      <c r="I239" s="80" t="n">
        <v>0</v>
      </c>
      <c r="J239" s="80" t="n">
        <v>0</v>
      </c>
      <c r="K239" s="81" t="n">
        <f aca="false">IF(J239=0,0,J239/I239)</f>
        <v>0</v>
      </c>
      <c r="L239" s="81" t="n">
        <f aca="false">I239/UOM</f>
        <v>0</v>
      </c>
      <c r="M239" s="81" t="n">
        <f aca="false">J239/UOM</f>
        <v>0</v>
      </c>
      <c r="N239" s="82" t="str">
        <f aca="false">IF(F239="P","PHY",IF(F239="G","G",E239))</f>
        <v>D</v>
      </c>
      <c r="O239" s="82" t="str">
        <f aca="false">IF(ISNA(VLOOKUP(G239,BadCanCurves,1,FALSE())),VLOOKUP(D239,FOLIOS,6,FALSE()),"not used")</f>
        <v>not used</v>
      </c>
    </row>
    <row r="240" customFormat="false" ht="12.75" hidden="false" customHeight="false" outlineLevel="0" collapsed="false">
      <c r="A240" s="79" t="n">
        <v>36717</v>
      </c>
      <c r="B240" s="80" t="s">
        <v>49</v>
      </c>
      <c r="C240" s="80" t="s">
        <v>50</v>
      </c>
      <c r="D240" s="80" t="s">
        <v>51</v>
      </c>
      <c r="E240" s="80" t="s">
        <v>21</v>
      </c>
      <c r="F240" s="80"/>
      <c r="G240" s="80" t="s">
        <v>53</v>
      </c>
      <c r="H240" s="79" t="n">
        <v>38687</v>
      </c>
      <c r="I240" s="80" t="n">
        <v>0</v>
      </c>
      <c r="J240" s="80" t="n">
        <v>0</v>
      </c>
      <c r="K240" s="81" t="n">
        <f aca="false">IF(J240=0,0,J240/I240)</f>
        <v>0</v>
      </c>
      <c r="L240" s="81" t="n">
        <f aca="false">I240/UOM</f>
        <v>0</v>
      </c>
      <c r="M240" s="81" t="n">
        <f aca="false">J240/UOM</f>
        <v>0</v>
      </c>
      <c r="N240" s="82" t="str">
        <f aca="false">IF(F240="P","PHY",IF(F240="G","G",E240))</f>
        <v>D</v>
      </c>
      <c r="O240" s="82" t="str">
        <f aca="false">IF(ISNA(VLOOKUP(G240,BadCanCurves,1,FALSE())),VLOOKUP(D240,FOLIOS,6,FALSE()),"not used")</f>
        <v>not used</v>
      </c>
    </row>
    <row r="241" customFormat="false" ht="12.75" hidden="false" customHeight="false" outlineLevel="0" collapsed="false">
      <c r="A241" s="79" t="n">
        <v>36717</v>
      </c>
      <c r="B241" s="80" t="s">
        <v>49</v>
      </c>
      <c r="C241" s="80" t="s">
        <v>50</v>
      </c>
      <c r="D241" s="80" t="s">
        <v>51</v>
      </c>
      <c r="E241" s="80" t="s">
        <v>21</v>
      </c>
      <c r="F241" s="80"/>
      <c r="G241" s="80" t="s">
        <v>53</v>
      </c>
      <c r="H241" s="79" t="n">
        <v>38718</v>
      </c>
      <c r="I241" s="80" t="n">
        <v>0</v>
      </c>
      <c r="J241" s="80" t="n">
        <v>0</v>
      </c>
      <c r="K241" s="81" t="n">
        <f aca="false">IF(J241=0,0,J241/I241)</f>
        <v>0</v>
      </c>
      <c r="L241" s="81" t="n">
        <f aca="false">I241/UOM</f>
        <v>0</v>
      </c>
      <c r="M241" s="81" t="n">
        <f aca="false">J241/UOM</f>
        <v>0</v>
      </c>
      <c r="N241" s="82" t="str">
        <f aca="false">IF(F241="P","PHY",IF(F241="G","G",E241))</f>
        <v>D</v>
      </c>
      <c r="O241" s="82" t="str">
        <f aca="false">IF(ISNA(VLOOKUP(G241,BadCanCurves,1,FALSE())),VLOOKUP(D241,FOLIOS,6,FALSE()),"not used")</f>
        <v>not used</v>
      </c>
    </row>
    <row r="242" customFormat="false" ht="12.75" hidden="false" customHeight="false" outlineLevel="0" collapsed="false">
      <c r="A242" s="79" t="n">
        <v>36717</v>
      </c>
      <c r="B242" s="80" t="s">
        <v>49</v>
      </c>
      <c r="C242" s="80" t="s">
        <v>50</v>
      </c>
      <c r="D242" s="80" t="s">
        <v>51</v>
      </c>
      <c r="E242" s="80" t="s">
        <v>21</v>
      </c>
      <c r="F242" s="80"/>
      <c r="G242" s="80" t="s">
        <v>53</v>
      </c>
      <c r="H242" s="79" t="n">
        <v>38749</v>
      </c>
      <c r="I242" s="80" t="n">
        <v>0</v>
      </c>
      <c r="J242" s="80" t="n">
        <v>0</v>
      </c>
      <c r="K242" s="81" t="n">
        <f aca="false">IF(J242=0,0,J242/I242)</f>
        <v>0</v>
      </c>
      <c r="L242" s="81" t="n">
        <f aca="false">I242/UOM</f>
        <v>0</v>
      </c>
      <c r="M242" s="81" t="n">
        <f aca="false">J242/UOM</f>
        <v>0</v>
      </c>
      <c r="N242" s="82" t="str">
        <f aca="false">IF(F242="P","PHY",IF(F242="G","G",E242))</f>
        <v>D</v>
      </c>
      <c r="O242" s="82" t="str">
        <f aca="false">IF(ISNA(VLOOKUP(G242,BadCanCurves,1,FALSE())),VLOOKUP(D242,FOLIOS,6,FALSE()),"not used")</f>
        <v>not used</v>
      </c>
    </row>
    <row r="243" customFormat="false" ht="12.75" hidden="false" customHeight="false" outlineLevel="0" collapsed="false">
      <c r="A243" s="79" t="n">
        <v>36717</v>
      </c>
      <c r="B243" s="80" t="s">
        <v>49</v>
      </c>
      <c r="C243" s="80" t="s">
        <v>50</v>
      </c>
      <c r="D243" s="80" t="s">
        <v>51</v>
      </c>
      <c r="E243" s="80" t="s">
        <v>21</v>
      </c>
      <c r="F243" s="80"/>
      <c r="G243" s="80" t="s">
        <v>53</v>
      </c>
      <c r="H243" s="79" t="n">
        <v>38777</v>
      </c>
      <c r="I243" s="80" t="n">
        <v>0</v>
      </c>
      <c r="J243" s="80" t="n">
        <v>0</v>
      </c>
      <c r="K243" s="81" t="n">
        <f aca="false">IF(J243=0,0,J243/I243)</f>
        <v>0</v>
      </c>
      <c r="L243" s="81" t="n">
        <f aca="false">I243/UOM</f>
        <v>0</v>
      </c>
      <c r="M243" s="81" t="n">
        <f aca="false">J243/UOM</f>
        <v>0</v>
      </c>
      <c r="N243" s="82" t="str">
        <f aca="false">IF(F243="P","PHY",IF(F243="G","G",E243))</f>
        <v>D</v>
      </c>
      <c r="O243" s="82" t="str">
        <f aca="false">IF(ISNA(VLOOKUP(G243,BadCanCurves,1,FALSE())),VLOOKUP(D243,FOLIOS,6,FALSE()),"not used")</f>
        <v>not used</v>
      </c>
    </row>
    <row r="244" customFormat="false" ht="12.75" hidden="false" customHeight="false" outlineLevel="0" collapsed="false">
      <c r="A244" s="79" t="n">
        <v>36717</v>
      </c>
      <c r="B244" s="80" t="s">
        <v>49</v>
      </c>
      <c r="C244" s="80" t="s">
        <v>50</v>
      </c>
      <c r="D244" s="80" t="s">
        <v>51</v>
      </c>
      <c r="E244" s="80" t="s">
        <v>21</v>
      </c>
      <c r="F244" s="80"/>
      <c r="G244" s="80" t="s">
        <v>53</v>
      </c>
      <c r="H244" s="79" t="n">
        <v>38808</v>
      </c>
      <c r="I244" s="80" t="n">
        <v>0</v>
      </c>
      <c r="J244" s="80" t="n">
        <v>0</v>
      </c>
      <c r="K244" s="81" t="n">
        <f aca="false">IF(J244=0,0,J244/I244)</f>
        <v>0</v>
      </c>
      <c r="L244" s="81" t="n">
        <f aca="false">I244/UOM</f>
        <v>0</v>
      </c>
      <c r="M244" s="81" t="n">
        <f aca="false">J244/UOM</f>
        <v>0</v>
      </c>
      <c r="N244" s="82" t="str">
        <f aca="false">IF(F244="P","PHY",IF(F244="G","G",E244))</f>
        <v>D</v>
      </c>
      <c r="O244" s="82" t="str">
        <f aca="false">IF(ISNA(VLOOKUP(G244,BadCanCurves,1,FALSE())),VLOOKUP(D244,FOLIOS,6,FALSE()),"not used")</f>
        <v>not used</v>
      </c>
    </row>
    <row r="245" customFormat="false" ht="12.75" hidden="false" customHeight="false" outlineLevel="0" collapsed="false">
      <c r="A245" s="79" t="n">
        <v>36717</v>
      </c>
      <c r="B245" s="80" t="s">
        <v>49</v>
      </c>
      <c r="C245" s="80" t="s">
        <v>50</v>
      </c>
      <c r="D245" s="80" t="s">
        <v>51</v>
      </c>
      <c r="E245" s="80" t="s">
        <v>21</v>
      </c>
      <c r="F245" s="80"/>
      <c r="G245" s="80" t="s">
        <v>53</v>
      </c>
      <c r="H245" s="79" t="n">
        <v>38838</v>
      </c>
      <c r="I245" s="80" t="n">
        <v>0</v>
      </c>
      <c r="J245" s="80" t="n">
        <v>0</v>
      </c>
      <c r="K245" s="81" t="n">
        <f aca="false">IF(J245=0,0,J245/I245)</f>
        <v>0</v>
      </c>
      <c r="L245" s="81" t="n">
        <f aca="false">I245/UOM</f>
        <v>0</v>
      </c>
      <c r="M245" s="81" t="n">
        <f aca="false">J245/UOM</f>
        <v>0</v>
      </c>
      <c r="N245" s="82" t="str">
        <f aca="false">IF(F245="P","PHY",IF(F245="G","G",E245))</f>
        <v>D</v>
      </c>
      <c r="O245" s="82" t="str">
        <f aca="false">IF(ISNA(VLOOKUP(G245,BadCanCurves,1,FALSE())),VLOOKUP(D245,FOLIOS,6,FALSE()),"not used")</f>
        <v>not used</v>
      </c>
    </row>
    <row r="246" customFormat="false" ht="12.75" hidden="false" customHeight="false" outlineLevel="0" collapsed="false">
      <c r="A246" s="79" t="n">
        <v>36717</v>
      </c>
      <c r="B246" s="80" t="s">
        <v>49</v>
      </c>
      <c r="C246" s="80" t="s">
        <v>50</v>
      </c>
      <c r="D246" s="80" t="s">
        <v>51</v>
      </c>
      <c r="E246" s="80" t="s">
        <v>21</v>
      </c>
      <c r="F246" s="80"/>
      <c r="G246" s="80" t="s">
        <v>53</v>
      </c>
      <c r="H246" s="79" t="n">
        <v>38869</v>
      </c>
      <c r="I246" s="80" t="n">
        <v>0</v>
      </c>
      <c r="J246" s="80" t="n">
        <v>0</v>
      </c>
      <c r="K246" s="81" t="n">
        <f aca="false">IF(J246=0,0,J246/I246)</f>
        <v>0</v>
      </c>
      <c r="L246" s="81" t="n">
        <f aca="false">I246/UOM</f>
        <v>0</v>
      </c>
      <c r="M246" s="81" t="n">
        <f aca="false">J246/UOM</f>
        <v>0</v>
      </c>
      <c r="N246" s="82" t="str">
        <f aca="false">IF(F246="P","PHY",IF(F246="G","G",E246))</f>
        <v>D</v>
      </c>
      <c r="O246" s="82" t="str">
        <f aca="false">IF(ISNA(VLOOKUP(G246,BadCanCurves,1,FALSE())),VLOOKUP(D246,FOLIOS,6,FALSE()),"not used")</f>
        <v>not used</v>
      </c>
    </row>
    <row r="247" customFormat="false" ht="12.75" hidden="false" customHeight="false" outlineLevel="0" collapsed="false">
      <c r="A247" s="79" t="n">
        <v>36717</v>
      </c>
      <c r="B247" s="80" t="s">
        <v>49</v>
      </c>
      <c r="C247" s="80" t="s">
        <v>50</v>
      </c>
      <c r="D247" s="80" t="s">
        <v>51</v>
      </c>
      <c r="E247" s="80" t="s">
        <v>21</v>
      </c>
      <c r="F247" s="80"/>
      <c r="G247" s="80" t="s">
        <v>53</v>
      </c>
      <c r="H247" s="79" t="n">
        <v>38899</v>
      </c>
      <c r="I247" s="80" t="n">
        <v>0</v>
      </c>
      <c r="J247" s="80" t="n">
        <v>0</v>
      </c>
      <c r="K247" s="81" t="n">
        <f aca="false">IF(J247=0,0,J247/I247)</f>
        <v>0</v>
      </c>
      <c r="L247" s="81" t="n">
        <f aca="false">I247/UOM</f>
        <v>0</v>
      </c>
      <c r="M247" s="81" t="n">
        <f aca="false">J247/UOM</f>
        <v>0</v>
      </c>
      <c r="N247" s="82" t="str">
        <f aca="false">IF(F247="P","PHY",IF(F247="G","G",E247))</f>
        <v>D</v>
      </c>
      <c r="O247" s="82" t="str">
        <f aca="false">IF(ISNA(VLOOKUP(G247,BadCanCurves,1,FALSE())),VLOOKUP(D247,FOLIOS,6,FALSE()),"not used")</f>
        <v>not used</v>
      </c>
    </row>
    <row r="248" customFormat="false" ht="12.75" hidden="false" customHeight="false" outlineLevel="0" collapsed="false">
      <c r="A248" s="79" t="n">
        <v>36717</v>
      </c>
      <c r="B248" s="80" t="s">
        <v>49</v>
      </c>
      <c r="C248" s="80" t="s">
        <v>50</v>
      </c>
      <c r="D248" s="80" t="s">
        <v>51</v>
      </c>
      <c r="E248" s="80" t="s">
        <v>21</v>
      </c>
      <c r="F248" s="80"/>
      <c r="G248" s="80" t="s">
        <v>53</v>
      </c>
      <c r="H248" s="79" t="n">
        <v>38930</v>
      </c>
      <c r="I248" s="80" t="n">
        <v>0</v>
      </c>
      <c r="J248" s="80" t="n">
        <v>0</v>
      </c>
      <c r="K248" s="81" t="n">
        <f aca="false">IF(J248=0,0,J248/I248)</f>
        <v>0</v>
      </c>
      <c r="L248" s="81" t="n">
        <f aca="false">I248/UOM</f>
        <v>0</v>
      </c>
      <c r="M248" s="81" t="n">
        <f aca="false">J248/UOM</f>
        <v>0</v>
      </c>
      <c r="N248" s="82" t="str">
        <f aca="false">IF(F248="P","PHY",IF(F248="G","G",E248))</f>
        <v>D</v>
      </c>
      <c r="O248" s="82" t="str">
        <f aca="false">IF(ISNA(VLOOKUP(G248,BadCanCurves,1,FALSE())),VLOOKUP(D248,FOLIOS,6,FALSE()),"not used")</f>
        <v>not used</v>
      </c>
    </row>
    <row r="249" customFormat="false" ht="12.75" hidden="false" customHeight="false" outlineLevel="0" collapsed="false">
      <c r="A249" s="79" t="n">
        <v>36717</v>
      </c>
      <c r="B249" s="80" t="s">
        <v>49</v>
      </c>
      <c r="C249" s="80" t="s">
        <v>50</v>
      </c>
      <c r="D249" s="80" t="s">
        <v>51</v>
      </c>
      <c r="E249" s="80" t="s">
        <v>21</v>
      </c>
      <c r="F249" s="80"/>
      <c r="G249" s="80" t="s">
        <v>53</v>
      </c>
      <c r="H249" s="79" t="n">
        <v>38961</v>
      </c>
      <c r="I249" s="80" t="n">
        <v>0</v>
      </c>
      <c r="J249" s="80" t="n">
        <v>0</v>
      </c>
      <c r="K249" s="81" t="n">
        <f aca="false">IF(J249=0,0,J249/I249)</f>
        <v>0</v>
      </c>
      <c r="L249" s="81" t="n">
        <f aca="false">I249/UOM</f>
        <v>0</v>
      </c>
      <c r="M249" s="81" t="n">
        <f aca="false">J249/UOM</f>
        <v>0</v>
      </c>
      <c r="N249" s="82" t="str">
        <f aca="false">IF(F249="P","PHY",IF(F249="G","G",E249))</f>
        <v>D</v>
      </c>
      <c r="O249" s="82" t="str">
        <f aca="false">IF(ISNA(VLOOKUP(G249,BadCanCurves,1,FALSE())),VLOOKUP(D249,FOLIOS,6,FALSE()),"not used")</f>
        <v>not used</v>
      </c>
    </row>
    <row r="250" customFormat="false" ht="12.75" hidden="false" customHeight="false" outlineLevel="0" collapsed="false">
      <c r="A250" s="79" t="n">
        <v>36717</v>
      </c>
      <c r="B250" s="80" t="s">
        <v>49</v>
      </c>
      <c r="C250" s="80" t="s">
        <v>50</v>
      </c>
      <c r="D250" s="80" t="s">
        <v>51</v>
      </c>
      <c r="E250" s="80" t="s">
        <v>21</v>
      </c>
      <c r="F250" s="80"/>
      <c r="G250" s="80" t="s">
        <v>53</v>
      </c>
      <c r="H250" s="79" t="n">
        <v>38991</v>
      </c>
      <c r="I250" s="80" t="n">
        <v>0</v>
      </c>
      <c r="J250" s="80" t="n">
        <v>0</v>
      </c>
      <c r="K250" s="81" t="n">
        <f aca="false">IF(J250=0,0,J250/I250)</f>
        <v>0</v>
      </c>
      <c r="L250" s="81" t="n">
        <f aca="false">I250/UOM</f>
        <v>0</v>
      </c>
      <c r="M250" s="81" t="n">
        <f aca="false">J250/UOM</f>
        <v>0</v>
      </c>
      <c r="N250" s="82" t="str">
        <f aca="false">IF(F250="P","PHY",IF(F250="G","G",E250))</f>
        <v>D</v>
      </c>
      <c r="O250" s="82" t="str">
        <f aca="false">IF(ISNA(VLOOKUP(G250,BadCanCurves,1,FALSE())),VLOOKUP(D250,FOLIOS,6,FALSE()),"not used")</f>
        <v>not used</v>
      </c>
    </row>
    <row r="251" customFormat="false" ht="12.75" hidden="false" customHeight="false" outlineLevel="0" collapsed="false">
      <c r="A251" s="79" t="n">
        <v>36717</v>
      </c>
      <c r="B251" s="80" t="s">
        <v>49</v>
      </c>
      <c r="C251" s="80" t="s">
        <v>50</v>
      </c>
      <c r="D251" s="80" t="s">
        <v>51</v>
      </c>
      <c r="E251" s="80" t="s">
        <v>21</v>
      </c>
      <c r="F251" s="80"/>
      <c r="G251" s="80" t="s">
        <v>53</v>
      </c>
      <c r="H251" s="79" t="n">
        <v>39022</v>
      </c>
      <c r="I251" s="80" t="n">
        <v>0</v>
      </c>
      <c r="J251" s="80" t="n">
        <v>0</v>
      </c>
      <c r="K251" s="81" t="n">
        <f aca="false">IF(J251=0,0,J251/I251)</f>
        <v>0</v>
      </c>
      <c r="L251" s="81" t="n">
        <f aca="false">I251/UOM</f>
        <v>0</v>
      </c>
      <c r="M251" s="81" t="n">
        <f aca="false">J251/UOM</f>
        <v>0</v>
      </c>
      <c r="N251" s="82" t="str">
        <f aca="false">IF(F251="P","PHY",IF(F251="G","G",E251))</f>
        <v>D</v>
      </c>
      <c r="O251" s="82" t="str">
        <f aca="false">IF(ISNA(VLOOKUP(G251,BadCanCurves,1,FALSE())),VLOOKUP(D251,FOLIOS,6,FALSE()),"not used")</f>
        <v>not used</v>
      </c>
    </row>
    <row r="252" customFormat="false" ht="12.75" hidden="false" customHeight="false" outlineLevel="0" collapsed="false">
      <c r="A252" s="79" t="n">
        <v>36717</v>
      </c>
      <c r="B252" s="80" t="s">
        <v>49</v>
      </c>
      <c r="C252" s="80" t="s">
        <v>50</v>
      </c>
      <c r="D252" s="80" t="s">
        <v>51</v>
      </c>
      <c r="E252" s="80" t="s">
        <v>21</v>
      </c>
      <c r="F252" s="80"/>
      <c r="G252" s="80" t="s">
        <v>53</v>
      </c>
      <c r="H252" s="79" t="n">
        <v>39052</v>
      </c>
      <c r="I252" s="80" t="n">
        <v>0</v>
      </c>
      <c r="J252" s="80" t="n">
        <v>0</v>
      </c>
      <c r="K252" s="81" t="n">
        <f aca="false">IF(J252=0,0,J252/I252)</f>
        <v>0</v>
      </c>
      <c r="L252" s="81" t="n">
        <f aca="false">I252/UOM</f>
        <v>0</v>
      </c>
      <c r="M252" s="81" t="n">
        <f aca="false">J252/UOM</f>
        <v>0</v>
      </c>
      <c r="N252" s="82" t="str">
        <f aca="false">IF(F252="P","PHY",IF(F252="G","G",E252))</f>
        <v>D</v>
      </c>
      <c r="O252" s="82" t="str">
        <f aca="false">IF(ISNA(VLOOKUP(G252,BadCanCurves,1,FALSE())),VLOOKUP(D252,FOLIOS,6,FALSE()),"not used")</f>
        <v>not used</v>
      </c>
    </row>
    <row r="253" customFormat="false" ht="12.75" hidden="false" customHeight="false" outlineLevel="0" collapsed="false">
      <c r="A253" s="79" t="n">
        <v>36717</v>
      </c>
      <c r="B253" s="80" t="s">
        <v>49</v>
      </c>
      <c r="C253" s="80" t="s">
        <v>50</v>
      </c>
      <c r="D253" s="80" t="s">
        <v>51</v>
      </c>
      <c r="E253" s="80" t="s">
        <v>21</v>
      </c>
      <c r="F253" s="80"/>
      <c r="G253" s="80" t="s">
        <v>53</v>
      </c>
      <c r="H253" s="79" t="n">
        <v>39083</v>
      </c>
      <c r="I253" s="80" t="n">
        <v>0</v>
      </c>
      <c r="J253" s="80" t="n">
        <v>0</v>
      </c>
      <c r="K253" s="81" t="n">
        <f aca="false">IF(J253=0,0,J253/I253)</f>
        <v>0</v>
      </c>
      <c r="L253" s="81" t="n">
        <f aca="false">I253/UOM</f>
        <v>0</v>
      </c>
      <c r="M253" s="81" t="n">
        <f aca="false">J253/UOM</f>
        <v>0</v>
      </c>
      <c r="N253" s="82" t="str">
        <f aca="false">IF(F253="P","PHY",IF(F253="G","G",E253))</f>
        <v>D</v>
      </c>
      <c r="O253" s="82" t="str">
        <f aca="false">IF(ISNA(VLOOKUP(G253,BadCanCurves,1,FALSE())),VLOOKUP(D253,FOLIOS,6,FALSE()),"not used")</f>
        <v>not used</v>
      </c>
    </row>
    <row r="254" customFormat="false" ht="12.75" hidden="false" customHeight="false" outlineLevel="0" collapsed="false">
      <c r="A254" s="79" t="n">
        <v>36717</v>
      </c>
      <c r="B254" s="80" t="s">
        <v>49</v>
      </c>
      <c r="C254" s="80" t="s">
        <v>50</v>
      </c>
      <c r="D254" s="80" t="s">
        <v>51</v>
      </c>
      <c r="E254" s="80" t="s">
        <v>21</v>
      </c>
      <c r="F254" s="80"/>
      <c r="G254" s="80" t="s">
        <v>53</v>
      </c>
      <c r="H254" s="79" t="n">
        <v>39114</v>
      </c>
      <c r="I254" s="80" t="n">
        <v>0</v>
      </c>
      <c r="J254" s="80" t="n">
        <v>0</v>
      </c>
      <c r="K254" s="81" t="n">
        <f aca="false">IF(J254=0,0,J254/I254)</f>
        <v>0</v>
      </c>
      <c r="L254" s="81" t="n">
        <f aca="false">I254/UOM</f>
        <v>0</v>
      </c>
      <c r="M254" s="81" t="n">
        <f aca="false">J254/UOM</f>
        <v>0</v>
      </c>
      <c r="N254" s="82" t="str">
        <f aca="false">IF(F254="P","PHY",IF(F254="G","G",E254))</f>
        <v>D</v>
      </c>
      <c r="O254" s="82" t="str">
        <f aca="false">IF(ISNA(VLOOKUP(G254,BadCanCurves,1,FALSE())),VLOOKUP(D254,FOLIOS,6,FALSE()),"not used")</f>
        <v>not used</v>
      </c>
    </row>
    <row r="255" customFormat="false" ht="12.75" hidden="false" customHeight="false" outlineLevel="0" collapsed="false">
      <c r="A255" s="79" t="n">
        <v>36717</v>
      </c>
      <c r="B255" s="80" t="s">
        <v>49</v>
      </c>
      <c r="C255" s="80" t="s">
        <v>50</v>
      </c>
      <c r="D255" s="80" t="s">
        <v>51</v>
      </c>
      <c r="E255" s="80" t="s">
        <v>21</v>
      </c>
      <c r="F255" s="80"/>
      <c r="G255" s="80" t="s">
        <v>53</v>
      </c>
      <c r="H255" s="79" t="n">
        <v>39142</v>
      </c>
      <c r="I255" s="80" t="n">
        <v>0</v>
      </c>
      <c r="J255" s="80" t="n">
        <v>0</v>
      </c>
      <c r="K255" s="81" t="n">
        <f aca="false">IF(J255=0,0,J255/I255)</f>
        <v>0</v>
      </c>
      <c r="L255" s="81" t="n">
        <f aca="false">I255/UOM</f>
        <v>0</v>
      </c>
      <c r="M255" s="81" t="n">
        <f aca="false">J255/UOM</f>
        <v>0</v>
      </c>
      <c r="N255" s="82" t="str">
        <f aca="false">IF(F255="P","PHY",IF(F255="G","G",E255))</f>
        <v>D</v>
      </c>
      <c r="O255" s="82" t="str">
        <f aca="false">IF(ISNA(VLOOKUP(G255,BadCanCurves,1,FALSE())),VLOOKUP(D255,FOLIOS,6,FALSE()),"not used")</f>
        <v>not used</v>
      </c>
    </row>
    <row r="256" customFormat="false" ht="12.75" hidden="false" customHeight="false" outlineLevel="0" collapsed="false">
      <c r="A256" s="79" t="n">
        <v>36717</v>
      </c>
      <c r="B256" s="80" t="s">
        <v>49</v>
      </c>
      <c r="C256" s="80" t="s">
        <v>50</v>
      </c>
      <c r="D256" s="80" t="s">
        <v>51</v>
      </c>
      <c r="E256" s="80" t="s">
        <v>21</v>
      </c>
      <c r="F256" s="80"/>
      <c r="G256" s="80" t="s">
        <v>53</v>
      </c>
      <c r="H256" s="79" t="n">
        <v>39173</v>
      </c>
      <c r="I256" s="80" t="n">
        <v>0</v>
      </c>
      <c r="J256" s="80" t="n">
        <v>0</v>
      </c>
      <c r="K256" s="81" t="n">
        <f aca="false">IF(J256=0,0,J256/I256)</f>
        <v>0</v>
      </c>
      <c r="L256" s="81" t="n">
        <f aca="false">I256/UOM</f>
        <v>0</v>
      </c>
      <c r="M256" s="81" t="n">
        <f aca="false">J256/UOM</f>
        <v>0</v>
      </c>
      <c r="N256" s="82" t="str">
        <f aca="false">IF(F256="P","PHY",IF(F256="G","G",E256))</f>
        <v>D</v>
      </c>
      <c r="O256" s="82" t="str">
        <f aca="false">IF(ISNA(VLOOKUP(G256,BadCanCurves,1,FALSE())),VLOOKUP(D256,FOLIOS,6,FALSE()),"not used")</f>
        <v>not used</v>
      </c>
    </row>
    <row r="257" customFormat="false" ht="12.75" hidden="false" customHeight="false" outlineLevel="0" collapsed="false">
      <c r="A257" s="79" t="n">
        <v>36717</v>
      </c>
      <c r="B257" s="80" t="s">
        <v>49</v>
      </c>
      <c r="C257" s="80" t="s">
        <v>50</v>
      </c>
      <c r="D257" s="80" t="s">
        <v>51</v>
      </c>
      <c r="E257" s="80" t="s">
        <v>21</v>
      </c>
      <c r="F257" s="80"/>
      <c r="G257" s="80" t="s">
        <v>53</v>
      </c>
      <c r="H257" s="79" t="n">
        <v>39203</v>
      </c>
      <c r="I257" s="80" t="n">
        <v>0</v>
      </c>
      <c r="J257" s="80" t="n">
        <v>0</v>
      </c>
      <c r="K257" s="81" t="n">
        <f aca="false">IF(J257=0,0,J257/I257)</f>
        <v>0</v>
      </c>
      <c r="L257" s="81" t="n">
        <f aca="false">I257/UOM</f>
        <v>0</v>
      </c>
      <c r="M257" s="81" t="n">
        <f aca="false">J257/UOM</f>
        <v>0</v>
      </c>
      <c r="N257" s="82" t="str">
        <f aca="false">IF(F257="P","PHY",IF(F257="G","G",E257))</f>
        <v>D</v>
      </c>
      <c r="O257" s="82" t="str">
        <f aca="false">IF(ISNA(VLOOKUP(G257,BadCanCurves,1,FALSE())),VLOOKUP(D257,FOLIOS,6,FALSE()),"not used")</f>
        <v>not used</v>
      </c>
    </row>
    <row r="258" customFormat="false" ht="12.75" hidden="false" customHeight="false" outlineLevel="0" collapsed="false">
      <c r="A258" s="79" t="n">
        <v>36717</v>
      </c>
      <c r="B258" s="80" t="s">
        <v>49</v>
      </c>
      <c r="C258" s="80" t="s">
        <v>50</v>
      </c>
      <c r="D258" s="80" t="s">
        <v>51</v>
      </c>
      <c r="E258" s="80" t="s">
        <v>21</v>
      </c>
      <c r="F258" s="80"/>
      <c r="G258" s="80" t="s">
        <v>53</v>
      </c>
      <c r="H258" s="79" t="n">
        <v>39234</v>
      </c>
      <c r="I258" s="80" t="n">
        <v>0</v>
      </c>
      <c r="J258" s="80" t="n">
        <v>0</v>
      </c>
      <c r="K258" s="81" t="n">
        <f aca="false">IF(J258=0,0,J258/I258)</f>
        <v>0</v>
      </c>
      <c r="L258" s="81" t="n">
        <f aca="false">I258/UOM</f>
        <v>0</v>
      </c>
      <c r="M258" s="81" t="n">
        <f aca="false">J258/UOM</f>
        <v>0</v>
      </c>
      <c r="N258" s="82" t="str">
        <f aca="false">IF(F258="P","PHY",IF(F258="G","G",E258))</f>
        <v>D</v>
      </c>
      <c r="O258" s="82" t="str">
        <f aca="false">IF(ISNA(VLOOKUP(G258,BadCanCurves,1,FALSE())),VLOOKUP(D258,FOLIOS,6,FALSE()),"not used")</f>
        <v>not used</v>
      </c>
    </row>
    <row r="259" customFormat="false" ht="12.75" hidden="false" customHeight="false" outlineLevel="0" collapsed="false">
      <c r="A259" s="79" t="n">
        <v>36717</v>
      </c>
      <c r="B259" s="80" t="s">
        <v>49</v>
      </c>
      <c r="C259" s="80" t="s">
        <v>50</v>
      </c>
      <c r="D259" s="80" t="s">
        <v>51</v>
      </c>
      <c r="E259" s="80" t="s">
        <v>21</v>
      </c>
      <c r="F259" s="80"/>
      <c r="G259" s="80" t="s">
        <v>53</v>
      </c>
      <c r="H259" s="79" t="n">
        <v>39264</v>
      </c>
      <c r="I259" s="80" t="n">
        <v>0</v>
      </c>
      <c r="J259" s="80" t="n">
        <v>0</v>
      </c>
      <c r="K259" s="81" t="n">
        <f aca="false">IF(J259=0,0,J259/I259)</f>
        <v>0</v>
      </c>
      <c r="L259" s="81" t="n">
        <f aca="false">I259/UOM</f>
        <v>0</v>
      </c>
      <c r="M259" s="81" t="n">
        <f aca="false">J259/UOM</f>
        <v>0</v>
      </c>
      <c r="N259" s="82" t="str">
        <f aca="false">IF(F259="P","PHY",IF(F259="G","G",E259))</f>
        <v>D</v>
      </c>
      <c r="O259" s="82" t="str">
        <f aca="false">IF(ISNA(VLOOKUP(G259,BadCanCurves,1,FALSE())),VLOOKUP(D259,FOLIOS,6,FALSE()),"not used")</f>
        <v>not used</v>
      </c>
    </row>
    <row r="260" customFormat="false" ht="12.75" hidden="false" customHeight="false" outlineLevel="0" collapsed="false">
      <c r="A260" s="79" t="n">
        <v>36717</v>
      </c>
      <c r="B260" s="80" t="s">
        <v>49</v>
      </c>
      <c r="C260" s="80" t="s">
        <v>50</v>
      </c>
      <c r="D260" s="80" t="s">
        <v>51</v>
      </c>
      <c r="E260" s="80" t="s">
        <v>21</v>
      </c>
      <c r="F260" s="80"/>
      <c r="G260" s="80" t="s">
        <v>53</v>
      </c>
      <c r="H260" s="79" t="n">
        <v>39295</v>
      </c>
      <c r="I260" s="80" t="n">
        <v>0</v>
      </c>
      <c r="J260" s="80" t="n">
        <v>0</v>
      </c>
      <c r="K260" s="81" t="n">
        <f aca="false">IF(J260=0,0,J260/I260)</f>
        <v>0</v>
      </c>
      <c r="L260" s="81" t="n">
        <f aca="false">I260/UOM</f>
        <v>0</v>
      </c>
      <c r="M260" s="81" t="n">
        <f aca="false">J260/UOM</f>
        <v>0</v>
      </c>
      <c r="N260" s="82" t="str">
        <f aca="false">IF(F260="P","PHY",IF(F260="G","G",E260))</f>
        <v>D</v>
      </c>
      <c r="O260" s="82" t="str">
        <f aca="false">IF(ISNA(VLOOKUP(G260,BadCanCurves,1,FALSE())),VLOOKUP(D260,FOLIOS,6,FALSE()),"not used")</f>
        <v>not used</v>
      </c>
    </row>
    <row r="261" customFormat="false" ht="12.75" hidden="false" customHeight="false" outlineLevel="0" collapsed="false">
      <c r="A261" s="79" t="n">
        <v>36717</v>
      </c>
      <c r="B261" s="80" t="s">
        <v>49</v>
      </c>
      <c r="C261" s="80" t="s">
        <v>50</v>
      </c>
      <c r="D261" s="80" t="s">
        <v>51</v>
      </c>
      <c r="E261" s="80" t="s">
        <v>21</v>
      </c>
      <c r="F261" s="80"/>
      <c r="G261" s="80" t="s">
        <v>53</v>
      </c>
      <c r="H261" s="79" t="n">
        <v>39326</v>
      </c>
      <c r="I261" s="80" t="n">
        <v>0</v>
      </c>
      <c r="J261" s="80" t="n">
        <v>0</v>
      </c>
      <c r="K261" s="81" t="n">
        <f aca="false">IF(J261=0,0,J261/I261)</f>
        <v>0</v>
      </c>
      <c r="L261" s="81" t="n">
        <f aca="false">I261/UOM</f>
        <v>0</v>
      </c>
      <c r="M261" s="81" t="n">
        <f aca="false">J261/UOM</f>
        <v>0</v>
      </c>
      <c r="N261" s="82" t="str">
        <f aca="false">IF(F261="P","PHY",IF(F261="G","G",E261))</f>
        <v>D</v>
      </c>
      <c r="O261" s="82" t="str">
        <f aca="false">IF(ISNA(VLOOKUP(G261,BadCanCurves,1,FALSE())),VLOOKUP(D261,FOLIOS,6,FALSE()),"not used")</f>
        <v>not used</v>
      </c>
    </row>
    <row r="262" customFormat="false" ht="12.75" hidden="false" customHeight="false" outlineLevel="0" collapsed="false">
      <c r="A262" s="79" t="n">
        <v>36717</v>
      </c>
      <c r="B262" s="80" t="s">
        <v>49</v>
      </c>
      <c r="C262" s="80" t="s">
        <v>50</v>
      </c>
      <c r="D262" s="80" t="s">
        <v>51</v>
      </c>
      <c r="E262" s="80" t="s">
        <v>21</v>
      </c>
      <c r="F262" s="80"/>
      <c r="G262" s="80" t="s">
        <v>53</v>
      </c>
      <c r="H262" s="79" t="n">
        <v>39356</v>
      </c>
      <c r="I262" s="80" t="n">
        <v>0</v>
      </c>
      <c r="J262" s="80" t="n">
        <v>0</v>
      </c>
      <c r="K262" s="81" t="n">
        <f aca="false">IF(J262=0,0,J262/I262)</f>
        <v>0</v>
      </c>
      <c r="L262" s="81" t="n">
        <f aca="false">I262/UOM</f>
        <v>0</v>
      </c>
      <c r="M262" s="81" t="n">
        <f aca="false">J262/UOM</f>
        <v>0</v>
      </c>
      <c r="N262" s="82" t="str">
        <f aca="false">IF(F262="P","PHY",IF(F262="G","G",E262))</f>
        <v>D</v>
      </c>
      <c r="O262" s="82" t="str">
        <f aca="false">IF(ISNA(VLOOKUP(G262,BadCanCurves,1,FALSE())),VLOOKUP(D262,FOLIOS,6,FALSE()),"not used")</f>
        <v>not used</v>
      </c>
    </row>
    <row r="263" customFormat="false" ht="12.75" hidden="false" customHeight="false" outlineLevel="0" collapsed="false">
      <c r="A263" s="79" t="n">
        <v>36717</v>
      </c>
      <c r="B263" s="80" t="s">
        <v>49</v>
      </c>
      <c r="C263" s="80" t="s">
        <v>50</v>
      </c>
      <c r="D263" s="80" t="s">
        <v>51</v>
      </c>
      <c r="E263" s="80" t="s">
        <v>21</v>
      </c>
      <c r="F263" s="80"/>
      <c r="G263" s="80" t="s">
        <v>53</v>
      </c>
      <c r="H263" s="79" t="n">
        <v>39387</v>
      </c>
      <c r="I263" s="80" t="n">
        <v>0</v>
      </c>
      <c r="J263" s="80" t="n">
        <v>0</v>
      </c>
      <c r="K263" s="81" t="n">
        <f aca="false">IF(J263=0,0,J263/I263)</f>
        <v>0</v>
      </c>
      <c r="L263" s="81" t="n">
        <f aca="false">I263/UOM</f>
        <v>0</v>
      </c>
      <c r="M263" s="81" t="n">
        <f aca="false">J263/UOM</f>
        <v>0</v>
      </c>
      <c r="N263" s="82" t="str">
        <f aca="false">IF(F263="P","PHY",IF(F263="G","G",E263))</f>
        <v>D</v>
      </c>
      <c r="O263" s="82" t="str">
        <f aca="false">IF(ISNA(VLOOKUP(G263,BadCanCurves,1,FALSE())),VLOOKUP(D263,FOLIOS,6,FALSE()),"not used")</f>
        <v>not used</v>
      </c>
    </row>
    <row r="264" customFormat="false" ht="12.75" hidden="false" customHeight="false" outlineLevel="0" collapsed="false">
      <c r="A264" s="79" t="n">
        <v>36717</v>
      </c>
      <c r="B264" s="80" t="s">
        <v>49</v>
      </c>
      <c r="C264" s="80" t="s">
        <v>50</v>
      </c>
      <c r="D264" s="80" t="s">
        <v>51</v>
      </c>
      <c r="E264" s="80" t="s">
        <v>21</v>
      </c>
      <c r="F264" s="80"/>
      <c r="G264" s="80" t="s">
        <v>53</v>
      </c>
      <c r="H264" s="79" t="n">
        <v>39417</v>
      </c>
      <c r="I264" s="80" t="n">
        <v>0</v>
      </c>
      <c r="J264" s="80" t="n">
        <v>0</v>
      </c>
      <c r="K264" s="81" t="n">
        <f aca="false">IF(J264=0,0,J264/I264)</f>
        <v>0</v>
      </c>
      <c r="L264" s="81" t="n">
        <f aca="false">I264/UOM</f>
        <v>0</v>
      </c>
      <c r="M264" s="81" t="n">
        <f aca="false">J264/UOM</f>
        <v>0</v>
      </c>
      <c r="N264" s="82" t="str">
        <f aca="false">IF(F264="P","PHY",IF(F264="G","G",E264))</f>
        <v>D</v>
      </c>
      <c r="O264" s="82" t="str">
        <f aca="false">IF(ISNA(VLOOKUP(G264,BadCanCurves,1,FALSE())),VLOOKUP(D264,FOLIOS,6,FALSE()),"not used")</f>
        <v>not used</v>
      </c>
    </row>
    <row r="265" customFormat="false" ht="12.75" hidden="false" customHeight="false" outlineLevel="0" collapsed="false">
      <c r="A265" s="79" t="n">
        <v>36717</v>
      </c>
      <c r="B265" s="80" t="s">
        <v>49</v>
      </c>
      <c r="C265" s="80" t="s">
        <v>50</v>
      </c>
      <c r="D265" s="80" t="s">
        <v>51</v>
      </c>
      <c r="E265" s="80" t="s">
        <v>21</v>
      </c>
      <c r="F265" s="80"/>
      <c r="G265" s="80" t="s">
        <v>53</v>
      </c>
      <c r="H265" s="79" t="n">
        <v>39448</v>
      </c>
      <c r="I265" s="80" t="n">
        <v>0</v>
      </c>
      <c r="J265" s="80" t="n">
        <v>0</v>
      </c>
      <c r="K265" s="81" t="n">
        <f aca="false">IF(J265=0,0,J265/I265)</f>
        <v>0</v>
      </c>
      <c r="L265" s="81" t="n">
        <f aca="false">I265/UOM</f>
        <v>0</v>
      </c>
      <c r="M265" s="81" t="n">
        <f aca="false">J265/UOM</f>
        <v>0</v>
      </c>
      <c r="N265" s="82" t="str">
        <f aca="false">IF(F265="P","PHY",IF(F265="G","G",E265))</f>
        <v>D</v>
      </c>
      <c r="O265" s="82" t="str">
        <f aca="false">IF(ISNA(VLOOKUP(G265,BadCanCurves,1,FALSE())),VLOOKUP(D265,FOLIOS,6,FALSE()),"not used")</f>
        <v>not used</v>
      </c>
    </row>
    <row r="266" customFormat="false" ht="12.75" hidden="false" customHeight="false" outlineLevel="0" collapsed="false">
      <c r="A266" s="79" t="n">
        <v>36717</v>
      </c>
      <c r="B266" s="80" t="s">
        <v>49</v>
      </c>
      <c r="C266" s="80" t="s">
        <v>50</v>
      </c>
      <c r="D266" s="80" t="s">
        <v>51</v>
      </c>
      <c r="E266" s="80" t="s">
        <v>21</v>
      </c>
      <c r="F266" s="80"/>
      <c r="G266" s="80" t="s">
        <v>53</v>
      </c>
      <c r="H266" s="79" t="n">
        <v>39479</v>
      </c>
      <c r="I266" s="80" t="n">
        <v>0</v>
      </c>
      <c r="J266" s="80" t="n">
        <v>0</v>
      </c>
      <c r="K266" s="81" t="n">
        <f aca="false">IF(J266=0,0,J266/I266)</f>
        <v>0</v>
      </c>
      <c r="L266" s="81" t="n">
        <f aca="false">I266/UOM</f>
        <v>0</v>
      </c>
      <c r="M266" s="81" t="n">
        <f aca="false">J266/UOM</f>
        <v>0</v>
      </c>
      <c r="N266" s="82" t="str">
        <f aca="false">IF(F266="P","PHY",IF(F266="G","G",E266))</f>
        <v>D</v>
      </c>
      <c r="O266" s="82" t="str">
        <f aca="false">IF(ISNA(VLOOKUP(G266,BadCanCurves,1,FALSE())),VLOOKUP(D266,FOLIOS,6,FALSE()),"not used")</f>
        <v>not used</v>
      </c>
    </row>
    <row r="267" customFormat="false" ht="12.75" hidden="false" customHeight="false" outlineLevel="0" collapsed="false">
      <c r="A267" s="79" t="n">
        <v>36717</v>
      </c>
      <c r="B267" s="80" t="s">
        <v>49</v>
      </c>
      <c r="C267" s="80" t="s">
        <v>50</v>
      </c>
      <c r="D267" s="80" t="s">
        <v>51</v>
      </c>
      <c r="E267" s="80" t="s">
        <v>21</v>
      </c>
      <c r="F267" s="80"/>
      <c r="G267" s="80" t="s">
        <v>53</v>
      </c>
      <c r="H267" s="79" t="n">
        <v>39508</v>
      </c>
      <c r="I267" s="80" t="n">
        <v>0</v>
      </c>
      <c r="J267" s="80" t="n">
        <v>0</v>
      </c>
      <c r="K267" s="81" t="n">
        <f aca="false">IF(J267=0,0,J267/I267)</f>
        <v>0</v>
      </c>
      <c r="L267" s="81" t="n">
        <f aca="false">I267/UOM</f>
        <v>0</v>
      </c>
      <c r="M267" s="81" t="n">
        <f aca="false">J267/UOM</f>
        <v>0</v>
      </c>
      <c r="N267" s="82" t="str">
        <f aca="false">IF(F267="P","PHY",IF(F267="G","G",E267))</f>
        <v>D</v>
      </c>
      <c r="O267" s="82" t="str">
        <f aca="false">IF(ISNA(VLOOKUP(G267,BadCanCurves,1,FALSE())),VLOOKUP(D267,FOLIOS,6,FALSE()),"not used")</f>
        <v>not used</v>
      </c>
    </row>
    <row r="268" customFormat="false" ht="12.75" hidden="false" customHeight="false" outlineLevel="0" collapsed="false">
      <c r="A268" s="79" t="n">
        <v>36717</v>
      </c>
      <c r="B268" s="80" t="s">
        <v>49</v>
      </c>
      <c r="C268" s="80" t="s">
        <v>50</v>
      </c>
      <c r="D268" s="80" t="s">
        <v>51</v>
      </c>
      <c r="E268" s="80" t="s">
        <v>21</v>
      </c>
      <c r="F268" s="80"/>
      <c r="G268" s="80" t="s">
        <v>53</v>
      </c>
      <c r="H268" s="79" t="n">
        <v>39539</v>
      </c>
      <c r="I268" s="80" t="n">
        <v>0</v>
      </c>
      <c r="J268" s="80" t="n">
        <v>0</v>
      </c>
      <c r="K268" s="81" t="n">
        <f aca="false">IF(J268=0,0,J268/I268)</f>
        <v>0</v>
      </c>
      <c r="L268" s="81" t="n">
        <f aca="false">I268/UOM</f>
        <v>0</v>
      </c>
      <c r="M268" s="81" t="n">
        <f aca="false">J268/UOM</f>
        <v>0</v>
      </c>
      <c r="N268" s="82" t="str">
        <f aca="false">IF(F268="P","PHY",IF(F268="G","G",E268))</f>
        <v>D</v>
      </c>
      <c r="O268" s="82" t="str">
        <f aca="false">IF(ISNA(VLOOKUP(G268,BadCanCurves,1,FALSE())),VLOOKUP(D268,FOLIOS,6,FALSE()),"not used")</f>
        <v>not used</v>
      </c>
    </row>
    <row r="269" customFormat="false" ht="12.75" hidden="false" customHeight="false" outlineLevel="0" collapsed="false">
      <c r="A269" s="79" t="n">
        <v>36717</v>
      </c>
      <c r="B269" s="80" t="s">
        <v>49</v>
      </c>
      <c r="C269" s="80" t="s">
        <v>50</v>
      </c>
      <c r="D269" s="80" t="s">
        <v>51</v>
      </c>
      <c r="E269" s="80" t="s">
        <v>21</v>
      </c>
      <c r="F269" s="80"/>
      <c r="G269" s="80" t="s">
        <v>53</v>
      </c>
      <c r="H269" s="79" t="n">
        <v>39569</v>
      </c>
      <c r="I269" s="80" t="n">
        <v>0</v>
      </c>
      <c r="J269" s="80" t="n">
        <v>0</v>
      </c>
      <c r="K269" s="81" t="n">
        <f aca="false">IF(J269=0,0,J269/I269)</f>
        <v>0</v>
      </c>
      <c r="L269" s="81" t="n">
        <f aca="false">I269/UOM</f>
        <v>0</v>
      </c>
      <c r="M269" s="81" t="n">
        <f aca="false">J269/UOM</f>
        <v>0</v>
      </c>
      <c r="N269" s="82" t="str">
        <f aca="false">IF(F269="P","PHY",IF(F269="G","G",E269))</f>
        <v>D</v>
      </c>
      <c r="O269" s="82" t="str">
        <f aca="false">IF(ISNA(VLOOKUP(G269,BadCanCurves,1,FALSE())),VLOOKUP(D269,FOLIOS,6,FALSE()),"not used")</f>
        <v>not used</v>
      </c>
    </row>
    <row r="270" customFormat="false" ht="12.75" hidden="false" customHeight="false" outlineLevel="0" collapsed="false">
      <c r="A270" s="79" t="n">
        <v>36717</v>
      </c>
      <c r="B270" s="80" t="s">
        <v>49</v>
      </c>
      <c r="C270" s="80" t="s">
        <v>50</v>
      </c>
      <c r="D270" s="80" t="s">
        <v>51</v>
      </c>
      <c r="E270" s="80" t="s">
        <v>21</v>
      </c>
      <c r="F270" s="80"/>
      <c r="G270" s="80" t="s">
        <v>53</v>
      </c>
      <c r="H270" s="79" t="n">
        <v>39600</v>
      </c>
      <c r="I270" s="80" t="n">
        <v>0</v>
      </c>
      <c r="J270" s="80" t="n">
        <v>0</v>
      </c>
      <c r="K270" s="81" t="n">
        <f aca="false">IF(J270=0,0,J270/I270)</f>
        <v>0</v>
      </c>
      <c r="L270" s="81" t="n">
        <f aca="false">I270/UOM</f>
        <v>0</v>
      </c>
      <c r="M270" s="81" t="n">
        <f aca="false">J270/UOM</f>
        <v>0</v>
      </c>
      <c r="N270" s="82" t="str">
        <f aca="false">IF(F270="P","PHY",IF(F270="G","G",E270))</f>
        <v>D</v>
      </c>
      <c r="O270" s="82" t="str">
        <f aca="false">IF(ISNA(VLOOKUP(G270,BadCanCurves,1,FALSE())),VLOOKUP(D270,FOLIOS,6,FALSE()),"not used")</f>
        <v>not used</v>
      </c>
    </row>
    <row r="271" customFormat="false" ht="12.75" hidden="false" customHeight="false" outlineLevel="0" collapsed="false">
      <c r="A271" s="79" t="n">
        <v>36717</v>
      </c>
      <c r="B271" s="80" t="s">
        <v>49</v>
      </c>
      <c r="C271" s="80" t="s">
        <v>50</v>
      </c>
      <c r="D271" s="80" t="s">
        <v>51</v>
      </c>
      <c r="E271" s="80" t="s">
        <v>21</v>
      </c>
      <c r="F271" s="80"/>
      <c r="G271" s="80" t="s">
        <v>53</v>
      </c>
      <c r="H271" s="79" t="n">
        <v>39630</v>
      </c>
      <c r="I271" s="80" t="n">
        <v>0</v>
      </c>
      <c r="J271" s="80" t="n">
        <v>0</v>
      </c>
      <c r="K271" s="81" t="n">
        <f aca="false">IF(J271=0,0,J271/I271)</f>
        <v>0</v>
      </c>
      <c r="L271" s="81" t="n">
        <f aca="false">I271/UOM</f>
        <v>0</v>
      </c>
      <c r="M271" s="81" t="n">
        <f aca="false">J271/UOM</f>
        <v>0</v>
      </c>
      <c r="N271" s="82" t="str">
        <f aca="false">IF(F271="P","PHY",IF(F271="G","G",E271))</f>
        <v>D</v>
      </c>
      <c r="O271" s="82" t="str">
        <f aca="false">IF(ISNA(VLOOKUP(G271,BadCanCurves,1,FALSE())),VLOOKUP(D271,FOLIOS,6,FALSE()),"not used")</f>
        <v>not used</v>
      </c>
    </row>
    <row r="272" customFormat="false" ht="12.75" hidden="false" customHeight="false" outlineLevel="0" collapsed="false">
      <c r="A272" s="79" t="n">
        <v>36717</v>
      </c>
      <c r="B272" s="80" t="s">
        <v>49</v>
      </c>
      <c r="C272" s="80" t="s">
        <v>50</v>
      </c>
      <c r="D272" s="80" t="s">
        <v>51</v>
      </c>
      <c r="E272" s="80" t="s">
        <v>21</v>
      </c>
      <c r="F272" s="80"/>
      <c r="G272" s="80" t="s">
        <v>53</v>
      </c>
      <c r="H272" s="79" t="n">
        <v>39661</v>
      </c>
      <c r="I272" s="80" t="n">
        <v>0</v>
      </c>
      <c r="J272" s="80" t="n">
        <v>0</v>
      </c>
      <c r="K272" s="81" t="n">
        <f aca="false">IF(J272=0,0,J272/I272)</f>
        <v>0</v>
      </c>
      <c r="L272" s="81" t="n">
        <f aca="false">I272/UOM</f>
        <v>0</v>
      </c>
      <c r="M272" s="81" t="n">
        <f aca="false">J272/UOM</f>
        <v>0</v>
      </c>
      <c r="N272" s="82" t="str">
        <f aca="false">IF(F272="P","PHY",IF(F272="G","G",E272))</f>
        <v>D</v>
      </c>
      <c r="O272" s="82" t="str">
        <f aca="false">IF(ISNA(VLOOKUP(G272,BadCanCurves,1,FALSE())),VLOOKUP(D272,FOLIOS,6,FALSE()),"not used")</f>
        <v>not used</v>
      </c>
    </row>
    <row r="273" customFormat="false" ht="12.75" hidden="false" customHeight="false" outlineLevel="0" collapsed="false">
      <c r="A273" s="79" t="n">
        <v>36717</v>
      </c>
      <c r="B273" s="80" t="s">
        <v>49</v>
      </c>
      <c r="C273" s="80" t="s">
        <v>50</v>
      </c>
      <c r="D273" s="80" t="s">
        <v>51</v>
      </c>
      <c r="E273" s="80" t="s">
        <v>21</v>
      </c>
      <c r="F273" s="80"/>
      <c r="G273" s="80" t="s">
        <v>53</v>
      </c>
      <c r="H273" s="79" t="n">
        <v>39692</v>
      </c>
      <c r="I273" s="80" t="n">
        <v>0</v>
      </c>
      <c r="J273" s="80" t="n">
        <v>0</v>
      </c>
      <c r="K273" s="81" t="n">
        <f aca="false">IF(J273=0,0,J273/I273)</f>
        <v>0</v>
      </c>
      <c r="L273" s="81" t="n">
        <f aca="false">I273/UOM</f>
        <v>0</v>
      </c>
      <c r="M273" s="81" t="n">
        <f aca="false">J273/UOM</f>
        <v>0</v>
      </c>
      <c r="N273" s="82" t="str">
        <f aca="false">IF(F273="P","PHY",IF(F273="G","G",E273))</f>
        <v>D</v>
      </c>
      <c r="O273" s="82" t="str">
        <f aca="false">IF(ISNA(VLOOKUP(G273,BadCanCurves,1,FALSE())),VLOOKUP(D273,FOLIOS,6,FALSE()),"not used")</f>
        <v>not used</v>
      </c>
    </row>
    <row r="274" customFormat="false" ht="12.75" hidden="false" customHeight="false" outlineLevel="0" collapsed="false">
      <c r="A274" s="79" t="n">
        <v>36717</v>
      </c>
      <c r="B274" s="80" t="s">
        <v>49</v>
      </c>
      <c r="C274" s="80" t="s">
        <v>50</v>
      </c>
      <c r="D274" s="80" t="s">
        <v>51</v>
      </c>
      <c r="E274" s="80" t="s">
        <v>21</v>
      </c>
      <c r="F274" s="80"/>
      <c r="G274" s="80" t="s">
        <v>53</v>
      </c>
      <c r="H274" s="79" t="n">
        <v>39722</v>
      </c>
      <c r="I274" s="80" t="n">
        <v>0</v>
      </c>
      <c r="J274" s="80" t="n">
        <v>0</v>
      </c>
      <c r="K274" s="81" t="n">
        <f aca="false">IF(J274=0,0,J274/I274)</f>
        <v>0</v>
      </c>
      <c r="L274" s="81" t="n">
        <f aca="false">I274/UOM</f>
        <v>0</v>
      </c>
      <c r="M274" s="81" t="n">
        <f aca="false">J274/UOM</f>
        <v>0</v>
      </c>
      <c r="N274" s="82" t="str">
        <f aca="false">IF(F274="P","PHY",IF(F274="G","G",E274))</f>
        <v>D</v>
      </c>
      <c r="O274" s="82" t="str">
        <f aca="false">IF(ISNA(VLOOKUP(G274,BadCanCurves,1,FALSE())),VLOOKUP(D274,FOLIOS,6,FALSE()),"not used")</f>
        <v>not used</v>
      </c>
    </row>
    <row r="275" customFormat="false" ht="12.75" hidden="false" customHeight="false" outlineLevel="0" collapsed="false">
      <c r="A275" s="79" t="n">
        <v>36717</v>
      </c>
      <c r="B275" s="80" t="s">
        <v>49</v>
      </c>
      <c r="C275" s="80" t="s">
        <v>50</v>
      </c>
      <c r="D275" s="80" t="s">
        <v>51</v>
      </c>
      <c r="E275" s="80" t="s">
        <v>21</v>
      </c>
      <c r="F275" s="80"/>
      <c r="G275" s="80" t="s">
        <v>53</v>
      </c>
      <c r="H275" s="79" t="n">
        <v>39753</v>
      </c>
      <c r="I275" s="80" t="n">
        <v>0</v>
      </c>
      <c r="J275" s="80" t="n">
        <v>0</v>
      </c>
      <c r="K275" s="81" t="n">
        <f aca="false">IF(J275=0,0,J275/I275)</f>
        <v>0</v>
      </c>
      <c r="L275" s="81" t="n">
        <f aca="false">I275/UOM</f>
        <v>0</v>
      </c>
      <c r="M275" s="81" t="n">
        <f aca="false">J275/UOM</f>
        <v>0</v>
      </c>
      <c r="N275" s="82" t="str">
        <f aca="false">IF(F275="P","PHY",IF(F275="G","G",E275))</f>
        <v>D</v>
      </c>
      <c r="O275" s="82" t="str">
        <f aca="false">IF(ISNA(VLOOKUP(G275,BadCanCurves,1,FALSE())),VLOOKUP(D275,FOLIOS,6,FALSE()),"not used")</f>
        <v>not used</v>
      </c>
    </row>
    <row r="276" customFormat="false" ht="12.75" hidden="false" customHeight="false" outlineLevel="0" collapsed="false">
      <c r="A276" s="79" t="n">
        <v>36717</v>
      </c>
      <c r="B276" s="80" t="s">
        <v>49</v>
      </c>
      <c r="C276" s="80" t="s">
        <v>50</v>
      </c>
      <c r="D276" s="80" t="s">
        <v>51</v>
      </c>
      <c r="E276" s="80" t="s">
        <v>21</v>
      </c>
      <c r="F276" s="80"/>
      <c r="G276" s="80" t="s">
        <v>53</v>
      </c>
      <c r="H276" s="79" t="n">
        <v>39783</v>
      </c>
      <c r="I276" s="80" t="n">
        <v>0</v>
      </c>
      <c r="J276" s="80" t="n">
        <v>0</v>
      </c>
      <c r="K276" s="81" t="n">
        <f aca="false">IF(J276=0,0,J276/I276)</f>
        <v>0</v>
      </c>
      <c r="L276" s="81" t="n">
        <f aca="false">I276/UOM</f>
        <v>0</v>
      </c>
      <c r="M276" s="81" t="n">
        <f aca="false">J276/UOM</f>
        <v>0</v>
      </c>
      <c r="N276" s="82" t="str">
        <f aca="false">IF(F276="P","PHY",IF(F276="G","G",E276))</f>
        <v>D</v>
      </c>
      <c r="O276" s="82" t="str">
        <f aca="false">IF(ISNA(VLOOKUP(G276,BadCanCurves,1,FALSE())),VLOOKUP(D276,FOLIOS,6,FALSE()),"not used")</f>
        <v>not used</v>
      </c>
    </row>
    <row r="277" customFormat="false" ht="12.75" hidden="false" customHeight="false" outlineLevel="0" collapsed="false">
      <c r="A277" s="79" t="n">
        <v>36717</v>
      </c>
      <c r="B277" s="80" t="s">
        <v>49</v>
      </c>
      <c r="C277" s="80" t="s">
        <v>50</v>
      </c>
      <c r="D277" s="80" t="s">
        <v>51</v>
      </c>
      <c r="E277" s="80" t="s">
        <v>21</v>
      </c>
      <c r="F277" s="80"/>
      <c r="G277" s="80" t="s">
        <v>53</v>
      </c>
      <c r="H277" s="79" t="n">
        <v>39814</v>
      </c>
      <c r="I277" s="80" t="n">
        <v>0</v>
      </c>
      <c r="J277" s="80" t="n">
        <v>0</v>
      </c>
      <c r="K277" s="81" t="n">
        <f aca="false">IF(J277=0,0,J277/I277)</f>
        <v>0</v>
      </c>
      <c r="L277" s="81" t="n">
        <f aca="false">I277/UOM</f>
        <v>0</v>
      </c>
      <c r="M277" s="81" t="n">
        <f aca="false">J277/UOM</f>
        <v>0</v>
      </c>
      <c r="N277" s="82" t="str">
        <f aca="false">IF(F277="P","PHY",IF(F277="G","G",E277))</f>
        <v>D</v>
      </c>
      <c r="O277" s="82" t="str">
        <f aca="false">IF(ISNA(VLOOKUP(G277,BadCanCurves,1,FALSE())),VLOOKUP(D277,FOLIOS,6,FALSE()),"not used")</f>
        <v>not used</v>
      </c>
    </row>
    <row r="278" customFormat="false" ht="12.75" hidden="false" customHeight="false" outlineLevel="0" collapsed="false">
      <c r="A278" s="79" t="n">
        <v>36717</v>
      </c>
      <c r="B278" s="80" t="s">
        <v>49</v>
      </c>
      <c r="C278" s="80" t="s">
        <v>50</v>
      </c>
      <c r="D278" s="80" t="s">
        <v>51</v>
      </c>
      <c r="E278" s="80" t="s">
        <v>21</v>
      </c>
      <c r="F278" s="80"/>
      <c r="G278" s="80" t="s">
        <v>53</v>
      </c>
      <c r="H278" s="79" t="n">
        <v>39845</v>
      </c>
      <c r="I278" s="80" t="n">
        <v>0</v>
      </c>
      <c r="J278" s="80" t="n">
        <v>0</v>
      </c>
      <c r="K278" s="81" t="n">
        <f aca="false">IF(J278=0,0,J278/I278)</f>
        <v>0</v>
      </c>
      <c r="L278" s="81" t="n">
        <f aca="false">I278/UOM</f>
        <v>0</v>
      </c>
      <c r="M278" s="81" t="n">
        <f aca="false">J278/UOM</f>
        <v>0</v>
      </c>
      <c r="N278" s="82" t="str">
        <f aca="false">IF(F278="P","PHY",IF(F278="G","G",E278))</f>
        <v>D</v>
      </c>
      <c r="O278" s="82" t="str">
        <f aca="false">IF(ISNA(VLOOKUP(G278,BadCanCurves,1,FALSE())),VLOOKUP(D278,FOLIOS,6,FALSE()),"not used")</f>
        <v>not used</v>
      </c>
    </row>
    <row r="279" customFormat="false" ht="12.75" hidden="false" customHeight="false" outlineLevel="0" collapsed="false">
      <c r="A279" s="79" t="n">
        <v>36717</v>
      </c>
      <c r="B279" s="80" t="s">
        <v>49</v>
      </c>
      <c r="C279" s="80" t="s">
        <v>50</v>
      </c>
      <c r="D279" s="80" t="s">
        <v>51</v>
      </c>
      <c r="E279" s="80" t="s">
        <v>21</v>
      </c>
      <c r="F279" s="80"/>
      <c r="G279" s="80" t="s">
        <v>53</v>
      </c>
      <c r="H279" s="79" t="n">
        <v>39873</v>
      </c>
      <c r="I279" s="80" t="n">
        <v>0</v>
      </c>
      <c r="J279" s="80" t="n">
        <v>0</v>
      </c>
      <c r="K279" s="81" t="n">
        <f aca="false">IF(J279=0,0,J279/I279)</f>
        <v>0</v>
      </c>
      <c r="L279" s="81" t="n">
        <f aca="false">I279/UOM</f>
        <v>0</v>
      </c>
      <c r="M279" s="81" t="n">
        <f aca="false">J279/UOM</f>
        <v>0</v>
      </c>
      <c r="N279" s="82" t="str">
        <f aca="false">IF(F279="P","PHY",IF(F279="G","G",E279))</f>
        <v>D</v>
      </c>
      <c r="O279" s="82" t="str">
        <f aca="false">IF(ISNA(VLOOKUP(G279,BadCanCurves,1,FALSE())),VLOOKUP(D279,FOLIOS,6,FALSE()),"not used")</f>
        <v>not used</v>
      </c>
    </row>
    <row r="280" customFormat="false" ht="12.75" hidden="false" customHeight="false" outlineLevel="0" collapsed="false">
      <c r="A280" s="79" t="n">
        <v>36717</v>
      </c>
      <c r="B280" s="80" t="s">
        <v>49</v>
      </c>
      <c r="C280" s="80" t="s">
        <v>50</v>
      </c>
      <c r="D280" s="80" t="s">
        <v>51</v>
      </c>
      <c r="E280" s="80" t="s">
        <v>21</v>
      </c>
      <c r="F280" s="80"/>
      <c r="G280" s="80" t="s">
        <v>53</v>
      </c>
      <c r="H280" s="79" t="n">
        <v>39904</v>
      </c>
      <c r="I280" s="80" t="n">
        <v>0</v>
      </c>
      <c r="J280" s="80" t="n">
        <v>0</v>
      </c>
      <c r="K280" s="81" t="n">
        <f aca="false">IF(J280=0,0,J280/I280)</f>
        <v>0</v>
      </c>
      <c r="L280" s="81" t="n">
        <f aca="false">I280/UOM</f>
        <v>0</v>
      </c>
      <c r="M280" s="81" t="n">
        <f aca="false">J280/UOM</f>
        <v>0</v>
      </c>
      <c r="N280" s="82" t="str">
        <f aca="false">IF(F280="P","PHY",IF(F280="G","G",E280))</f>
        <v>D</v>
      </c>
      <c r="O280" s="82" t="str">
        <f aca="false">IF(ISNA(VLOOKUP(G280,BadCanCurves,1,FALSE())),VLOOKUP(D280,FOLIOS,6,FALSE()),"not used")</f>
        <v>not used</v>
      </c>
    </row>
    <row r="281" customFormat="false" ht="12.75" hidden="false" customHeight="false" outlineLevel="0" collapsed="false">
      <c r="A281" s="79" t="n">
        <v>36717</v>
      </c>
      <c r="B281" s="80" t="s">
        <v>49</v>
      </c>
      <c r="C281" s="80" t="s">
        <v>50</v>
      </c>
      <c r="D281" s="80" t="s">
        <v>51</v>
      </c>
      <c r="E281" s="80" t="s">
        <v>21</v>
      </c>
      <c r="F281" s="80"/>
      <c r="G281" s="80" t="s">
        <v>53</v>
      </c>
      <c r="H281" s="79" t="n">
        <v>39934</v>
      </c>
      <c r="I281" s="80" t="n">
        <v>0</v>
      </c>
      <c r="J281" s="80" t="n">
        <v>0</v>
      </c>
      <c r="K281" s="81" t="n">
        <f aca="false">IF(J281=0,0,J281/I281)</f>
        <v>0</v>
      </c>
      <c r="L281" s="81" t="n">
        <f aca="false">I281/UOM</f>
        <v>0</v>
      </c>
      <c r="M281" s="81" t="n">
        <f aca="false">J281/UOM</f>
        <v>0</v>
      </c>
      <c r="N281" s="82" t="str">
        <f aca="false">IF(F281="P","PHY",IF(F281="G","G",E281))</f>
        <v>D</v>
      </c>
      <c r="O281" s="82" t="str">
        <f aca="false">IF(ISNA(VLOOKUP(G281,BadCanCurves,1,FALSE())),VLOOKUP(D281,FOLIOS,6,FALSE()),"not used")</f>
        <v>not used</v>
      </c>
    </row>
    <row r="282" customFormat="false" ht="12.75" hidden="false" customHeight="false" outlineLevel="0" collapsed="false">
      <c r="A282" s="79" t="n">
        <v>36717</v>
      </c>
      <c r="B282" s="80" t="s">
        <v>49</v>
      </c>
      <c r="C282" s="80" t="s">
        <v>50</v>
      </c>
      <c r="D282" s="80" t="s">
        <v>51</v>
      </c>
      <c r="E282" s="80" t="s">
        <v>21</v>
      </c>
      <c r="F282" s="80"/>
      <c r="G282" s="80" t="s">
        <v>53</v>
      </c>
      <c r="H282" s="79" t="n">
        <v>39965</v>
      </c>
      <c r="I282" s="80" t="n">
        <v>0</v>
      </c>
      <c r="J282" s="80" t="n">
        <v>0</v>
      </c>
      <c r="K282" s="81" t="n">
        <f aca="false">IF(J282=0,0,J282/I282)</f>
        <v>0</v>
      </c>
      <c r="L282" s="81" t="n">
        <f aca="false">I282/UOM</f>
        <v>0</v>
      </c>
      <c r="M282" s="81" t="n">
        <f aca="false">J282/UOM</f>
        <v>0</v>
      </c>
      <c r="N282" s="82" t="str">
        <f aca="false">IF(F282="P","PHY",IF(F282="G","G",E282))</f>
        <v>D</v>
      </c>
      <c r="O282" s="82" t="str">
        <f aca="false">IF(ISNA(VLOOKUP(G282,BadCanCurves,1,FALSE())),VLOOKUP(D282,FOLIOS,6,FALSE()),"not used")</f>
        <v>not used</v>
      </c>
    </row>
    <row r="283" customFormat="false" ht="12.75" hidden="false" customHeight="false" outlineLevel="0" collapsed="false">
      <c r="A283" s="79" t="n">
        <v>36717</v>
      </c>
      <c r="B283" s="80" t="s">
        <v>49</v>
      </c>
      <c r="C283" s="80" t="s">
        <v>50</v>
      </c>
      <c r="D283" s="80" t="s">
        <v>51</v>
      </c>
      <c r="E283" s="80" t="s">
        <v>21</v>
      </c>
      <c r="F283" s="80"/>
      <c r="G283" s="80" t="s">
        <v>53</v>
      </c>
      <c r="H283" s="79" t="n">
        <v>39995</v>
      </c>
      <c r="I283" s="80" t="n">
        <v>0</v>
      </c>
      <c r="J283" s="80" t="n">
        <v>0</v>
      </c>
      <c r="K283" s="81" t="n">
        <f aca="false">IF(J283=0,0,J283/I283)</f>
        <v>0</v>
      </c>
      <c r="L283" s="81" t="n">
        <f aca="false">I283/UOM</f>
        <v>0</v>
      </c>
      <c r="M283" s="81" t="n">
        <f aca="false">J283/UOM</f>
        <v>0</v>
      </c>
      <c r="N283" s="82" t="str">
        <f aca="false">IF(F283="P","PHY",IF(F283="G","G",E283))</f>
        <v>D</v>
      </c>
      <c r="O283" s="82" t="str">
        <f aca="false">IF(ISNA(VLOOKUP(G283,BadCanCurves,1,FALSE())),VLOOKUP(D283,FOLIOS,6,FALSE()),"not used")</f>
        <v>not used</v>
      </c>
    </row>
    <row r="284" customFormat="false" ht="12.75" hidden="false" customHeight="false" outlineLevel="0" collapsed="false">
      <c r="A284" s="79" t="n">
        <v>36717</v>
      </c>
      <c r="B284" s="80" t="s">
        <v>49</v>
      </c>
      <c r="C284" s="80" t="s">
        <v>50</v>
      </c>
      <c r="D284" s="80" t="s">
        <v>51</v>
      </c>
      <c r="E284" s="80" t="s">
        <v>21</v>
      </c>
      <c r="F284" s="80"/>
      <c r="G284" s="80" t="s">
        <v>53</v>
      </c>
      <c r="H284" s="79" t="n">
        <v>40026</v>
      </c>
      <c r="I284" s="80" t="n">
        <v>0</v>
      </c>
      <c r="J284" s="80" t="n">
        <v>0</v>
      </c>
      <c r="K284" s="81" t="n">
        <f aca="false">IF(J284=0,0,J284/I284)</f>
        <v>0</v>
      </c>
      <c r="L284" s="81" t="n">
        <f aca="false">I284/UOM</f>
        <v>0</v>
      </c>
      <c r="M284" s="81" t="n">
        <f aca="false">J284/UOM</f>
        <v>0</v>
      </c>
      <c r="N284" s="82" t="str">
        <f aca="false">IF(F284="P","PHY",IF(F284="G","G",E284))</f>
        <v>D</v>
      </c>
      <c r="O284" s="82" t="str">
        <f aca="false">IF(ISNA(VLOOKUP(G284,BadCanCurves,1,FALSE())),VLOOKUP(D284,FOLIOS,6,FALSE()),"not used")</f>
        <v>not used</v>
      </c>
    </row>
    <row r="285" customFormat="false" ht="12.75" hidden="false" customHeight="false" outlineLevel="0" collapsed="false">
      <c r="A285" s="79" t="n">
        <v>36717</v>
      </c>
      <c r="B285" s="80" t="s">
        <v>49</v>
      </c>
      <c r="C285" s="80" t="s">
        <v>50</v>
      </c>
      <c r="D285" s="80" t="s">
        <v>51</v>
      </c>
      <c r="E285" s="80" t="s">
        <v>21</v>
      </c>
      <c r="F285" s="80"/>
      <c r="G285" s="80" t="s">
        <v>53</v>
      </c>
      <c r="H285" s="79" t="n">
        <v>40057</v>
      </c>
      <c r="I285" s="80" t="n">
        <v>0</v>
      </c>
      <c r="J285" s="80" t="n">
        <v>0</v>
      </c>
      <c r="K285" s="81" t="n">
        <f aca="false">IF(J285=0,0,J285/I285)</f>
        <v>0</v>
      </c>
      <c r="L285" s="81" t="n">
        <f aca="false">I285/UOM</f>
        <v>0</v>
      </c>
      <c r="M285" s="81" t="n">
        <f aca="false">J285/UOM</f>
        <v>0</v>
      </c>
      <c r="N285" s="82" t="str">
        <f aca="false">IF(F285="P","PHY",IF(F285="G","G",E285))</f>
        <v>D</v>
      </c>
      <c r="O285" s="82" t="str">
        <f aca="false">IF(ISNA(VLOOKUP(G285,BadCanCurves,1,FALSE())),VLOOKUP(D285,FOLIOS,6,FALSE()),"not used")</f>
        <v>not used</v>
      </c>
    </row>
    <row r="286" customFormat="false" ht="12.75" hidden="false" customHeight="false" outlineLevel="0" collapsed="false">
      <c r="A286" s="79" t="n">
        <v>36717</v>
      </c>
      <c r="B286" s="80" t="s">
        <v>49</v>
      </c>
      <c r="C286" s="80" t="s">
        <v>50</v>
      </c>
      <c r="D286" s="80" t="s">
        <v>51</v>
      </c>
      <c r="E286" s="80" t="s">
        <v>21</v>
      </c>
      <c r="F286" s="80"/>
      <c r="G286" s="80" t="s">
        <v>53</v>
      </c>
      <c r="H286" s="79" t="n">
        <v>40087</v>
      </c>
      <c r="I286" s="80" t="n">
        <v>0</v>
      </c>
      <c r="J286" s="80" t="n">
        <v>0</v>
      </c>
      <c r="K286" s="81" t="n">
        <f aca="false">IF(J286=0,0,J286/I286)</f>
        <v>0</v>
      </c>
      <c r="L286" s="81" t="n">
        <f aca="false">I286/UOM</f>
        <v>0</v>
      </c>
      <c r="M286" s="81" t="n">
        <f aca="false">J286/UOM</f>
        <v>0</v>
      </c>
      <c r="N286" s="82" t="str">
        <f aca="false">IF(F286="P","PHY",IF(F286="G","G",E286))</f>
        <v>D</v>
      </c>
      <c r="O286" s="82" t="str">
        <f aca="false">IF(ISNA(VLOOKUP(G286,BadCanCurves,1,FALSE())),VLOOKUP(D286,FOLIOS,6,FALSE()),"not used")</f>
        <v>not used</v>
      </c>
    </row>
    <row r="287" customFormat="false" ht="12.75" hidden="false" customHeight="false" outlineLevel="0" collapsed="false">
      <c r="A287" s="79" t="n">
        <v>36717</v>
      </c>
      <c r="B287" s="80" t="s">
        <v>49</v>
      </c>
      <c r="C287" s="80" t="s">
        <v>50</v>
      </c>
      <c r="D287" s="80" t="s">
        <v>51</v>
      </c>
      <c r="E287" s="80" t="s">
        <v>21</v>
      </c>
      <c r="F287" s="80"/>
      <c r="G287" s="80" t="s">
        <v>54</v>
      </c>
      <c r="H287" s="79" t="n">
        <v>36739</v>
      </c>
      <c r="I287" s="80" t="n">
        <v>0</v>
      </c>
      <c r="J287" s="80" t="n">
        <v>0</v>
      </c>
      <c r="K287" s="81" t="n">
        <f aca="false">IF(J287=0,0,J287/I287)</f>
        <v>0</v>
      </c>
      <c r="L287" s="81" t="n">
        <f aca="false">I287/UOM</f>
        <v>0</v>
      </c>
      <c r="M287" s="81" t="n">
        <f aca="false">J287/UOM</f>
        <v>0</v>
      </c>
      <c r="N287" s="82" t="str">
        <f aca="false">IF(F287="P","PHY",IF(F287="G","G",E287))</f>
        <v>D</v>
      </c>
      <c r="O287" s="82" t="str">
        <f aca="false">IF(ISNA(VLOOKUP(G287,BadCanCurves,1,FALSE())),VLOOKUP(D287,FOLIOS,6,FALSE()),"not used")</f>
        <v>not used</v>
      </c>
    </row>
    <row r="288" customFormat="false" ht="12.75" hidden="false" customHeight="false" outlineLevel="0" collapsed="false">
      <c r="A288" s="79" t="n">
        <v>36717</v>
      </c>
      <c r="B288" s="80" t="s">
        <v>49</v>
      </c>
      <c r="C288" s="80" t="s">
        <v>50</v>
      </c>
      <c r="D288" s="80" t="s">
        <v>51</v>
      </c>
      <c r="E288" s="80" t="s">
        <v>21</v>
      </c>
      <c r="F288" s="80"/>
      <c r="G288" s="80" t="s">
        <v>54</v>
      </c>
      <c r="H288" s="79" t="n">
        <v>36770</v>
      </c>
      <c r="I288" s="80" t="n">
        <v>0</v>
      </c>
      <c r="J288" s="80" t="n">
        <v>0</v>
      </c>
      <c r="K288" s="81" t="n">
        <f aca="false">IF(J288=0,0,J288/I288)</f>
        <v>0</v>
      </c>
      <c r="L288" s="81" t="n">
        <f aca="false">I288/UOM</f>
        <v>0</v>
      </c>
      <c r="M288" s="81" t="n">
        <f aca="false">J288/UOM</f>
        <v>0</v>
      </c>
      <c r="N288" s="82" t="str">
        <f aca="false">IF(F288="P","PHY",IF(F288="G","G",E288))</f>
        <v>D</v>
      </c>
      <c r="O288" s="82" t="str">
        <f aca="false">IF(ISNA(VLOOKUP(G288,BadCanCurves,1,FALSE())),VLOOKUP(D288,FOLIOS,6,FALSE()),"not used")</f>
        <v>not used</v>
      </c>
    </row>
    <row r="289" customFormat="false" ht="12.75" hidden="false" customHeight="false" outlineLevel="0" collapsed="false">
      <c r="A289" s="79" t="n">
        <v>36717</v>
      </c>
      <c r="B289" s="80" t="s">
        <v>49</v>
      </c>
      <c r="C289" s="80" t="s">
        <v>50</v>
      </c>
      <c r="D289" s="80" t="s">
        <v>51</v>
      </c>
      <c r="E289" s="80" t="s">
        <v>21</v>
      </c>
      <c r="F289" s="80"/>
      <c r="G289" s="80" t="s">
        <v>54</v>
      </c>
      <c r="H289" s="79" t="n">
        <v>36800</v>
      </c>
      <c r="I289" s="80" t="n">
        <v>0</v>
      </c>
      <c r="J289" s="80" t="n">
        <v>0</v>
      </c>
      <c r="K289" s="81" t="n">
        <f aca="false">IF(J289=0,0,J289/I289)</f>
        <v>0</v>
      </c>
      <c r="L289" s="81" t="n">
        <f aca="false">I289/UOM</f>
        <v>0</v>
      </c>
      <c r="M289" s="81" t="n">
        <f aca="false">J289/UOM</f>
        <v>0</v>
      </c>
      <c r="N289" s="82" t="str">
        <f aca="false">IF(F289="P","PHY",IF(F289="G","G",E289))</f>
        <v>D</v>
      </c>
      <c r="O289" s="82" t="str">
        <f aca="false">IF(ISNA(VLOOKUP(G289,BadCanCurves,1,FALSE())),VLOOKUP(D289,FOLIOS,6,FALSE()),"not used")</f>
        <v>not used</v>
      </c>
    </row>
    <row r="290" customFormat="false" ht="12.75" hidden="false" customHeight="false" outlineLevel="0" collapsed="false">
      <c r="A290" s="79" t="n">
        <v>36717</v>
      </c>
      <c r="B290" s="80" t="s">
        <v>49</v>
      </c>
      <c r="C290" s="80" t="s">
        <v>50</v>
      </c>
      <c r="D290" s="80" t="s">
        <v>51</v>
      </c>
      <c r="E290" s="80" t="s">
        <v>21</v>
      </c>
      <c r="F290" s="80"/>
      <c r="G290" s="80" t="s">
        <v>54</v>
      </c>
      <c r="H290" s="79" t="n">
        <v>36831</v>
      </c>
      <c r="I290" s="80" t="n">
        <v>0</v>
      </c>
      <c r="J290" s="80" t="n">
        <v>0</v>
      </c>
      <c r="K290" s="81" t="n">
        <f aca="false">IF(J290=0,0,J290/I290)</f>
        <v>0</v>
      </c>
      <c r="L290" s="81" t="n">
        <f aca="false">I290/UOM</f>
        <v>0</v>
      </c>
      <c r="M290" s="81" t="n">
        <f aca="false">J290/UOM</f>
        <v>0</v>
      </c>
      <c r="N290" s="82" t="str">
        <f aca="false">IF(F290="P","PHY",IF(F290="G","G",E290))</f>
        <v>D</v>
      </c>
      <c r="O290" s="82" t="str">
        <f aca="false">IF(ISNA(VLOOKUP(G290,BadCanCurves,1,FALSE())),VLOOKUP(D290,FOLIOS,6,FALSE()),"not used")</f>
        <v>not used</v>
      </c>
    </row>
    <row r="291" customFormat="false" ht="12.75" hidden="false" customHeight="false" outlineLevel="0" collapsed="false">
      <c r="A291" s="79" t="n">
        <v>36717</v>
      </c>
      <c r="B291" s="80" t="s">
        <v>49</v>
      </c>
      <c r="C291" s="80" t="s">
        <v>50</v>
      </c>
      <c r="D291" s="80" t="s">
        <v>51</v>
      </c>
      <c r="E291" s="80" t="s">
        <v>21</v>
      </c>
      <c r="F291" s="80"/>
      <c r="G291" s="80" t="s">
        <v>54</v>
      </c>
      <c r="H291" s="79" t="n">
        <v>36861</v>
      </c>
      <c r="I291" s="80" t="n">
        <v>0</v>
      </c>
      <c r="J291" s="80" t="n">
        <v>0</v>
      </c>
      <c r="K291" s="81" t="n">
        <f aca="false">IF(J291=0,0,J291/I291)</f>
        <v>0</v>
      </c>
      <c r="L291" s="81" t="n">
        <f aca="false">I291/UOM</f>
        <v>0</v>
      </c>
      <c r="M291" s="81" t="n">
        <f aca="false">J291/UOM</f>
        <v>0</v>
      </c>
      <c r="N291" s="82" t="str">
        <f aca="false">IF(F291="P","PHY",IF(F291="G","G",E291))</f>
        <v>D</v>
      </c>
      <c r="O291" s="82" t="str">
        <f aca="false">IF(ISNA(VLOOKUP(G291,BadCanCurves,1,FALSE())),VLOOKUP(D291,FOLIOS,6,FALSE()),"not used")</f>
        <v>not used</v>
      </c>
    </row>
    <row r="292" customFormat="false" ht="12.75" hidden="false" customHeight="false" outlineLevel="0" collapsed="false">
      <c r="A292" s="79" t="n">
        <v>36717</v>
      </c>
      <c r="B292" s="80" t="s">
        <v>49</v>
      </c>
      <c r="C292" s="80" t="s">
        <v>50</v>
      </c>
      <c r="D292" s="80" t="s">
        <v>51</v>
      </c>
      <c r="E292" s="80" t="s">
        <v>21</v>
      </c>
      <c r="F292" s="80"/>
      <c r="G292" s="80" t="s">
        <v>54</v>
      </c>
      <c r="H292" s="79" t="n">
        <v>36892</v>
      </c>
      <c r="I292" s="80" t="n">
        <v>0</v>
      </c>
      <c r="J292" s="80" t="n">
        <v>0</v>
      </c>
      <c r="K292" s="81" t="n">
        <f aca="false">IF(J292=0,0,J292/I292)</f>
        <v>0</v>
      </c>
      <c r="L292" s="81" t="n">
        <f aca="false">I292/UOM</f>
        <v>0</v>
      </c>
      <c r="M292" s="81" t="n">
        <f aca="false">J292/UOM</f>
        <v>0</v>
      </c>
      <c r="N292" s="82" t="str">
        <f aca="false">IF(F292="P","PHY",IF(F292="G","G",E292))</f>
        <v>D</v>
      </c>
      <c r="O292" s="82" t="str">
        <f aca="false">IF(ISNA(VLOOKUP(G292,BadCanCurves,1,FALSE())),VLOOKUP(D292,FOLIOS,6,FALSE()),"not used")</f>
        <v>not used</v>
      </c>
    </row>
    <row r="293" customFormat="false" ht="12.75" hidden="false" customHeight="false" outlineLevel="0" collapsed="false">
      <c r="A293" s="79" t="n">
        <v>36717</v>
      </c>
      <c r="B293" s="80" t="s">
        <v>49</v>
      </c>
      <c r="C293" s="80" t="s">
        <v>50</v>
      </c>
      <c r="D293" s="80" t="s">
        <v>51</v>
      </c>
      <c r="E293" s="80" t="s">
        <v>21</v>
      </c>
      <c r="F293" s="80"/>
      <c r="G293" s="80" t="s">
        <v>54</v>
      </c>
      <c r="H293" s="79" t="n">
        <v>36923</v>
      </c>
      <c r="I293" s="80" t="n">
        <v>0</v>
      </c>
      <c r="J293" s="80" t="n">
        <v>0</v>
      </c>
      <c r="K293" s="81" t="n">
        <f aca="false">IF(J293=0,0,J293/I293)</f>
        <v>0</v>
      </c>
      <c r="L293" s="81" t="n">
        <f aca="false">I293/UOM</f>
        <v>0</v>
      </c>
      <c r="M293" s="81" t="n">
        <f aca="false">J293/UOM</f>
        <v>0</v>
      </c>
      <c r="N293" s="82" t="str">
        <f aca="false">IF(F293="P","PHY",IF(F293="G","G",E293))</f>
        <v>D</v>
      </c>
      <c r="O293" s="82" t="str">
        <f aca="false">IF(ISNA(VLOOKUP(G293,BadCanCurves,1,FALSE())),VLOOKUP(D293,FOLIOS,6,FALSE()),"not used")</f>
        <v>not used</v>
      </c>
    </row>
    <row r="294" customFormat="false" ht="12.75" hidden="false" customHeight="false" outlineLevel="0" collapsed="false">
      <c r="A294" s="79" t="n">
        <v>36717</v>
      </c>
      <c r="B294" s="80" t="s">
        <v>49</v>
      </c>
      <c r="C294" s="80" t="s">
        <v>50</v>
      </c>
      <c r="D294" s="80" t="s">
        <v>51</v>
      </c>
      <c r="E294" s="80" t="s">
        <v>21</v>
      </c>
      <c r="F294" s="80"/>
      <c r="G294" s="80" t="s">
        <v>54</v>
      </c>
      <c r="H294" s="79" t="n">
        <v>36951</v>
      </c>
      <c r="I294" s="80" t="n">
        <v>0</v>
      </c>
      <c r="J294" s="80" t="n">
        <v>0</v>
      </c>
      <c r="K294" s="81" t="n">
        <f aca="false">IF(J294=0,0,J294/I294)</f>
        <v>0</v>
      </c>
      <c r="L294" s="81" t="n">
        <f aca="false">I294/UOM</f>
        <v>0</v>
      </c>
      <c r="M294" s="81" t="n">
        <f aca="false">J294/UOM</f>
        <v>0</v>
      </c>
      <c r="N294" s="82" t="str">
        <f aca="false">IF(F294="P","PHY",IF(F294="G","G",E294))</f>
        <v>D</v>
      </c>
      <c r="O294" s="82" t="str">
        <f aca="false">IF(ISNA(VLOOKUP(G294,BadCanCurves,1,FALSE())),VLOOKUP(D294,FOLIOS,6,FALSE()),"not used")</f>
        <v>not used</v>
      </c>
    </row>
    <row r="295" customFormat="false" ht="12.75" hidden="false" customHeight="false" outlineLevel="0" collapsed="false">
      <c r="A295" s="79" t="n">
        <v>36717</v>
      </c>
      <c r="B295" s="80" t="s">
        <v>49</v>
      </c>
      <c r="C295" s="80" t="s">
        <v>50</v>
      </c>
      <c r="D295" s="80" t="s">
        <v>51</v>
      </c>
      <c r="E295" s="80" t="s">
        <v>21</v>
      </c>
      <c r="F295" s="80"/>
      <c r="G295" s="80" t="s">
        <v>54</v>
      </c>
      <c r="H295" s="79" t="n">
        <v>36982</v>
      </c>
      <c r="I295" s="80" t="n">
        <v>0</v>
      </c>
      <c r="J295" s="80" t="n">
        <v>0</v>
      </c>
      <c r="K295" s="81" t="n">
        <f aca="false">IF(J295=0,0,J295/I295)</f>
        <v>0</v>
      </c>
      <c r="L295" s="81" t="n">
        <f aca="false">I295/UOM</f>
        <v>0</v>
      </c>
      <c r="M295" s="81" t="n">
        <f aca="false">J295/UOM</f>
        <v>0</v>
      </c>
      <c r="N295" s="82" t="str">
        <f aca="false">IF(F295="P","PHY",IF(F295="G","G",E295))</f>
        <v>D</v>
      </c>
      <c r="O295" s="82" t="str">
        <f aca="false">IF(ISNA(VLOOKUP(G295,BadCanCurves,1,FALSE())),VLOOKUP(D295,FOLIOS,6,FALSE()),"not used")</f>
        <v>not used</v>
      </c>
    </row>
    <row r="296" customFormat="false" ht="12.75" hidden="false" customHeight="false" outlineLevel="0" collapsed="false">
      <c r="A296" s="79" t="n">
        <v>36717</v>
      </c>
      <c r="B296" s="80" t="s">
        <v>49</v>
      </c>
      <c r="C296" s="80" t="s">
        <v>50</v>
      </c>
      <c r="D296" s="80" t="s">
        <v>51</v>
      </c>
      <c r="E296" s="80" t="s">
        <v>21</v>
      </c>
      <c r="F296" s="80"/>
      <c r="G296" s="80" t="s">
        <v>54</v>
      </c>
      <c r="H296" s="79" t="n">
        <v>37012</v>
      </c>
      <c r="I296" s="80" t="n">
        <v>0</v>
      </c>
      <c r="J296" s="80" t="n">
        <v>0</v>
      </c>
      <c r="K296" s="81" t="n">
        <f aca="false">IF(J296=0,0,J296/I296)</f>
        <v>0</v>
      </c>
      <c r="L296" s="81" t="n">
        <f aca="false">I296/UOM</f>
        <v>0</v>
      </c>
      <c r="M296" s="81" t="n">
        <f aca="false">J296/UOM</f>
        <v>0</v>
      </c>
      <c r="N296" s="82" t="str">
        <f aca="false">IF(F296="P","PHY",IF(F296="G","G",E296))</f>
        <v>D</v>
      </c>
      <c r="O296" s="82" t="str">
        <f aca="false">IF(ISNA(VLOOKUP(G296,BadCanCurves,1,FALSE())),VLOOKUP(D296,FOLIOS,6,FALSE()),"not used")</f>
        <v>not used</v>
      </c>
    </row>
    <row r="297" customFormat="false" ht="12.75" hidden="false" customHeight="false" outlineLevel="0" collapsed="false">
      <c r="A297" s="79" t="n">
        <v>36717</v>
      </c>
      <c r="B297" s="80" t="s">
        <v>49</v>
      </c>
      <c r="C297" s="80" t="s">
        <v>50</v>
      </c>
      <c r="D297" s="80" t="s">
        <v>51</v>
      </c>
      <c r="E297" s="80" t="s">
        <v>21</v>
      </c>
      <c r="F297" s="80"/>
      <c r="G297" s="80" t="s">
        <v>54</v>
      </c>
      <c r="H297" s="79" t="n">
        <v>37043</v>
      </c>
      <c r="I297" s="80" t="n">
        <v>0</v>
      </c>
      <c r="J297" s="80" t="n">
        <v>0</v>
      </c>
      <c r="K297" s="81" t="n">
        <f aca="false">IF(J297=0,0,J297/I297)</f>
        <v>0</v>
      </c>
      <c r="L297" s="81" t="n">
        <f aca="false">I297/UOM</f>
        <v>0</v>
      </c>
      <c r="M297" s="81" t="n">
        <f aca="false">J297/UOM</f>
        <v>0</v>
      </c>
      <c r="N297" s="82" t="str">
        <f aca="false">IF(F297="P","PHY",IF(F297="G","G",E297))</f>
        <v>D</v>
      </c>
      <c r="O297" s="82" t="str">
        <f aca="false">IF(ISNA(VLOOKUP(G297,BadCanCurves,1,FALSE())),VLOOKUP(D297,FOLIOS,6,FALSE()),"not used")</f>
        <v>not used</v>
      </c>
    </row>
    <row r="298" customFormat="false" ht="12.75" hidden="false" customHeight="false" outlineLevel="0" collapsed="false">
      <c r="A298" s="79" t="n">
        <v>36717</v>
      </c>
      <c r="B298" s="80" t="s">
        <v>49</v>
      </c>
      <c r="C298" s="80" t="s">
        <v>50</v>
      </c>
      <c r="D298" s="80" t="s">
        <v>51</v>
      </c>
      <c r="E298" s="80" t="s">
        <v>21</v>
      </c>
      <c r="F298" s="80"/>
      <c r="G298" s="80" t="s">
        <v>54</v>
      </c>
      <c r="H298" s="79" t="n">
        <v>37073</v>
      </c>
      <c r="I298" s="80" t="n">
        <v>0</v>
      </c>
      <c r="J298" s="80" t="n">
        <v>0</v>
      </c>
      <c r="K298" s="81" t="n">
        <f aca="false">IF(J298=0,0,J298/I298)</f>
        <v>0</v>
      </c>
      <c r="L298" s="81" t="n">
        <f aca="false">I298/UOM</f>
        <v>0</v>
      </c>
      <c r="M298" s="81" t="n">
        <f aca="false">J298/UOM</f>
        <v>0</v>
      </c>
      <c r="N298" s="82" t="str">
        <f aca="false">IF(F298="P","PHY",IF(F298="G","G",E298))</f>
        <v>D</v>
      </c>
      <c r="O298" s="82" t="str">
        <f aca="false">IF(ISNA(VLOOKUP(G298,BadCanCurves,1,FALSE())),VLOOKUP(D298,FOLIOS,6,FALSE()),"not used")</f>
        <v>not used</v>
      </c>
    </row>
    <row r="299" customFormat="false" ht="12.75" hidden="false" customHeight="false" outlineLevel="0" collapsed="false">
      <c r="A299" s="79" t="n">
        <v>36717</v>
      </c>
      <c r="B299" s="80" t="s">
        <v>49</v>
      </c>
      <c r="C299" s="80" t="s">
        <v>50</v>
      </c>
      <c r="D299" s="80" t="s">
        <v>51</v>
      </c>
      <c r="E299" s="80" t="s">
        <v>21</v>
      </c>
      <c r="F299" s="80"/>
      <c r="G299" s="80" t="s">
        <v>54</v>
      </c>
      <c r="H299" s="79" t="n">
        <v>37104</v>
      </c>
      <c r="I299" s="80" t="n">
        <v>0</v>
      </c>
      <c r="J299" s="80" t="n">
        <v>0</v>
      </c>
      <c r="K299" s="81" t="n">
        <f aca="false">IF(J299=0,0,J299/I299)</f>
        <v>0</v>
      </c>
      <c r="L299" s="81" t="n">
        <f aca="false">I299/UOM</f>
        <v>0</v>
      </c>
      <c r="M299" s="81" t="n">
        <f aca="false">J299/UOM</f>
        <v>0</v>
      </c>
      <c r="N299" s="82" t="str">
        <f aca="false">IF(F299="P","PHY",IF(F299="G","G",E299))</f>
        <v>D</v>
      </c>
      <c r="O299" s="82" t="str">
        <f aca="false">IF(ISNA(VLOOKUP(G299,BadCanCurves,1,FALSE())),VLOOKUP(D299,FOLIOS,6,FALSE()),"not used")</f>
        <v>not used</v>
      </c>
    </row>
    <row r="300" customFormat="false" ht="12.75" hidden="false" customHeight="false" outlineLevel="0" collapsed="false">
      <c r="A300" s="79" t="n">
        <v>36717</v>
      </c>
      <c r="B300" s="80" t="s">
        <v>49</v>
      </c>
      <c r="C300" s="80" t="s">
        <v>50</v>
      </c>
      <c r="D300" s="80" t="s">
        <v>51</v>
      </c>
      <c r="E300" s="80" t="s">
        <v>21</v>
      </c>
      <c r="F300" s="80"/>
      <c r="G300" s="80" t="s">
        <v>54</v>
      </c>
      <c r="H300" s="79" t="n">
        <v>37135</v>
      </c>
      <c r="I300" s="80" t="n">
        <v>0</v>
      </c>
      <c r="J300" s="80" t="n">
        <v>0</v>
      </c>
      <c r="K300" s="81" t="n">
        <f aca="false">IF(J300=0,0,J300/I300)</f>
        <v>0</v>
      </c>
      <c r="L300" s="81" t="n">
        <f aca="false">I300/UOM</f>
        <v>0</v>
      </c>
      <c r="M300" s="81" t="n">
        <f aca="false">J300/UOM</f>
        <v>0</v>
      </c>
      <c r="N300" s="82" t="str">
        <f aca="false">IF(F300="P","PHY",IF(F300="G","G",E300))</f>
        <v>D</v>
      </c>
      <c r="O300" s="82" t="str">
        <f aca="false">IF(ISNA(VLOOKUP(G300,BadCanCurves,1,FALSE())),VLOOKUP(D300,FOLIOS,6,FALSE()),"not used")</f>
        <v>not used</v>
      </c>
    </row>
    <row r="301" customFormat="false" ht="12.75" hidden="false" customHeight="false" outlineLevel="0" collapsed="false">
      <c r="A301" s="79" t="n">
        <v>36717</v>
      </c>
      <c r="B301" s="80" t="s">
        <v>49</v>
      </c>
      <c r="C301" s="80" t="s">
        <v>50</v>
      </c>
      <c r="D301" s="80" t="s">
        <v>51</v>
      </c>
      <c r="E301" s="80" t="s">
        <v>21</v>
      </c>
      <c r="F301" s="80"/>
      <c r="G301" s="80" t="s">
        <v>54</v>
      </c>
      <c r="H301" s="79" t="n">
        <v>37165</v>
      </c>
      <c r="I301" s="80" t="n">
        <v>0</v>
      </c>
      <c r="J301" s="80" t="n">
        <v>0</v>
      </c>
      <c r="K301" s="81" t="n">
        <f aca="false">IF(J301=0,0,J301/I301)</f>
        <v>0</v>
      </c>
      <c r="L301" s="81" t="n">
        <f aca="false">I301/UOM</f>
        <v>0</v>
      </c>
      <c r="M301" s="81" t="n">
        <f aca="false">J301/UOM</f>
        <v>0</v>
      </c>
      <c r="N301" s="82" t="str">
        <f aca="false">IF(F301="P","PHY",IF(F301="G","G",E301))</f>
        <v>D</v>
      </c>
      <c r="O301" s="82" t="str">
        <f aca="false">IF(ISNA(VLOOKUP(G301,BadCanCurves,1,FALSE())),VLOOKUP(D301,FOLIOS,6,FALSE()),"not used")</f>
        <v>not used</v>
      </c>
    </row>
    <row r="302" customFormat="false" ht="12.75" hidden="false" customHeight="false" outlineLevel="0" collapsed="false">
      <c r="A302" s="79" t="n">
        <v>36717</v>
      </c>
      <c r="B302" s="80" t="s">
        <v>49</v>
      </c>
      <c r="C302" s="80" t="s">
        <v>50</v>
      </c>
      <c r="D302" s="80" t="s">
        <v>51</v>
      </c>
      <c r="E302" s="80" t="s">
        <v>21</v>
      </c>
      <c r="F302" s="80"/>
      <c r="G302" s="80" t="s">
        <v>54</v>
      </c>
      <c r="H302" s="79" t="n">
        <v>37196</v>
      </c>
      <c r="I302" s="80" t="n">
        <v>0</v>
      </c>
      <c r="J302" s="80" t="n">
        <v>0</v>
      </c>
      <c r="K302" s="81" t="n">
        <f aca="false">IF(J302=0,0,J302/I302)</f>
        <v>0</v>
      </c>
      <c r="L302" s="81" t="n">
        <f aca="false">I302/UOM</f>
        <v>0</v>
      </c>
      <c r="M302" s="81" t="n">
        <f aca="false">J302/UOM</f>
        <v>0</v>
      </c>
      <c r="N302" s="82" t="str">
        <f aca="false">IF(F302="P","PHY",IF(F302="G","G",E302))</f>
        <v>D</v>
      </c>
      <c r="O302" s="82" t="str">
        <f aca="false">IF(ISNA(VLOOKUP(G302,BadCanCurves,1,FALSE())),VLOOKUP(D302,FOLIOS,6,FALSE()),"not used")</f>
        <v>not used</v>
      </c>
    </row>
    <row r="303" customFormat="false" ht="12.75" hidden="false" customHeight="false" outlineLevel="0" collapsed="false">
      <c r="A303" s="79" t="n">
        <v>36717</v>
      </c>
      <c r="B303" s="80" t="s">
        <v>49</v>
      </c>
      <c r="C303" s="80" t="s">
        <v>50</v>
      </c>
      <c r="D303" s="80" t="s">
        <v>51</v>
      </c>
      <c r="E303" s="80" t="s">
        <v>21</v>
      </c>
      <c r="F303" s="80"/>
      <c r="G303" s="80" t="s">
        <v>54</v>
      </c>
      <c r="H303" s="79" t="n">
        <v>37226</v>
      </c>
      <c r="I303" s="80" t="n">
        <v>0</v>
      </c>
      <c r="J303" s="80" t="n">
        <v>0</v>
      </c>
      <c r="K303" s="81" t="n">
        <f aca="false">IF(J303=0,0,J303/I303)</f>
        <v>0</v>
      </c>
      <c r="L303" s="81" t="n">
        <f aca="false">I303/UOM</f>
        <v>0</v>
      </c>
      <c r="M303" s="81" t="n">
        <f aca="false">J303/UOM</f>
        <v>0</v>
      </c>
      <c r="N303" s="82" t="str">
        <f aca="false">IF(F303="P","PHY",IF(F303="G","G",E303))</f>
        <v>D</v>
      </c>
      <c r="O303" s="82" t="str">
        <f aca="false">IF(ISNA(VLOOKUP(G303,BadCanCurves,1,FALSE())),VLOOKUP(D303,FOLIOS,6,FALSE()),"not used")</f>
        <v>not used</v>
      </c>
    </row>
    <row r="304" customFormat="false" ht="12.75" hidden="false" customHeight="false" outlineLevel="0" collapsed="false">
      <c r="A304" s="79" t="n">
        <v>36717</v>
      </c>
      <c r="B304" s="80" t="s">
        <v>49</v>
      </c>
      <c r="C304" s="80" t="s">
        <v>50</v>
      </c>
      <c r="D304" s="80" t="s">
        <v>51</v>
      </c>
      <c r="E304" s="80" t="s">
        <v>21</v>
      </c>
      <c r="F304" s="80"/>
      <c r="G304" s="80" t="s">
        <v>54</v>
      </c>
      <c r="H304" s="79" t="n">
        <v>37257</v>
      </c>
      <c r="I304" s="80" t="n">
        <v>0</v>
      </c>
      <c r="J304" s="80" t="n">
        <v>0</v>
      </c>
      <c r="K304" s="81" t="n">
        <f aca="false">IF(J304=0,0,J304/I304)</f>
        <v>0</v>
      </c>
      <c r="L304" s="81" t="n">
        <f aca="false">I304/UOM</f>
        <v>0</v>
      </c>
      <c r="M304" s="81" t="n">
        <f aca="false">J304/UOM</f>
        <v>0</v>
      </c>
      <c r="N304" s="82" t="str">
        <f aca="false">IF(F304="P","PHY",IF(F304="G","G",E304))</f>
        <v>D</v>
      </c>
      <c r="O304" s="82" t="str">
        <f aca="false">IF(ISNA(VLOOKUP(G304,BadCanCurves,1,FALSE())),VLOOKUP(D304,FOLIOS,6,FALSE()),"not used")</f>
        <v>not used</v>
      </c>
    </row>
    <row r="305" customFormat="false" ht="12.75" hidden="false" customHeight="false" outlineLevel="0" collapsed="false">
      <c r="A305" s="79" t="n">
        <v>36717</v>
      </c>
      <c r="B305" s="80" t="s">
        <v>49</v>
      </c>
      <c r="C305" s="80" t="s">
        <v>50</v>
      </c>
      <c r="D305" s="80" t="s">
        <v>51</v>
      </c>
      <c r="E305" s="80" t="s">
        <v>21</v>
      </c>
      <c r="F305" s="80"/>
      <c r="G305" s="80" t="s">
        <v>54</v>
      </c>
      <c r="H305" s="79" t="n">
        <v>37288</v>
      </c>
      <c r="I305" s="80" t="n">
        <v>0</v>
      </c>
      <c r="J305" s="80" t="n">
        <v>0</v>
      </c>
      <c r="K305" s="81" t="n">
        <f aca="false">IF(J305=0,0,J305/I305)</f>
        <v>0</v>
      </c>
      <c r="L305" s="81" t="n">
        <f aca="false">I305/UOM</f>
        <v>0</v>
      </c>
      <c r="M305" s="81" t="n">
        <f aca="false">J305/UOM</f>
        <v>0</v>
      </c>
      <c r="N305" s="82" t="str">
        <f aca="false">IF(F305="P","PHY",IF(F305="G","G",E305))</f>
        <v>D</v>
      </c>
      <c r="O305" s="82" t="str">
        <f aca="false">IF(ISNA(VLOOKUP(G305,BadCanCurves,1,FALSE())),VLOOKUP(D305,FOLIOS,6,FALSE()),"not used")</f>
        <v>not used</v>
      </c>
    </row>
    <row r="306" customFormat="false" ht="12.75" hidden="false" customHeight="false" outlineLevel="0" collapsed="false">
      <c r="A306" s="79" t="n">
        <v>36717</v>
      </c>
      <c r="B306" s="80" t="s">
        <v>49</v>
      </c>
      <c r="C306" s="80" t="s">
        <v>50</v>
      </c>
      <c r="D306" s="80" t="s">
        <v>51</v>
      </c>
      <c r="E306" s="80" t="s">
        <v>21</v>
      </c>
      <c r="F306" s="80"/>
      <c r="G306" s="80" t="s">
        <v>54</v>
      </c>
      <c r="H306" s="79" t="n">
        <v>37316</v>
      </c>
      <c r="I306" s="80" t="n">
        <v>0</v>
      </c>
      <c r="J306" s="80" t="n">
        <v>0</v>
      </c>
      <c r="K306" s="81" t="n">
        <f aca="false">IF(J306=0,0,J306/I306)</f>
        <v>0</v>
      </c>
      <c r="L306" s="81" t="n">
        <f aca="false">I306/UOM</f>
        <v>0</v>
      </c>
      <c r="M306" s="81" t="n">
        <f aca="false">J306/UOM</f>
        <v>0</v>
      </c>
      <c r="N306" s="82" t="str">
        <f aca="false">IF(F306="P","PHY",IF(F306="G","G",E306))</f>
        <v>D</v>
      </c>
      <c r="O306" s="82" t="str">
        <f aca="false">IF(ISNA(VLOOKUP(G306,BadCanCurves,1,FALSE())),VLOOKUP(D306,FOLIOS,6,FALSE()),"not used")</f>
        <v>not used</v>
      </c>
    </row>
    <row r="307" customFormat="false" ht="12.75" hidden="false" customHeight="false" outlineLevel="0" collapsed="false">
      <c r="A307" s="79" t="n">
        <v>36717</v>
      </c>
      <c r="B307" s="80" t="s">
        <v>49</v>
      </c>
      <c r="C307" s="80" t="s">
        <v>50</v>
      </c>
      <c r="D307" s="80" t="s">
        <v>51</v>
      </c>
      <c r="E307" s="80" t="s">
        <v>21</v>
      </c>
      <c r="F307" s="80"/>
      <c r="G307" s="80" t="s">
        <v>54</v>
      </c>
      <c r="H307" s="79" t="n">
        <v>37347</v>
      </c>
      <c r="I307" s="80" t="n">
        <v>0</v>
      </c>
      <c r="J307" s="80" t="n">
        <v>0</v>
      </c>
      <c r="K307" s="81" t="n">
        <f aca="false">IF(J307=0,0,J307/I307)</f>
        <v>0</v>
      </c>
      <c r="L307" s="81" t="n">
        <f aca="false">I307/UOM</f>
        <v>0</v>
      </c>
      <c r="M307" s="81" t="n">
        <f aca="false">J307/UOM</f>
        <v>0</v>
      </c>
      <c r="N307" s="82" t="str">
        <f aca="false">IF(F307="P","PHY",IF(F307="G","G",E307))</f>
        <v>D</v>
      </c>
      <c r="O307" s="82" t="str">
        <f aca="false">IF(ISNA(VLOOKUP(G307,BadCanCurves,1,FALSE())),VLOOKUP(D307,FOLIOS,6,FALSE()),"not used")</f>
        <v>not used</v>
      </c>
    </row>
    <row r="308" customFormat="false" ht="12.75" hidden="false" customHeight="false" outlineLevel="0" collapsed="false">
      <c r="A308" s="79" t="n">
        <v>36717</v>
      </c>
      <c r="B308" s="80" t="s">
        <v>49</v>
      </c>
      <c r="C308" s="80" t="s">
        <v>50</v>
      </c>
      <c r="D308" s="80" t="s">
        <v>51</v>
      </c>
      <c r="E308" s="80" t="s">
        <v>21</v>
      </c>
      <c r="F308" s="80"/>
      <c r="G308" s="80" t="s">
        <v>54</v>
      </c>
      <c r="H308" s="79" t="n">
        <v>37377</v>
      </c>
      <c r="I308" s="80" t="n">
        <v>0</v>
      </c>
      <c r="J308" s="80" t="n">
        <v>0</v>
      </c>
      <c r="K308" s="81" t="n">
        <f aca="false">IF(J308=0,0,J308/I308)</f>
        <v>0</v>
      </c>
      <c r="L308" s="81" t="n">
        <f aca="false">I308/UOM</f>
        <v>0</v>
      </c>
      <c r="M308" s="81" t="n">
        <f aca="false">J308/UOM</f>
        <v>0</v>
      </c>
      <c r="N308" s="82" t="str">
        <f aca="false">IF(F308="P","PHY",IF(F308="G","G",E308))</f>
        <v>D</v>
      </c>
      <c r="O308" s="82" t="str">
        <f aca="false">IF(ISNA(VLOOKUP(G308,BadCanCurves,1,FALSE())),VLOOKUP(D308,FOLIOS,6,FALSE()),"not used")</f>
        <v>not used</v>
      </c>
    </row>
    <row r="309" customFormat="false" ht="12.75" hidden="false" customHeight="false" outlineLevel="0" collapsed="false">
      <c r="A309" s="79" t="n">
        <v>36717</v>
      </c>
      <c r="B309" s="80" t="s">
        <v>49</v>
      </c>
      <c r="C309" s="80" t="s">
        <v>50</v>
      </c>
      <c r="D309" s="80" t="s">
        <v>51</v>
      </c>
      <c r="E309" s="80" t="s">
        <v>21</v>
      </c>
      <c r="F309" s="80"/>
      <c r="G309" s="80" t="s">
        <v>54</v>
      </c>
      <c r="H309" s="79" t="n">
        <v>37408</v>
      </c>
      <c r="I309" s="80" t="n">
        <v>0</v>
      </c>
      <c r="J309" s="80" t="n">
        <v>0</v>
      </c>
      <c r="K309" s="81" t="n">
        <f aca="false">IF(J309=0,0,J309/I309)</f>
        <v>0</v>
      </c>
      <c r="L309" s="81" t="n">
        <f aca="false">I309/UOM</f>
        <v>0</v>
      </c>
      <c r="M309" s="81" t="n">
        <f aca="false">J309/UOM</f>
        <v>0</v>
      </c>
      <c r="N309" s="82" t="str">
        <f aca="false">IF(F309="P","PHY",IF(F309="G","G",E309))</f>
        <v>D</v>
      </c>
      <c r="O309" s="82" t="str">
        <f aca="false">IF(ISNA(VLOOKUP(G309,BadCanCurves,1,FALSE())),VLOOKUP(D309,FOLIOS,6,FALSE()),"not used")</f>
        <v>not used</v>
      </c>
    </row>
    <row r="310" customFormat="false" ht="12.75" hidden="false" customHeight="false" outlineLevel="0" collapsed="false">
      <c r="A310" s="79" t="n">
        <v>36717</v>
      </c>
      <c r="B310" s="80" t="s">
        <v>49</v>
      </c>
      <c r="C310" s="80" t="s">
        <v>50</v>
      </c>
      <c r="D310" s="80" t="s">
        <v>51</v>
      </c>
      <c r="E310" s="80" t="s">
        <v>21</v>
      </c>
      <c r="F310" s="80"/>
      <c r="G310" s="80" t="s">
        <v>54</v>
      </c>
      <c r="H310" s="79" t="n">
        <v>37438</v>
      </c>
      <c r="I310" s="80" t="n">
        <v>0</v>
      </c>
      <c r="J310" s="80" t="n">
        <v>0</v>
      </c>
      <c r="K310" s="81" t="n">
        <f aca="false">IF(J310=0,0,J310/I310)</f>
        <v>0</v>
      </c>
      <c r="L310" s="81" t="n">
        <f aca="false">I310/UOM</f>
        <v>0</v>
      </c>
      <c r="M310" s="81" t="n">
        <f aca="false">J310/UOM</f>
        <v>0</v>
      </c>
      <c r="N310" s="82" t="str">
        <f aca="false">IF(F310="P","PHY",IF(F310="G","G",E310))</f>
        <v>D</v>
      </c>
      <c r="O310" s="82" t="str">
        <f aca="false">IF(ISNA(VLOOKUP(G310,BadCanCurves,1,FALSE())),VLOOKUP(D310,FOLIOS,6,FALSE()),"not used")</f>
        <v>not used</v>
      </c>
    </row>
    <row r="311" customFormat="false" ht="12.75" hidden="false" customHeight="false" outlineLevel="0" collapsed="false">
      <c r="A311" s="79" t="n">
        <v>36717</v>
      </c>
      <c r="B311" s="80" t="s">
        <v>49</v>
      </c>
      <c r="C311" s="80" t="s">
        <v>50</v>
      </c>
      <c r="D311" s="80" t="s">
        <v>51</v>
      </c>
      <c r="E311" s="80" t="s">
        <v>21</v>
      </c>
      <c r="F311" s="80"/>
      <c r="G311" s="80" t="s">
        <v>54</v>
      </c>
      <c r="H311" s="79" t="n">
        <v>37469</v>
      </c>
      <c r="I311" s="80" t="n">
        <v>0</v>
      </c>
      <c r="J311" s="80" t="n">
        <v>0</v>
      </c>
      <c r="K311" s="81" t="n">
        <f aca="false">IF(J311=0,0,J311/I311)</f>
        <v>0</v>
      </c>
      <c r="L311" s="81" t="n">
        <f aca="false">I311/UOM</f>
        <v>0</v>
      </c>
      <c r="M311" s="81" t="n">
        <f aca="false">J311/UOM</f>
        <v>0</v>
      </c>
      <c r="N311" s="82" t="str">
        <f aca="false">IF(F311="P","PHY",IF(F311="G","G",E311))</f>
        <v>D</v>
      </c>
      <c r="O311" s="82" t="str">
        <f aca="false">IF(ISNA(VLOOKUP(G311,BadCanCurves,1,FALSE())),VLOOKUP(D311,FOLIOS,6,FALSE()),"not used")</f>
        <v>not used</v>
      </c>
    </row>
    <row r="312" customFormat="false" ht="12.75" hidden="false" customHeight="false" outlineLevel="0" collapsed="false">
      <c r="A312" s="79" t="n">
        <v>36717</v>
      </c>
      <c r="B312" s="80" t="s">
        <v>49</v>
      </c>
      <c r="C312" s="80" t="s">
        <v>50</v>
      </c>
      <c r="D312" s="80" t="s">
        <v>51</v>
      </c>
      <c r="E312" s="80" t="s">
        <v>21</v>
      </c>
      <c r="F312" s="80"/>
      <c r="G312" s="80" t="s">
        <v>54</v>
      </c>
      <c r="H312" s="79" t="n">
        <v>37500</v>
      </c>
      <c r="I312" s="80" t="n">
        <v>0</v>
      </c>
      <c r="J312" s="80" t="n">
        <v>0</v>
      </c>
      <c r="K312" s="81" t="n">
        <f aca="false">IF(J312=0,0,J312/I312)</f>
        <v>0</v>
      </c>
      <c r="L312" s="81" t="n">
        <f aca="false">I312/UOM</f>
        <v>0</v>
      </c>
      <c r="M312" s="81" t="n">
        <f aca="false">J312/UOM</f>
        <v>0</v>
      </c>
      <c r="N312" s="82" t="str">
        <f aca="false">IF(F312="P","PHY",IF(F312="G","G",E312))</f>
        <v>D</v>
      </c>
      <c r="O312" s="82" t="str">
        <f aca="false">IF(ISNA(VLOOKUP(G312,BadCanCurves,1,FALSE())),VLOOKUP(D312,FOLIOS,6,FALSE()),"not used")</f>
        <v>not used</v>
      </c>
    </row>
    <row r="313" customFormat="false" ht="12.75" hidden="false" customHeight="false" outlineLevel="0" collapsed="false">
      <c r="A313" s="79" t="n">
        <v>36717</v>
      </c>
      <c r="B313" s="80" t="s">
        <v>49</v>
      </c>
      <c r="C313" s="80" t="s">
        <v>50</v>
      </c>
      <c r="D313" s="80" t="s">
        <v>51</v>
      </c>
      <c r="E313" s="80" t="s">
        <v>21</v>
      </c>
      <c r="F313" s="80"/>
      <c r="G313" s="80" t="s">
        <v>54</v>
      </c>
      <c r="H313" s="79" t="n">
        <v>37530</v>
      </c>
      <c r="I313" s="80" t="n">
        <v>0</v>
      </c>
      <c r="J313" s="80" t="n">
        <v>0</v>
      </c>
      <c r="K313" s="81" t="n">
        <f aca="false">IF(J313=0,0,J313/I313)</f>
        <v>0</v>
      </c>
      <c r="L313" s="81" t="n">
        <f aca="false">I313/UOM</f>
        <v>0</v>
      </c>
      <c r="M313" s="81" t="n">
        <f aca="false">J313/UOM</f>
        <v>0</v>
      </c>
      <c r="N313" s="82" t="str">
        <f aca="false">IF(F313="P","PHY",IF(F313="G","G",E313))</f>
        <v>D</v>
      </c>
      <c r="O313" s="82" t="str">
        <f aca="false">IF(ISNA(VLOOKUP(G313,BadCanCurves,1,FALSE())),VLOOKUP(D313,FOLIOS,6,FALSE()),"not used")</f>
        <v>not used</v>
      </c>
    </row>
    <row r="314" customFormat="false" ht="12.75" hidden="false" customHeight="false" outlineLevel="0" collapsed="false">
      <c r="A314" s="79" t="n">
        <v>36717</v>
      </c>
      <c r="B314" s="80" t="s">
        <v>49</v>
      </c>
      <c r="C314" s="80" t="s">
        <v>50</v>
      </c>
      <c r="D314" s="80" t="s">
        <v>51</v>
      </c>
      <c r="E314" s="80" t="s">
        <v>21</v>
      </c>
      <c r="F314" s="80"/>
      <c r="G314" s="80" t="s">
        <v>55</v>
      </c>
      <c r="H314" s="79" t="n">
        <v>36739</v>
      </c>
      <c r="I314" s="80" t="n">
        <v>0</v>
      </c>
      <c r="J314" s="80" t="n">
        <v>0</v>
      </c>
      <c r="K314" s="81" t="n">
        <f aca="false">IF(J314=0,0,J314/I314)</f>
        <v>0</v>
      </c>
      <c r="L314" s="81" t="n">
        <f aca="false">I314/UOM</f>
        <v>0</v>
      </c>
      <c r="M314" s="81" t="n">
        <f aca="false">J314/UOM</f>
        <v>0</v>
      </c>
      <c r="N314" s="82" t="str">
        <f aca="false">IF(F314="P","PHY",IF(F314="G","G",E314))</f>
        <v>D</v>
      </c>
      <c r="O314" s="82" t="str">
        <f aca="false">IF(ISNA(VLOOKUP(G314,BadCanCurves,1,FALSE())),VLOOKUP(D314,FOLIOS,6,FALSE()),"not used")</f>
        <v>not used</v>
      </c>
    </row>
    <row r="315" customFormat="false" ht="12.75" hidden="false" customHeight="false" outlineLevel="0" collapsed="false">
      <c r="A315" s="79" t="n">
        <v>36717</v>
      </c>
      <c r="B315" s="80" t="s">
        <v>49</v>
      </c>
      <c r="C315" s="80" t="s">
        <v>50</v>
      </c>
      <c r="D315" s="80" t="s">
        <v>51</v>
      </c>
      <c r="E315" s="80" t="s">
        <v>21</v>
      </c>
      <c r="F315" s="80"/>
      <c r="G315" s="80" t="s">
        <v>55</v>
      </c>
      <c r="H315" s="79" t="n">
        <v>36770</v>
      </c>
      <c r="I315" s="80" t="n">
        <v>0</v>
      </c>
      <c r="J315" s="80" t="n">
        <v>0</v>
      </c>
      <c r="K315" s="81" t="n">
        <f aca="false">IF(J315=0,0,J315/I315)</f>
        <v>0</v>
      </c>
      <c r="L315" s="81" t="n">
        <f aca="false">I315/UOM</f>
        <v>0</v>
      </c>
      <c r="M315" s="81" t="n">
        <f aca="false">J315/UOM</f>
        <v>0</v>
      </c>
      <c r="N315" s="82" t="str">
        <f aca="false">IF(F315="P","PHY",IF(F315="G","G",E315))</f>
        <v>D</v>
      </c>
      <c r="O315" s="82" t="str">
        <f aca="false">IF(ISNA(VLOOKUP(G315,BadCanCurves,1,FALSE())),VLOOKUP(D315,FOLIOS,6,FALSE()),"not used")</f>
        <v>not used</v>
      </c>
    </row>
    <row r="316" customFormat="false" ht="12.75" hidden="false" customHeight="false" outlineLevel="0" collapsed="false">
      <c r="A316" s="79" t="n">
        <v>36717</v>
      </c>
      <c r="B316" s="80" t="s">
        <v>49</v>
      </c>
      <c r="C316" s="80" t="s">
        <v>50</v>
      </c>
      <c r="D316" s="80" t="s">
        <v>51</v>
      </c>
      <c r="E316" s="80" t="s">
        <v>21</v>
      </c>
      <c r="F316" s="80"/>
      <c r="G316" s="80" t="s">
        <v>55</v>
      </c>
      <c r="H316" s="79" t="n">
        <v>36800</v>
      </c>
      <c r="I316" s="80" t="n">
        <v>0</v>
      </c>
      <c r="J316" s="80" t="n">
        <v>0</v>
      </c>
      <c r="K316" s="81" t="n">
        <f aca="false">IF(J316=0,0,J316/I316)</f>
        <v>0</v>
      </c>
      <c r="L316" s="81" t="n">
        <f aca="false">I316/UOM</f>
        <v>0</v>
      </c>
      <c r="M316" s="81" t="n">
        <f aca="false">J316/UOM</f>
        <v>0</v>
      </c>
      <c r="N316" s="82" t="str">
        <f aca="false">IF(F316="P","PHY",IF(F316="G","G",E316))</f>
        <v>D</v>
      </c>
      <c r="O316" s="82" t="str">
        <f aca="false">IF(ISNA(VLOOKUP(G316,BadCanCurves,1,FALSE())),VLOOKUP(D316,FOLIOS,6,FALSE()),"not used")</f>
        <v>not used</v>
      </c>
    </row>
    <row r="317" customFormat="false" ht="12.75" hidden="false" customHeight="false" outlineLevel="0" collapsed="false">
      <c r="A317" s="79" t="n">
        <v>36717</v>
      </c>
      <c r="B317" s="80" t="s">
        <v>49</v>
      </c>
      <c r="C317" s="80" t="s">
        <v>50</v>
      </c>
      <c r="D317" s="80" t="s">
        <v>51</v>
      </c>
      <c r="E317" s="80" t="s">
        <v>21</v>
      </c>
      <c r="F317" s="80"/>
      <c r="G317" s="80" t="s">
        <v>55</v>
      </c>
      <c r="H317" s="79" t="n">
        <v>36831</v>
      </c>
      <c r="I317" s="80" t="n">
        <v>0</v>
      </c>
      <c r="J317" s="80" t="n">
        <v>0</v>
      </c>
      <c r="K317" s="81" t="n">
        <f aca="false">IF(J317=0,0,J317/I317)</f>
        <v>0</v>
      </c>
      <c r="L317" s="81" t="n">
        <f aca="false">I317/UOM</f>
        <v>0</v>
      </c>
      <c r="M317" s="81" t="n">
        <f aca="false">J317/UOM</f>
        <v>0</v>
      </c>
      <c r="N317" s="82" t="str">
        <f aca="false">IF(F317="P","PHY",IF(F317="G","G",E317))</f>
        <v>D</v>
      </c>
      <c r="O317" s="82" t="str">
        <f aca="false">IF(ISNA(VLOOKUP(G317,BadCanCurves,1,FALSE())),VLOOKUP(D317,FOLIOS,6,FALSE()),"not used")</f>
        <v>not used</v>
      </c>
    </row>
    <row r="318" customFormat="false" ht="12.75" hidden="false" customHeight="false" outlineLevel="0" collapsed="false">
      <c r="A318" s="79" t="n">
        <v>36717</v>
      </c>
      <c r="B318" s="80" t="s">
        <v>49</v>
      </c>
      <c r="C318" s="80" t="s">
        <v>50</v>
      </c>
      <c r="D318" s="80" t="s">
        <v>51</v>
      </c>
      <c r="E318" s="80" t="s">
        <v>21</v>
      </c>
      <c r="F318" s="80"/>
      <c r="G318" s="80" t="s">
        <v>55</v>
      </c>
      <c r="H318" s="79" t="n">
        <v>36861</v>
      </c>
      <c r="I318" s="80" t="n">
        <v>0</v>
      </c>
      <c r="J318" s="80" t="n">
        <v>0</v>
      </c>
      <c r="K318" s="81" t="n">
        <f aca="false">IF(J318=0,0,J318/I318)</f>
        <v>0</v>
      </c>
      <c r="L318" s="81" t="n">
        <f aca="false">I318/UOM</f>
        <v>0</v>
      </c>
      <c r="M318" s="81" t="n">
        <f aca="false">J318/UOM</f>
        <v>0</v>
      </c>
      <c r="N318" s="82" t="str">
        <f aca="false">IF(F318="P","PHY",IF(F318="G","G",E318))</f>
        <v>D</v>
      </c>
      <c r="O318" s="82" t="str">
        <f aca="false">IF(ISNA(VLOOKUP(G318,BadCanCurves,1,FALSE())),VLOOKUP(D318,FOLIOS,6,FALSE()),"not used")</f>
        <v>not used</v>
      </c>
    </row>
    <row r="319" customFormat="false" ht="12.75" hidden="false" customHeight="false" outlineLevel="0" collapsed="false">
      <c r="A319" s="79" t="n">
        <v>36717</v>
      </c>
      <c r="B319" s="80" t="s">
        <v>49</v>
      </c>
      <c r="C319" s="80" t="s">
        <v>50</v>
      </c>
      <c r="D319" s="80" t="s">
        <v>51</v>
      </c>
      <c r="E319" s="80" t="s">
        <v>21</v>
      </c>
      <c r="F319" s="80"/>
      <c r="G319" s="80" t="s">
        <v>55</v>
      </c>
      <c r="H319" s="79" t="n">
        <v>36892</v>
      </c>
      <c r="I319" s="80" t="n">
        <v>0</v>
      </c>
      <c r="J319" s="80" t="n">
        <v>0</v>
      </c>
      <c r="K319" s="81" t="n">
        <f aca="false">IF(J319=0,0,J319/I319)</f>
        <v>0</v>
      </c>
      <c r="L319" s="81" t="n">
        <f aca="false">I319/UOM</f>
        <v>0</v>
      </c>
      <c r="M319" s="81" t="n">
        <f aca="false">J319/UOM</f>
        <v>0</v>
      </c>
      <c r="N319" s="82" t="str">
        <f aca="false">IF(F319="P","PHY",IF(F319="G","G",E319))</f>
        <v>D</v>
      </c>
      <c r="O319" s="82" t="str">
        <f aca="false">IF(ISNA(VLOOKUP(G319,BadCanCurves,1,FALSE())),VLOOKUP(D319,FOLIOS,6,FALSE()),"not used")</f>
        <v>not used</v>
      </c>
    </row>
    <row r="320" customFormat="false" ht="12.75" hidden="false" customHeight="false" outlineLevel="0" collapsed="false">
      <c r="A320" s="79" t="n">
        <v>36717</v>
      </c>
      <c r="B320" s="80" t="s">
        <v>49</v>
      </c>
      <c r="C320" s="80" t="s">
        <v>50</v>
      </c>
      <c r="D320" s="80" t="s">
        <v>51</v>
      </c>
      <c r="E320" s="80" t="s">
        <v>21</v>
      </c>
      <c r="F320" s="80"/>
      <c r="G320" s="80" t="s">
        <v>55</v>
      </c>
      <c r="H320" s="79" t="n">
        <v>36923</v>
      </c>
      <c r="I320" s="80" t="n">
        <v>0</v>
      </c>
      <c r="J320" s="80" t="n">
        <v>0</v>
      </c>
      <c r="K320" s="81" t="n">
        <f aca="false">IF(J320=0,0,J320/I320)</f>
        <v>0</v>
      </c>
      <c r="L320" s="81" t="n">
        <f aca="false">I320/UOM</f>
        <v>0</v>
      </c>
      <c r="M320" s="81" t="n">
        <f aca="false">J320/UOM</f>
        <v>0</v>
      </c>
      <c r="N320" s="82" t="str">
        <f aca="false">IF(F320="P","PHY",IF(F320="G","G",E320))</f>
        <v>D</v>
      </c>
      <c r="O320" s="82" t="str">
        <f aca="false">IF(ISNA(VLOOKUP(G320,BadCanCurves,1,FALSE())),VLOOKUP(D320,FOLIOS,6,FALSE()),"not used")</f>
        <v>not used</v>
      </c>
    </row>
    <row r="321" customFormat="false" ht="12.75" hidden="false" customHeight="false" outlineLevel="0" collapsed="false">
      <c r="A321" s="79" t="n">
        <v>36717</v>
      </c>
      <c r="B321" s="80" t="s">
        <v>49</v>
      </c>
      <c r="C321" s="80" t="s">
        <v>50</v>
      </c>
      <c r="D321" s="80" t="s">
        <v>51</v>
      </c>
      <c r="E321" s="80" t="s">
        <v>21</v>
      </c>
      <c r="F321" s="80"/>
      <c r="G321" s="80" t="s">
        <v>55</v>
      </c>
      <c r="H321" s="79" t="n">
        <v>36951</v>
      </c>
      <c r="I321" s="80" t="n">
        <v>0</v>
      </c>
      <c r="J321" s="80" t="n">
        <v>0</v>
      </c>
      <c r="K321" s="81" t="n">
        <f aca="false">IF(J321=0,0,J321/I321)</f>
        <v>0</v>
      </c>
      <c r="L321" s="81" t="n">
        <f aca="false">I321/UOM</f>
        <v>0</v>
      </c>
      <c r="M321" s="81" t="n">
        <f aca="false">J321/UOM</f>
        <v>0</v>
      </c>
      <c r="N321" s="82" t="str">
        <f aca="false">IF(F321="P","PHY",IF(F321="G","G",E321))</f>
        <v>D</v>
      </c>
      <c r="O321" s="82" t="str">
        <f aca="false">IF(ISNA(VLOOKUP(G321,BadCanCurves,1,FALSE())),VLOOKUP(D321,FOLIOS,6,FALSE()),"not used")</f>
        <v>not used</v>
      </c>
    </row>
    <row r="322" customFormat="false" ht="12.75" hidden="false" customHeight="false" outlineLevel="0" collapsed="false">
      <c r="A322" s="79" t="n">
        <v>36717</v>
      </c>
      <c r="B322" s="80" t="s">
        <v>49</v>
      </c>
      <c r="C322" s="80" t="s">
        <v>50</v>
      </c>
      <c r="D322" s="80" t="s">
        <v>51</v>
      </c>
      <c r="E322" s="80" t="s">
        <v>21</v>
      </c>
      <c r="F322" s="80"/>
      <c r="G322" s="80" t="s">
        <v>55</v>
      </c>
      <c r="H322" s="79" t="n">
        <v>36982</v>
      </c>
      <c r="I322" s="80" t="n">
        <v>0</v>
      </c>
      <c r="J322" s="80" t="n">
        <v>0</v>
      </c>
      <c r="K322" s="81" t="n">
        <f aca="false">IF(J322=0,0,J322/I322)</f>
        <v>0</v>
      </c>
      <c r="L322" s="81" t="n">
        <f aca="false">I322/UOM</f>
        <v>0</v>
      </c>
      <c r="M322" s="81" t="n">
        <f aca="false">J322/UOM</f>
        <v>0</v>
      </c>
      <c r="N322" s="82" t="str">
        <f aca="false">IF(F322="P","PHY",IF(F322="G","G",E322))</f>
        <v>D</v>
      </c>
      <c r="O322" s="82" t="str">
        <f aca="false">IF(ISNA(VLOOKUP(G322,BadCanCurves,1,FALSE())),VLOOKUP(D322,FOLIOS,6,FALSE()),"not used")</f>
        <v>not used</v>
      </c>
    </row>
    <row r="323" customFormat="false" ht="12.75" hidden="false" customHeight="false" outlineLevel="0" collapsed="false">
      <c r="A323" s="79" t="n">
        <v>36717</v>
      </c>
      <c r="B323" s="80" t="s">
        <v>49</v>
      </c>
      <c r="C323" s="80" t="s">
        <v>50</v>
      </c>
      <c r="D323" s="80" t="s">
        <v>51</v>
      </c>
      <c r="E323" s="80" t="s">
        <v>21</v>
      </c>
      <c r="F323" s="80"/>
      <c r="G323" s="80" t="s">
        <v>55</v>
      </c>
      <c r="H323" s="79" t="n">
        <v>37012</v>
      </c>
      <c r="I323" s="80" t="n">
        <v>0</v>
      </c>
      <c r="J323" s="80" t="n">
        <v>0</v>
      </c>
      <c r="K323" s="81" t="n">
        <f aca="false">IF(J323=0,0,J323/I323)</f>
        <v>0</v>
      </c>
      <c r="L323" s="81" t="n">
        <f aca="false">I323/UOM</f>
        <v>0</v>
      </c>
      <c r="M323" s="81" t="n">
        <f aca="false">J323/UOM</f>
        <v>0</v>
      </c>
      <c r="N323" s="82" t="str">
        <f aca="false">IF(F323="P","PHY",IF(F323="G","G",E323))</f>
        <v>D</v>
      </c>
      <c r="O323" s="82" t="str">
        <f aca="false">IF(ISNA(VLOOKUP(G323,BadCanCurves,1,FALSE())),VLOOKUP(D323,FOLIOS,6,FALSE()),"not used")</f>
        <v>not used</v>
      </c>
    </row>
    <row r="324" customFormat="false" ht="12.75" hidden="false" customHeight="false" outlineLevel="0" collapsed="false">
      <c r="A324" s="79" t="n">
        <v>36717</v>
      </c>
      <c r="B324" s="80" t="s">
        <v>49</v>
      </c>
      <c r="C324" s="80" t="s">
        <v>50</v>
      </c>
      <c r="D324" s="80" t="s">
        <v>51</v>
      </c>
      <c r="E324" s="80" t="s">
        <v>21</v>
      </c>
      <c r="F324" s="80"/>
      <c r="G324" s="80" t="s">
        <v>55</v>
      </c>
      <c r="H324" s="79" t="n">
        <v>37043</v>
      </c>
      <c r="I324" s="80" t="n">
        <v>0</v>
      </c>
      <c r="J324" s="80" t="n">
        <v>0</v>
      </c>
      <c r="K324" s="81" t="n">
        <f aca="false">IF(J324=0,0,J324/I324)</f>
        <v>0</v>
      </c>
      <c r="L324" s="81" t="n">
        <f aca="false">I324/UOM</f>
        <v>0</v>
      </c>
      <c r="M324" s="81" t="n">
        <f aca="false">J324/UOM</f>
        <v>0</v>
      </c>
      <c r="N324" s="82" t="str">
        <f aca="false">IF(F324="P","PHY",IF(F324="G","G",E324))</f>
        <v>D</v>
      </c>
      <c r="O324" s="82" t="str">
        <f aca="false">IF(ISNA(VLOOKUP(G324,BadCanCurves,1,FALSE())),VLOOKUP(D324,FOLIOS,6,FALSE()),"not used")</f>
        <v>not used</v>
      </c>
    </row>
    <row r="325" customFormat="false" ht="12.75" hidden="false" customHeight="false" outlineLevel="0" collapsed="false">
      <c r="A325" s="79" t="n">
        <v>36717</v>
      </c>
      <c r="B325" s="80" t="s">
        <v>49</v>
      </c>
      <c r="C325" s="80" t="s">
        <v>50</v>
      </c>
      <c r="D325" s="80" t="s">
        <v>51</v>
      </c>
      <c r="E325" s="80" t="s">
        <v>21</v>
      </c>
      <c r="F325" s="80"/>
      <c r="G325" s="80" t="s">
        <v>55</v>
      </c>
      <c r="H325" s="79" t="n">
        <v>37073</v>
      </c>
      <c r="I325" s="80" t="n">
        <v>0</v>
      </c>
      <c r="J325" s="80" t="n">
        <v>0</v>
      </c>
      <c r="K325" s="81" t="n">
        <f aca="false">IF(J325=0,0,J325/I325)</f>
        <v>0</v>
      </c>
      <c r="L325" s="81" t="n">
        <f aca="false">I325/UOM</f>
        <v>0</v>
      </c>
      <c r="M325" s="81" t="n">
        <f aca="false">J325/UOM</f>
        <v>0</v>
      </c>
      <c r="N325" s="82" t="str">
        <f aca="false">IF(F325="P","PHY",IF(F325="G","G",E325))</f>
        <v>D</v>
      </c>
      <c r="O325" s="82" t="str">
        <f aca="false">IF(ISNA(VLOOKUP(G325,BadCanCurves,1,FALSE())),VLOOKUP(D325,FOLIOS,6,FALSE()),"not used")</f>
        <v>not used</v>
      </c>
    </row>
    <row r="326" customFormat="false" ht="12.75" hidden="false" customHeight="false" outlineLevel="0" collapsed="false">
      <c r="A326" s="79" t="n">
        <v>36717</v>
      </c>
      <c r="B326" s="80" t="s">
        <v>49</v>
      </c>
      <c r="C326" s="80" t="s">
        <v>50</v>
      </c>
      <c r="D326" s="80" t="s">
        <v>51</v>
      </c>
      <c r="E326" s="80" t="s">
        <v>21</v>
      </c>
      <c r="F326" s="80"/>
      <c r="G326" s="80" t="s">
        <v>55</v>
      </c>
      <c r="H326" s="79" t="n">
        <v>37104</v>
      </c>
      <c r="I326" s="80" t="n">
        <v>0</v>
      </c>
      <c r="J326" s="80" t="n">
        <v>0</v>
      </c>
      <c r="K326" s="81" t="n">
        <f aca="false">IF(J326=0,0,J326/I326)</f>
        <v>0</v>
      </c>
      <c r="L326" s="81" t="n">
        <f aca="false">I326/UOM</f>
        <v>0</v>
      </c>
      <c r="M326" s="81" t="n">
        <f aca="false">J326/UOM</f>
        <v>0</v>
      </c>
      <c r="N326" s="82" t="str">
        <f aca="false">IF(F326="P","PHY",IF(F326="G","G",E326))</f>
        <v>D</v>
      </c>
      <c r="O326" s="82" t="str">
        <f aca="false">IF(ISNA(VLOOKUP(G326,BadCanCurves,1,FALSE())),VLOOKUP(D326,FOLIOS,6,FALSE()),"not used")</f>
        <v>not used</v>
      </c>
    </row>
    <row r="327" customFormat="false" ht="12.75" hidden="false" customHeight="false" outlineLevel="0" collapsed="false">
      <c r="A327" s="79" t="n">
        <v>36717</v>
      </c>
      <c r="B327" s="80" t="s">
        <v>49</v>
      </c>
      <c r="C327" s="80" t="s">
        <v>50</v>
      </c>
      <c r="D327" s="80" t="s">
        <v>51</v>
      </c>
      <c r="E327" s="80" t="s">
        <v>21</v>
      </c>
      <c r="F327" s="80"/>
      <c r="G327" s="80" t="s">
        <v>55</v>
      </c>
      <c r="H327" s="79" t="n">
        <v>37135</v>
      </c>
      <c r="I327" s="80" t="n">
        <v>0</v>
      </c>
      <c r="J327" s="80" t="n">
        <v>0</v>
      </c>
      <c r="K327" s="81" t="n">
        <f aca="false">IF(J327=0,0,J327/I327)</f>
        <v>0</v>
      </c>
      <c r="L327" s="81" t="n">
        <f aca="false">I327/UOM</f>
        <v>0</v>
      </c>
      <c r="M327" s="81" t="n">
        <f aca="false">J327/UOM</f>
        <v>0</v>
      </c>
      <c r="N327" s="82" t="str">
        <f aca="false">IF(F327="P","PHY",IF(F327="G","G",E327))</f>
        <v>D</v>
      </c>
      <c r="O327" s="82" t="str">
        <f aca="false">IF(ISNA(VLOOKUP(G327,BadCanCurves,1,FALSE())),VLOOKUP(D327,FOLIOS,6,FALSE()),"not used")</f>
        <v>not used</v>
      </c>
    </row>
    <row r="328" customFormat="false" ht="12.75" hidden="false" customHeight="false" outlineLevel="0" collapsed="false">
      <c r="A328" s="79" t="n">
        <v>36717</v>
      </c>
      <c r="B328" s="80" t="s">
        <v>49</v>
      </c>
      <c r="C328" s="80" t="s">
        <v>50</v>
      </c>
      <c r="D328" s="80" t="s">
        <v>51</v>
      </c>
      <c r="E328" s="80" t="s">
        <v>21</v>
      </c>
      <c r="F328" s="80"/>
      <c r="G328" s="80" t="s">
        <v>55</v>
      </c>
      <c r="H328" s="79" t="n">
        <v>37165</v>
      </c>
      <c r="I328" s="80" t="n">
        <v>0</v>
      </c>
      <c r="J328" s="80" t="n">
        <v>0</v>
      </c>
      <c r="K328" s="81" t="n">
        <f aca="false">IF(J328=0,0,J328/I328)</f>
        <v>0</v>
      </c>
      <c r="L328" s="81" t="n">
        <f aca="false">I328/UOM</f>
        <v>0</v>
      </c>
      <c r="M328" s="81" t="n">
        <f aca="false">J328/UOM</f>
        <v>0</v>
      </c>
      <c r="N328" s="82" t="str">
        <f aca="false">IF(F328="P","PHY",IF(F328="G","G",E328))</f>
        <v>D</v>
      </c>
      <c r="O328" s="82" t="str">
        <f aca="false">IF(ISNA(VLOOKUP(G328,BadCanCurves,1,FALSE())),VLOOKUP(D328,FOLIOS,6,FALSE()),"not used")</f>
        <v>not used</v>
      </c>
    </row>
    <row r="329" customFormat="false" ht="12.75" hidden="false" customHeight="false" outlineLevel="0" collapsed="false">
      <c r="A329" s="79" t="n">
        <v>36717</v>
      </c>
      <c r="B329" s="80" t="s">
        <v>49</v>
      </c>
      <c r="C329" s="80" t="s">
        <v>50</v>
      </c>
      <c r="D329" s="80" t="s">
        <v>51</v>
      </c>
      <c r="E329" s="80" t="s">
        <v>21</v>
      </c>
      <c r="F329" s="80"/>
      <c r="G329" s="80" t="s">
        <v>55</v>
      </c>
      <c r="H329" s="79" t="n">
        <v>37196</v>
      </c>
      <c r="I329" s="80" t="n">
        <v>0</v>
      </c>
      <c r="J329" s="80" t="n">
        <v>0</v>
      </c>
      <c r="K329" s="81" t="n">
        <f aca="false">IF(J329=0,0,J329/I329)</f>
        <v>0</v>
      </c>
      <c r="L329" s="81" t="n">
        <f aca="false">I329/UOM</f>
        <v>0</v>
      </c>
      <c r="M329" s="81" t="n">
        <f aca="false">J329/UOM</f>
        <v>0</v>
      </c>
      <c r="N329" s="82" t="str">
        <f aca="false">IF(F329="P","PHY",IF(F329="G","G",E329))</f>
        <v>D</v>
      </c>
      <c r="O329" s="82" t="str">
        <f aca="false">IF(ISNA(VLOOKUP(G329,BadCanCurves,1,FALSE())),VLOOKUP(D329,FOLIOS,6,FALSE()),"not used")</f>
        <v>not used</v>
      </c>
    </row>
    <row r="330" customFormat="false" ht="12.75" hidden="false" customHeight="false" outlineLevel="0" collapsed="false">
      <c r="A330" s="79" t="n">
        <v>36717</v>
      </c>
      <c r="B330" s="80" t="s">
        <v>49</v>
      </c>
      <c r="C330" s="80" t="s">
        <v>50</v>
      </c>
      <c r="D330" s="80" t="s">
        <v>51</v>
      </c>
      <c r="E330" s="80" t="s">
        <v>21</v>
      </c>
      <c r="F330" s="80"/>
      <c r="G330" s="80" t="s">
        <v>55</v>
      </c>
      <c r="H330" s="79" t="n">
        <v>37226</v>
      </c>
      <c r="I330" s="80" t="n">
        <v>0</v>
      </c>
      <c r="J330" s="80" t="n">
        <v>0</v>
      </c>
      <c r="K330" s="81" t="n">
        <f aca="false">IF(J330=0,0,J330/I330)</f>
        <v>0</v>
      </c>
      <c r="L330" s="81" t="n">
        <f aca="false">I330/UOM</f>
        <v>0</v>
      </c>
      <c r="M330" s="81" t="n">
        <f aca="false">J330/UOM</f>
        <v>0</v>
      </c>
      <c r="N330" s="82" t="str">
        <f aca="false">IF(F330="P","PHY",IF(F330="G","G",E330))</f>
        <v>D</v>
      </c>
      <c r="O330" s="82" t="str">
        <f aca="false">IF(ISNA(VLOOKUP(G330,BadCanCurves,1,FALSE())),VLOOKUP(D330,FOLIOS,6,FALSE()),"not used")</f>
        <v>not used</v>
      </c>
    </row>
    <row r="331" customFormat="false" ht="12.75" hidden="false" customHeight="false" outlineLevel="0" collapsed="false">
      <c r="A331" s="79" t="n">
        <v>36717</v>
      </c>
      <c r="B331" s="80" t="s">
        <v>49</v>
      </c>
      <c r="C331" s="80" t="s">
        <v>50</v>
      </c>
      <c r="D331" s="80" t="s">
        <v>51</v>
      </c>
      <c r="E331" s="80" t="s">
        <v>21</v>
      </c>
      <c r="F331" s="80"/>
      <c r="G331" s="80" t="s">
        <v>55</v>
      </c>
      <c r="H331" s="79" t="n">
        <v>37257</v>
      </c>
      <c r="I331" s="80" t="n">
        <v>0</v>
      </c>
      <c r="J331" s="80" t="n">
        <v>0</v>
      </c>
      <c r="K331" s="81" t="n">
        <f aca="false">IF(J331=0,0,J331/I331)</f>
        <v>0</v>
      </c>
      <c r="L331" s="81" t="n">
        <f aca="false">I331/UOM</f>
        <v>0</v>
      </c>
      <c r="M331" s="81" t="n">
        <f aca="false">J331/UOM</f>
        <v>0</v>
      </c>
      <c r="N331" s="82" t="str">
        <f aca="false">IF(F331="P","PHY",IF(F331="G","G",E331))</f>
        <v>D</v>
      </c>
      <c r="O331" s="82" t="str">
        <f aca="false">IF(ISNA(VLOOKUP(G331,BadCanCurves,1,FALSE())),VLOOKUP(D331,FOLIOS,6,FALSE()),"not used")</f>
        <v>not used</v>
      </c>
    </row>
    <row r="332" customFormat="false" ht="12.75" hidden="false" customHeight="false" outlineLevel="0" collapsed="false">
      <c r="A332" s="79" t="n">
        <v>36717</v>
      </c>
      <c r="B332" s="80" t="s">
        <v>49</v>
      </c>
      <c r="C332" s="80" t="s">
        <v>50</v>
      </c>
      <c r="D332" s="80" t="s">
        <v>51</v>
      </c>
      <c r="E332" s="80" t="s">
        <v>21</v>
      </c>
      <c r="F332" s="80"/>
      <c r="G332" s="80" t="s">
        <v>55</v>
      </c>
      <c r="H332" s="79" t="n">
        <v>37288</v>
      </c>
      <c r="I332" s="80" t="n">
        <v>0</v>
      </c>
      <c r="J332" s="80" t="n">
        <v>0</v>
      </c>
      <c r="K332" s="81" t="n">
        <f aca="false">IF(J332=0,0,J332/I332)</f>
        <v>0</v>
      </c>
      <c r="L332" s="81" t="n">
        <f aca="false">I332/UOM</f>
        <v>0</v>
      </c>
      <c r="M332" s="81" t="n">
        <f aca="false">J332/UOM</f>
        <v>0</v>
      </c>
      <c r="N332" s="82" t="str">
        <f aca="false">IF(F332="P","PHY",IF(F332="G","G",E332))</f>
        <v>D</v>
      </c>
      <c r="O332" s="82" t="str">
        <f aca="false">IF(ISNA(VLOOKUP(G332,BadCanCurves,1,FALSE())),VLOOKUP(D332,FOLIOS,6,FALSE()),"not used")</f>
        <v>not used</v>
      </c>
    </row>
    <row r="333" customFormat="false" ht="12.75" hidden="false" customHeight="false" outlineLevel="0" collapsed="false">
      <c r="A333" s="79" t="n">
        <v>36717</v>
      </c>
      <c r="B333" s="80" t="s">
        <v>49</v>
      </c>
      <c r="C333" s="80" t="s">
        <v>50</v>
      </c>
      <c r="D333" s="80" t="s">
        <v>51</v>
      </c>
      <c r="E333" s="80" t="s">
        <v>21</v>
      </c>
      <c r="F333" s="80"/>
      <c r="G333" s="80" t="s">
        <v>55</v>
      </c>
      <c r="H333" s="79" t="n">
        <v>37316</v>
      </c>
      <c r="I333" s="80" t="n">
        <v>0</v>
      </c>
      <c r="J333" s="80" t="n">
        <v>0</v>
      </c>
      <c r="K333" s="81" t="n">
        <f aca="false">IF(J333=0,0,J333/I333)</f>
        <v>0</v>
      </c>
      <c r="L333" s="81" t="n">
        <f aca="false">I333/UOM</f>
        <v>0</v>
      </c>
      <c r="M333" s="81" t="n">
        <f aca="false">J333/UOM</f>
        <v>0</v>
      </c>
      <c r="N333" s="82" t="str">
        <f aca="false">IF(F333="P","PHY",IF(F333="G","G",E333))</f>
        <v>D</v>
      </c>
      <c r="O333" s="82" t="str">
        <f aca="false">IF(ISNA(VLOOKUP(G333,BadCanCurves,1,FALSE())),VLOOKUP(D333,FOLIOS,6,FALSE()),"not used")</f>
        <v>not used</v>
      </c>
    </row>
    <row r="334" customFormat="false" ht="12.75" hidden="false" customHeight="false" outlineLevel="0" collapsed="false">
      <c r="A334" s="79" t="n">
        <v>36717</v>
      </c>
      <c r="B334" s="80" t="s">
        <v>49</v>
      </c>
      <c r="C334" s="80" t="s">
        <v>50</v>
      </c>
      <c r="D334" s="80" t="s">
        <v>51</v>
      </c>
      <c r="E334" s="80" t="s">
        <v>21</v>
      </c>
      <c r="F334" s="80"/>
      <c r="G334" s="80" t="s">
        <v>55</v>
      </c>
      <c r="H334" s="79" t="n">
        <v>37347</v>
      </c>
      <c r="I334" s="80" t="n">
        <v>0</v>
      </c>
      <c r="J334" s="80" t="n">
        <v>0</v>
      </c>
      <c r="K334" s="81" t="n">
        <f aca="false">IF(J334=0,0,J334/I334)</f>
        <v>0</v>
      </c>
      <c r="L334" s="81" t="n">
        <f aca="false">I334/UOM</f>
        <v>0</v>
      </c>
      <c r="M334" s="81" t="n">
        <f aca="false">J334/UOM</f>
        <v>0</v>
      </c>
      <c r="N334" s="82" t="str">
        <f aca="false">IF(F334="P","PHY",IF(F334="G","G",E334))</f>
        <v>D</v>
      </c>
      <c r="O334" s="82" t="str">
        <f aca="false">IF(ISNA(VLOOKUP(G334,BadCanCurves,1,FALSE())),VLOOKUP(D334,FOLIOS,6,FALSE()),"not used")</f>
        <v>not used</v>
      </c>
    </row>
    <row r="335" customFormat="false" ht="12.75" hidden="false" customHeight="false" outlineLevel="0" collapsed="false">
      <c r="A335" s="79" t="n">
        <v>36717</v>
      </c>
      <c r="B335" s="80" t="s">
        <v>49</v>
      </c>
      <c r="C335" s="80" t="s">
        <v>50</v>
      </c>
      <c r="D335" s="80" t="s">
        <v>51</v>
      </c>
      <c r="E335" s="80" t="s">
        <v>21</v>
      </c>
      <c r="F335" s="80"/>
      <c r="G335" s="80" t="s">
        <v>55</v>
      </c>
      <c r="H335" s="79" t="n">
        <v>37377</v>
      </c>
      <c r="I335" s="80" t="n">
        <v>0</v>
      </c>
      <c r="J335" s="80" t="n">
        <v>0</v>
      </c>
      <c r="K335" s="81" t="n">
        <f aca="false">IF(J335=0,0,J335/I335)</f>
        <v>0</v>
      </c>
      <c r="L335" s="81" t="n">
        <f aca="false">I335/UOM</f>
        <v>0</v>
      </c>
      <c r="M335" s="81" t="n">
        <f aca="false">J335/UOM</f>
        <v>0</v>
      </c>
      <c r="N335" s="82" t="str">
        <f aca="false">IF(F335="P","PHY",IF(F335="G","G",E335))</f>
        <v>D</v>
      </c>
      <c r="O335" s="82" t="str">
        <f aca="false">IF(ISNA(VLOOKUP(G335,BadCanCurves,1,FALSE())),VLOOKUP(D335,FOLIOS,6,FALSE()),"not used")</f>
        <v>not used</v>
      </c>
    </row>
    <row r="336" customFormat="false" ht="12.75" hidden="false" customHeight="false" outlineLevel="0" collapsed="false">
      <c r="A336" s="79" t="n">
        <v>36717</v>
      </c>
      <c r="B336" s="80" t="s">
        <v>49</v>
      </c>
      <c r="C336" s="80" t="s">
        <v>50</v>
      </c>
      <c r="D336" s="80" t="s">
        <v>51</v>
      </c>
      <c r="E336" s="80" t="s">
        <v>21</v>
      </c>
      <c r="F336" s="80"/>
      <c r="G336" s="80" t="s">
        <v>55</v>
      </c>
      <c r="H336" s="79" t="n">
        <v>37408</v>
      </c>
      <c r="I336" s="80" t="n">
        <v>0</v>
      </c>
      <c r="J336" s="80" t="n">
        <v>0</v>
      </c>
      <c r="K336" s="81" t="n">
        <f aca="false">IF(J336=0,0,J336/I336)</f>
        <v>0</v>
      </c>
      <c r="L336" s="81" t="n">
        <f aca="false">I336/UOM</f>
        <v>0</v>
      </c>
      <c r="M336" s="81" t="n">
        <f aca="false">J336/UOM</f>
        <v>0</v>
      </c>
      <c r="N336" s="82" t="str">
        <f aca="false">IF(F336="P","PHY",IF(F336="G","G",E336))</f>
        <v>D</v>
      </c>
      <c r="O336" s="82" t="str">
        <f aca="false">IF(ISNA(VLOOKUP(G336,BadCanCurves,1,FALSE())),VLOOKUP(D336,FOLIOS,6,FALSE()),"not used")</f>
        <v>not used</v>
      </c>
    </row>
    <row r="337" customFormat="false" ht="12.75" hidden="false" customHeight="false" outlineLevel="0" collapsed="false">
      <c r="A337" s="79" t="n">
        <v>36717</v>
      </c>
      <c r="B337" s="80" t="s">
        <v>49</v>
      </c>
      <c r="C337" s="80" t="s">
        <v>50</v>
      </c>
      <c r="D337" s="80" t="s">
        <v>51</v>
      </c>
      <c r="E337" s="80" t="s">
        <v>21</v>
      </c>
      <c r="F337" s="80"/>
      <c r="G337" s="80" t="s">
        <v>55</v>
      </c>
      <c r="H337" s="79" t="n">
        <v>37438</v>
      </c>
      <c r="I337" s="80" t="n">
        <v>0</v>
      </c>
      <c r="J337" s="80" t="n">
        <v>0</v>
      </c>
      <c r="K337" s="81" t="n">
        <f aca="false">IF(J337=0,0,J337/I337)</f>
        <v>0</v>
      </c>
      <c r="L337" s="81" t="n">
        <f aca="false">I337/UOM</f>
        <v>0</v>
      </c>
      <c r="M337" s="81" t="n">
        <f aca="false">J337/UOM</f>
        <v>0</v>
      </c>
      <c r="N337" s="82" t="str">
        <f aca="false">IF(F337="P","PHY",IF(F337="G","G",E337))</f>
        <v>D</v>
      </c>
      <c r="O337" s="82" t="str">
        <f aca="false">IF(ISNA(VLOOKUP(G337,BadCanCurves,1,FALSE())),VLOOKUP(D337,FOLIOS,6,FALSE()),"not used")</f>
        <v>not used</v>
      </c>
    </row>
    <row r="338" customFormat="false" ht="12.75" hidden="false" customHeight="false" outlineLevel="0" collapsed="false">
      <c r="A338" s="79" t="n">
        <v>36717</v>
      </c>
      <c r="B338" s="80" t="s">
        <v>49</v>
      </c>
      <c r="C338" s="80" t="s">
        <v>50</v>
      </c>
      <c r="D338" s="80" t="s">
        <v>51</v>
      </c>
      <c r="E338" s="80" t="s">
        <v>21</v>
      </c>
      <c r="F338" s="80"/>
      <c r="G338" s="80" t="s">
        <v>55</v>
      </c>
      <c r="H338" s="79" t="n">
        <v>37469</v>
      </c>
      <c r="I338" s="80" t="n">
        <v>0</v>
      </c>
      <c r="J338" s="80" t="n">
        <v>0</v>
      </c>
      <c r="K338" s="81" t="n">
        <f aca="false">IF(J338=0,0,J338/I338)</f>
        <v>0</v>
      </c>
      <c r="L338" s="81" t="n">
        <f aca="false">I338/UOM</f>
        <v>0</v>
      </c>
      <c r="M338" s="81" t="n">
        <f aca="false">J338/UOM</f>
        <v>0</v>
      </c>
      <c r="N338" s="82" t="str">
        <f aca="false">IF(F338="P","PHY",IF(F338="G","G",E338))</f>
        <v>D</v>
      </c>
      <c r="O338" s="82" t="str">
        <f aca="false">IF(ISNA(VLOOKUP(G338,BadCanCurves,1,FALSE())),VLOOKUP(D338,FOLIOS,6,FALSE()),"not used")</f>
        <v>not used</v>
      </c>
    </row>
    <row r="339" customFormat="false" ht="12.75" hidden="false" customHeight="false" outlineLevel="0" collapsed="false">
      <c r="A339" s="79" t="n">
        <v>36717</v>
      </c>
      <c r="B339" s="80" t="s">
        <v>49</v>
      </c>
      <c r="C339" s="80" t="s">
        <v>50</v>
      </c>
      <c r="D339" s="80" t="s">
        <v>51</v>
      </c>
      <c r="E339" s="80" t="s">
        <v>21</v>
      </c>
      <c r="F339" s="80"/>
      <c r="G339" s="80" t="s">
        <v>55</v>
      </c>
      <c r="H339" s="79" t="n">
        <v>37500</v>
      </c>
      <c r="I339" s="80" t="n">
        <v>0</v>
      </c>
      <c r="J339" s="80" t="n">
        <v>0</v>
      </c>
      <c r="K339" s="81" t="n">
        <f aca="false">IF(J339=0,0,J339/I339)</f>
        <v>0</v>
      </c>
      <c r="L339" s="81" t="n">
        <f aca="false">I339/UOM</f>
        <v>0</v>
      </c>
      <c r="M339" s="81" t="n">
        <f aca="false">J339/UOM</f>
        <v>0</v>
      </c>
      <c r="N339" s="82" t="str">
        <f aca="false">IF(F339="P","PHY",IF(F339="G","G",E339))</f>
        <v>D</v>
      </c>
      <c r="O339" s="82" t="str">
        <f aca="false">IF(ISNA(VLOOKUP(G339,BadCanCurves,1,FALSE())),VLOOKUP(D339,FOLIOS,6,FALSE()),"not used")</f>
        <v>not used</v>
      </c>
    </row>
    <row r="340" customFormat="false" ht="12.75" hidden="false" customHeight="false" outlineLevel="0" collapsed="false">
      <c r="A340" s="79" t="n">
        <v>36717</v>
      </c>
      <c r="B340" s="80" t="s">
        <v>49</v>
      </c>
      <c r="C340" s="80" t="s">
        <v>50</v>
      </c>
      <c r="D340" s="80" t="s">
        <v>51</v>
      </c>
      <c r="E340" s="80" t="s">
        <v>21</v>
      </c>
      <c r="F340" s="80"/>
      <c r="G340" s="80" t="s">
        <v>55</v>
      </c>
      <c r="H340" s="79" t="n">
        <v>37530</v>
      </c>
      <c r="I340" s="80" t="n">
        <v>0</v>
      </c>
      <c r="J340" s="80" t="n">
        <v>0</v>
      </c>
      <c r="K340" s="81" t="n">
        <f aca="false">IF(J340=0,0,J340/I340)</f>
        <v>0</v>
      </c>
      <c r="L340" s="81" t="n">
        <f aca="false">I340/UOM</f>
        <v>0</v>
      </c>
      <c r="M340" s="81" t="n">
        <f aca="false">J340/UOM</f>
        <v>0</v>
      </c>
      <c r="N340" s="82" t="str">
        <f aca="false">IF(F340="P","PHY",IF(F340="G","G",E340))</f>
        <v>D</v>
      </c>
      <c r="O340" s="82" t="str">
        <f aca="false">IF(ISNA(VLOOKUP(G340,BadCanCurves,1,FALSE())),VLOOKUP(D340,FOLIOS,6,FALSE()),"not used")</f>
        <v>not used</v>
      </c>
    </row>
    <row r="341" customFormat="false" ht="12.75" hidden="false" customHeight="false" outlineLevel="0" collapsed="false">
      <c r="A341" s="79" t="n">
        <v>36717</v>
      </c>
      <c r="B341" s="80" t="s">
        <v>49</v>
      </c>
      <c r="C341" s="80" t="s">
        <v>50</v>
      </c>
      <c r="D341" s="80" t="s">
        <v>51</v>
      </c>
      <c r="E341" s="80" t="s">
        <v>21</v>
      </c>
      <c r="F341" s="80"/>
      <c r="G341" s="80" t="s">
        <v>55</v>
      </c>
      <c r="H341" s="79" t="n">
        <v>37561</v>
      </c>
      <c r="I341" s="80" t="n">
        <v>0</v>
      </c>
      <c r="J341" s="80" t="n">
        <v>0</v>
      </c>
      <c r="K341" s="81" t="n">
        <f aca="false">IF(J341=0,0,J341/I341)</f>
        <v>0</v>
      </c>
      <c r="L341" s="81" t="n">
        <f aca="false">I341/UOM</f>
        <v>0</v>
      </c>
      <c r="M341" s="81" t="n">
        <f aca="false">J341/UOM</f>
        <v>0</v>
      </c>
      <c r="N341" s="82" t="str">
        <f aca="false">IF(F341="P","PHY",IF(F341="G","G",E341))</f>
        <v>D</v>
      </c>
      <c r="O341" s="82" t="str">
        <f aca="false">IF(ISNA(VLOOKUP(G341,BadCanCurves,1,FALSE())),VLOOKUP(D341,FOLIOS,6,FALSE()),"not used")</f>
        <v>not used</v>
      </c>
    </row>
    <row r="342" customFormat="false" ht="12.75" hidden="false" customHeight="false" outlineLevel="0" collapsed="false">
      <c r="A342" s="79" t="n">
        <v>36717</v>
      </c>
      <c r="B342" s="80" t="s">
        <v>49</v>
      </c>
      <c r="C342" s="80" t="s">
        <v>50</v>
      </c>
      <c r="D342" s="80" t="s">
        <v>51</v>
      </c>
      <c r="E342" s="80" t="s">
        <v>21</v>
      </c>
      <c r="F342" s="80"/>
      <c r="G342" s="80" t="s">
        <v>55</v>
      </c>
      <c r="H342" s="79" t="n">
        <v>37591</v>
      </c>
      <c r="I342" s="80" t="n">
        <v>0</v>
      </c>
      <c r="J342" s="80" t="n">
        <v>0</v>
      </c>
      <c r="K342" s="81" t="n">
        <f aca="false">IF(J342=0,0,J342/I342)</f>
        <v>0</v>
      </c>
      <c r="L342" s="81" t="n">
        <f aca="false">I342/UOM</f>
        <v>0</v>
      </c>
      <c r="M342" s="81" t="n">
        <f aca="false">J342/UOM</f>
        <v>0</v>
      </c>
      <c r="N342" s="82" t="str">
        <f aca="false">IF(F342="P","PHY",IF(F342="G","G",E342))</f>
        <v>D</v>
      </c>
      <c r="O342" s="82" t="str">
        <f aca="false">IF(ISNA(VLOOKUP(G342,BadCanCurves,1,FALSE())),VLOOKUP(D342,FOLIOS,6,FALSE()),"not used")</f>
        <v>not used</v>
      </c>
    </row>
    <row r="343" customFormat="false" ht="12.75" hidden="false" customHeight="false" outlineLevel="0" collapsed="false">
      <c r="A343" s="79" t="n">
        <v>36717</v>
      </c>
      <c r="B343" s="80" t="s">
        <v>49</v>
      </c>
      <c r="C343" s="80" t="s">
        <v>50</v>
      </c>
      <c r="D343" s="80" t="s">
        <v>51</v>
      </c>
      <c r="E343" s="80" t="s">
        <v>21</v>
      </c>
      <c r="F343" s="80"/>
      <c r="G343" s="80" t="s">
        <v>55</v>
      </c>
      <c r="H343" s="79" t="n">
        <v>37622</v>
      </c>
      <c r="I343" s="80" t="n">
        <v>0</v>
      </c>
      <c r="J343" s="80" t="n">
        <v>0</v>
      </c>
      <c r="K343" s="81" t="n">
        <f aca="false">IF(J343=0,0,J343/I343)</f>
        <v>0</v>
      </c>
      <c r="L343" s="81" t="n">
        <f aca="false">I343/UOM</f>
        <v>0</v>
      </c>
      <c r="M343" s="81" t="n">
        <f aca="false">J343/UOM</f>
        <v>0</v>
      </c>
      <c r="N343" s="82" t="str">
        <f aca="false">IF(F343="P","PHY",IF(F343="G","G",E343))</f>
        <v>D</v>
      </c>
      <c r="O343" s="82" t="str">
        <f aca="false">IF(ISNA(VLOOKUP(G343,BadCanCurves,1,FALSE())),VLOOKUP(D343,FOLIOS,6,FALSE()),"not used")</f>
        <v>not used</v>
      </c>
    </row>
    <row r="344" customFormat="false" ht="12.75" hidden="false" customHeight="false" outlineLevel="0" collapsed="false">
      <c r="A344" s="79" t="n">
        <v>36717</v>
      </c>
      <c r="B344" s="80" t="s">
        <v>49</v>
      </c>
      <c r="C344" s="80" t="s">
        <v>50</v>
      </c>
      <c r="D344" s="80" t="s">
        <v>51</v>
      </c>
      <c r="E344" s="80" t="s">
        <v>21</v>
      </c>
      <c r="F344" s="80"/>
      <c r="G344" s="80" t="s">
        <v>55</v>
      </c>
      <c r="H344" s="79" t="n">
        <v>37653</v>
      </c>
      <c r="I344" s="80" t="n">
        <v>0</v>
      </c>
      <c r="J344" s="80" t="n">
        <v>0</v>
      </c>
      <c r="K344" s="81" t="n">
        <f aca="false">IF(J344=0,0,J344/I344)</f>
        <v>0</v>
      </c>
      <c r="L344" s="81" t="n">
        <f aca="false">I344/UOM</f>
        <v>0</v>
      </c>
      <c r="M344" s="81" t="n">
        <f aca="false">J344/UOM</f>
        <v>0</v>
      </c>
      <c r="N344" s="82" t="str">
        <f aca="false">IF(F344="P","PHY",IF(F344="G","G",E344))</f>
        <v>D</v>
      </c>
      <c r="O344" s="82" t="str">
        <f aca="false">IF(ISNA(VLOOKUP(G344,BadCanCurves,1,FALSE())),VLOOKUP(D344,FOLIOS,6,FALSE()),"not used")</f>
        <v>not used</v>
      </c>
    </row>
    <row r="345" customFormat="false" ht="12.75" hidden="false" customHeight="false" outlineLevel="0" collapsed="false">
      <c r="A345" s="79" t="n">
        <v>36717</v>
      </c>
      <c r="B345" s="80" t="s">
        <v>49</v>
      </c>
      <c r="C345" s="80" t="s">
        <v>50</v>
      </c>
      <c r="D345" s="80" t="s">
        <v>51</v>
      </c>
      <c r="E345" s="80" t="s">
        <v>21</v>
      </c>
      <c r="F345" s="80"/>
      <c r="G345" s="80" t="s">
        <v>55</v>
      </c>
      <c r="H345" s="79" t="n">
        <v>37681</v>
      </c>
      <c r="I345" s="80" t="n">
        <v>0</v>
      </c>
      <c r="J345" s="80" t="n">
        <v>0</v>
      </c>
      <c r="K345" s="81" t="n">
        <f aca="false">IF(J345=0,0,J345/I345)</f>
        <v>0</v>
      </c>
      <c r="L345" s="81" t="n">
        <f aca="false">I345/UOM</f>
        <v>0</v>
      </c>
      <c r="M345" s="81" t="n">
        <f aca="false">J345/UOM</f>
        <v>0</v>
      </c>
      <c r="N345" s="82" t="str">
        <f aca="false">IF(F345="P","PHY",IF(F345="G","G",E345))</f>
        <v>D</v>
      </c>
      <c r="O345" s="82" t="str">
        <f aca="false">IF(ISNA(VLOOKUP(G345,BadCanCurves,1,FALSE())),VLOOKUP(D345,FOLIOS,6,FALSE()),"not used")</f>
        <v>not used</v>
      </c>
    </row>
    <row r="346" customFormat="false" ht="12.75" hidden="false" customHeight="false" outlineLevel="0" collapsed="false">
      <c r="A346" s="79" t="n">
        <v>36717</v>
      </c>
      <c r="B346" s="80" t="s">
        <v>49</v>
      </c>
      <c r="C346" s="80" t="s">
        <v>50</v>
      </c>
      <c r="D346" s="80" t="s">
        <v>51</v>
      </c>
      <c r="E346" s="80" t="s">
        <v>21</v>
      </c>
      <c r="F346" s="80"/>
      <c r="G346" s="80" t="s">
        <v>55</v>
      </c>
      <c r="H346" s="79" t="n">
        <v>37712</v>
      </c>
      <c r="I346" s="80" t="n">
        <v>0</v>
      </c>
      <c r="J346" s="80" t="n">
        <v>0</v>
      </c>
      <c r="K346" s="81" t="n">
        <f aca="false">IF(J346=0,0,J346/I346)</f>
        <v>0</v>
      </c>
      <c r="L346" s="81" t="n">
        <f aca="false">I346/UOM</f>
        <v>0</v>
      </c>
      <c r="M346" s="81" t="n">
        <f aca="false">J346/UOM</f>
        <v>0</v>
      </c>
      <c r="N346" s="82" t="str">
        <f aca="false">IF(F346="P","PHY",IF(F346="G","G",E346))</f>
        <v>D</v>
      </c>
      <c r="O346" s="82" t="str">
        <f aca="false">IF(ISNA(VLOOKUP(G346,BadCanCurves,1,FALSE())),VLOOKUP(D346,FOLIOS,6,FALSE()),"not used")</f>
        <v>not used</v>
      </c>
    </row>
    <row r="347" customFormat="false" ht="12.75" hidden="false" customHeight="false" outlineLevel="0" collapsed="false">
      <c r="A347" s="79" t="n">
        <v>36717</v>
      </c>
      <c r="B347" s="80" t="s">
        <v>49</v>
      </c>
      <c r="C347" s="80" t="s">
        <v>50</v>
      </c>
      <c r="D347" s="80" t="s">
        <v>51</v>
      </c>
      <c r="E347" s="80" t="s">
        <v>21</v>
      </c>
      <c r="F347" s="80"/>
      <c r="G347" s="80" t="s">
        <v>55</v>
      </c>
      <c r="H347" s="79" t="n">
        <v>37742</v>
      </c>
      <c r="I347" s="80" t="n">
        <v>0</v>
      </c>
      <c r="J347" s="80" t="n">
        <v>0</v>
      </c>
      <c r="K347" s="81" t="n">
        <f aca="false">IF(J347=0,0,J347/I347)</f>
        <v>0</v>
      </c>
      <c r="L347" s="81" t="n">
        <f aca="false">I347/UOM</f>
        <v>0</v>
      </c>
      <c r="M347" s="81" t="n">
        <f aca="false">J347/UOM</f>
        <v>0</v>
      </c>
      <c r="N347" s="82" t="str">
        <f aca="false">IF(F347="P","PHY",IF(F347="G","G",E347))</f>
        <v>D</v>
      </c>
      <c r="O347" s="82" t="str">
        <f aca="false">IF(ISNA(VLOOKUP(G347,BadCanCurves,1,FALSE())),VLOOKUP(D347,FOLIOS,6,FALSE()),"not used")</f>
        <v>not used</v>
      </c>
    </row>
    <row r="348" customFormat="false" ht="12.75" hidden="false" customHeight="false" outlineLevel="0" collapsed="false">
      <c r="A348" s="79" t="n">
        <v>36717</v>
      </c>
      <c r="B348" s="80" t="s">
        <v>49</v>
      </c>
      <c r="C348" s="80" t="s">
        <v>50</v>
      </c>
      <c r="D348" s="80" t="s">
        <v>51</v>
      </c>
      <c r="E348" s="80" t="s">
        <v>21</v>
      </c>
      <c r="F348" s="80"/>
      <c r="G348" s="80" t="s">
        <v>55</v>
      </c>
      <c r="H348" s="79" t="n">
        <v>37773</v>
      </c>
      <c r="I348" s="80" t="n">
        <v>0</v>
      </c>
      <c r="J348" s="80" t="n">
        <v>0</v>
      </c>
      <c r="K348" s="81" t="n">
        <f aca="false">IF(J348=0,0,J348/I348)</f>
        <v>0</v>
      </c>
      <c r="L348" s="81" t="n">
        <f aca="false">I348/UOM</f>
        <v>0</v>
      </c>
      <c r="M348" s="81" t="n">
        <f aca="false">J348/UOM</f>
        <v>0</v>
      </c>
      <c r="N348" s="82" t="str">
        <f aca="false">IF(F348="P","PHY",IF(F348="G","G",E348))</f>
        <v>D</v>
      </c>
      <c r="O348" s="82" t="str">
        <f aca="false">IF(ISNA(VLOOKUP(G348,BadCanCurves,1,FALSE())),VLOOKUP(D348,FOLIOS,6,FALSE()),"not used")</f>
        <v>not used</v>
      </c>
    </row>
    <row r="349" customFormat="false" ht="12.75" hidden="false" customHeight="false" outlineLevel="0" collapsed="false">
      <c r="A349" s="79" t="n">
        <v>36717</v>
      </c>
      <c r="B349" s="80" t="s">
        <v>49</v>
      </c>
      <c r="C349" s="80" t="s">
        <v>50</v>
      </c>
      <c r="D349" s="80" t="s">
        <v>51</v>
      </c>
      <c r="E349" s="80" t="s">
        <v>21</v>
      </c>
      <c r="F349" s="80"/>
      <c r="G349" s="80" t="s">
        <v>55</v>
      </c>
      <c r="H349" s="79" t="n">
        <v>37803</v>
      </c>
      <c r="I349" s="80" t="n">
        <v>0</v>
      </c>
      <c r="J349" s="80" t="n">
        <v>0</v>
      </c>
      <c r="K349" s="81" t="n">
        <f aca="false">IF(J349=0,0,J349/I349)</f>
        <v>0</v>
      </c>
      <c r="L349" s="81" t="n">
        <f aca="false">I349/UOM</f>
        <v>0</v>
      </c>
      <c r="M349" s="81" t="n">
        <f aca="false">J349/UOM</f>
        <v>0</v>
      </c>
      <c r="N349" s="82" t="str">
        <f aca="false">IF(F349="P","PHY",IF(F349="G","G",E349))</f>
        <v>D</v>
      </c>
      <c r="O349" s="82" t="str">
        <f aca="false">IF(ISNA(VLOOKUP(G349,BadCanCurves,1,FALSE())),VLOOKUP(D349,FOLIOS,6,FALSE()),"not used")</f>
        <v>not used</v>
      </c>
    </row>
    <row r="350" customFormat="false" ht="12.75" hidden="false" customHeight="false" outlineLevel="0" collapsed="false">
      <c r="A350" s="79" t="n">
        <v>36717</v>
      </c>
      <c r="B350" s="80" t="s">
        <v>49</v>
      </c>
      <c r="C350" s="80" t="s">
        <v>50</v>
      </c>
      <c r="D350" s="80" t="s">
        <v>51</v>
      </c>
      <c r="E350" s="80" t="s">
        <v>21</v>
      </c>
      <c r="F350" s="80"/>
      <c r="G350" s="80" t="s">
        <v>55</v>
      </c>
      <c r="H350" s="79" t="n">
        <v>37834</v>
      </c>
      <c r="I350" s="80" t="n">
        <v>0</v>
      </c>
      <c r="J350" s="80" t="n">
        <v>0</v>
      </c>
      <c r="K350" s="81" t="n">
        <f aca="false">IF(J350=0,0,J350/I350)</f>
        <v>0</v>
      </c>
      <c r="L350" s="81" t="n">
        <f aca="false">I350/UOM</f>
        <v>0</v>
      </c>
      <c r="M350" s="81" t="n">
        <f aca="false">J350/UOM</f>
        <v>0</v>
      </c>
      <c r="N350" s="82" t="str">
        <f aca="false">IF(F350="P","PHY",IF(F350="G","G",E350))</f>
        <v>D</v>
      </c>
      <c r="O350" s="82" t="str">
        <f aca="false">IF(ISNA(VLOOKUP(G350,BadCanCurves,1,FALSE())),VLOOKUP(D350,FOLIOS,6,FALSE()),"not used")</f>
        <v>not used</v>
      </c>
    </row>
    <row r="351" customFormat="false" ht="12.75" hidden="false" customHeight="false" outlineLevel="0" collapsed="false">
      <c r="A351" s="79" t="n">
        <v>36717</v>
      </c>
      <c r="B351" s="80" t="s">
        <v>49</v>
      </c>
      <c r="C351" s="80" t="s">
        <v>50</v>
      </c>
      <c r="D351" s="80" t="s">
        <v>51</v>
      </c>
      <c r="E351" s="80" t="s">
        <v>21</v>
      </c>
      <c r="F351" s="80"/>
      <c r="G351" s="80" t="s">
        <v>55</v>
      </c>
      <c r="H351" s="79" t="n">
        <v>37865</v>
      </c>
      <c r="I351" s="80" t="n">
        <v>0</v>
      </c>
      <c r="J351" s="80" t="n">
        <v>0</v>
      </c>
      <c r="K351" s="81" t="n">
        <f aca="false">IF(J351=0,0,J351/I351)</f>
        <v>0</v>
      </c>
      <c r="L351" s="81" t="n">
        <f aca="false">I351/UOM</f>
        <v>0</v>
      </c>
      <c r="M351" s="81" t="n">
        <f aca="false">J351/UOM</f>
        <v>0</v>
      </c>
      <c r="N351" s="82" t="str">
        <f aca="false">IF(F351="P","PHY",IF(F351="G","G",E351))</f>
        <v>D</v>
      </c>
      <c r="O351" s="82" t="str">
        <f aca="false">IF(ISNA(VLOOKUP(G351,BadCanCurves,1,FALSE())),VLOOKUP(D351,FOLIOS,6,FALSE()),"not used")</f>
        <v>not used</v>
      </c>
    </row>
    <row r="352" customFormat="false" ht="12.75" hidden="false" customHeight="false" outlineLevel="0" collapsed="false">
      <c r="A352" s="79" t="n">
        <v>36717</v>
      </c>
      <c r="B352" s="80" t="s">
        <v>49</v>
      </c>
      <c r="C352" s="80" t="s">
        <v>50</v>
      </c>
      <c r="D352" s="80" t="s">
        <v>51</v>
      </c>
      <c r="E352" s="80" t="s">
        <v>21</v>
      </c>
      <c r="F352" s="80"/>
      <c r="G352" s="80" t="s">
        <v>55</v>
      </c>
      <c r="H352" s="79" t="n">
        <v>37895</v>
      </c>
      <c r="I352" s="80" t="n">
        <v>0</v>
      </c>
      <c r="J352" s="80" t="n">
        <v>0</v>
      </c>
      <c r="K352" s="81" t="n">
        <f aca="false">IF(J352=0,0,J352/I352)</f>
        <v>0</v>
      </c>
      <c r="L352" s="81" t="n">
        <f aca="false">I352/UOM</f>
        <v>0</v>
      </c>
      <c r="M352" s="81" t="n">
        <f aca="false">J352/UOM</f>
        <v>0</v>
      </c>
      <c r="N352" s="82" t="str">
        <f aca="false">IF(F352="P","PHY",IF(F352="G","G",E352))</f>
        <v>D</v>
      </c>
      <c r="O352" s="82" t="str">
        <f aca="false">IF(ISNA(VLOOKUP(G352,BadCanCurves,1,FALSE())),VLOOKUP(D352,FOLIOS,6,FALSE()),"not used")</f>
        <v>not used</v>
      </c>
    </row>
    <row r="353" customFormat="false" ht="12.75" hidden="false" customHeight="false" outlineLevel="0" collapsed="false">
      <c r="A353" s="79" t="n">
        <v>36717</v>
      </c>
      <c r="B353" s="80" t="s">
        <v>49</v>
      </c>
      <c r="C353" s="80" t="s">
        <v>50</v>
      </c>
      <c r="D353" s="80" t="s">
        <v>51</v>
      </c>
      <c r="E353" s="80" t="s">
        <v>21</v>
      </c>
      <c r="F353" s="80"/>
      <c r="G353" s="80" t="s">
        <v>55</v>
      </c>
      <c r="H353" s="79" t="n">
        <v>37926</v>
      </c>
      <c r="I353" s="80" t="n">
        <v>0</v>
      </c>
      <c r="J353" s="80" t="n">
        <v>0</v>
      </c>
      <c r="K353" s="81" t="n">
        <f aca="false">IF(J353=0,0,J353/I353)</f>
        <v>0</v>
      </c>
      <c r="L353" s="81" t="n">
        <f aca="false">I353/UOM</f>
        <v>0</v>
      </c>
      <c r="M353" s="81" t="n">
        <f aca="false">J353/UOM</f>
        <v>0</v>
      </c>
      <c r="N353" s="82" t="str">
        <f aca="false">IF(F353="P","PHY",IF(F353="G","G",E353))</f>
        <v>D</v>
      </c>
      <c r="O353" s="82" t="str">
        <f aca="false">IF(ISNA(VLOOKUP(G353,BadCanCurves,1,FALSE())),VLOOKUP(D353,FOLIOS,6,FALSE()),"not used")</f>
        <v>not used</v>
      </c>
    </row>
    <row r="354" customFormat="false" ht="12.75" hidden="false" customHeight="false" outlineLevel="0" collapsed="false">
      <c r="A354" s="79" t="n">
        <v>36717</v>
      </c>
      <c r="B354" s="80" t="s">
        <v>49</v>
      </c>
      <c r="C354" s="80" t="s">
        <v>50</v>
      </c>
      <c r="D354" s="80" t="s">
        <v>51</v>
      </c>
      <c r="E354" s="80" t="s">
        <v>21</v>
      </c>
      <c r="F354" s="80"/>
      <c r="G354" s="80" t="s">
        <v>55</v>
      </c>
      <c r="H354" s="79" t="n">
        <v>37956</v>
      </c>
      <c r="I354" s="80" t="n">
        <v>0</v>
      </c>
      <c r="J354" s="80" t="n">
        <v>0</v>
      </c>
      <c r="K354" s="81" t="n">
        <f aca="false">IF(J354=0,0,J354/I354)</f>
        <v>0</v>
      </c>
      <c r="L354" s="81" t="n">
        <f aca="false">I354/UOM</f>
        <v>0</v>
      </c>
      <c r="M354" s="81" t="n">
        <f aca="false">J354/UOM</f>
        <v>0</v>
      </c>
      <c r="N354" s="82" t="str">
        <f aca="false">IF(F354="P","PHY",IF(F354="G","G",E354))</f>
        <v>D</v>
      </c>
      <c r="O354" s="82" t="str">
        <f aca="false">IF(ISNA(VLOOKUP(G354,BadCanCurves,1,FALSE())),VLOOKUP(D354,FOLIOS,6,FALSE()),"not used")</f>
        <v>not used</v>
      </c>
    </row>
    <row r="355" customFormat="false" ht="12.75" hidden="false" customHeight="false" outlineLevel="0" collapsed="false">
      <c r="A355" s="79" t="n">
        <v>36717</v>
      </c>
      <c r="B355" s="80" t="s">
        <v>49</v>
      </c>
      <c r="C355" s="80" t="s">
        <v>50</v>
      </c>
      <c r="D355" s="80" t="s">
        <v>51</v>
      </c>
      <c r="E355" s="80" t="s">
        <v>21</v>
      </c>
      <c r="F355" s="80"/>
      <c r="G355" s="80" t="s">
        <v>55</v>
      </c>
      <c r="H355" s="79" t="n">
        <v>37987</v>
      </c>
      <c r="I355" s="80" t="n">
        <v>0</v>
      </c>
      <c r="J355" s="80" t="n">
        <v>0</v>
      </c>
      <c r="K355" s="81" t="n">
        <f aca="false">IF(J355=0,0,J355/I355)</f>
        <v>0</v>
      </c>
      <c r="L355" s="81" t="n">
        <f aca="false">I355/UOM</f>
        <v>0</v>
      </c>
      <c r="M355" s="81" t="n">
        <f aca="false">J355/UOM</f>
        <v>0</v>
      </c>
      <c r="N355" s="82" t="str">
        <f aca="false">IF(F355="P","PHY",IF(F355="G","G",E355))</f>
        <v>D</v>
      </c>
      <c r="O355" s="82" t="str">
        <f aca="false">IF(ISNA(VLOOKUP(G355,BadCanCurves,1,FALSE())),VLOOKUP(D355,FOLIOS,6,FALSE()),"not used")</f>
        <v>not used</v>
      </c>
    </row>
    <row r="356" customFormat="false" ht="12.75" hidden="false" customHeight="false" outlineLevel="0" collapsed="false">
      <c r="A356" s="79" t="n">
        <v>36717</v>
      </c>
      <c r="B356" s="80" t="s">
        <v>49</v>
      </c>
      <c r="C356" s="80" t="s">
        <v>50</v>
      </c>
      <c r="D356" s="80" t="s">
        <v>51</v>
      </c>
      <c r="E356" s="80" t="s">
        <v>21</v>
      </c>
      <c r="F356" s="80"/>
      <c r="G356" s="80" t="s">
        <v>55</v>
      </c>
      <c r="H356" s="79" t="n">
        <v>38018</v>
      </c>
      <c r="I356" s="80" t="n">
        <v>0</v>
      </c>
      <c r="J356" s="80" t="n">
        <v>0</v>
      </c>
      <c r="K356" s="81" t="n">
        <f aca="false">IF(J356=0,0,J356/I356)</f>
        <v>0</v>
      </c>
      <c r="L356" s="81" t="n">
        <f aca="false">I356/UOM</f>
        <v>0</v>
      </c>
      <c r="M356" s="81" t="n">
        <f aca="false">J356/UOM</f>
        <v>0</v>
      </c>
      <c r="N356" s="82" t="str">
        <f aca="false">IF(F356="P","PHY",IF(F356="G","G",E356))</f>
        <v>D</v>
      </c>
      <c r="O356" s="82" t="str">
        <f aca="false">IF(ISNA(VLOOKUP(G356,BadCanCurves,1,FALSE())),VLOOKUP(D356,FOLIOS,6,FALSE()),"not used")</f>
        <v>not used</v>
      </c>
    </row>
    <row r="357" customFormat="false" ht="12.75" hidden="false" customHeight="false" outlineLevel="0" collapsed="false">
      <c r="A357" s="79" t="n">
        <v>36717</v>
      </c>
      <c r="B357" s="80" t="s">
        <v>49</v>
      </c>
      <c r="C357" s="80" t="s">
        <v>50</v>
      </c>
      <c r="D357" s="80" t="s">
        <v>51</v>
      </c>
      <c r="E357" s="80" t="s">
        <v>21</v>
      </c>
      <c r="F357" s="80"/>
      <c r="G357" s="80" t="s">
        <v>55</v>
      </c>
      <c r="H357" s="79" t="n">
        <v>38047</v>
      </c>
      <c r="I357" s="80" t="n">
        <v>0</v>
      </c>
      <c r="J357" s="80" t="n">
        <v>0</v>
      </c>
      <c r="K357" s="81" t="n">
        <f aca="false">IF(J357=0,0,J357/I357)</f>
        <v>0</v>
      </c>
      <c r="L357" s="81" t="n">
        <f aca="false">I357/UOM</f>
        <v>0</v>
      </c>
      <c r="M357" s="81" t="n">
        <f aca="false">J357/UOM</f>
        <v>0</v>
      </c>
      <c r="N357" s="82" t="str">
        <f aca="false">IF(F357="P","PHY",IF(F357="G","G",E357))</f>
        <v>D</v>
      </c>
      <c r="O357" s="82" t="str">
        <f aca="false">IF(ISNA(VLOOKUP(G357,BadCanCurves,1,FALSE())),VLOOKUP(D357,FOLIOS,6,FALSE()),"not used")</f>
        <v>not used</v>
      </c>
    </row>
    <row r="358" customFormat="false" ht="12.75" hidden="false" customHeight="false" outlineLevel="0" collapsed="false">
      <c r="A358" s="79" t="n">
        <v>36717</v>
      </c>
      <c r="B358" s="80" t="s">
        <v>49</v>
      </c>
      <c r="C358" s="80" t="s">
        <v>50</v>
      </c>
      <c r="D358" s="80" t="s">
        <v>51</v>
      </c>
      <c r="E358" s="80" t="s">
        <v>21</v>
      </c>
      <c r="F358" s="80"/>
      <c r="G358" s="80" t="s">
        <v>55</v>
      </c>
      <c r="H358" s="79" t="n">
        <v>38078</v>
      </c>
      <c r="I358" s="80" t="n">
        <v>0</v>
      </c>
      <c r="J358" s="80" t="n">
        <v>0</v>
      </c>
      <c r="K358" s="81" t="n">
        <f aca="false">IF(J358=0,0,J358/I358)</f>
        <v>0</v>
      </c>
      <c r="L358" s="81" t="n">
        <f aca="false">I358/UOM</f>
        <v>0</v>
      </c>
      <c r="M358" s="81" t="n">
        <f aca="false">J358/UOM</f>
        <v>0</v>
      </c>
      <c r="N358" s="82" t="str">
        <f aca="false">IF(F358="P","PHY",IF(F358="G","G",E358))</f>
        <v>D</v>
      </c>
      <c r="O358" s="82" t="str">
        <f aca="false">IF(ISNA(VLOOKUP(G358,BadCanCurves,1,FALSE())),VLOOKUP(D358,FOLIOS,6,FALSE()),"not used")</f>
        <v>not used</v>
      </c>
    </row>
    <row r="359" customFormat="false" ht="12.75" hidden="false" customHeight="false" outlineLevel="0" collapsed="false">
      <c r="A359" s="79" t="n">
        <v>36717</v>
      </c>
      <c r="B359" s="80" t="s">
        <v>49</v>
      </c>
      <c r="C359" s="80" t="s">
        <v>50</v>
      </c>
      <c r="D359" s="80" t="s">
        <v>51</v>
      </c>
      <c r="E359" s="80" t="s">
        <v>21</v>
      </c>
      <c r="F359" s="80"/>
      <c r="G359" s="80" t="s">
        <v>55</v>
      </c>
      <c r="H359" s="79" t="n">
        <v>38108</v>
      </c>
      <c r="I359" s="80" t="n">
        <v>0</v>
      </c>
      <c r="J359" s="80" t="n">
        <v>0</v>
      </c>
      <c r="K359" s="81" t="n">
        <f aca="false">IF(J359=0,0,J359/I359)</f>
        <v>0</v>
      </c>
      <c r="L359" s="81" t="n">
        <f aca="false">I359/UOM</f>
        <v>0</v>
      </c>
      <c r="M359" s="81" t="n">
        <f aca="false">J359/UOM</f>
        <v>0</v>
      </c>
      <c r="N359" s="82" t="str">
        <f aca="false">IF(F359="P","PHY",IF(F359="G","G",E359))</f>
        <v>D</v>
      </c>
      <c r="O359" s="82" t="str">
        <f aca="false">IF(ISNA(VLOOKUP(G359,BadCanCurves,1,FALSE())),VLOOKUP(D359,FOLIOS,6,FALSE()),"not used")</f>
        <v>not used</v>
      </c>
    </row>
    <row r="360" customFormat="false" ht="12.75" hidden="false" customHeight="false" outlineLevel="0" collapsed="false">
      <c r="A360" s="79" t="n">
        <v>36717</v>
      </c>
      <c r="B360" s="80" t="s">
        <v>49</v>
      </c>
      <c r="C360" s="80" t="s">
        <v>50</v>
      </c>
      <c r="D360" s="80" t="s">
        <v>51</v>
      </c>
      <c r="E360" s="80" t="s">
        <v>21</v>
      </c>
      <c r="F360" s="80"/>
      <c r="G360" s="80" t="s">
        <v>55</v>
      </c>
      <c r="H360" s="79" t="n">
        <v>38139</v>
      </c>
      <c r="I360" s="80" t="n">
        <v>0</v>
      </c>
      <c r="J360" s="80" t="n">
        <v>0</v>
      </c>
      <c r="K360" s="81" t="n">
        <f aca="false">IF(J360=0,0,J360/I360)</f>
        <v>0</v>
      </c>
      <c r="L360" s="81" t="n">
        <f aca="false">I360/UOM</f>
        <v>0</v>
      </c>
      <c r="M360" s="81" t="n">
        <f aca="false">J360/UOM</f>
        <v>0</v>
      </c>
      <c r="N360" s="82" t="str">
        <f aca="false">IF(F360="P","PHY",IF(F360="G","G",E360))</f>
        <v>D</v>
      </c>
      <c r="O360" s="82" t="str">
        <f aca="false">IF(ISNA(VLOOKUP(G360,BadCanCurves,1,FALSE())),VLOOKUP(D360,FOLIOS,6,FALSE()),"not used")</f>
        <v>not used</v>
      </c>
    </row>
    <row r="361" customFormat="false" ht="12.75" hidden="false" customHeight="false" outlineLevel="0" collapsed="false">
      <c r="A361" s="79" t="n">
        <v>36717</v>
      </c>
      <c r="B361" s="80" t="s">
        <v>49</v>
      </c>
      <c r="C361" s="80" t="s">
        <v>50</v>
      </c>
      <c r="D361" s="80" t="s">
        <v>51</v>
      </c>
      <c r="E361" s="80" t="s">
        <v>21</v>
      </c>
      <c r="F361" s="80"/>
      <c r="G361" s="80" t="s">
        <v>55</v>
      </c>
      <c r="H361" s="79" t="n">
        <v>38169</v>
      </c>
      <c r="I361" s="80" t="n">
        <v>0</v>
      </c>
      <c r="J361" s="80" t="n">
        <v>0</v>
      </c>
      <c r="K361" s="81" t="n">
        <f aca="false">IF(J361=0,0,J361/I361)</f>
        <v>0</v>
      </c>
      <c r="L361" s="81" t="n">
        <f aca="false">I361/UOM</f>
        <v>0</v>
      </c>
      <c r="M361" s="81" t="n">
        <f aca="false">J361/UOM</f>
        <v>0</v>
      </c>
      <c r="N361" s="82" t="str">
        <f aca="false">IF(F361="P","PHY",IF(F361="G","G",E361))</f>
        <v>D</v>
      </c>
      <c r="O361" s="82" t="str">
        <f aca="false">IF(ISNA(VLOOKUP(G361,BadCanCurves,1,FALSE())),VLOOKUP(D361,FOLIOS,6,FALSE()),"not used")</f>
        <v>not used</v>
      </c>
    </row>
    <row r="362" customFormat="false" ht="12.75" hidden="false" customHeight="false" outlineLevel="0" collapsed="false">
      <c r="A362" s="79" t="n">
        <v>36717</v>
      </c>
      <c r="B362" s="80" t="s">
        <v>49</v>
      </c>
      <c r="C362" s="80" t="s">
        <v>50</v>
      </c>
      <c r="D362" s="80" t="s">
        <v>51</v>
      </c>
      <c r="E362" s="80" t="s">
        <v>21</v>
      </c>
      <c r="F362" s="80"/>
      <c r="G362" s="80" t="s">
        <v>55</v>
      </c>
      <c r="H362" s="79" t="n">
        <v>38200</v>
      </c>
      <c r="I362" s="80" t="n">
        <v>0</v>
      </c>
      <c r="J362" s="80" t="n">
        <v>0</v>
      </c>
      <c r="K362" s="81" t="n">
        <f aca="false">IF(J362=0,0,J362/I362)</f>
        <v>0</v>
      </c>
      <c r="L362" s="81" t="n">
        <f aca="false">I362/UOM</f>
        <v>0</v>
      </c>
      <c r="M362" s="81" t="n">
        <f aca="false">J362/UOM</f>
        <v>0</v>
      </c>
      <c r="N362" s="82" t="str">
        <f aca="false">IF(F362="P","PHY",IF(F362="G","G",E362))</f>
        <v>D</v>
      </c>
      <c r="O362" s="82" t="str">
        <f aca="false">IF(ISNA(VLOOKUP(G362,BadCanCurves,1,FALSE())),VLOOKUP(D362,FOLIOS,6,FALSE()),"not used")</f>
        <v>not used</v>
      </c>
    </row>
    <row r="363" customFormat="false" ht="12.75" hidden="false" customHeight="false" outlineLevel="0" collapsed="false">
      <c r="A363" s="79" t="n">
        <v>36717</v>
      </c>
      <c r="B363" s="80" t="s">
        <v>49</v>
      </c>
      <c r="C363" s="80" t="s">
        <v>50</v>
      </c>
      <c r="D363" s="80" t="s">
        <v>51</v>
      </c>
      <c r="E363" s="80" t="s">
        <v>21</v>
      </c>
      <c r="F363" s="80"/>
      <c r="G363" s="80" t="s">
        <v>55</v>
      </c>
      <c r="H363" s="79" t="n">
        <v>38231</v>
      </c>
      <c r="I363" s="80" t="n">
        <v>0</v>
      </c>
      <c r="J363" s="80" t="n">
        <v>0</v>
      </c>
      <c r="K363" s="81" t="n">
        <f aca="false">IF(J363=0,0,J363/I363)</f>
        <v>0</v>
      </c>
      <c r="L363" s="81" t="n">
        <f aca="false">I363/UOM</f>
        <v>0</v>
      </c>
      <c r="M363" s="81" t="n">
        <f aca="false">J363/UOM</f>
        <v>0</v>
      </c>
      <c r="N363" s="82" t="str">
        <f aca="false">IF(F363="P","PHY",IF(F363="G","G",E363))</f>
        <v>D</v>
      </c>
      <c r="O363" s="82" t="str">
        <f aca="false">IF(ISNA(VLOOKUP(G363,BadCanCurves,1,FALSE())),VLOOKUP(D363,FOLIOS,6,FALSE()),"not used")</f>
        <v>not used</v>
      </c>
    </row>
    <row r="364" customFormat="false" ht="12.75" hidden="false" customHeight="false" outlineLevel="0" collapsed="false">
      <c r="A364" s="79" t="n">
        <v>36717</v>
      </c>
      <c r="B364" s="80" t="s">
        <v>49</v>
      </c>
      <c r="C364" s="80" t="s">
        <v>50</v>
      </c>
      <c r="D364" s="80" t="s">
        <v>51</v>
      </c>
      <c r="E364" s="80" t="s">
        <v>21</v>
      </c>
      <c r="F364" s="80"/>
      <c r="G364" s="80" t="s">
        <v>55</v>
      </c>
      <c r="H364" s="79" t="n">
        <v>38261</v>
      </c>
      <c r="I364" s="80" t="n">
        <v>0</v>
      </c>
      <c r="J364" s="80" t="n">
        <v>0</v>
      </c>
      <c r="K364" s="81" t="n">
        <f aca="false">IF(J364=0,0,J364/I364)</f>
        <v>0</v>
      </c>
      <c r="L364" s="81" t="n">
        <f aca="false">I364/UOM</f>
        <v>0</v>
      </c>
      <c r="M364" s="81" t="n">
        <f aca="false">J364/UOM</f>
        <v>0</v>
      </c>
      <c r="N364" s="82" t="str">
        <f aca="false">IF(F364="P","PHY",IF(F364="G","G",E364))</f>
        <v>D</v>
      </c>
      <c r="O364" s="82" t="str">
        <f aca="false">IF(ISNA(VLOOKUP(G364,BadCanCurves,1,FALSE())),VLOOKUP(D364,FOLIOS,6,FALSE()),"not used")</f>
        <v>not used</v>
      </c>
    </row>
    <row r="365" customFormat="false" ht="12.75" hidden="false" customHeight="false" outlineLevel="0" collapsed="false">
      <c r="A365" s="79" t="n">
        <v>36717</v>
      </c>
      <c r="B365" s="80" t="s">
        <v>49</v>
      </c>
      <c r="C365" s="80" t="s">
        <v>50</v>
      </c>
      <c r="D365" s="80" t="s">
        <v>51</v>
      </c>
      <c r="E365" s="80" t="s">
        <v>21</v>
      </c>
      <c r="F365" s="80"/>
      <c r="G365" s="80" t="s">
        <v>55</v>
      </c>
      <c r="H365" s="79" t="n">
        <v>38292</v>
      </c>
      <c r="I365" s="80" t="n">
        <v>0</v>
      </c>
      <c r="J365" s="80" t="n">
        <v>0</v>
      </c>
      <c r="K365" s="81" t="n">
        <f aca="false">IF(J365=0,0,J365/I365)</f>
        <v>0</v>
      </c>
      <c r="L365" s="81" t="n">
        <f aca="false">I365/UOM</f>
        <v>0</v>
      </c>
      <c r="M365" s="81" t="n">
        <f aca="false">J365/UOM</f>
        <v>0</v>
      </c>
      <c r="N365" s="82" t="str">
        <f aca="false">IF(F365="P","PHY",IF(F365="G","G",E365))</f>
        <v>D</v>
      </c>
      <c r="O365" s="82" t="str">
        <f aca="false">IF(ISNA(VLOOKUP(G365,BadCanCurves,1,FALSE())),VLOOKUP(D365,FOLIOS,6,FALSE()),"not used")</f>
        <v>not used</v>
      </c>
    </row>
    <row r="366" customFormat="false" ht="12.75" hidden="false" customHeight="false" outlineLevel="0" collapsed="false">
      <c r="A366" s="79" t="n">
        <v>36717</v>
      </c>
      <c r="B366" s="80" t="s">
        <v>49</v>
      </c>
      <c r="C366" s="80" t="s">
        <v>50</v>
      </c>
      <c r="D366" s="80" t="s">
        <v>51</v>
      </c>
      <c r="E366" s="80" t="s">
        <v>21</v>
      </c>
      <c r="F366" s="80"/>
      <c r="G366" s="80" t="s">
        <v>55</v>
      </c>
      <c r="H366" s="79" t="n">
        <v>38322</v>
      </c>
      <c r="I366" s="80" t="n">
        <v>0</v>
      </c>
      <c r="J366" s="80" t="n">
        <v>0</v>
      </c>
      <c r="K366" s="81" t="n">
        <f aca="false">IF(J366=0,0,J366/I366)</f>
        <v>0</v>
      </c>
      <c r="L366" s="81" t="n">
        <f aca="false">I366/UOM</f>
        <v>0</v>
      </c>
      <c r="M366" s="81" t="n">
        <f aca="false">J366/UOM</f>
        <v>0</v>
      </c>
      <c r="N366" s="82" t="str">
        <f aca="false">IF(F366="P","PHY",IF(F366="G","G",E366))</f>
        <v>D</v>
      </c>
      <c r="O366" s="82" t="str">
        <f aca="false">IF(ISNA(VLOOKUP(G366,BadCanCurves,1,FALSE())),VLOOKUP(D366,FOLIOS,6,FALSE()),"not used")</f>
        <v>not used</v>
      </c>
    </row>
    <row r="367" customFormat="false" ht="12.75" hidden="false" customHeight="false" outlineLevel="0" collapsed="false">
      <c r="A367" s="79" t="n">
        <v>36717</v>
      </c>
      <c r="B367" s="80" t="s">
        <v>49</v>
      </c>
      <c r="C367" s="80" t="s">
        <v>50</v>
      </c>
      <c r="D367" s="80" t="s">
        <v>51</v>
      </c>
      <c r="E367" s="80" t="s">
        <v>21</v>
      </c>
      <c r="F367" s="80"/>
      <c r="G367" s="80" t="s">
        <v>55</v>
      </c>
      <c r="H367" s="79" t="n">
        <v>38353</v>
      </c>
      <c r="I367" s="80" t="n">
        <v>0</v>
      </c>
      <c r="J367" s="80" t="n">
        <v>0</v>
      </c>
      <c r="K367" s="81" t="n">
        <f aca="false">IF(J367=0,0,J367/I367)</f>
        <v>0</v>
      </c>
      <c r="L367" s="81" t="n">
        <f aca="false">I367/UOM</f>
        <v>0</v>
      </c>
      <c r="M367" s="81" t="n">
        <f aca="false">J367/UOM</f>
        <v>0</v>
      </c>
      <c r="N367" s="82" t="str">
        <f aca="false">IF(F367="P","PHY",IF(F367="G","G",E367))</f>
        <v>D</v>
      </c>
      <c r="O367" s="82" t="str">
        <f aca="false">IF(ISNA(VLOOKUP(G367,BadCanCurves,1,FALSE())),VLOOKUP(D367,FOLIOS,6,FALSE()),"not used")</f>
        <v>not used</v>
      </c>
    </row>
    <row r="368" customFormat="false" ht="12.75" hidden="false" customHeight="false" outlineLevel="0" collapsed="false">
      <c r="A368" s="79" t="n">
        <v>36717</v>
      </c>
      <c r="B368" s="80" t="s">
        <v>49</v>
      </c>
      <c r="C368" s="80" t="s">
        <v>50</v>
      </c>
      <c r="D368" s="80" t="s">
        <v>51</v>
      </c>
      <c r="E368" s="80" t="s">
        <v>21</v>
      </c>
      <c r="F368" s="80"/>
      <c r="G368" s="80" t="s">
        <v>55</v>
      </c>
      <c r="H368" s="79" t="n">
        <v>38384</v>
      </c>
      <c r="I368" s="80" t="n">
        <v>0</v>
      </c>
      <c r="J368" s="80" t="n">
        <v>0</v>
      </c>
      <c r="K368" s="81" t="n">
        <f aca="false">IF(J368=0,0,J368/I368)</f>
        <v>0</v>
      </c>
      <c r="L368" s="81" t="n">
        <f aca="false">I368/UOM</f>
        <v>0</v>
      </c>
      <c r="M368" s="81" t="n">
        <f aca="false">J368/UOM</f>
        <v>0</v>
      </c>
      <c r="N368" s="82" t="str">
        <f aca="false">IF(F368="P","PHY",IF(F368="G","G",E368))</f>
        <v>D</v>
      </c>
      <c r="O368" s="82" t="str">
        <f aca="false">IF(ISNA(VLOOKUP(G368,BadCanCurves,1,FALSE())),VLOOKUP(D368,FOLIOS,6,FALSE()),"not used")</f>
        <v>not used</v>
      </c>
    </row>
    <row r="369" customFormat="false" ht="12.75" hidden="false" customHeight="false" outlineLevel="0" collapsed="false">
      <c r="A369" s="79" t="n">
        <v>36717</v>
      </c>
      <c r="B369" s="80" t="s">
        <v>49</v>
      </c>
      <c r="C369" s="80" t="s">
        <v>50</v>
      </c>
      <c r="D369" s="80" t="s">
        <v>51</v>
      </c>
      <c r="E369" s="80" t="s">
        <v>21</v>
      </c>
      <c r="F369" s="80"/>
      <c r="G369" s="80" t="s">
        <v>55</v>
      </c>
      <c r="H369" s="79" t="n">
        <v>38412</v>
      </c>
      <c r="I369" s="80" t="n">
        <v>0</v>
      </c>
      <c r="J369" s="80" t="n">
        <v>0</v>
      </c>
      <c r="K369" s="81" t="n">
        <f aca="false">IF(J369=0,0,J369/I369)</f>
        <v>0</v>
      </c>
      <c r="L369" s="81" t="n">
        <f aca="false">I369/UOM</f>
        <v>0</v>
      </c>
      <c r="M369" s="81" t="n">
        <f aca="false">J369/UOM</f>
        <v>0</v>
      </c>
      <c r="N369" s="82" t="str">
        <f aca="false">IF(F369="P","PHY",IF(F369="G","G",E369))</f>
        <v>D</v>
      </c>
      <c r="O369" s="82" t="str">
        <f aca="false">IF(ISNA(VLOOKUP(G369,BadCanCurves,1,FALSE())),VLOOKUP(D369,FOLIOS,6,FALSE()),"not used")</f>
        <v>not used</v>
      </c>
    </row>
    <row r="370" customFormat="false" ht="12.75" hidden="false" customHeight="false" outlineLevel="0" collapsed="false">
      <c r="A370" s="79" t="n">
        <v>36717</v>
      </c>
      <c r="B370" s="80" t="s">
        <v>49</v>
      </c>
      <c r="C370" s="80" t="s">
        <v>50</v>
      </c>
      <c r="D370" s="80" t="s">
        <v>51</v>
      </c>
      <c r="E370" s="80" t="s">
        <v>21</v>
      </c>
      <c r="F370" s="80"/>
      <c r="G370" s="80" t="s">
        <v>55</v>
      </c>
      <c r="H370" s="79" t="n">
        <v>38443</v>
      </c>
      <c r="I370" s="80" t="n">
        <v>0</v>
      </c>
      <c r="J370" s="80" t="n">
        <v>0</v>
      </c>
      <c r="K370" s="81" t="n">
        <f aca="false">IF(J370=0,0,J370/I370)</f>
        <v>0</v>
      </c>
      <c r="L370" s="81" t="n">
        <f aca="false">I370/UOM</f>
        <v>0</v>
      </c>
      <c r="M370" s="81" t="n">
        <f aca="false">J370/UOM</f>
        <v>0</v>
      </c>
      <c r="N370" s="82" t="str">
        <f aca="false">IF(F370="P","PHY",IF(F370="G","G",E370))</f>
        <v>D</v>
      </c>
      <c r="O370" s="82" t="str">
        <f aca="false">IF(ISNA(VLOOKUP(G370,BadCanCurves,1,FALSE())),VLOOKUP(D370,FOLIOS,6,FALSE()),"not used")</f>
        <v>not used</v>
      </c>
    </row>
    <row r="371" customFormat="false" ht="12.75" hidden="false" customHeight="false" outlineLevel="0" collapsed="false">
      <c r="A371" s="79" t="n">
        <v>36717</v>
      </c>
      <c r="B371" s="80" t="s">
        <v>49</v>
      </c>
      <c r="C371" s="80" t="s">
        <v>50</v>
      </c>
      <c r="D371" s="80" t="s">
        <v>51</v>
      </c>
      <c r="E371" s="80" t="s">
        <v>21</v>
      </c>
      <c r="F371" s="80"/>
      <c r="G371" s="80" t="s">
        <v>55</v>
      </c>
      <c r="H371" s="79" t="n">
        <v>38473</v>
      </c>
      <c r="I371" s="80" t="n">
        <v>0</v>
      </c>
      <c r="J371" s="80" t="n">
        <v>0</v>
      </c>
      <c r="K371" s="81" t="n">
        <f aca="false">IF(J371=0,0,J371/I371)</f>
        <v>0</v>
      </c>
      <c r="L371" s="81" t="n">
        <f aca="false">I371/UOM</f>
        <v>0</v>
      </c>
      <c r="M371" s="81" t="n">
        <f aca="false">J371/UOM</f>
        <v>0</v>
      </c>
      <c r="N371" s="82" t="str">
        <f aca="false">IF(F371="P","PHY",IF(F371="G","G",E371))</f>
        <v>D</v>
      </c>
      <c r="O371" s="82" t="str">
        <f aca="false">IF(ISNA(VLOOKUP(G371,BadCanCurves,1,FALSE())),VLOOKUP(D371,FOLIOS,6,FALSE()),"not used")</f>
        <v>not used</v>
      </c>
    </row>
    <row r="372" customFormat="false" ht="12.75" hidden="false" customHeight="false" outlineLevel="0" collapsed="false">
      <c r="A372" s="79" t="n">
        <v>36717</v>
      </c>
      <c r="B372" s="80" t="s">
        <v>49</v>
      </c>
      <c r="C372" s="80" t="s">
        <v>50</v>
      </c>
      <c r="D372" s="80" t="s">
        <v>51</v>
      </c>
      <c r="E372" s="80" t="s">
        <v>21</v>
      </c>
      <c r="F372" s="80"/>
      <c r="G372" s="80" t="s">
        <v>55</v>
      </c>
      <c r="H372" s="79" t="n">
        <v>38504</v>
      </c>
      <c r="I372" s="80" t="n">
        <v>0</v>
      </c>
      <c r="J372" s="80" t="n">
        <v>0</v>
      </c>
      <c r="K372" s="81" t="n">
        <f aca="false">IF(J372=0,0,J372/I372)</f>
        <v>0</v>
      </c>
      <c r="L372" s="81" t="n">
        <f aca="false">I372/UOM</f>
        <v>0</v>
      </c>
      <c r="M372" s="81" t="n">
        <f aca="false">J372/UOM</f>
        <v>0</v>
      </c>
      <c r="N372" s="82" t="str">
        <f aca="false">IF(F372="P","PHY",IF(F372="G","G",E372))</f>
        <v>D</v>
      </c>
      <c r="O372" s="82" t="str">
        <f aca="false">IF(ISNA(VLOOKUP(G372,BadCanCurves,1,FALSE())),VLOOKUP(D372,FOLIOS,6,FALSE()),"not used")</f>
        <v>not used</v>
      </c>
    </row>
    <row r="373" customFormat="false" ht="12.75" hidden="false" customHeight="false" outlineLevel="0" collapsed="false">
      <c r="A373" s="79" t="n">
        <v>36717</v>
      </c>
      <c r="B373" s="80" t="s">
        <v>49</v>
      </c>
      <c r="C373" s="80" t="s">
        <v>50</v>
      </c>
      <c r="D373" s="80" t="s">
        <v>51</v>
      </c>
      <c r="E373" s="80" t="s">
        <v>21</v>
      </c>
      <c r="F373" s="80"/>
      <c r="G373" s="80" t="s">
        <v>55</v>
      </c>
      <c r="H373" s="79" t="n">
        <v>38534</v>
      </c>
      <c r="I373" s="80" t="n">
        <v>0</v>
      </c>
      <c r="J373" s="80" t="n">
        <v>0</v>
      </c>
      <c r="K373" s="81" t="n">
        <f aca="false">IF(J373=0,0,J373/I373)</f>
        <v>0</v>
      </c>
      <c r="L373" s="81" t="n">
        <f aca="false">I373/UOM</f>
        <v>0</v>
      </c>
      <c r="M373" s="81" t="n">
        <f aca="false">J373/UOM</f>
        <v>0</v>
      </c>
      <c r="N373" s="82" t="str">
        <f aca="false">IF(F373="P","PHY",IF(F373="G","G",E373))</f>
        <v>D</v>
      </c>
      <c r="O373" s="82" t="str">
        <f aca="false">IF(ISNA(VLOOKUP(G373,BadCanCurves,1,FALSE())),VLOOKUP(D373,FOLIOS,6,FALSE()),"not used")</f>
        <v>not used</v>
      </c>
    </row>
    <row r="374" customFormat="false" ht="12.75" hidden="false" customHeight="false" outlineLevel="0" collapsed="false">
      <c r="A374" s="79" t="n">
        <v>36717</v>
      </c>
      <c r="B374" s="80" t="s">
        <v>49</v>
      </c>
      <c r="C374" s="80" t="s">
        <v>50</v>
      </c>
      <c r="D374" s="80" t="s">
        <v>51</v>
      </c>
      <c r="E374" s="80" t="s">
        <v>21</v>
      </c>
      <c r="F374" s="80"/>
      <c r="G374" s="80" t="s">
        <v>55</v>
      </c>
      <c r="H374" s="79" t="n">
        <v>38565</v>
      </c>
      <c r="I374" s="80" t="n">
        <v>0</v>
      </c>
      <c r="J374" s="80" t="n">
        <v>0</v>
      </c>
      <c r="K374" s="81" t="n">
        <f aca="false">IF(J374=0,0,J374/I374)</f>
        <v>0</v>
      </c>
      <c r="L374" s="81" t="n">
        <f aca="false">I374/UOM</f>
        <v>0</v>
      </c>
      <c r="M374" s="81" t="n">
        <f aca="false">J374/UOM</f>
        <v>0</v>
      </c>
      <c r="N374" s="82" t="str">
        <f aca="false">IF(F374="P","PHY",IF(F374="G","G",E374))</f>
        <v>D</v>
      </c>
      <c r="O374" s="82" t="str">
        <f aca="false">IF(ISNA(VLOOKUP(G374,BadCanCurves,1,FALSE())),VLOOKUP(D374,FOLIOS,6,FALSE()),"not used")</f>
        <v>not used</v>
      </c>
    </row>
    <row r="375" customFormat="false" ht="12.75" hidden="false" customHeight="false" outlineLevel="0" collapsed="false">
      <c r="A375" s="79" t="n">
        <v>36717</v>
      </c>
      <c r="B375" s="80" t="s">
        <v>49</v>
      </c>
      <c r="C375" s="80" t="s">
        <v>50</v>
      </c>
      <c r="D375" s="80" t="s">
        <v>51</v>
      </c>
      <c r="E375" s="80" t="s">
        <v>21</v>
      </c>
      <c r="F375" s="80"/>
      <c r="G375" s="80" t="s">
        <v>55</v>
      </c>
      <c r="H375" s="79" t="n">
        <v>38596</v>
      </c>
      <c r="I375" s="80" t="n">
        <v>0</v>
      </c>
      <c r="J375" s="80" t="n">
        <v>0</v>
      </c>
      <c r="K375" s="81" t="n">
        <f aca="false">IF(J375=0,0,J375/I375)</f>
        <v>0</v>
      </c>
      <c r="L375" s="81" t="n">
        <f aca="false">I375/UOM</f>
        <v>0</v>
      </c>
      <c r="M375" s="81" t="n">
        <f aca="false">J375/UOM</f>
        <v>0</v>
      </c>
      <c r="N375" s="82" t="str">
        <f aca="false">IF(F375="P","PHY",IF(F375="G","G",E375))</f>
        <v>D</v>
      </c>
      <c r="O375" s="82" t="str">
        <f aca="false">IF(ISNA(VLOOKUP(G375,BadCanCurves,1,FALSE())),VLOOKUP(D375,FOLIOS,6,FALSE()),"not used")</f>
        <v>not used</v>
      </c>
    </row>
    <row r="376" customFormat="false" ht="12.75" hidden="false" customHeight="false" outlineLevel="0" collapsed="false">
      <c r="A376" s="79" t="n">
        <v>36717</v>
      </c>
      <c r="B376" s="80" t="s">
        <v>49</v>
      </c>
      <c r="C376" s="80" t="s">
        <v>50</v>
      </c>
      <c r="D376" s="80" t="s">
        <v>51</v>
      </c>
      <c r="E376" s="80" t="s">
        <v>21</v>
      </c>
      <c r="F376" s="80"/>
      <c r="G376" s="80" t="s">
        <v>55</v>
      </c>
      <c r="H376" s="79" t="n">
        <v>38626</v>
      </c>
      <c r="I376" s="80" t="n">
        <v>0</v>
      </c>
      <c r="J376" s="80" t="n">
        <v>0</v>
      </c>
      <c r="K376" s="81" t="n">
        <f aca="false">IF(J376=0,0,J376/I376)</f>
        <v>0</v>
      </c>
      <c r="L376" s="81" t="n">
        <f aca="false">I376/UOM</f>
        <v>0</v>
      </c>
      <c r="M376" s="81" t="n">
        <f aca="false">J376/UOM</f>
        <v>0</v>
      </c>
      <c r="N376" s="82" t="str">
        <f aca="false">IF(F376="P","PHY",IF(F376="G","G",E376))</f>
        <v>D</v>
      </c>
      <c r="O376" s="82" t="str">
        <f aca="false">IF(ISNA(VLOOKUP(G376,BadCanCurves,1,FALSE())),VLOOKUP(D376,FOLIOS,6,FALSE()),"not used")</f>
        <v>not used</v>
      </c>
    </row>
    <row r="377" customFormat="false" ht="12.75" hidden="false" customHeight="false" outlineLevel="0" collapsed="false">
      <c r="A377" s="79" t="n">
        <v>36717</v>
      </c>
      <c r="B377" s="80" t="s">
        <v>49</v>
      </c>
      <c r="C377" s="80" t="s">
        <v>50</v>
      </c>
      <c r="D377" s="80" t="s">
        <v>51</v>
      </c>
      <c r="E377" s="80" t="s">
        <v>21</v>
      </c>
      <c r="F377" s="80"/>
      <c r="G377" s="80" t="s">
        <v>55</v>
      </c>
      <c r="H377" s="79" t="n">
        <v>38657</v>
      </c>
      <c r="I377" s="80" t="n">
        <v>0</v>
      </c>
      <c r="J377" s="80" t="n">
        <v>0</v>
      </c>
      <c r="K377" s="81" t="n">
        <f aca="false">IF(J377=0,0,J377/I377)</f>
        <v>0</v>
      </c>
      <c r="L377" s="81" t="n">
        <f aca="false">I377/UOM</f>
        <v>0</v>
      </c>
      <c r="M377" s="81" t="n">
        <f aca="false">J377/UOM</f>
        <v>0</v>
      </c>
      <c r="N377" s="82" t="str">
        <f aca="false">IF(F377="P","PHY",IF(F377="G","G",E377))</f>
        <v>D</v>
      </c>
      <c r="O377" s="82" t="str">
        <f aca="false">IF(ISNA(VLOOKUP(G377,BadCanCurves,1,FALSE())),VLOOKUP(D377,FOLIOS,6,FALSE()),"not used")</f>
        <v>not used</v>
      </c>
    </row>
    <row r="378" customFormat="false" ht="12.75" hidden="false" customHeight="false" outlineLevel="0" collapsed="false">
      <c r="A378" s="79" t="n">
        <v>36717</v>
      </c>
      <c r="B378" s="80" t="s">
        <v>49</v>
      </c>
      <c r="C378" s="80" t="s">
        <v>50</v>
      </c>
      <c r="D378" s="80" t="s">
        <v>51</v>
      </c>
      <c r="E378" s="80" t="s">
        <v>21</v>
      </c>
      <c r="F378" s="80"/>
      <c r="G378" s="80" t="s">
        <v>55</v>
      </c>
      <c r="H378" s="79" t="n">
        <v>38687</v>
      </c>
      <c r="I378" s="80" t="n">
        <v>0</v>
      </c>
      <c r="J378" s="80" t="n">
        <v>0</v>
      </c>
      <c r="K378" s="81" t="n">
        <f aca="false">IF(J378=0,0,J378/I378)</f>
        <v>0</v>
      </c>
      <c r="L378" s="81" t="n">
        <f aca="false">I378/UOM</f>
        <v>0</v>
      </c>
      <c r="M378" s="81" t="n">
        <f aca="false">J378/UOM</f>
        <v>0</v>
      </c>
      <c r="N378" s="82" t="str">
        <f aca="false">IF(F378="P","PHY",IF(F378="G","G",E378))</f>
        <v>D</v>
      </c>
      <c r="O378" s="82" t="str">
        <f aca="false">IF(ISNA(VLOOKUP(G378,BadCanCurves,1,FALSE())),VLOOKUP(D378,FOLIOS,6,FALSE()),"not used")</f>
        <v>not used</v>
      </c>
    </row>
    <row r="379" customFormat="false" ht="12.75" hidden="false" customHeight="false" outlineLevel="0" collapsed="false">
      <c r="A379" s="79" t="n">
        <v>36717</v>
      </c>
      <c r="B379" s="80" t="s">
        <v>49</v>
      </c>
      <c r="C379" s="80" t="s">
        <v>50</v>
      </c>
      <c r="D379" s="80" t="s">
        <v>51</v>
      </c>
      <c r="E379" s="80" t="s">
        <v>21</v>
      </c>
      <c r="F379" s="80"/>
      <c r="G379" s="80" t="s">
        <v>55</v>
      </c>
      <c r="H379" s="79" t="n">
        <v>38718</v>
      </c>
      <c r="I379" s="80" t="n">
        <v>0</v>
      </c>
      <c r="J379" s="80" t="n">
        <v>0</v>
      </c>
      <c r="K379" s="81" t="n">
        <f aca="false">IF(J379=0,0,J379/I379)</f>
        <v>0</v>
      </c>
      <c r="L379" s="81" t="n">
        <f aca="false">I379/UOM</f>
        <v>0</v>
      </c>
      <c r="M379" s="81" t="n">
        <f aca="false">J379/UOM</f>
        <v>0</v>
      </c>
      <c r="N379" s="82" t="str">
        <f aca="false">IF(F379="P","PHY",IF(F379="G","G",E379))</f>
        <v>D</v>
      </c>
      <c r="O379" s="82" t="str">
        <f aca="false">IF(ISNA(VLOOKUP(G379,BadCanCurves,1,FALSE())),VLOOKUP(D379,FOLIOS,6,FALSE()),"not used")</f>
        <v>not used</v>
      </c>
    </row>
    <row r="380" customFormat="false" ht="12.75" hidden="false" customHeight="false" outlineLevel="0" collapsed="false">
      <c r="A380" s="79" t="n">
        <v>36717</v>
      </c>
      <c r="B380" s="80" t="s">
        <v>49</v>
      </c>
      <c r="C380" s="80" t="s">
        <v>50</v>
      </c>
      <c r="D380" s="80" t="s">
        <v>51</v>
      </c>
      <c r="E380" s="80" t="s">
        <v>21</v>
      </c>
      <c r="F380" s="80"/>
      <c r="G380" s="80" t="s">
        <v>55</v>
      </c>
      <c r="H380" s="79" t="n">
        <v>38749</v>
      </c>
      <c r="I380" s="80" t="n">
        <v>0</v>
      </c>
      <c r="J380" s="80" t="n">
        <v>0</v>
      </c>
      <c r="K380" s="81" t="n">
        <f aca="false">IF(J380=0,0,J380/I380)</f>
        <v>0</v>
      </c>
      <c r="L380" s="81" t="n">
        <f aca="false">I380/UOM</f>
        <v>0</v>
      </c>
      <c r="M380" s="81" t="n">
        <f aca="false">J380/UOM</f>
        <v>0</v>
      </c>
      <c r="N380" s="82" t="str">
        <f aca="false">IF(F380="P","PHY",IF(F380="G","G",E380))</f>
        <v>D</v>
      </c>
      <c r="O380" s="82" t="str">
        <f aca="false">IF(ISNA(VLOOKUP(G380,BadCanCurves,1,FALSE())),VLOOKUP(D380,FOLIOS,6,FALSE()),"not used")</f>
        <v>not used</v>
      </c>
    </row>
    <row r="381" customFormat="false" ht="12.75" hidden="false" customHeight="false" outlineLevel="0" collapsed="false">
      <c r="A381" s="79" t="n">
        <v>36717</v>
      </c>
      <c r="B381" s="80" t="s">
        <v>49</v>
      </c>
      <c r="C381" s="80" t="s">
        <v>50</v>
      </c>
      <c r="D381" s="80" t="s">
        <v>51</v>
      </c>
      <c r="E381" s="80" t="s">
        <v>21</v>
      </c>
      <c r="F381" s="80"/>
      <c r="G381" s="80" t="s">
        <v>55</v>
      </c>
      <c r="H381" s="79" t="n">
        <v>38777</v>
      </c>
      <c r="I381" s="80" t="n">
        <v>0</v>
      </c>
      <c r="J381" s="80" t="n">
        <v>0</v>
      </c>
      <c r="K381" s="81" t="n">
        <f aca="false">IF(J381=0,0,J381/I381)</f>
        <v>0</v>
      </c>
      <c r="L381" s="81" t="n">
        <f aca="false">I381/UOM</f>
        <v>0</v>
      </c>
      <c r="M381" s="81" t="n">
        <f aca="false">J381/UOM</f>
        <v>0</v>
      </c>
      <c r="N381" s="82" t="str">
        <f aca="false">IF(F381="P","PHY",IF(F381="G","G",E381))</f>
        <v>D</v>
      </c>
      <c r="O381" s="82" t="str">
        <f aca="false">IF(ISNA(VLOOKUP(G381,BadCanCurves,1,FALSE())),VLOOKUP(D381,FOLIOS,6,FALSE()),"not used")</f>
        <v>not used</v>
      </c>
    </row>
    <row r="382" customFormat="false" ht="12.75" hidden="false" customHeight="false" outlineLevel="0" collapsed="false">
      <c r="A382" s="79" t="n">
        <v>36717</v>
      </c>
      <c r="B382" s="80" t="s">
        <v>49</v>
      </c>
      <c r="C382" s="80" t="s">
        <v>50</v>
      </c>
      <c r="D382" s="80" t="s">
        <v>51</v>
      </c>
      <c r="E382" s="80" t="s">
        <v>21</v>
      </c>
      <c r="F382" s="80"/>
      <c r="G382" s="80" t="s">
        <v>55</v>
      </c>
      <c r="H382" s="79" t="n">
        <v>38808</v>
      </c>
      <c r="I382" s="80" t="n">
        <v>0</v>
      </c>
      <c r="J382" s="80" t="n">
        <v>0</v>
      </c>
      <c r="K382" s="81" t="n">
        <f aca="false">IF(J382=0,0,J382/I382)</f>
        <v>0</v>
      </c>
      <c r="L382" s="81" t="n">
        <f aca="false">I382/UOM</f>
        <v>0</v>
      </c>
      <c r="M382" s="81" t="n">
        <f aca="false">J382/UOM</f>
        <v>0</v>
      </c>
      <c r="N382" s="82" t="str">
        <f aca="false">IF(F382="P","PHY",IF(F382="G","G",E382))</f>
        <v>D</v>
      </c>
      <c r="O382" s="82" t="str">
        <f aca="false">IF(ISNA(VLOOKUP(G382,BadCanCurves,1,FALSE())),VLOOKUP(D382,FOLIOS,6,FALSE()),"not used")</f>
        <v>not used</v>
      </c>
    </row>
    <row r="383" customFormat="false" ht="12.75" hidden="false" customHeight="false" outlineLevel="0" collapsed="false">
      <c r="A383" s="79" t="n">
        <v>36717</v>
      </c>
      <c r="B383" s="80" t="s">
        <v>49</v>
      </c>
      <c r="C383" s="80" t="s">
        <v>50</v>
      </c>
      <c r="D383" s="80" t="s">
        <v>51</v>
      </c>
      <c r="E383" s="80" t="s">
        <v>21</v>
      </c>
      <c r="F383" s="80"/>
      <c r="G383" s="80" t="s">
        <v>55</v>
      </c>
      <c r="H383" s="79" t="n">
        <v>38838</v>
      </c>
      <c r="I383" s="80" t="n">
        <v>0</v>
      </c>
      <c r="J383" s="80" t="n">
        <v>0</v>
      </c>
      <c r="K383" s="81" t="n">
        <f aca="false">IF(J383=0,0,J383/I383)</f>
        <v>0</v>
      </c>
      <c r="L383" s="81" t="n">
        <f aca="false">I383/UOM</f>
        <v>0</v>
      </c>
      <c r="M383" s="81" t="n">
        <f aca="false">J383/UOM</f>
        <v>0</v>
      </c>
      <c r="N383" s="82" t="str">
        <f aca="false">IF(F383="P","PHY",IF(F383="G","G",E383))</f>
        <v>D</v>
      </c>
      <c r="O383" s="82" t="str">
        <f aca="false">IF(ISNA(VLOOKUP(G383,BadCanCurves,1,FALSE())),VLOOKUP(D383,FOLIOS,6,FALSE()),"not used")</f>
        <v>not used</v>
      </c>
    </row>
    <row r="384" customFormat="false" ht="12.75" hidden="false" customHeight="false" outlineLevel="0" collapsed="false">
      <c r="A384" s="79" t="n">
        <v>36717</v>
      </c>
      <c r="B384" s="80" t="s">
        <v>49</v>
      </c>
      <c r="C384" s="80" t="s">
        <v>50</v>
      </c>
      <c r="D384" s="80" t="s">
        <v>51</v>
      </c>
      <c r="E384" s="80" t="s">
        <v>21</v>
      </c>
      <c r="F384" s="80"/>
      <c r="G384" s="80" t="s">
        <v>55</v>
      </c>
      <c r="H384" s="79" t="n">
        <v>38869</v>
      </c>
      <c r="I384" s="80" t="n">
        <v>0</v>
      </c>
      <c r="J384" s="80" t="n">
        <v>0</v>
      </c>
      <c r="K384" s="81" t="n">
        <f aca="false">IF(J384=0,0,J384/I384)</f>
        <v>0</v>
      </c>
      <c r="L384" s="81" t="n">
        <f aca="false">I384/UOM</f>
        <v>0</v>
      </c>
      <c r="M384" s="81" t="n">
        <f aca="false">J384/UOM</f>
        <v>0</v>
      </c>
      <c r="N384" s="82" t="str">
        <f aca="false">IF(F384="P","PHY",IF(F384="G","G",E384))</f>
        <v>D</v>
      </c>
      <c r="O384" s="82" t="str">
        <f aca="false">IF(ISNA(VLOOKUP(G384,BadCanCurves,1,FALSE())),VLOOKUP(D384,FOLIOS,6,FALSE()),"not used")</f>
        <v>not used</v>
      </c>
    </row>
    <row r="385" customFormat="false" ht="12.75" hidden="false" customHeight="false" outlineLevel="0" collapsed="false">
      <c r="A385" s="79" t="n">
        <v>36717</v>
      </c>
      <c r="B385" s="80" t="s">
        <v>49</v>
      </c>
      <c r="C385" s="80" t="s">
        <v>50</v>
      </c>
      <c r="D385" s="80" t="s">
        <v>51</v>
      </c>
      <c r="E385" s="80" t="s">
        <v>21</v>
      </c>
      <c r="F385" s="80"/>
      <c r="G385" s="80" t="s">
        <v>55</v>
      </c>
      <c r="H385" s="79" t="n">
        <v>38899</v>
      </c>
      <c r="I385" s="80" t="n">
        <v>0</v>
      </c>
      <c r="J385" s="80" t="n">
        <v>0</v>
      </c>
      <c r="K385" s="81" t="n">
        <f aca="false">IF(J385=0,0,J385/I385)</f>
        <v>0</v>
      </c>
      <c r="L385" s="81" t="n">
        <f aca="false">I385/UOM</f>
        <v>0</v>
      </c>
      <c r="M385" s="81" t="n">
        <f aca="false">J385/UOM</f>
        <v>0</v>
      </c>
      <c r="N385" s="82" t="str">
        <f aca="false">IF(F385="P","PHY",IF(F385="G","G",E385))</f>
        <v>D</v>
      </c>
      <c r="O385" s="82" t="str">
        <f aca="false">IF(ISNA(VLOOKUP(G385,BadCanCurves,1,FALSE())),VLOOKUP(D385,FOLIOS,6,FALSE()),"not used")</f>
        <v>not used</v>
      </c>
    </row>
    <row r="386" customFormat="false" ht="12.75" hidden="false" customHeight="false" outlineLevel="0" collapsed="false">
      <c r="A386" s="79" t="n">
        <v>36717</v>
      </c>
      <c r="B386" s="80" t="s">
        <v>49</v>
      </c>
      <c r="C386" s="80" t="s">
        <v>50</v>
      </c>
      <c r="D386" s="80" t="s">
        <v>51</v>
      </c>
      <c r="E386" s="80" t="s">
        <v>21</v>
      </c>
      <c r="F386" s="80"/>
      <c r="G386" s="80" t="s">
        <v>55</v>
      </c>
      <c r="H386" s="79" t="n">
        <v>38930</v>
      </c>
      <c r="I386" s="80" t="n">
        <v>0</v>
      </c>
      <c r="J386" s="80" t="n">
        <v>0</v>
      </c>
      <c r="K386" s="81" t="n">
        <f aca="false">IF(J386=0,0,J386/I386)</f>
        <v>0</v>
      </c>
      <c r="L386" s="81" t="n">
        <f aca="false">I386/UOM</f>
        <v>0</v>
      </c>
      <c r="M386" s="81" t="n">
        <f aca="false">J386/UOM</f>
        <v>0</v>
      </c>
      <c r="N386" s="82" t="str">
        <f aca="false">IF(F386="P","PHY",IF(F386="G","G",E386))</f>
        <v>D</v>
      </c>
      <c r="O386" s="82" t="str">
        <f aca="false">IF(ISNA(VLOOKUP(G386,BadCanCurves,1,FALSE())),VLOOKUP(D386,FOLIOS,6,FALSE()),"not used")</f>
        <v>not used</v>
      </c>
    </row>
    <row r="387" customFormat="false" ht="12.75" hidden="false" customHeight="false" outlineLevel="0" collapsed="false">
      <c r="A387" s="79" t="n">
        <v>36717</v>
      </c>
      <c r="B387" s="80" t="s">
        <v>49</v>
      </c>
      <c r="C387" s="80" t="s">
        <v>50</v>
      </c>
      <c r="D387" s="80" t="s">
        <v>51</v>
      </c>
      <c r="E387" s="80" t="s">
        <v>21</v>
      </c>
      <c r="F387" s="80"/>
      <c r="G387" s="80" t="s">
        <v>55</v>
      </c>
      <c r="H387" s="79" t="n">
        <v>38961</v>
      </c>
      <c r="I387" s="80" t="n">
        <v>0</v>
      </c>
      <c r="J387" s="80" t="n">
        <v>0</v>
      </c>
      <c r="K387" s="81" t="n">
        <f aca="false">IF(J387=0,0,J387/I387)</f>
        <v>0</v>
      </c>
      <c r="L387" s="81" t="n">
        <f aca="false">I387/UOM</f>
        <v>0</v>
      </c>
      <c r="M387" s="81" t="n">
        <f aca="false">J387/UOM</f>
        <v>0</v>
      </c>
      <c r="N387" s="82" t="str">
        <f aca="false">IF(F387="P","PHY",IF(F387="G","G",E387))</f>
        <v>D</v>
      </c>
      <c r="O387" s="82" t="str">
        <f aca="false">IF(ISNA(VLOOKUP(G387,BadCanCurves,1,FALSE())),VLOOKUP(D387,FOLIOS,6,FALSE()),"not used")</f>
        <v>not used</v>
      </c>
    </row>
    <row r="388" customFormat="false" ht="12.75" hidden="false" customHeight="false" outlineLevel="0" collapsed="false">
      <c r="A388" s="79" t="n">
        <v>36717</v>
      </c>
      <c r="B388" s="80" t="s">
        <v>49</v>
      </c>
      <c r="C388" s="80" t="s">
        <v>50</v>
      </c>
      <c r="D388" s="80" t="s">
        <v>51</v>
      </c>
      <c r="E388" s="80" t="s">
        <v>21</v>
      </c>
      <c r="F388" s="80"/>
      <c r="G388" s="80" t="s">
        <v>55</v>
      </c>
      <c r="H388" s="79" t="n">
        <v>38991</v>
      </c>
      <c r="I388" s="80" t="n">
        <v>0</v>
      </c>
      <c r="J388" s="80" t="n">
        <v>0</v>
      </c>
      <c r="K388" s="81" t="n">
        <f aca="false">IF(J388=0,0,J388/I388)</f>
        <v>0</v>
      </c>
      <c r="L388" s="81" t="n">
        <f aca="false">I388/UOM</f>
        <v>0</v>
      </c>
      <c r="M388" s="81" t="n">
        <f aca="false">J388/UOM</f>
        <v>0</v>
      </c>
      <c r="N388" s="82" t="str">
        <f aca="false">IF(F388="P","PHY",IF(F388="G","G",E388))</f>
        <v>D</v>
      </c>
      <c r="O388" s="82" t="str">
        <f aca="false">IF(ISNA(VLOOKUP(G388,BadCanCurves,1,FALSE())),VLOOKUP(D388,FOLIOS,6,FALSE()),"not used")</f>
        <v>not used</v>
      </c>
    </row>
    <row r="389" customFormat="false" ht="12.75" hidden="false" customHeight="false" outlineLevel="0" collapsed="false">
      <c r="A389" s="79" t="n">
        <v>36717</v>
      </c>
      <c r="B389" s="80" t="s">
        <v>49</v>
      </c>
      <c r="C389" s="80" t="s">
        <v>50</v>
      </c>
      <c r="D389" s="80" t="s">
        <v>51</v>
      </c>
      <c r="E389" s="80" t="s">
        <v>21</v>
      </c>
      <c r="F389" s="80"/>
      <c r="G389" s="80" t="s">
        <v>55</v>
      </c>
      <c r="H389" s="79" t="n">
        <v>39022</v>
      </c>
      <c r="I389" s="80" t="n">
        <v>0</v>
      </c>
      <c r="J389" s="80" t="n">
        <v>0</v>
      </c>
      <c r="K389" s="81" t="n">
        <f aca="false">IF(J389=0,0,J389/I389)</f>
        <v>0</v>
      </c>
      <c r="L389" s="81" t="n">
        <f aca="false">I389/UOM</f>
        <v>0</v>
      </c>
      <c r="M389" s="81" t="n">
        <f aca="false">J389/UOM</f>
        <v>0</v>
      </c>
      <c r="N389" s="82" t="str">
        <f aca="false">IF(F389="P","PHY",IF(F389="G","G",E389))</f>
        <v>D</v>
      </c>
      <c r="O389" s="82" t="str">
        <f aca="false">IF(ISNA(VLOOKUP(G389,BadCanCurves,1,FALSE())),VLOOKUP(D389,FOLIOS,6,FALSE()),"not used")</f>
        <v>not used</v>
      </c>
    </row>
    <row r="390" customFormat="false" ht="12.75" hidden="false" customHeight="false" outlineLevel="0" collapsed="false">
      <c r="A390" s="79" t="n">
        <v>36717</v>
      </c>
      <c r="B390" s="80" t="s">
        <v>49</v>
      </c>
      <c r="C390" s="80" t="s">
        <v>50</v>
      </c>
      <c r="D390" s="80" t="s">
        <v>51</v>
      </c>
      <c r="E390" s="80" t="s">
        <v>21</v>
      </c>
      <c r="F390" s="80"/>
      <c r="G390" s="80" t="s">
        <v>55</v>
      </c>
      <c r="H390" s="79" t="n">
        <v>39052</v>
      </c>
      <c r="I390" s="80" t="n">
        <v>0</v>
      </c>
      <c r="J390" s="80" t="n">
        <v>0</v>
      </c>
      <c r="K390" s="81" t="n">
        <f aca="false">IF(J390=0,0,J390/I390)</f>
        <v>0</v>
      </c>
      <c r="L390" s="81" t="n">
        <f aca="false">I390/UOM</f>
        <v>0</v>
      </c>
      <c r="M390" s="81" t="n">
        <f aca="false">J390/UOM</f>
        <v>0</v>
      </c>
      <c r="N390" s="82" t="str">
        <f aca="false">IF(F390="P","PHY",IF(F390="G","G",E390))</f>
        <v>D</v>
      </c>
      <c r="O390" s="82" t="str">
        <f aca="false">IF(ISNA(VLOOKUP(G390,BadCanCurves,1,FALSE())),VLOOKUP(D390,FOLIOS,6,FALSE()),"not used")</f>
        <v>not used</v>
      </c>
    </row>
    <row r="391" customFormat="false" ht="12.75" hidden="false" customHeight="false" outlineLevel="0" collapsed="false">
      <c r="A391" s="79" t="n">
        <v>36717</v>
      </c>
      <c r="B391" s="80" t="s">
        <v>49</v>
      </c>
      <c r="C391" s="80" t="s">
        <v>50</v>
      </c>
      <c r="D391" s="80" t="s">
        <v>51</v>
      </c>
      <c r="E391" s="80" t="s">
        <v>21</v>
      </c>
      <c r="F391" s="80"/>
      <c r="G391" s="80" t="s">
        <v>55</v>
      </c>
      <c r="H391" s="79" t="n">
        <v>39083</v>
      </c>
      <c r="I391" s="80" t="n">
        <v>0</v>
      </c>
      <c r="J391" s="80" t="n">
        <v>0</v>
      </c>
      <c r="K391" s="81" t="n">
        <f aca="false">IF(J391=0,0,J391/I391)</f>
        <v>0</v>
      </c>
      <c r="L391" s="81" t="n">
        <f aca="false">I391/UOM</f>
        <v>0</v>
      </c>
      <c r="M391" s="81" t="n">
        <f aca="false">J391/UOM</f>
        <v>0</v>
      </c>
      <c r="N391" s="82" t="str">
        <f aca="false">IF(F391="P","PHY",IF(F391="G","G",E391))</f>
        <v>D</v>
      </c>
      <c r="O391" s="82" t="str">
        <f aca="false">IF(ISNA(VLOOKUP(G391,BadCanCurves,1,FALSE())),VLOOKUP(D391,FOLIOS,6,FALSE()),"not used")</f>
        <v>not used</v>
      </c>
    </row>
    <row r="392" customFormat="false" ht="12.75" hidden="false" customHeight="false" outlineLevel="0" collapsed="false">
      <c r="A392" s="79" t="n">
        <v>36717</v>
      </c>
      <c r="B392" s="80" t="s">
        <v>49</v>
      </c>
      <c r="C392" s="80" t="s">
        <v>50</v>
      </c>
      <c r="D392" s="80" t="s">
        <v>51</v>
      </c>
      <c r="E392" s="80" t="s">
        <v>21</v>
      </c>
      <c r="F392" s="80"/>
      <c r="G392" s="80" t="s">
        <v>55</v>
      </c>
      <c r="H392" s="79" t="n">
        <v>39114</v>
      </c>
      <c r="I392" s="80" t="n">
        <v>0</v>
      </c>
      <c r="J392" s="80" t="n">
        <v>0</v>
      </c>
      <c r="K392" s="81" t="n">
        <f aca="false">IF(J392=0,0,J392/I392)</f>
        <v>0</v>
      </c>
      <c r="L392" s="81" t="n">
        <f aca="false">I392/UOM</f>
        <v>0</v>
      </c>
      <c r="M392" s="81" t="n">
        <f aca="false">J392/UOM</f>
        <v>0</v>
      </c>
      <c r="N392" s="82" t="str">
        <f aca="false">IF(F392="P","PHY",IF(F392="G","G",E392))</f>
        <v>D</v>
      </c>
      <c r="O392" s="82" t="str">
        <f aca="false">IF(ISNA(VLOOKUP(G392,BadCanCurves,1,FALSE())),VLOOKUP(D392,FOLIOS,6,FALSE()),"not used")</f>
        <v>not used</v>
      </c>
    </row>
    <row r="393" customFormat="false" ht="12.75" hidden="false" customHeight="false" outlineLevel="0" collapsed="false">
      <c r="A393" s="79" t="n">
        <v>36717</v>
      </c>
      <c r="B393" s="80" t="s">
        <v>49</v>
      </c>
      <c r="C393" s="80" t="s">
        <v>50</v>
      </c>
      <c r="D393" s="80" t="s">
        <v>51</v>
      </c>
      <c r="E393" s="80" t="s">
        <v>21</v>
      </c>
      <c r="F393" s="80"/>
      <c r="G393" s="80" t="s">
        <v>55</v>
      </c>
      <c r="H393" s="79" t="n">
        <v>39142</v>
      </c>
      <c r="I393" s="80" t="n">
        <v>0</v>
      </c>
      <c r="J393" s="80" t="n">
        <v>0</v>
      </c>
      <c r="K393" s="81" t="n">
        <f aca="false">IF(J393=0,0,J393/I393)</f>
        <v>0</v>
      </c>
      <c r="L393" s="81" t="n">
        <f aca="false">I393/UOM</f>
        <v>0</v>
      </c>
      <c r="M393" s="81" t="n">
        <f aca="false">J393/UOM</f>
        <v>0</v>
      </c>
      <c r="N393" s="82" t="str">
        <f aca="false">IF(F393="P","PHY",IF(F393="G","G",E393))</f>
        <v>D</v>
      </c>
      <c r="O393" s="82" t="str">
        <f aca="false">IF(ISNA(VLOOKUP(G393,BadCanCurves,1,FALSE())),VLOOKUP(D393,FOLIOS,6,FALSE()),"not used")</f>
        <v>not used</v>
      </c>
    </row>
    <row r="394" customFormat="false" ht="12.75" hidden="false" customHeight="false" outlineLevel="0" collapsed="false">
      <c r="A394" s="79" t="n">
        <v>36717</v>
      </c>
      <c r="B394" s="80" t="s">
        <v>49</v>
      </c>
      <c r="C394" s="80" t="s">
        <v>50</v>
      </c>
      <c r="D394" s="80" t="s">
        <v>51</v>
      </c>
      <c r="E394" s="80" t="s">
        <v>21</v>
      </c>
      <c r="F394" s="80"/>
      <c r="G394" s="80" t="s">
        <v>55</v>
      </c>
      <c r="H394" s="79" t="n">
        <v>39173</v>
      </c>
      <c r="I394" s="80" t="n">
        <v>0</v>
      </c>
      <c r="J394" s="80" t="n">
        <v>0</v>
      </c>
      <c r="K394" s="81" t="n">
        <f aca="false">IF(J394=0,0,J394/I394)</f>
        <v>0</v>
      </c>
      <c r="L394" s="81" t="n">
        <f aca="false">I394/UOM</f>
        <v>0</v>
      </c>
      <c r="M394" s="81" t="n">
        <f aca="false">J394/UOM</f>
        <v>0</v>
      </c>
      <c r="N394" s="82" t="str">
        <f aca="false">IF(F394="P","PHY",IF(F394="G","G",E394))</f>
        <v>D</v>
      </c>
      <c r="O394" s="82" t="str">
        <f aca="false">IF(ISNA(VLOOKUP(G394,BadCanCurves,1,FALSE())),VLOOKUP(D394,FOLIOS,6,FALSE()),"not used")</f>
        <v>not used</v>
      </c>
    </row>
    <row r="395" customFormat="false" ht="12.75" hidden="false" customHeight="false" outlineLevel="0" collapsed="false">
      <c r="A395" s="79" t="n">
        <v>36717</v>
      </c>
      <c r="B395" s="80" t="s">
        <v>49</v>
      </c>
      <c r="C395" s="80" t="s">
        <v>50</v>
      </c>
      <c r="D395" s="80" t="s">
        <v>51</v>
      </c>
      <c r="E395" s="80" t="s">
        <v>21</v>
      </c>
      <c r="F395" s="80"/>
      <c r="G395" s="80" t="s">
        <v>55</v>
      </c>
      <c r="H395" s="79" t="n">
        <v>39203</v>
      </c>
      <c r="I395" s="80" t="n">
        <v>0</v>
      </c>
      <c r="J395" s="80" t="n">
        <v>0</v>
      </c>
      <c r="K395" s="81" t="n">
        <f aca="false">IF(J395=0,0,J395/I395)</f>
        <v>0</v>
      </c>
      <c r="L395" s="81" t="n">
        <f aca="false">I395/UOM</f>
        <v>0</v>
      </c>
      <c r="M395" s="81" t="n">
        <f aca="false">J395/UOM</f>
        <v>0</v>
      </c>
      <c r="N395" s="82" t="str">
        <f aca="false">IF(F395="P","PHY",IF(F395="G","G",E395))</f>
        <v>D</v>
      </c>
      <c r="O395" s="82" t="str">
        <f aca="false">IF(ISNA(VLOOKUP(G395,BadCanCurves,1,FALSE())),VLOOKUP(D395,FOLIOS,6,FALSE()),"not used")</f>
        <v>not used</v>
      </c>
    </row>
    <row r="396" customFormat="false" ht="12.75" hidden="false" customHeight="false" outlineLevel="0" collapsed="false">
      <c r="A396" s="79" t="n">
        <v>36717</v>
      </c>
      <c r="B396" s="80" t="s">
        <v>49</v>
      </c>
      <c r="C396" s="80" t="s">
        <v>50</v>
      </c>
      <c r="D396" s="80" t="s">
        <v>51</v>
      </c>
      <c r="E396" s="80" t="s">
        <v>21</v>
      </c>
      <c r="F396" s="80"/>
      <c r="G396" s="80" t="s">
        <v>55</v>
      </c>
      <c r="H396" s="79" t="n">
        <v>39234</v>
      </c>
      <c r="I396" s="80" t="n">
        <v>0</v>
      </c>
      <c r="J396" s="80" t="n">
        <v>0</v>
      </c>
      <c r="K396" s="81" t="n">
        <f aca="false">IF(J396=0,0,J396/I396)</f>
        <v>0</v>
      </c>
      <c r="L396" s="81" t="n">
        <f aca="false">I396/UOM</f>
        <v>0</v>
      </c>
      <c r="M396" s="81" t="n">
        <f aca="false">J396/UOM</f>
        <v>0</v>
      </c>
      <c r="N396" s="82" t="str">
        <f aca="false">IF(F396="P","PHY",IF(F396="G","G",E396))</f>
        <v>D</v>
      </c>
      <c r="O396" s="82" t="str">
        <f aca="false">IF(ISNA(VLOOKUP(G396,BadCanCurves,1,FALSE())),VLOOKUP(D396,FOLIOS,6,FALSE()),"not used")</f>
        <v>not used</v>
      </c>
    </row>
    <row r="397" customFormat="false" ht="12.75" hidden="false" customHeight="false" outlineLevel="0" collapsed="false">
      <c r="A397" s="79" t="n">
        <v>36717</v>
      </c>
      <c r="B397" s="80" t="s">
        <v>49</v>
      </c>
      <c r="C397" s="80" t="s">
        <v>50</v>
      </c>
      <c r="D397" s="80" t="s">
        <v>51</v>
      </c>
      <c r="E397" s="80" t="s">
        <v>21</v>
      </c>
      <c r="F397" s="80"/>
      <c r="G397" s="80" t="s">
        <v>55</v>
      </c>
      <c r="H397" s="79" t="n">
        <v>39264</v>
      </c>
      <c r="I397" s="80" t="n">
        <v>0</v>
      </c>
      <c r="J397" s="80" t="n">
        <v>0</v>
      </c>
      <c r="K397" s="81" t="n">
        <f aca="false">IF(J397=0,0,J397/I397)</f>
        <v>0</v>
      </c>
      <c r="L397" s="81" t="n">
        <f aca="false">I397/UOM</f>
        <v>0</v>
      </c>
      <c r="M397" s="81" t="n">
        <f aca="false">J397/UOM</f>
        <v>0</v>
      </c>
      <c r="N397" s="82" t="str">
        <f aca="false">IF(F397="P","PHY",IF(F397="G","G",E397))</f>
        <v>D</v>
      </c>
      <c r="O397" s="82" t="str">
        <f aca="false">IF(ISNA(VLOOKUP(G397,BadCanCurves,1,FALSE())),VLOOKUP(D397,FOLIOS,6,FALSE()),"not used")</f>
        <v>not used</v>
      </c>
    </row>
    <row r="398" customFormat="false" ht="12.75" hidden="false" customHeight="false" outlineLevel="0" collapsed="false">
      <c r="A398" s="79" t="n">
        <v>36717</v>
      </c>
      <c r="B398" s="80" t="s">
        <v>49</v>
      </c>
      <c r="C398" s="80" t="s">
        <v>50</v>
      </c>
      <c r="D398" s="80" t="s">
        <v>51</v>
      </c>
      <c r="E398" s="80" t="s">
        <v>21</v>
      </c>
      <c r="F398" s="80"/>
      <c r="G398" s="80" t="s">
        <v>55</v>
      </c>
      <c r="H398" s="79" t="n">
        <v>39295</v>
      </c>
      <c r="I398" s="80" t="n">
        <v>0</v>
      </c>
      <c r="J398" s="80" t="n">
        <v>0</v>
      </c>
      <c r="K398" s="81" t="n">
        <f aca="false">IF(J398=0,0,J398/I398)</f>
        <v>0</v>
      </c>
      <c r="L398" s="81" t="n">
        <f aca="false">I398/UOM</f>
        <v>0</v>
      </c>
      <c r="M398" s="81" t="n">
        <f aca="false">J398/UOM</f>
        <v>0</v>
      </c>
      <c r="N398" s="82" t="str">
        <f aca="false">IF(F398="P","PHY",IF(F398="G","G",E398))</f>
        <v>D</v>
      </c>
      <c r="O398" s="82" t="str">
        <f aca="false">IF(ISNA(VLOOKUP(G398,BadCanCurves,1,FALSE())),VLOOKUP(D398,FOLIOS,6,FALSE()),"not used")</f>
        <v>not used</v>
      </c>
    </row>
    <row r="399" customFormat="false" ht="12.75" hidden="false" customHeight="false" outlineLevel="0" collapsed="false">
      <c r="A399" s="79" t="n">
        <v>36717</v>
      </c>
      <c r="B399" s="80" t="s">
        <v>49</v>
      </c>
      <c r="C399" s="80" t="s">
        <v>50</v>
      </c>
      <c r="D399" s="80" t="s">
        <v>51</v>
      </c>
      <c r="E399" s="80" t="s">
        <v>21</v>
      </c>
      <c r="F399" s="80"/>
      <c r="G399" s="80" t="s">
        <v>55</v>
      </c>
      <c r="H399" s="79" t="n">
        <v>39326</v>
      </c>
      <c r="I399" s="80" t="n">
        <v>0</v>
      </c>
      <c r="J399" s="80" t="n">
        <v>0</v>
      </c>
      <c r="K399" s="81" t="n">
        <f aca="false">IF(J399=0,0,J399/I399)</f>
        <v>0</v>
      </c>
      <c r="L399" s="81" t="n">
        <f aca="false">I399/UOM</f>
        <v>0</v>
      </c>
      <c r="M399" s="81" t="n">
        <f aca="false">J399/UOM</f>
        <v>0</v>
      </c>
      <c r="N399" s="82" t="str">
        <f aca="false">IF(F399="P","PHY",IF(F399="G","G",E399))</f>
        <v>D</v>
      </c>
      <c r="O399" s="82" t="str">
        <f aca="false">IF(ISNA(VLOOKUP(G399,BadCanCurves,1,FALSE())),VLOOKUP(D399,FOLIOS,6,FALSE()),"not used")</f>
        <v>not used</v>
      </c>
    </row>
    <row r="400" customFormat="false" ht="12.75" hidden="false" customHeight="false" outlineLevel="0" collapsed="false">
      <c r="A400" s="79" t="n">
        <v>36717</v>
      </c>
      <c r="B400" s="80" t="s">
        <v>49</v>
      </c>
      <c r="C400" s="80" t="s">
        <v>50</v>
      </c>
      <c r="D400" s="80" t="s">
        <v>51</v>
      </c>
      <c r="E400" s="80" t="s">
        <v>21</v>
      </c>
      <c r="F400" s="80"/>
      <c r="G400" s="80" t="s">
        <v>55</v>
      </c>
      <c r="H400" s="79" t="n">
        <v>39356</v>
      </c>
      <c r="I400" s="80" t="n">
        <v>0</v>
      </c>
      <c r="J400" s="80" t="n">
        <v>0</v>
      </c>
      <c r="K400" s="81" t="n">
        <f aca="false">IF(J400=0,0,J400/I400)</f>
        <v>0</v>
      </c>
      <c r="L400" s="81" t="n">
        <f aca="false">I400/UOM</f>
        <v>0</v>
      </c>
      <c r="M400" s="81" t="n">
        <f aca="false">J400/UOM</f>
        <v>0</v>
      </c>
      <c r="N400" s="82" t="str">
        <f aca="false">IF(F400="P","PHY",IF(F400="G","G",E400))</f>
        <v>D</v>
      </c>
      <c r="O400" s="82" t="str">
        <f aca="false">IF(ISNA(VLOOKUP(G400,BadCanCurves,1,FALSE())),VLOOKUP(D400,FOLIOS,6,FALSE()),"not used")</f>
        <v>not used</v>
      </c>
    </row>
    <row r="401" customFormat="false" ht="12.75" hidden="false" customHeight="false" outlineLevel="0" collapsed="false">
      <c r="A401" s="79" t="n">
        <v>36717</v>
      </c>
      <c r="B401" s="80" t="s">
        <v>49</v>
      </c>
      <c r="C401" s="80" t="s">
        <v>50</v>
      </c>
      <c r="D401" s="80" t="s">
        <v>51</v>
      </c>
      <c r="E401" s="80" t="s">
        <v>21</v>
      </c>
      <c r="F401" s="80"/>
      <c r="G401" s="80" t="s">
        <v>55</v>
      </c>
      <c r="H401" s="79" t="n">
        <v>39387</v>
      </c>
      <c r="I401" s="80" t="n">
        <v>0</v>
      </c>
      <c r="J401" s="80" t="n">
        <v>0</v>
      </c>
      <c r="K401" s="81" t="n">
        <f aca="false">IF(J401=0,0,J401/I401)</f>
        <v>0</v>
      </c>
      <c r="L401" s="81" t="n">
        <f aca="false">I401/UOM</f>
        <v>0</v>
      </c>
      <c r="M401" s="81" t="n">
        <f aca="false">J401/UOM</f>
        <v>0</v>
      </c>
      <c r="N401" s="82" t="str">
        <f aca="false">IF(F401="P","PHY",IF(F401="G","G",E401))</f>
        <v>D</v>
      </c>
      <c r="O401" s="82" t="str">
        <f aca="false">IF(ISNA(VLOOKUP(G401,BadCanCurves,1,FALSE())),VLOOKUP(D401,FOLIOS,6,FALSE()),"not used")</f>
        <v>not used</v>
      </c>
    </row>
    <row r="402" customFormat="false" ht="12.75" hidden="false" customHeight="false" outlineLevel="0" collapsed="false">
      <c r="A402" s="79" t="n">
        <v>36717</v>
      </c>
      <c r="B402" s="80" t="s">
        <v>49</v>
      </c>
      <c r="C402" s="80" t="s">
        <v>50</v>
      </c>
      <c r="D402" s="80" t="s">
        <v>51</v>
      </c>
      <c r="E402" s="80" t="s">
        <v>21</v>
      </c>
      <c r="F402" s="80"/>
      <c r="G402" s="80" t="s">
        <v>55</v>
      </c>
      <c r="H402" s="79" t="n">
        <v>39417</v>
      </c>
      <c r="I402" s="80" t="n">
        <v>0</v>
      </c>
      <c r="J402" s="80" t="n">
        <v>0</v>
      </c>
      <c r="K402" s="81" t="n">
        <f aca="false">IF(J402=0,0,J402/I402)</f>
        <v>0</v>
      </c>
      <c r="L402" s="81" t="n">
        <f aca="false">I402/UOM</f>
        <v>0</v>
      </c>
      <c r="M402" s="81" t="n">
        <f aca="false">J402/UOM</f>
        <v>0</v>
      </c>
      <c r="N402" s="82" t="str">
        <f aca="false">IF(F402="P","PHY",IF(F402="G","G",E402))</f>
        <v>D</v>
      </c>
      <c r="O402" s="82" t="str">
        <f aca="false">IF(ISNA(VLOOKUP(G402,BadCanCurves,1,FALSE())),VLOOKUP(D402,FOLIOS,6,FALSE()),"not used")</f>
        <v>not used</v>
      </c>
    </row>
    <row r="403" customFormat="false" ht="12.75" hidden="false" customHeight="false" outlineLevel="0" collapsed="false">
      <c r="A403" s="79" t="n">
        <v>36717</v>
      </c>
      <c r="B403" s="80" t="s">
        <v>49</v>
      </c>
      <c r="C403" s="80" t="s">
        <v>50</v>
      </c>
      <c r="D403" s="80" t="s">
        <v>51</v>
      </c>
      <c r="E403" s="80" t="s">
        <v>21</v>
      </c>
      <c r="F403" s="80"/>
      <c r="G403" s="80" t="s">
        <v>55</v>
      </c>
      <c r="H403" s="79" t="n">
        <v>39448</v>
      </c>
      <c r="I403" s="80" t="n">
        <v>0</v>
      </c>
      <c r="J403" s="80" t="n">
        <v>0</v>
      </c>
      <c r="K403" s="81" t="n">
        <f aca="false">IF(J403=0,0,J403/I403)</f>
        <v>0</v>
      </c>
      <c r="L403" s="81" t="n">
        <f aca="false">I403/UOM</f>
        <v>0</v>
      </c>
      <c r="M403" s="81" t="n">
        <f aca="false">J403/UOM</f>
        <v>0</v>
      </c>
      <c r="N403" s="82" t="str">
        <f aca="false">IF(F403="P","PHY",IF(F403="G","G",E403))</f>
        <v>D</v>
      </c>
      <c r="O403" s="82" t="str">
        <f aca="false">IF(ISNA(VLOOKUP(G403,BadCanCurves,1,FALSE())),VLOOKUP(D403,FOLIOS,6,FALSE()),"not used")</f>
        <v>not used</v>
      </c>
    </row>
    <row r="404" customFormat="false" ht="12.75" hidden="false" customHeight="false" outlineLevel="0" collapsed="false">
      <c r="A404" s="79" t="n">
        <v>36717</v>
      </c>
      <c r="B404" s="80" t="s">
        <v>49</v>
      </c>
      <c r="C404" s="80" t="s">
        <v>50</v>
      </c>
      <c r="D404" s="80" t="s">
        <v>51</v>
      </c>
      <c r="E404" s="80" t="s">
        <v>21</v>
      </c>
      <c r="F404" s="80"/>
      <c r="G404" s="80" t="s">
        <v>55</v>
      </c>
      <c r="H404" s="79" t="n">
        <v>39479</v>
      </c>
      <c r="I404" s="80" t="n">
        <v>0</v>
      </c>
      <c r="J404" s="80" t="n">
        <v>0</v>
      </c>
      <c r="K404" s="81" t="n">
        <f aca="false">IF(J404=0,0,J404/I404)</f>
        <v>0</v>
      </c>
      <c r="L404" s="81" t="n">
        <f aca="false">I404/UOM</f>
        <v>0</v>
      </c>
      <c r="M404" s="81" t="n">
        <f aca="false">J404/UOM</f>
        <v>0</v>
      </c>
      <c r="N404" s="82" t="str">
        <f aca="false">IF(F404="P","PHY",IF(F404="G","G",E404))</f>
        <v>D</v>
      </c>
      <c r="O404" s="82" t="str">
        <f aca="false">IF(ISNA(VLOOKUP(G404,BadCanCurves,1,FALSE())),VLOOKUP(D404,FOLIOS,6,FALSE()),"not used")</f>
        <v>not used</v>
      </c>
    </row>
    <row r="405" customFormat="false" ht="12.75" hidden="false" customHeight="false" outlineLevel="0" collapsed="false">
      <c r="A405" s="79" t="n">
        <v>36717</v>
      </c>
      <c r="B405" s="80" t="s">
        <v>49</v>
      </c>
      <c r="C405" s="80" t="s">
        <v>50</v>
      </c>
      <c r="D405" s="80" t="s">
        <v>51</v>
      </c>
      <c r="E405" s="80" t="s">
        <v>21</v>
      </c>
      <c r="F405" s="80"/>
      <c r="G405" s="80" t="s">
        <v>55</v>
      </c>
      <c r="H405" s="79" t="n">
        <v>39508</v>
      </c>
      <c r="I405" s="80" t="n">
        <v>0</v>
      </c>
      <c r="J405" s="80" t="n">
        <v>0</v>
      </c>
      <c r="K405" s="81" t="n">
        <f aca="false">IF(J405=0,0,J405/I405)</f>
        <v>0</v>
      </c>
      <c r="L405" s="81" t="n">
        <f aca="false">I405/UOM</f>
        <v>0</v>
      </c>
      <c r="M405" s="81" t="n">
        <f aca="false">J405/UOM</f>
        <v>0</v>
      </c>
      <c r="N405" s="82" t="str">
        <f aca="false">IF(F405="P","PHY",IF(F405="G","G",E405))</f>
        <v>D</v>
      </c>
      <c r="O405" s="82" t="str">
        <f aca="false">IF(ISNA(VLOOKUP(G405,BadCanCurves,1,FALSE())),VLOOKUP(D405,FOLIOS,6,FALSE()),"not used")</f>
        <v>not used</v>
      </c>
    </row>
    <row r="406" customFormat="false" ht="12.75" hidden="false" customHeight="false" outlineLevel="0" collapsed="false">
      <c r="A406" s="79" t="n">
        <v>36717</v>
      </c>
      <c r="B406" s="80" t="s">
        <v>49</v>
      </c>
      <c r="C406" s="80" t="s">
        <v>50</v>
      </c>
      <c r="D406" s="80" t="s">
        <v>51</v>
      </c>
      <c r="E406" s="80" t="s">
        <v>21</v>
      </c>
      <c r="F406" s="80"/>
      <c r="G406" s="80" t="s">
        <v>55</v>
      </c>
      <c r="H406" s="79" t="n">
        <v>39539</v>
      </c>
      <c r="I406" s="80" t="n">
        <v>0</v>
      </c>
      <c r="J406" s="80" t="n">
        <v>0</v>
      </c>
      <c r="K406" s="81" t="n">
        <f aca="false">IF(J406=0,0,J406/I406)</f>
        <v>0</v>
      </c>
      <c r="L406" s="81" t="n">
        <f aca="false">I406/UOM</f>
        <v>0</v>
      </c>
      <c r="M406" s="81" t="n">
        <f aca="false">J406/UOM</f>
        <v>0</v>
      </c>
      <c r="N406" s="82" t="str">
        <f aca="false">IF(F406="P","PHY",IF(F406="G","G",E406))</f>
        <v>D</v>
      </c>
      <c r="O406" s="82" t="str">
        <f aca="false">IF(ISNA(VLOOKUP(G406,BadCanCurves,1,FALSE())),VLOOKUP(D406,FOLIOS,6,FALSE()),"not used")</f>
        <v>not used</v>
      </c>
    </row>
    <row r="407" customFormat="false" ht="12.75" hidden="false" customHeight="false" outlineLevel="0" collapsed="false">
      <c r="A407" s="79" t="n">
        <v>36717</v>
      </c>
      <c r="B407" s="80" t="s">
        <v>49</v>
      </c>
      <c r="C407" s="80" t="s">
        <v>50</v>
      </c>
      <c r="D407" s="80" t="s">
        <v>51</v>
      </c>
      <c r="E407" s="80" t="s">
        <v>21</v>
      </c>
      <c r="F407" s="80"/>
      <c r="G407" s="80" t="s">
        <v>55</v>
      </c>
      <c r="H407" s="79" t="n">
        <v>39569</v>
      </c>
      <c r="I407" s="80" t="n">
        <v>0</v>
      </c>
      <c r="J407" s="80" t="n">
        <v>0</v>
      </c>
      <c r="K407" s="81" t="n">
        <f aca="false">IF(J407=0,0,J407/I407)</f>
        <v>0</v>
      </c>
      <c r="L407" s="81" t="n">
        <f aca="false">I407/UOM</f>
        <v>0</v>
      </c>
      <c r="M407" s="81" t="n">
        <f aca="false">J407/UOM</f>
        <v>0</v>
      </c>
      <c r="N407" s="82" t="str">
        <f aca="false">IF(F407="P","PHY",IF(F407="G","G",E407))</f>
        <v>D</v>
      </c>
      <c r="O407" s="82" t="str">
        <f aca="false">IF(ISNA(VLOOKUP(G407,BadCanCurves,1,FALSE())),VLOOKUP(D407,FOLIOS,6,FALSE()),"not used")</f>
        <v>not used</v>
      </c>
    </row>
    <row r="408" customFormat="false" ht="12.75" hidden="false" customHeight="false" outlineLevel="0" collapsed="false">
      <c r="A408" s="79" t="n">
        <v>36717</v>
      </c>
      <c r="B408" s="80" t="s">
        <v>49</v>
      </c>
      <c r="C408" s="80" t="s">
        <v>50</v>
      </c>
      <c r="D408" s="80" t="s">
        <v>51</v>
      </c>
      <c r="E408" s="80" t="s">
        <v>21</v>
      </c>
      <c r="F408" s="80"/>
      <c r="G408" s="80" t="s">
        <v>55</v>
      </c>
      <c r="H408" s="79" t="n">
        <v>39600</v>
      </c>
      <c r="I408" s="80" t="n">
        <v>0</v>
      </c>
      <c r="J408" s="80" t="n">
        <v>0</v>
      </c>
      <c r="K408" s="81" t="n">
        <f aca="false">IF(J408=0,0,J408/I408)</f>
        <v>0</v>
      </c>
      <c r="L408" s="81" t="n">
        <f aca="false">I408/UOM</f>
        <v>0</v>
      </c>
      <c r="M408" s="81" t="n">
        <f aca="false">J408/UOM</f>
        <v>0</v>
      </c>
      <c r="N408" s="82" t="str">
        <f aca="false">IF(F408="P","PHY",IF(F408="G","G",E408))</f>
        <v>D</v>
      </c>
      <c r="O408" s="82" t="str">
        <f aca="false">IF(ISNA(VLOOKUP(G408,BadCanCurves,1,FALSE())),VLOOKUP(D408,FOLIOS,6,FALSE()),"not used")</f>
        <v>not used</v>
      </c>
    </row>
    <row r="409" customFormat="false" ht="12.75" hidden="false" customHeight="false" outlineLevel="0" collapsed="false">
      <c r="A409" s="79" t="n">
        <v>36717</v>
      </c>
      <c r="B409" s="80" t="s">
        <v>49</v>
      </c>
      <c r="C409" s="80" t="s">
        <v>50</v>
      </c>
      <c r="D409" s="80" t="s">
        <v>51</v>
      </c>
      <c r="E409" s="80" t="s">
        <v>21</v>
      </c>
      <c r="F409" s="80"/>
      <c r="G409" s="80" t="s">
        <v>55</v>
      </c>
      <c r="H409" s="79" t="n">
        <v>39630</v>
      </c>
      <c r="I409" s="80" t="n">
        <v>0</v>
      </c>
      <c r="J409" s="80" t="n">
        <v>0</v>
      </c>
      <c r="K409" s="81" t="n">
        <f aca="false">IF(J409=0,0,J409/I409)</f>
        <v>0</v>
      </c>
      <c r="L409" s="81" t="n">
        <f aca="false">I409/UOM</f>
        <v>0</v>
      </c>
      <c r="M409" s="81" t="n">
        <f aca="false">J409/UOM</f>
        <v>0</v>
      </c>
      <c r="N409" s="82" t="str">
        <f aca="false">IF(F409="P","PHY",IF(F409="G","G",E409))</f>
        <v>D</v>
      </c>
      <c r="O409" s="82" t="str">
        <f aca="false">IF(ISNA(VLOOKUP(G409,BadCanCurves,1,FALSE())),VLOOKUP(D409,FOLIOS,6,FALSE()),"not used")</f>
        <v>not used</v>
      </c>
    </row>
    <row r="410" customFormat="false" ht="12.75" hidden="false" customHeight="false" outlineLevel="0" collapsed="false">
      <c r="A410" s="79" t="n">
        <v>36717</v>
      </c>
      <c r="B410" s="80" t="s">
        <v>49</v>
      </c>
      <c r="C410" s="80" t="s">
        <v>50</v>
      </c>
      <c r="D410" s="80" t="s">
        <v>51</v>
      </c>
      <c r="E410" s="80" t="s">
        <v>21</v>
      </c>
      <c r="F410" s="80"/>
      <c r="G410" s="80" t="s">
        <v>55</v>
      </c>
      <c r="H410" s="79" t="n">
        <v>39661</v>
      </c>
      <c r="I410" s="80" t="n">
        <v>0</v>
      </c>
      <c r="J410" s="80" t="n">
        <v>0</v>
      </c>
      <c r="K410" s="81" t="n">
        <f aca="false">IF(J410=0,0,J410/I410)</f>
        <v>0</v>
      </c>
      <c r="L410" s="81" t="n">
        <f aca="false">I410/UOM</f>
        <v>0</v>
      </c>
      <c r="M410" s="81" t="n">
        <f aca="false">J410/UOM</f>
        <v>0</v>
      </c>
      <c r="N410" s="82" t="str">
        <f aca="false">IF(F410="P","PHY",IF(F410="G","G",E410))</f>
        <v>D</v>
      </c>
      <c r="O410" s="82" t="str">
        <f aca="false">IF(ISNA(VLOOKUP(G410,BadCanCurves,1,FALSE())),VLOOKUP(D410,FOLIOS,6,FALSE()),"not used")</f>
        <v>not used</v>
      </c>
    </row>
    <row r="411" customFormat="false" ht="12.75" hidden="false" customHeight="false" outlineLevel="0" collapsed="false">
      <c r="A411" s="79" t="n">
        <v>36717</v>
      </c>
      <c r="B411" s="80" t="s">
        <v>49</v>
      </c>
      <c r="C411" s="80" t="s">
        <v>50</v>
      </c>
      <c r="D411" s="80" t="s">
        <v>51</v>
      </c>
      <c r="E411" s="80" t="s">
        <v>21</v>
      </c>
      <c r="F411" s="80"/>
      <c r="G411" s="80" t="s">
        <v>55</v>
      </c>
      <c r="H411" s="79" t="n">
        <v>39692</v>
      </c>
      <c r="I411" s="80" t="n">
        <v>0</v>
      </c>
      <c r="J411" s="80" t="n">
        <v>0</v>
      </c>
      <c r="K411" s="81" t="n">
        <f aca="false">IF(J411=0,0,J411/I411)</f>
        <v>0</v>
      </c>
      <c r="L411" s="81" t="n">
        <f aca="false">I411/UOM</f>
        <v>0</v>
      </c>
      <c r="M411" s="81" t="n">
        <f aca="false">J411/UOM</f>
        <v>0</v>
      </c>
      <c r="N411" s="82" t="str">
        <f aca="false">IF(F411="P","PHY",IF(F411="G","G",E411))</f>
        <v>D</v>
      </c>
      <c r="O411" s="82" t="str">
        <f aca="false">IF(ISNA(VLOOKUP(G411,BadCanCurves,1,FALSE())),VLOOKUP(D411,FOLIOS,6,FALSE()),"not used")</f>
        <v>not used</v>
      </c>
    </row>
    <row r="412" customFormat="false" ht="12.75" hidden="false" customHeight="false" outlineLevel="0" collapsed="false">
      <c r="A412" s="79" t="n">
        <v>36717</v>
      </c>
      <c r="B412" s="80" t="s">
        <v>49</v>
      </c>
      <c r="C412" s="80" t="s">
        <v>50</v>
      </c>
      <c r="D412" s="80" t="s">
        <v>51</v>
      </c>
      <c r="E412" s="80" t="s">
        <v>21</v>
      </c>
      <c r="F412" s="80"/>
      <c r="G412" s="80" t="s">
        <v>55</v>
      </c>
      <c r="H412" s="79" t="n">
        <v>39722</v>
      </c>
      <c r="I412" s="80" t="n">
        <v>0</v>
      </c>
      <c r="J412" s="80" t="n">
        <v>0</v>
      </c>
      <c r="K412" s="81" t="n">
        <f aca="false">IF(J412=0,0,J412/I412)</f>
        <v>0</v>
      </c>
      <c r="L412" s="81" t="n">
        <f aca="false">I412/UOM</f>
        <v>0</v>
      </c>
      <c r="M412" s="81" t="n">
        <f aca="false">J412/UOM</f>
        <v>0</v>
      </c>
      <c r="N412" s="82" t="str">
        <f aca="false">IF(F412="P","PHY",IF(F412="G","G",E412))</f>
        <v>D</v>
      </c>
      <c r="O412" s="82" t="str">
        <f aca="false">IF(ISNA(VLOOKUP(G412,BadCanCurves,1,FALSE())),VLOOKUP(D412,FOLIOS,6,FALSE()),"not used")</f>
        <v>not used</v>
      </c>
    </row>
    <row r="413" customFormat="false" ht="12.75" hidden="false" customHeight="false" outlineLevel="0" collapsed="false">
      <c r="A413" s="79" t="n">
        <v>36717</v>
      </c>
      <c r="B413" s="80" t="s">
        <v>49</v>
      </c>
      <c r="C413" s="80" t="s">
        <v>50</v>
      </c>
      <c r="D413" s="80" t="s">
        <v>51</v>
      </c>
      <c r="E413" s="80" t="s">
        <v>21</v>
      </c>
      <c r="F413" s="80"/>
      <c r="G413" s="80" t="s">
        <v>56</v>
      </c>
      <c r="H413" s="79" t="n">
        <v>36739</v>
      </c>
      <c r="I413" s="80" t="n">
        <v>-31</v>
      </c>
      <c r="J413" s="80" t="n">
        <v>0</v>
      </c>
      <c r="K413" s="81" t="n">
        <f aca="false">IF(J413=0,0,J413/I413)</f>
        <v>0</v>
      </c>
      <c r="L413" s="81" t="n">
        <f aca="false">I413/UOM</f>
        <v>-0.0031</v>
      </c>
      <c r="M413" s="81" t="n">
        <f aca="false">J413/UOM</f>
        <v>0</v>
      </c>
      <c r="N413" s="82" t="str">
        <f aca="false">IF(F413="P","PHY",IF(F413="G","G",E413))</f>
        <v>D</v>
      </c>
      <c r="O413" s="82" t="str">
        <f aca="false">IF(ISNA(VLOOKUP(G413,BadCanCurves,1,FALSE())),VLOOKUP(D413,FOLIOS,6,FALSE()),"not used")</f>
        <v>not used</v>
      </c>
    </row>
    <row r="414" customFormat="false" ht="12.75" hidden="false" customHeight="false" outlineLevel="0" collapsed="false">
      <c r="A414" s="79" t="n">
        <v>36717</v>
      </c>
      <c r="B414" s="80" t="s">
        <v>49</v>
      </c>
      <c r="C414" s="80" t="s">
        <v>50</v>
      </c>
      <c r="D414" s="80" t="s">
        <v>51</v>
      </c>
      <c r="E414" s="80" t="s">
        <v>21</v>
      </c>
      <c r="F414" s="80"/>
      <c r="G414" s="80" t="s">
        <v>56</v>
      </c>
      <c r="H414" s="79" t="n">
        <v>36770</v>
      </c>
      <c r="I414" s="80" t="n">
        <v>-30</v>
      </c>
      <c r="J414" s="80" t="n">
        <v>0</v>
      </c>
      <c r="K414" s="81" t="n">
        <f aca="false">IF(J414=0,0,J414/I414)</f>
        <v>0</v>
      </c>
      <c r="L414" s="81" t="n">
        <f aca="false">I414/UOM</f>
        <v>-0.003</v>
      </c>
      <c r="M414" s="81" t="n">
        <f aca="false">J414/UOM</f>
        <v>0</v>
      </c>
      <c r="N414" s="82" t="str">
        <f aca="false">IF(F414="P","PHY",IF(F414="G","G",E414))</f>
        <v>D</v>
      </c>
      <c r="O414" s="82" t="str">
        <f aca="false">IF(ISNA(VLOOKUP(G414,BadCanCurves,1,FALSE())),VLOOKUP(D414,FOLIOS,6,FALSE()),"not used")</f>
        <v>not used</v>
      </c>
    </row>
    <row r="415" customFormat="false" ht="12.75" hidden="false" customHeight="false" outlineLevel="0" collapsed="false">
      <c r="A415" s="79" t="n">
        <v>36717</v>
      </c>
      <c r="B415" s="80" t="s">
        <v>49</v>
      </c>
      <c r="C415" s="80" t="s">
        <v>50</v>
      </c>
      <c r="D415" s="80" t="s">
        <v>51</v>
      </c>
      <c r="E415" s="80" t="s">
        <v>21</v>
      </c>
      <c r="F415" s="80"/>
      <c r="G415" s="80" t="s">
        <v>56</v>
      </c>
      <c r="H415" s="79" t="n">
        <v>36800</v>
      </c>
      <c r="I415" s="80" t="n">
        <v>-31</v>
      </c>
      <c r="J415" s="80" t="n">
        <v>0</v>
      </c>
      <c r="K415" s="81" t="n">
        <f aca="false">IF(J415=0,0,J415/I415)</f>
        <v>0</v>
      </c>
      <c r="L415" s="81" t="n">
        <f aca="false">I415/UOM</f>
        <v>-0.0031</v>
      </c>
      <c r="M415" s="81" t="n">
        <f aca="false">J415/UOM</f>
        <v>0</v>
      </c>
      <c r="N415" s="82" t="str">
        <f aca="false">IF(F415="P","PHY",IF(F415="G","G",E415))</f>
        <v>D</v>
      </c>
      <c r="O415" s="82" t="str">
        <f aca="false">IF(ISNA(VLOOKUP(G415,BadCanCurves,1,FALSE())),VLOOKUP(D415,FOLIOS,6,FALSE()),"not used")</f>
        <v>not used</v>
      </c>
    </row>
    <row r="416" customFormat="false" ht="12.75" hidden="false" customHeight="false" outlineLevel="0" collapsed="false">
      <c r="A416" s="79" t="n">
        <v>36717</v>
      </c>
      <c r="B416" s="80" t="s">
        <v>49</v>
      </c>
      <c r="C416" s="80" t="s">
        <v>50</v>
      </c>
      <c r="D416" s="80" t="s">
        <v>51</v>
      </c>
      <c r="E416" s="80" t="s">
        <v>21</v>
      </c>
      <c r="F416" s="80"/>
      <c r="G416" s="80" t="s">
        <v>56</v>
      </c>
      <c r="H416" s="79" t="n">
        <v>36831</v>
      </c>
      <c r="I416" s="80" t="n">
        <v>-29</v>
      </c>
      <c r="J416" s="80" t="n">
        <v>0</v>
      </c>
      <c r="K416" s="81" t="n">
        <f aca="false">IF(J416=0,0,J416/I416)</f>
        <v>0</v>
      </c>
      <c r="L416" s="81" t="n">
        <f aca="false">I416/UOM</f>
        <v>-0.0029</v>
      </c>
      <c r="M416" s="81" t="n">
        <f aca="false">J416/UOM</f>
        <v>0</v>
      </c>
      <c r="N416" s="82" t="str">
        <f aca="false">IF(F416="P","PHY",IF(F416="G","G",E416))</f>
        <v>D</v>
      </c>
      <c r="O416" s="82" t="str">
        <f aca="false">IF(ISNA(VLOOKUP(G416,BadCanCurves,1,FALSE())),VLOOKUP(D416,FOLIOS,6,FALSE()),"not used")</f>
        <v>not used</v>
      </c>
    </row>
    <row r="417" customFormat="false" ht="12.75" hidden="false" customHeight="false" outlineLevel="0" collapsed="false">
      <c r="A417" s="79" t="n">
        <v>36717</v>
      </c>
      <c r="B417" s="80" t="s">
        <v>49</v>
      </c>
      <c r="C417" s="80" t="s">
        <v>50</v>
      </c>
      <c r="D417" s="80" t="s">
        <v>51</v>
      </c>
      <c r="E417" s="80" t="s">
        <v>21</v>
      </c>
      <c r="F417" s="80"/>
      <c r="G417" s="80" t="s">
        <v>56</v>
      </c>
      <c r="H417" s="79" t="n">
        <v>36861</v>
      </c>
      <c r="I417" s="80" t="n">
        <v>-30</v>
      </c>
      <c r="J417" s="80" t="n">
        <v>0</v>
      </c>
      <c r="K417" s="81" t="n">
        <f aca="false">IF(J417=0,0,J417/I417)</f>
        <v>0</v>
      </c>
      <c r="L417" s="81" t="n">
        <f aca="false">I417/UOM</f>
        <v>-0.003</v>
      </c>
      <c r="M417" s="81" t="n">
        <f aca="false">J417/UOM</f>
        <v>0</v>
      </c>
      <c r="N417" s="82" t="str">
        <f aca="false">IF(F417="P","PHY",IF(F417="G","G",E417))</f>
        <v>D</v>
      </c>
      <c r="O417" s="82" t="str">
        <f aca="false">IF(ISNA(VLOOKUP(G417,BadCanCurves,1,FALSE())),VLOOKUP(D417,FOLIOS,6,FALSE()),"not used")</f>
        <v>not used</v>
      </c>
    </row>
    <row r="418" customFormat="false" ht="12.75" hidden="false" customHeight="false" outlineLevel="0" collapsed="false">
      <c r="A418" s="79" t="n">
        <v>36717</v>
      </c>
      <c r="B418" s="80" t="s">
        <v>49</v>
      </c>
      <c r="C418" s="80" t="s">
        <v>50</v>
      </c>
      <c r="D418" s="80" t="s">
        <v>51</v>
      </c>
      <c r="E418" s="80" t="s">
        <v>21</v>
      </c>
      <c r="F418" s="80"/>
      <c r="G418" s="80" t="s">
        <v>56</v>
      </c>
      <c r="H418" s="79" t="n">
        <v>36892</v>
      </c>
      <c r="I418" s="80" t="n">
        <v>-30</v>
      </c>
      <c r="J418" s="80" t="n">
        <v>0</v>
      </c>
      <c r="K418" s="81" t="n">
        <f aca="false">IF(J418=0,0,J418/I418)</f>
        <v>0</v>
      </c>
      <c r="L418" s="81" t="n">
        <f aca="false">I418/UOM</f>
        <v>-0.003</v>
      </c>
      <c r="M418" s="81" t="n">
        <f aca="false">J418/UOM</f>
        <v>0</v>
      </c>
      <c r="N418" s="82" t="str">
        <f aca="false">IF(F418="P","PHY",IF(F418="G","G",E418))</f>
        <v>D</v>
      </c>
      <c r="O418" s="82" t="str">
        <f aca="false">IF(ISNA(VLOOKUP(G418,BadCanCurves,1,FALSE())),VLOOKUP(D418,FOLIOS,6,FALSE()),"not used")</f>
        <v>not used</v>
      </c>
    </row>
    <row r="419" customFormat="false" ht="12.75" hidden="false" customHeight="false" outlineLevel="0" collapsed="false">
      <c r="A419" s="79" t="n">
        <v>36717</v>
      </c>
      <c r="B419" s="80" t="s">
        <v>49</v>
      </c>
      <c r="C419" s="80" t="s">
        <v>50</v>
      </c>
      <c r="D419" s="80" t="s">
        <v>51</v>
      </c>
      <c r="E419" s="80" t="s">
        <v>21</v>
      </c>
      <c r="F419" s="80"/>
      <c r="G419" s="80" t="s">
        <v>56</v>
      </c>
      <c r="H419" s="79" t="n">
        <v>36923</v>
      </c>
      <c r="I419" s="80" t="n">
        <v>-27</v>
      </c>
      <c r="J419" s="80" t="n">
        <v>0</v>
      </c>
      <c r="K419" s="81" t="n">
        <f aca="false">IF(J419=0,0,J419/I419)</f>
        <v>0</v>
      </c>
      <c r="L419" s="81" t="n">
        <f aca="false">I419/UOM</f>
        <v>-0.0027</v>
      </c>
      <c r="M419" s="81" t="n">
        <f aca="false">J419/UOM</f>
        <v>0</v>
      </c>
      <c r="N419" s="82" t="str">
        <f aca="false">IF(F419="P","PHY",IF(F419="G","G",E419))</f>
        <v>D</v>
      </c>
      <c r="O419" s="82" t="str">
        <f aca="false">IF(ISNA(VLOOKUP(G419,BadCanCurves,1,FALSE())),VLOOKUP(D419,FOLIOS,6,FALSE()),"not used")</f>
        <v>not used</v>
      </c>
    </row>
    <row r="420" customFormat="false" ht="12.75" hidden="false" customHeight="false" outlineLevel="0" collapsed="false">
      <c r="A420" s="79" t="n">
        <v>36717</v>
      </c>
      <c r="B420" s="80" t="s">
        <v>49</v>
      </c>
      <c r="C420" s="80" t="s">
        <v>50</v>
      </c>
      <c r="D420" s="80" t="s">
        <v>51</v>
      </c>
      <c r="E420" s="80" t="s">
        <v>21</v>
      </c>
      <c r="F420" s="80"/>
      <c r="G420" s="80" t="s">
        <v>56</v>
      </c>
      <c r="H420" s="79" t="n">
        <v>36951</v>
      </c>
      <c r="I420" s="80" t="n">
        <v>-30</v>
      </c>
      <c r="J420" s="80" t="n">
        <v>0</v>
      </c>
      <c r="K420" s="81" t="n">
        <f aca="false">IF(J420=0,0,J420/I420)</f>
        <v>0</v>
      </c>
      <c r="L420" s="81" t="n">
        <f aca="false">I420/UOM</f>
        <v>-0.003</v>
      </c>
      <c r="M420" s="81" t="n">
        <f aca="false">J420/UOM</f>
        <v>0</v>
      </c>
      <c r="N420" s="82" t="str">
        <f aca="false">IF(F420="P","PHY",IF(F420="G","G",E420))</f>
        <v>D</v>
      </c>
      <c r="O420" s="82" t="str">
        <f aca="false">IF(ISNA(VLOOKUP(G420,BadCanCurves,1,FALSE())),VLOOKUP(D420,FOLIOS,6,FALSE()),"not used")</f>
        <v>not used</v>
      </c>
    </row>
    <row r="421" customFormat="false" ht="12.75" hidden="false" customHeight="false" outlineLevel="0" collapsed="false">
      <c r="A421" s="79" t="n">
        <v>36717</v>
      </c>
      <c r="B421" s="80" t="s">
        <v>49</v>
      </c>
      <c r="C421" s="80" t="s">
        <v>50</v>
      </c>
      <c r="D421" s="80" t="s">
        <v>51</v>
      </c>
      <c r="E421" s="80" t="s">
        <v>21</v>
      </c>
      <c r="F421" s="80"/>
      <c r="G421" s="80" t="s">
        <v>56</v>
      </c>
      <c r="H421" s="79" t="n">
        <v>36982</v>
      </c>
      <c r="I421" s="80" t="n">
        <v>-29</v>
      </c>
      <c r="J421" s="80" t="n">
        <v>0</v>
      </c>
      <c r="K421" s="81" t="n">
        <f aca="false">IF(J421=0,0,J421/I421)</f>
        <v>0</v>
      </c>
      <c r="L421" s="81" t="n">
        <f aca="false">I421/UOM</f>
        <v>-0.0029</v>
      </c>
      <c r="M421" s="81" t="n">
        <f aca="false">J421/UOM</f>
        <v>0</v>
      </c>
      <c r="N421" s="82" t="str">
        <f aca="false">IF(F421="P","PHY",IF(F421="G","G",E421))</f>
        <v>D</v>
      </c>
      <c r="O421" s="82" t="str">
        <f aca="false">IF(ISNA(VLOOKUP(G421,BadCanCurves,1,FALSE())),VLOOKUP(D421,FOLIOS,6,FALSE()),"not used")</f>
        <v>not used</v>
      </c>
    </row>
    <row r="422" customFormat="false" ht="12.75" hidden="false" customHeight="false" outlineLevel="0" collapsed="false">
      <c r="A422" s="79" t="n">
        <v>36717</v>
      </c>
      <c r="B422" s="80" t="s">
        <v>49</v>
      </c>
      <c r="C422" s="80" t="s">
        <v>50</v>
      </c>
      <c r="D422" s="80" t="s">
        <v>51</v>
      </c>
      <c r="E422" s="80" t="s">
        <v>21</v>
      </c>
      <c r="F422" s="80"/>
      <c r="G422" s="80" t="s">
        <v>56</v>
      </c>
      <c r="H422" s="79" t="n">
        <v>37012</v>
      </c>
      <c r="I422" s="80" t="n">
        <v>-29</v>
      </c>
      <c r="J422" s="80" t="n">
        <v>0</v>
      </c>
      <c r="K422" s="81" t="n">
        <f aca="false">IF(J422=0,0,J422/I422)</f>
        <v>0</v>
      </c>
      <c r="L422" s="81" t="n">
        <f aca="false">I422/UOM</f>
        <v>-0.0029</v>
      </c>
      <c r="M422" s="81" t="n">
        <f aca="false">J422/UOM</f>
        <v>0</v>
      </c>
      <c r="N422" s="82" t="str">
        <f aca="false">IF(F422="P","PHY",IF(F422="G","G",E422))</f>
        <v>D</v>
      </c>
      <c r="O422" s="82" t="str">
        <f aca="false">IF(ISNA(VLOOKUP(G422,BadCanCurves,1,FALSE())),VLOOKUP(D422,FOLIOS,6,FALSE()),"not used")</f>
        <v>not used</v>
      </c>
    </row>
    <row r="423" customFormat="false" ht="12.75" hidden="false" customHeight="false" outlineLevel="0" collapsed="false">
      <c r="A423" s="79" t="n">
        <v>36717</v>
      </c>
      <c r="B423" s="80" t="s">
        <v>49</v>
      </c>
      <c r="C423" s="80" t="s">
        <v>50</v>
      </c>
      <c r="D423" s="80" t="s">
        <v>51</v>
      </c>
      <c r="E423" s="80" t="s">
        <v>21</v>
      </c>
      <c r="F423" s="80"/>
      <c r="G423" s="80" t="s">
        <v>56</v>
      </c>
      <c r="H423" s="79" t="n">
        <v>37043</v>
      </c>
      <c r="I423" s="80" t="n">
        <v>-28</v>
      </c>
      <c r="J423" s="80" t="n">
        <v>0</v>
      </c>
      <c r="K423" s="81" t="n">
        <f aca="false">IF(J423=0,0,J423/I423)</f>
        <v>0</v>
      </c>
      <c r="L423" s="81" t="n">
        <f aca="false">I423/UOM</f>
        <v>-0.0028</v>
      </c>
      <c r="M423" s="81" t="n">
        <f aca="false">J423/UOM</f>
        <v>0</v>
      </c>
      <c r="N423" s="82" t="str">
        <f aca="false">IF(F423="P","PHY",IF(F423="G","G",E423))</f>
        <v>D</v>
      </c>
      <c r="O423" s="82" t="str">
        <f aca="false">IF(ISNA(VLOOKUP(G423,BadCanCurves,1,FALSE())),VLOOKUP(D423,FOLIOS,6,FALSE()),"not used")</f>
        <v>not used</v>
      </c>
    </row>
    <row r="424" customFormat="false" ht="12.75" hidden="false" customHeight="false" outlineLevel="0" collapsed="false">
      <c r="A424" s="79" t="n">
        <v>36717</v>
      </c>
      <c r="B424" s="80" t="s">
        <v>49</v>
      </c>
      <c r="C424" s="80" t="s">
        <v>50</v>
      </c>
      <c r="D424" s="80" t="s">
        <v>51</v>
      </c>
      <c r="E424" s="80" t="s">
        <v>21</v>
      </c>
      <c r="F424" s="80"/>
      <c r="G424" s="80" t="s">
        <v>56</v>
      </c>
      <c r="H424" s="79" t="n">
        <v>37073</v>
      </c>
      <c r="I424" s="80" t="n">
        <v>-29</v>
      </c>
      <c r="J424" s="80" t="n">
        <v>0</v>
      </c>
      <c r="K424" s="81" t="n">
        <f aca="false">IF(J424=0,0,J424/I424)</f>
        <v>0</v>
      </c>
      <c r="L424" s="81" t="n">
        <f aca="false">I424/UOM</f>
        <v>-0.0029</v>
      </c>
      <c r="M424" s="81" t="n">
        <f aca="false">J424/UOM</f>
        <v>0</v>
      </c>
      <c r="N424" s="82" t="str">
        <f aca="false">IF(F424="P","PHY",IF(F424="G","G",E424))</f>
        <v>D</v>
      </c>
      <c r="O424" s="82" t="str">
        <f aca="false">IF(ISNA(VLOOKUP(G424,BadCanCurves,1,FALSE())),VLOOKUP(D424,FOLIOS,6,FALSE()),"not used")</f>
        <v>not used</v>
      </c>
    </row>
    <row r="425" customFormat="false" ht="12.75" hidden="false" customHeight="false" outlineLevel="0" collapsed="false">
      <c r="A425" s="79" t="n">
        <v>36717</v>
      </c>
      <c r="B425" s="80" t="s">
        <v>49</v>
      </c>
      <c r="C425" s="80" t="s">
        <v>50</v>
      </c>
      <c r="D425" s="80" t="s">
        <v>51</v>
      </c>
      <c r="E425" s="80" t="s">
        <v>21</v>
      </c>
      <c r="F425" s="80"/>
      <c r="G425" s="80" t="s">
        <v>56</v>
      </c>
      <c r="H425" s="79" t="n">
        <v>37104</v>
      </c>
      <c r="I425" s="80" t="n">
        <v>-29</v>
      </c>
      <c r="J425" s="80" t="n">
        <v>0</v>
      </c>
      <c r="K425" s="81" t="n">
        <f aca="false">IF(J425=0,0,J425/I425)</f>
        <v>0</v>
      </c>
      <c r="L425" s="81" t="n">
        <f aca="false">I425/UOM</f>
        <v>-0.0029</v>
      </c>
      <c r="M425" s="81" t="n">
        <f aca="false">J425/UOM</f>
        <v>0</v>
      </c>
      <c r="N425" s="82" t="str">
        <f aca="false">IF(F425="P","PHY",IF(F425="G","G",E425))</f>
        <v>D</v>
      </c>
      <c r="O425" s="82" t="str">
        <f aca="false">IF(ISNA(VLOOKUP(G425,BadCanCurves,1,FALSE())),VLOOKUP(D425,FOLIOS,6,FALSE()),"not used")</f>
        <v>not used</v>
      </c>
    </row>
    <row r="426" customFormat="false" ht="12.75" hidden="false" customHeight="false" outlineLevel="0" collapsed="false">
      <c r="A426" s="79" t="n">
        <v>36717</v>
      </c>
      <c r="B426" s="80" t="s">
        <v>49</v>
      </c>
      <c r="C426" s="80" t="s">
        <v>50</v>
      </c>
      <c r="D426" s="80" t="s">
        <v>51</v>
      </c>
      <c r="E426" s="80" t="s">
        <v>21</v>
      </c>
      <c r="F426" s="80"/>
      <c r="G426" s="80" t="s">
        <v>56</v>
      </c>
      <c r="H426" s="79" t="n">
        <v>37135</v>
      </c>
      <c r="I426" s="80" t="n">
        <v>-28</v>
      </c>
      <c r="J426" s="80" t="n">
        <v>0</v>
      </c>
      <c r="K426" s="81" t="n">
        <f aca="false">IF(J426=0,0,J426/I426)</f>
        <v>0</v>
      </c>
      <c r="L426" s="81" t="n">
        <f aca="false">I426/UOM</f>
        <v>-0.0028</v>
      </c>
      <c r="M426" s="81" t="n">
        <f aca="false">J426/UOM</f>
        <v>0</v>
      </c>
      <c r="N426" s="82" t="str">
        <f aca="false">IF(F426="P","PHY",IF(F426="G","G",E426))</f>
        <v>D</v>
      </c>
      <c r="O426" s="82" t="str">
        <f aca="false">IF(ISNA(VLOOKUP(G426,BadCanCurves,1,FALSE())),VLOOKUP(D426,FOLIOS,6,FALSE()),"not used")</f>
        <v>not used</v>
      </c>
    </row>
    <row r="427" customFormat="false" ht="12.75" hidden="false" customHeight="false" outlineLevel="0" collapsed="false">
      <c r="A427" s="79" t="n">
        <v>36717</v>
      </c>
      <c r="B427" s="80" t="s">
        <v>49</v>
      </c>
      <c r="C427" s="80" t="s">
        <v>50</v>
      </c>
      <c r="D427" s="80" t="s">
        <v>51</v>
      </c>
      <c r="E427" s="80" t="s">
        <v>21</v>
      </c>
      <c r="F427" s="80"/>
      <c r="G427" s="80" t="s">
        <v>56</v>
      </c>
      <c r="H427" s="79" t="n">
        <v>37165</v>
      </c>
      <c r="I427" s="80" t="n">
        <v>-28</v>
      </c>
      <c r="J427" s="80" t="n">
        <v>0</v>
      </c>
      <c r="K427" s="81" t="n">
        <f aca="false">IF(J427=0,0,J427/I427)</f>
        <v>0</v>
      </c>
      <c r="L427" s="81" t="n">
        <f aca="false">I427/UOM</f>
        <v>-0.0028</v>
      </c>
      <c r="M427" s="81" t="n">
        <f aca="false">J427/UOM</f>
        <v>0</v>
      </c>
      <c r="N427" s="82" t="str">
        <f aca="false">IF(F427="P","PHY",IF(F427="G","G",E427))</f>
        <v>D</v>
      </c>
      <c r="O427" s="82" t="str">
        <f aca="false">IF(ISNA(VLOOKUP(G427,BadCanCurves,1,FALSE())),VLOOKUP(D427,FOLIOS,6,FALSE()),"not used")</f>
        <v>not used</v>
      </c>
    </row>
    <row r="428" customFormat="false" ht="12.75" hidden="false" customHeight="false" outlineLevel="0" collapsed="false">
      <c r="A428" s="79" t="n">
        <v>36717</v>
      </c>
      <c r="B428" s="80" t="s">
        <v>49</v>
      </c>
      <c r="C428" s="80" t="s">
        <v>50</v>
      </c>
      <c r="D428" s="80" t="s">
        <v>51</v>
      </c>
      <c r="E428" s="80" t="s">
        <v>21</v>
      </c>
      <c r="F428" s="80"/>
      <c r="G428" s="80" t="s">
        <v>56</v>
      </c>
      <c r="H428" s="79" t="n">
        <v>37196</v>
      </c>
      <c r="I428" s="80" t="n">
        <v>-27</v>
      </c>
      <c r="J428" s="80" t="n">
        <v>0</v>
      </c>
      <c r="K428" s="81" t="n">
        <f aca="false">IF(J428=0,0,J428/I428)</f>
        <v>0</v>
      </c>
      <c r="L428" s="81" t="n">
        <f aca="false">I428/UOM</f>
        <v>-0.0027</v>
      </c>
      <c r="M428" s="81" t="n">
        <f aca="false">J428/UOM</f>
        <v>0</v>
      </c>
      <c r="N428" s="82" t="str">
        <f aca="false">IF(F428="P","PHY",IF(F428="G","G",E428))</f>
        <v>D</v>
      </c>
      <c r="O428" s="82" t="str">
        <f aca="false">IF(ISNA(VLOOKUP(G428,BadCanCurves,1,FALSE())),VLOOKUP(D428,FOLIOS,6,FALSE()),"not used")</f>
        <v>not used</v>
      </c>
    </row>
    <row r="429" customFormat="false" ht="12.75" hidden="false" customHeight="false" outlineLevel="0" collapsed="false">
      <c r="A429" s="79" t="n">
        <v>36717</v>
      </c>
      <c r="B429" s="80" t="s">
        <v>49</v>
      </c>
      <c r="C429" s="80" t="s">
        <v>50</v>
      </c>
      <c r="D429" s="80" t="s">
        <v>51</v>
      </c>
      <c r="E429" s="80" t="s">
        <v>21</v>
      </c>
      <c r="F429" s="80"/>
      <c r="G429" s="80" t="s">
        <v>56</v>
      </c>
      <c r="H429" s="79" t="n">
        <v>37226</v>
      </c>
      <c r="I429" s="80" t="n">
        <v>-28</v>
      </c>
      <c r="J429" s="80" t="n">
        <v>0</v>
      </c>
      <c r="K429" s="81" t="n">
        <f aca="false">IF(J429=0,0,J429/I429)</f>
        <v>0</v>
      </c>
      <c r="L429" s="81" t="n">
        <f aca="false">I429/UOM</f>
        <v>-0.0028</v>
      </c>
      <c r="M429" s="81" t="n">
        <f aca="false">J429/UOM</f>
        <v>0</v>
      </c>
      <c r="N429" s="82" t="str">
        <f aca="false">IF(F429="P","PHY",IF(F429="G","G",E429))</f>
        <v>D</v>
      </c>
      <c r="O429" s="82" t="str">
        <f aca="false">IF(ISNA(VLOOKUP(G429,BadCanCurves,1,FALSE())),VLOOKUP(D429,FOLIOS,6,FALSE()),"not used")</f>
        <v>not used</v>
      </c>
    </row>
    <row r="430" customFormat="false" ht="12.75" hidden="false" customHeight="false" outlineLevel="0" collapsed="false">
      <c r="A430" s="79" t="n">
        <v>36717</v>
      </c>
      <c r="B430" s="80" t="s">
        <v>49</v>
      </c>
      <c r="C430" s="80" t="s">
        <v>50</v>
      </c>
      <c r="D430" s="80" t="s">
        <v>51</v>
      </c>
      <c r="E430" s="80" t="s">
        <v>21</v>
      </c>
      <c r="F430" s="80"/>
      <c r="G430" s="80" t="s">
        <v>56</v>
      </c>
      <c r="H430" s="79" t="n">
        <v>37257</v>
      </c>
      <c r="I430" s="80" t="n">
        <v>-28</v>
      </c>
      <c r="J430" s="80" t="n">
        <v>0</v>
      </c>
      <c r="K430" s="81" t="n">
        <f aca="false">IF(J430=0,0,J430/I430)</f>
        <v>0</v>
      </c>
      <c r="L430" s="81" t="n">
        <f aca="false">I430/UOM</f>
        <v>-0.0028</v>
      </c>
      <c r="M430" s="81" t="n">
        <f aca="false">J430/UOM</f>
        <v>0</v>
      </c>
      <c r="N430" s="82" t="str">
        <f aca="false">IF(F430="P","PHY",IF(F430="G","G",E430))</f>
        <v>D</v>
      </c>
      <c r="O430" s="82" t="str">
        <f aca="false">IF(ISNA(VLOOKUP(G430,BadCanCurves,1,FALSE())),VLOOKUP(D430,FOLIOS,6,FALSE()),"not used")</f>
        <v>not used</v>
      </c>
    </row>
    <row r="431" customFormat="false" ht="12.75" hidden="false" customHeight="false" outlineLevel="0" collapsed="false">
      <c r="A431" s="79" t="n">
        <v>36717</v>
      </c>
      <c r="B431" s="80" t="s">
        <v>49</v>
      </c>
      <c r="C431" s="80" t="s">
        <v>50</v>
      </c>
      <c r="D431" s="80" t="s">
        <v>51</v>
      </c>
      <c r="E431" s="80" t="s">
        <v>21</v>
      </c>
      <c r="F431" s="80"/>
      <c r="G431" s="80" t="s">
        <v>56</v>
      </c>
      <c r="H431" s="79" t="n">
        <v>37288</v>
      </c>
      <c r="I431" s="80" t="n">
        <v>-25</v>
      </c>
      <c r="J431" s="80" t="n">
        <v>0</v>
      </c>
      <c r="K431" s="81" t="n">
        <f aca="false">IF(J431=0,0,J431/I431)</f>
        <v>0</v>
      </c>
      <c r="L431" s="81" t="n">
        <f aca="false">I431/UOM</f>
        <v>-0.0025</v>
      </c>
      <c r="M431" s="81" t="n">
        <f aca="false">J431/UOM</f>
        <v>0</v>
      </c>
      <c r="N431" s="82" t="str">
        <f aca="false">IF(F431="P","PHY",IF(F431="G","G",E431))</f>
        <v>D</v>
      </c>
      <c r="O431" s="82" t="str">
        <f aca="false">IF(ISNA(VLOOKUP(G431,BadCanCurves,1,FALSE())),VLOOKUP(D431,FOLIOS,6,FALSE()),"not used")</f>
        <v>not used</v>
      </c>
    </row>
    <row r="432" customFormat="false" ht="12.75" hidden="false" customHeight="false" outlineLevel="0" collapsed="false">
      <c r="A432" s="79" t="n">
        <v>36717</v>
      </c>
      <c r="B432" s="80" t="s">
        <v>49</v>
      </c>
      <c r="C432" s="80" t="s">
        <v>50</v>
      </c>
      <c r="D432" s="80" t="s">
        <v>51</v>
      </c>
      <c r="E432" s="80" t="s">
        <v>21</v>
      </c>
      <c r="F432" s="80"/>
      <c r="G432" s="80" t="s">
        <v>56</v>
      </c>
      <c r="H432" s="79" t="n">
        <v>37316</v>
      </c>
      <c r="I432" s="80" t="n">
        <v>-28</v>
      </c>
      <c r="J432" s="80" t="n">
        <v>0</v>
      </c>
      <c r="K432" s="81" t="n">
        <f aca="false">IF(J432=0,0,J432/I432)</f>
        <v>0</v>
      </c>
      <c r="L432" s="81" t="n">
        <f aca="false">I432/UOM</f>
        <v>-0.0028</v>
      </c>
      <c r="M432" s="81" t="n">
        <f aca="false">J432/UOM</f>
        <v>0</v>
      </c>
      <c r="N432" s="82" t="str">
        <f aca="false">IF(F432="P","PHY",IF(F432="G","G",E432))</f>
        <v>D</v>
      </c>
      <c r="O432" s="82" t="str">
        <f aca="false">IF(ISNA(VLOOKUP(G432,BadCanCurves,1,FALSE())),VLOOKUP(D432,FOLIOS,6,FALSE()),"not used")</f>
        <v>not used</v>
      </c>
    </row>
    <row r="433" customFormat="false" ht="12.75" hidden="false" customHeight="false" outlineLevel="0" collapsed="false">
      <c r="A433" s="79" t="n">
        <v>36717</v>
      </c>
      <c r="B433" s="80" t="s">
        <v>49</v>
      </c>
      <c r="C433" s="80" t="s">
        <v>50</v>
      </c>
      <c r="D433" s="80" t="s">
        <v>51</v>
      </c>
      <c r="E433" s="80" t="s">
        <v>21</v>
      </c>
      <c r="F433" s="80"/>
      <c r="G433" s="80" t="s">
        <v>56</v>
      </c>
      <c r="H433" s="79" t="n">
        <v>37347</v>
      </c>
      <c r="I433" s="80" t="n">
        <v>-27</v>
      </c>
      <c r="J433" s="80" t="n">
        <v>0</v>
      </c>
      <c r="K433" s="81" t="n">
        <f aca="false">IF(J433=0,0,J433/I433)</f>
        <v>0</v>
      </c>
      <c r="L433" s="81" t="n">
        <f aca="false">I433/UOM</f>
        <v>-0.0027</v>
      </c>
      <c r="M433" s="81" t="n">
        <f aca="false">J433/UOM</f>
        <v>0</v>
      </c>
      <c r="N433" s="82" t="str">
        <f aca="false">IF(F433="P","PHY",IF(F433="G","G",E433))</f>
        <v>D</v>
      </c>
      <c r="O433" s="82" t="str">
        <f aca="false">IF(ISNA(VLOOKUP(G433,BadCanCurves,1,FALSE())),VLOOKUP(D433,FOLIOS,6,FALSE()),"not used")</f>
        <v>not used</v>
      </c>
    </row>
    <row r="434" customFormat="false" ht="12.75" hidden="false" customHeight="false" outlineLevel="0" collapsed="false">
      <c r="A434" s="79" t="n">
        <v>36717</v>
      </c>
      <c r="B434" s="80" t="s">
        <v>49</v>
      </c>
      <c r="C434" s="80" t="s">
        <v>50</v>
      </c>
      <c r="D434" s="80" t="s">
        <v>51</v>
      </c>
      <c r="E434" s="80" t="s">
        <v>21</v>
      </c>
      <c r="F434" s="80"/>
      <c r="G434" s="80" t="s">
        <v>56</v>
      </c>
      <c r="H434" s="79" t="n">
        <v>37377</v>
      </c>
      <c r="I434" s="80" t="n">
        <v>-27</v>
      </c>
      <c r="J434" s="80" t="n">
        <v>0</v>
      </c>
      <c r="K434" s="81" t="n">
        <f aca="false">IF(J434=0,0,J434/I434)</f>
        <v>0</v>
      </c>
      <c r="L434" s="81" t="n">
        <f aca="false">I434/UOM</f>
        <v>-0.0027</v>
      </c>
      <c r="M434" s="81" t="n">
        <f aca="false">J434/UOM</f>
        <v>0</v>
      </c>
      <c r="N434" s="82" t="str">
        <f aca="false">IF(F434="P","PHY",IF(F434="G","G",E434))</f>
        <v>D</v>
      </c>
      <c r="O434" s="82" t="str">
        <f aca="false">IF(ISNA(VLOOKUP(G434,BadCanCurves,1,FALSE())),VLOOKUP(D434,FOLIOS,6,FALSE()),"not used")</f>
        <v>not used</v>
      </c>
    </row>
    <row r="435" customFormat="false" ht="12.75" hidden="false" customHeight="false" outlineLevel="0" collapsed="false">
      <c r="A435" s="79" t="n">
        <v>36717</v>
      </c>
      <c r="B435" s="80" t="s">
        <v>49</v>
      </c>
      <c r="C435" s="80" t="s">
        <v>50</v>
      </c>
      <c r="D435" s="80" t="s">
        <v>51</v>
      </c>
      <c r="E435" s="80" t="s">
        <v>21</v>
      </c>
      <c r="F435" s="80"/>
      <c r="G435" s="80" t="s">
        <v>56</v>
      </c>
      <c r="H435" s="79" t="n">
        <v>37408</v>
      </c>
      <c r="I435" s="80" t="n">
        <v>-26</v>
      </c>
      <c r="J435" s="80" t="n">
        <v>0</v>
      </c>
      <c r="K435" s="81" t="n">
        <f aca="false">IF(J435=0,0,J435/I435)</f>
        <v>0</v>
      </c>
      <c r="L435" s="81" t="n">
        <f aca="false">I435/UOM</f>
        <v>-0.0026</v>
      </c>
      <c r="M435" s="81" t="n">
        <f aca="false">J435/UOM</f>
        <v>0</v>
      </c>
      <c r="N435" s="82" t="str">
        <f aca="false">IF(F435="P","PHY",IF(F435="G","G",E435))</f>
        <v>D</v>
      </c>
      <c r="O435" s="82" t="str">
        <f aca="false">IF(ISNA(VLOOKUP(G435,BadCanCurves,1,FALSE())),VLOOKUP(D435,FOLIOS,6,FALSE()),"not used")</f>
        <v>not used</v>
      </c>
    </row>
    <row r="436" customFormat="false" ht="12.75" hidden="false" customHeight="false" outlineLevel="0" collapsed="false">
      <c r="A436" s="79" t="n">
        <v>36717</v>
      </c>
      <c r="B436" s="80" t="s">
        <v>49</v>
      </c>
      <c r="C436" s="80" t="s">
        <v>50</v>
      </c>
      <c r="D436" s="80" t="s">
        <v>51</v>
      </c>
      <c r="E436" s="80" t="s">
        <v>21</v>
      </c>
      <c r="F436" s="80"/>
      <c r="G436" s="80" t="s">
        <v>56</v>
      </c>
      <c r="H436" s="79" t="n">
        <v>37438</v>
      </c>
      <c r="I436" s="80" t="n">
        <v>-27</v>
      </c>
      <c r="J436" s="80" t="n">
        <v>0</v>
      </c>
      <c r="K436" s="81" t="n">
        <f aca="false">IF(J436=0,0,J436/I436)</f>
        <v>0</v>
      </c>
      <c r="L436" s="81" t="n">
        <f aca="false">I436/UOM</f>
        <v>-0.0027</v>
      </c>
      <c r="M436" s="81" t="n">
        <f aca="false">J436/UOM</f>
        <v>0</v>
      </c>
      <c r="N436" s="82" t="str">
        <f aca="false">IF(F436="P","PHY",IF(F436="G","G",E436))</f>
        <v>D</v>
      </c>
      <c r="O436" s="82" t="str">
        <f aca="false">IF(ISNA(VLOOKUP(G436,BadCanCurves,1,FALSE())),VLOOKUP(D436,FOLIOS,6,FALSE()),"not used")</f>
        <v>not used</v>
      </c>
    </row>
    <row r="437" customFormat="false" ht="12.75" hidden="false" customHeight="false" outlineLevel="0" collapsed="false">
      <c r="A437" s="79" t="n">
        <v>36717</v>
      </c>
      <c r="B437" s="80" t="s">
        <v>49</v>
      </c>
      <c r="C437" s="80" t="s">
        <v>50</v>
      </c>
      <c r="D437" s="80" t="s">
        <v>51</v>
      </c>
      <c r="E437" s="80" t="s">
        <v>21</v>
      </c>
      <c r="F437" s="80"/>
      <c r="G437" s="80" t="s">
        <v>56</v>
      </c>
      <c r="H437" s="79" t="n">
        <v>37469</v>
      </c>
      <c r="I437" s="80" t="n">
        <v>-27</v>
      </c>
      <c r="J437" s="80" t="n">
        <v>0</v>
      </c>
      <c r="K437" s="81" t="n">
        <f aca="false">IF(J437=0,0,J437/I437)</f>
        <v>0</v>
      </c>
      <c r="L437" s="81" t="n">
        <f aca="false">I437/UOM</f>
        <v>-0.0027</v>
      </c>
      <c r="M437" s="81" t="n">
        <f aca="false">J437/UOM</f>
        <v>0</v>
      </c>
      <c r="N437" s="82" t="str">
        <f aca="false">IF(F437="P","PHY",IF(F437="G","G",E437))</f>
        <v>D</v>
      </c>
      <c r="O437" s="82" t="str">
        <f aca="false">IF(ISNA(VLOOKUP(G437,BadCanCurves,1,FALSE())),VLOOKUP(D437,FOLIOS,6,FALSE()),"not used")</f>
        <v>not used</v>
      </c>
    </row>
    <row r="438" customFormat="false" ht="12.75" hidden="false" customHeight="false" outlineLevel="0" collapsed="false">
      <c r="A438" s="79" t="n">
        <v>36717</v>
      </c>
      <c r="B438" s="80" t="s">
        <v>49</v>
      </c>
      <c r="C438" s="80" t="s">
        <v>50</v>
      </c>
      <c r="D438" s="80" t="s">
        <v>51</v>
      </c>
      <c r="E438" s="80" t="s">
        <v>21</v>
      </c>
      <c r="F438" s="80"/>
      <c r="G438" s="80" t="s">
        <v>56</v>
      </c>
      <c r="H438" s="79" t="n">
        <v>37500</v>
      </c>
      <c r="I438" s="80" t="n">
        <v>-26</v>
      </c>
      <c r="J438" s="80" t="n">
        <v>0</v>
      </c>
      <c r="K438" s="81" t="n">
        <f aca="false">IF(J438=0,0,J438/I438)</f>
        <v>0</v>
      </c>
      <c r="L438" s="81" t="n">
        <f aca="false">I438/UOM</f>
        <v>-0.0026</v>
      </c>
      <c r="M438" s="81" t="n">
        <f aca="false">J438/UOM</f>
        <v>0</v>
      </c>
      <c r="N438" s="82" t="str">
        <f aca="false">IF(F438="P","PHY",IF(F438="G","G",E438))</f>
        <v>D</v>
      </c>
      <c r="O438" s="82" t="str">
        <f aca="false">IF(ISNA(VLOOKUP(G438,BadCanCurves,1,FALSE())),VLOOKUP(D438,FOLIOS,6,FALSE()),"not used")</f>
        <v>not used</v>
      </c>
    </row>
    <row r="439" customFormat="false" ht="12.75" hidden="false" customHeight="false" outlineLevel="0" collapsed="false">
      <c r="A439" s="79" t="n">
        <v>36717</v>
      </c>
      <c r="B439" s="80" t="s">
        <v>49</v>
      </c>
      <c r="C439" s="80" t="s">
        <v>50</v>
      </c>
      <c r="D439" s="80" t="s">
        <v>51</v>
      </c>
      <c r="E439" s="80" t="s">
        <v>21</v>
      </c>
      <c r="F439" s="80"/>
      <c r="G439" s="80" t="s">
        <v>56</v>
      </c>
      <c r="H439" s="79" t="n">
        <v>37530</v>
      </c>
      <c r="I439" s="80" t="n">
        <v>-27</v>
      </c>
      <c r="J439" s="80" t="n">
        <v>0</v>
      </c>
      <c r="K439" s="81" t="n">
        <f aca="false">IF(J439=0,0,J439/I439)</f>
        <v>0</v>
      </c>
      <c r="L439" s="81" t="n">
        <f aca="false">I439/UOM</f>
        <v>-0.0027</v>
      </c>
      <c r="M439" s="81" t="n">
        <f aca="false">J439/UOM</f>
        <v>0</v>
      </c>
      <c r="N439" s="82" t="str">
        <f aca="false">IF(F439="P","PHY",IF(F439="G","G",E439))</f>
        <v>D</v>
      </c>
      <c r="O439" s="82" t="str">
        <f aca="false">IF(ISNA(VLOOKUP(G439,BadCanCurves,1,FALSE())),VLOOKUP(D439,FOLIOS,6,FALSE()),"not used")</f>
        <v>not used</v>
      </c>
    </row>
    <row r="440" customFormat="false" ht="12.75" hidden="false" customHeight="false" outlineLevel="0" collapsed="false">
      <c r="A440" s="79" t="n">
        <v>36717</v>
      </c>
      <c r="B440" s="80" t="s">
        <v>49</v>
      </c>
      <c r="C440" s="80" t="s">
        <v>50</v>
      </c>
      <c r="D440" s="80" t="s">
        <v>51</v>
      </c>
      <c r="E440" s="80" t="s">
        <v>21</v>
      </c>
      <c r="F440" s="80"/>
      <c r="G440" s="80" t="s">
        <v>56</v>
      </c>
      <c r="H440" s="79" t="n">
        <v>37561</v>
      </c>
      <c r="I440" s="80" t="n">
        <v>26</v>
      </c>
      <c r="J440" s="80" t="n">
        <v>0</v>
      </c>
      <c r="K440" s="81" t="n">
        <f aca="false">IF(J440=0,0,J440/I440)</f>
        <v>0</v>
      </c>
      <c r="L440" s="81" t="n">
        <f aca="false">I440/UOM</f>
        <v>0.0026</v>
      </c>
      <c r="M440" s="81" t="n">
        <f aca="false">J440/UOM</f>
        <v>0</v>
      </c>
      <c r="N440" s="82" t="str">
        <f aca="false">IF(F440="P","PHY",IF(F440="G","G",E440))</f>
        <v>D</v>
      </c>
      <c r="O440" s="82" t="str">
        <f aca="false">IF(ISNA(VLOOKUP(G440,BadCanCurves,1,FALSE())),VLOOKUP(D440,FOLIOS,6,FALSE()),"not used")</f>
        <v>not used</v>
      </c>
    </row>
    <row r="441" customFormat="false" ht="12.75" hidden="false" customHeight="false" outlineLevel="0" collapsed="false">
      <c r="A441" s="79" t="n">
        <v>36717</v>
      </c>
      <c r="B441" s="80" t="s">
        <v>49</v>
      </c>
      <c r="C441" s="80" t="s">
        <v>50</v>
      </c>
      <c r="D441" s="80" t="s">
        <v>51</v>
      </c>
      <c r="E441" s="80" t="s">
        <v>21</v>
      </c>
      <c r="F441" s="80"/>
      <c r="G441" s="80" t="s">
        <v>56</v>
      </c>
      <c r="H441" s="79" t="n">
        <v>37591</v>
      </c>
      <c r="I441" s="80" t="n">
        <v>26</v>
      </c>
      <c r="J441" s="80" t="n">
        <v>0</v>
      </c>
      <c r="K441" s="81" t="n">
        <f aca="false">IF(J441=0,0,J441/I441)</f>
        <v>0</v>
      </c>
      <c r="L441" s="81" t="n">
        <f aca="false">I441/UOM</f>
        <v>0.0026</v>
      </c>
      <c r="M441" s="81" t="n">
        <f aca="false">J441/UOM</f>
        <v>0</v>
      </c>
      <c r="N441" s="82" t="str">
        <f aca="false">IF(F441="P","PHY",IF(F441="G","G",E441))</f>
        <v>D</v>
      </c>
      <c r="O441" s="82" t="str">
        <f aca="false">IF(ISNA(VLOOKUP(G441,BadCanCurves,1,FALSE())),VLOOKUP(D441,FOLIOS,6,FALSE()),"not used")</f>
        <v>not used</v>
      </c>
    </row>
    <row r="442" customFormat="false" ht="12.75" hidden="false" customHeight="false" outlineLevel="0" collapsed="false">
      <c r="A442" s="79" t="n">
        <v>36717</v>
      </c>
      <c r="B442" s="80" t="s">
        <v>49</v>
      </c>
      <c r="C442" s="80" t="s">
        <v>50</v>
      </c>
      <c r="D442" s="80" t="s">
        <v>51</v>
      </c>
      <c r="E442" s="80" t="s">
        <v>21</v>
      </c>
      <c r="F442" s="80"/>
      <c r="G442" s="80" t="s">
        <v>56</v>
      </c>
      <c r="H442" s="79" t="n">
        <v>37622</v>
      </c>
      <c r="I442" s="80" t="n">
        <v>26</v>
      </c>
      <c r="J442" s="80" t="n">
        <v>0</v>
      </c>
      <c r="K442" s="81" t="n">
        <f aca="false">IF(J442=0,0,J442/I442)</f>
        <v>0</v>
      </c>
      <c r="L442" s="81" t="n">
        <f aca="false">I442/UOM</f>
        <v>0.0026</v>
      </c>
      <c r="M442" s="81" t="n">
        <f aca="false">J442/UOM</f>
        <v>0</v>
      </c>
      <c r="N442" s="82" t="str">
        <f aca="false">IF(F442="P","PHY",IF(F442="G","G",E442))</f>
        <v>D</v>
      </c>
      <c r="O442" s="82" t="str">
        <f aca="false">IF(ISNA(VLOOKUP(G442,BadCanCurves,1,FALSE())),VLOOKUP(D442,FOLIOS,6,FALSE()),"not used")</f>
        <v>not used</v>
      </c>
    </row>
    <row r="443" customFormat="false" ht="12.75" hidden="false" customHeight="false" outlineLevel="0" collapsed="false">
      <c r="A443" s="79" t="n">
        <v>36717</v>
      </c>
      <c r="B443" s="80" t="s">
        <v>49</v>
      </c>
      <c r="C443" s="80" t="s">
        <v>50</v>
      </c>
      <c r="D443" s="80" t="s">
        <v>51</v>
      </c>
      <c r="E443" s="80" t="s">
        <v>21</v>
      </c>
      <c r="F443" s="80"/>
      <c r="G443" s="80" t="s">
        <v>56</v>
      </c>
      <c r="H443" s="79" t="n">
        <v>37653</v>
      </c>
      <c r="I443" s="80" t="n">
        <v>23</v>
      </c>
      <c r="J443" s="80" t="n">
        <v>0</v>
      </c>
      <c r="K443" s="81" t="n">
        <f aca="false">IF(J443=0,0,J443/I443)</f>
        <v>0</v>
      </c>
      <c r="L443" s="81" t="n">
        <f aca="false">I443/UOM</f>
        <v>0.0023</v>
      </c>
      <c r="M443" s="81" t="n">
        <f aca="false">J443/UOM</f>
        <v>0</v>
      </c>
      <c r="N443" s="82" t="str">
        <f aca="false">IF(F443="P","PHY",IF(F443="G","G",E443))</f>
        <v>D</v>
      </c>
      <c r="O443" s="82" t="str">
        <f aca="false">IF(ISNA(VLOOKUP(G443,BadCanCurves,1,FALSE())),VLOOKUP(D443,FOLIOS,6,FALSE()),"not used")</f>
        <v>not used</v>
      </c>
    </row>
    <row r="444" customFormat="false" ht="12.75" hidden="false" customHeight="false" outlineLevel="0" collapsed="false">
      <c r="A444" s="79" t="n">
        <v>36717</v>
      </c>
      <c r="B444" s="80" t="s">
        <v>49</v>
      </c>
      <c r="C444" s="80" t="s">
        <v>50</v>
      </c>
      <c r="D444" s="80" t="s">
        <v>51</v>
      </c>
      <c r="E444" s="80" t="s">
        <v>21</v>
      </c>
      <c r="F444" s="80"/>
      <c r="G444" s="80" t="s">
        <v>56</v>
      </c>
      <c r="H444" s="79" t="n">
        <v>37681</v>
      </c>
      <c r="I444" s="80" t="n">
        <v>26</v>
      </c>
      <c r="J444" s="80" t="n">
        <v>0</v>
      </c>
      <c r="K444" s="81" t="n">
        <f aca="false">IF(J444=0,0,J444/I444)</f>
        <v>0</v>
      </c>
      <c r="L444" s="81" t="n">
        <f aca="false">I444/UOM</f>
        <v>0.0026</v>
      </c>
      <c r="M444" s="81" t="n">
        <f aca="false">J444/UOM</f>
        <v>0</v>
      </c>
      <c r="N444" s="82" t="str">
        <f aca="false">IF(F444="P","PHY",IF(F444="G","G",E444))</f>
        <v>D</v>
      </c>
      <c r="O444" s="82" t="str">
        <f aca="false">IF(ISNA(VLOOKUP(G444,BadCanCurves,1,FALSE())),VLOOKUP(D444,FOLIOS,6,FALSE()),"not used")</f>
        <v>not used</v>
      </c>
    </row>
    <row r="445" customFormat="false" ht="12.75" hidden="false" customHeight="false" outlineLevel="0" collapsed="false">
      <c r="A445" s="79" t="n">
        <v>36717</v>
      </c>
      <c r="B445" s="80" t="s">
        <v>49</v>
      </c>
      <c r="C445" s="80" t="s">
        <v>50</v>
      </c>
      <c r="D445" s="80" t="s">
        <v>51</v>
      </c>
      <c r="E445" s="80" t="s">
        <v>21</v>
      </c>
      <c r="F445" s="80"/>
      <c r="G445" s="80" t="s">
        <v>56</v>
      </c>
      <c r="H445" s="79" t="n">
        <v>37712</v>
      </c>
      <c r="I445" s="80" t="n">
        <v>25</v>
      </c>
      <c r="J445" s="80" t="n">
        <v>0</v>
      </c>
      <c r="K445" s="81" t="n">
        <f aca="false">IF(J445=0,0,J445/I445)</f>
        <v>0</v>
      </c>
      <c r="L445" s="81" t="n">
        <f aca="false">I445/UOM</f>
        <v>0.0025</v>
      </c>
      <c r="M445" s="81" t="n">
        <f aca="false">J445/UOM</f>
        <v>0</v>
      </c>
      <c r="N445" s="82" t="str">
        <f aca="false">IF(F445="P","PHY",IF(F445="G","G",E445))</f>
        <v>D</v>
      </c>
      <c r="O445" s="82" t="str">
        <f aca="false">IF(ISNA(VLOOKUP(G445,BadCanCurves,1,FALSE())),VLOOKUP(D445,FOLIOS,6,FALSE()),"not used")</f>
        <v>not used</v>
      </c>
    </row>
    <row r="446" customFormat="false" ht="12.75" hidden="false" customHeight="false" outlineLevel="0" collapsed="false">
      <c r="A446" s="79" t="n">
        <v>36717</v>
      </c>
      <c r="B446" s="80" t="s">
        <v>49</v>
      </c>
      <c r="C446" s="80" t="s">
        <v>50</v>
      </c>
      <c r="D446" s="80" t="s">
        <v>51</v>
      </c>
      <c r="E446" s="80" t="s">
        <v>21</v>
      </c>
      <c r="F446" s="80"/>
      <c r="G446" s="80" t="s">
        <v>56</v>
      </c>
      <c r="H446" s="79" t="n">
        <v>37742</v>
      </c>
      <c r="I446" s="80" t="n">
        <v>25</v>
      </c>
      <c r="J446" s="80" t="n">
        <v>0</v>
      </c>
      <c r="K446" s="81" t="n">
        <f aca="false">IF(J446=0,0,J446/I446)</f>
        <v>0</v>
      </c>
      <c r="L446" s="81" t="n">
        <f aca="false">I446/UOM</f>
        <v>0.0025</v>
      </c>
      <c r="M446" s="81" t="n">
        <f aca="false">J446/UOM</f>
        <v>0</v>
      </c>
      <c r="N446" s="82" t="str">
        <f aca="false">IF(F446="P","PHY",IF(F446="G","G",E446))</f>
        <v>D</v>
      </c>
      <c r="O446" s="82" t="str">
        <f aca="false">IF(ISNA(VLOOKUP(G446,BadCanCurves,1,FALSE())),VLOOKUP(D446,FOLIOS,6,FALSE()),"not used")</f>
        <v>not used</v>
      </c>
    </row>
    <row r="447" customFormat="false" ht="12.75" hidden="false" customHeight="false" outlineLevel="0" collapsed="false">
      <c r="A447" s="79" t="n">
        <v>36717</v>
      </c>
      <c r="B447" s="80" t="s">
        <v>49</v>
      </c>
      <c r="C447" s="80" t="s">
        <v>50</v>
      </c>
      <c r="D447" s="80" t="s">
        <v>51</v>
      </c>
      <c r="E447" s="80" t="s">
        <v>21</v>
      </c>
      <c r="F447" s="80"/>
      <c r="G447" s="80" t="s">
        <v>56</v>
      </c>
      <c r="H447" s="79" t="n">
        <v>37773</v>
      </c>
      <c r="I447" s="80" t="n">
        <v>25</v>
      </c>
      <c r="J447" s="80" t="n">
        <v>0</v>
      </c>
      <c r="K447" s="81" t="n">
        <f aca="false">IF(J447=0,0,J447/I447)</f>
        <v>0</v>
      </c>
      <c r="L447" s="81" t="n">
        <f aca="false">I447/UOM</f>
        <v>0.0025</v>
      </c>
      <c r="M447" s="81" t="n">
        <f aca="false">J447/UOM</f>
        <v>0</v>
      </c>
      <c r="N447" s="82" t="str">
        <f aca="false">IF(F447="P","PHY",IF(F447="G","G",E447))</f>
        <v>D</v>
      </c>
      <c r="O447" s="82" t="str">
        <f aca="false">IF(ISNA(VLOOKUP(G447,BadCanCurves,1,FALSE())),VLOOKUP(D447,FOLIOS,6,FALSE()),"not used")</f>
        <v>not used</v>
      </c>
    </row>
    <row r="448" customFormat="false" ht="12.75" hidden="false" customHeight="false" outlineLevel="0" collapsed="false">
      <c r="A448" s="79" t="n">
        <v>36717</v>
      </c>
      <c r="B448" s="80" t="s">
        <v>49</v>
      </c>
      <c r="C448" s="80" t="s">
        <v>50</v>
      </c>
      <c r="D448" s="80" t="s">
        <v>51</v>
      </c>
      <c r="E448" s="80" t="s">
        <v>21</v>
      </c>
      <c r="F448" s="80"/>
      <c r="G448" s="80" t="s">
        <v>56</v>
      </c>
      <c r="H448" s="79" t="n">
        <v>37803</v>
      </c>
      <c r="I448" s="80" t="n">
        <v>25</v>
      </c>
      <c r="J448" s="80" t="n">
        <v>0</v>
      </c>
      <c r="K448" s="81" t="n">
        <f aca="false">IF(J448=0,0,J448/I448)</f>
        <v>0</v>
      </c>
      <c r="L448" s="81" t="n">
        <f aca="false">I448/UOM</f>
        <v>0.0025</v>
      </c>
      <c r="M448" s="81" t="n">
        <f aca="false">J448/UOM</f>
        <v>0</v>
      </c>
      <c r="N448" s="82" t="str">
        <f aca="false">IF(F448="P","PHY",IF(F448="G","G",E448))</f>
        <v>D</v>
      </c>
      <c r="O448" s="82" t="str">
        <f aca="false">IF(ISNA(VLOOKUP(G448,BadCanCurves,1,FALSE())),VLOOKUP(D448,FOLIOS,6,FALSE()),"not used")</f>
        <v>not used</v>
      </c>
    </row>
    <row r="449" customFormat="false" ht="12.75" hidden="false" customHeight="false" outlineLevel="0" collapsed="false">
      <c r="A449" s="79" t="n">
        <v>36717</v>
      </c>
      <c r="B449" s="80" t="s">
        <v>49</v>
      </c>
      <c r="C449" s="80" t="s">
        <v>50</v>
      </c>
      <c r="D449" s="80" t="s">
        <v>51</v>
      </c>
      <c r="E449" s="80" t="s">
        <v>21</v>
      </c>
      <c r="F449" s="80"/>
      <c r="G449" s="80" t="s">
        <v>56</v>
      </c>
      <c r="H449" s="79" t="n">
        <v>37834</v>
      </c>
      <c r="I449" s="80" t="n">
        <v>25</v>
      </c>
      <c r="J449" s="80" t="n">
        <v>0</v>
      </c>
      <c r="K449" s="81" t="n">
        <f aca="false">IF(J449=0,0,J449/I449)</f>
        <v>0</v>
      </c>
      <c r="L449" s="81" t="n">
        <f aca="false">I449/UOM</f>
        <v>0.0025</v>
      </c>
      <c r="M449" s="81" t="n">
        <f aca="false">J449/UOM</f>
        <v>0</v>
      </c>
      <c r="N449" s="82" t="str">
        <f aca="false">IF(F449="P","PHY",IF(F449="G","G",E449))</f>
        <v>D</v>
      </c>
      <c r="O449" s="82" t="str">
        <f aca="false">IF(ISNA(VLOOKUP(G449,BadCanCurves,1,FALSE())),VLOOKUP(D449,FOLIOS,6,FALSE()),"not used")</f>
        <v>not used</v>
      </c>
    </row>
    <row r="450" customFormat="false" ht="12.75" hidden="false" customHeight="false" outlineLevel="0" collapsed="false">
      <c r="A450" s="79" t="n">
        <v>36717</v>
      </c>
      <c r="B450" s="80" t="s">
        <v>49</v>
      </c>
      <c r="C450" s="80" t="s">
        <v>50</v>
      </c>
      <c r="D450" s="80" t="s">
        <v>51</v>
      </c>
      <c r="E450" s="80" t="s">
        <v>21</v>
      </c>
      <c r="F450" s="80"/>
      <c r="G450" s="80" t="s">
        <v>56</v>
      </c>
      <c r="H450" s="79" t="n">
        <v>37865</v>
      </c>
      <c r="I450" s="80" t="n">
        <v>24</v>
      </c>
      <c r="J450" s="80" t="n">
        <v>0</v>
      </c>
      <c r="K450" s="81" t="n">
        <f aca="false">IF(J450=0,0,J450/I450)</f>
        <v>0</v>
      </c>
      <c r="L450" s="81" t="n">
        <f aca="false">I450/UOM</f>
        <v>0.0024</v>
      </c>
      <c r="M450" s="81" t="n">
        <f aca="false">J450/UOM</f>
        <v>0</v>
      </c>
      <c r="N450" s="82" t="str">
        <f aca="false">IF(F450="P","PHY",IF(F450="G","G",E450))</f>
        <v>D</v>
      </c>
      <c r="O450" s="82" t="str">
        <f aca="false">IF(ISNA(VLOOKUP(G450,BadCanCurves,1,FALSE())),VLOOKUP(D450,FOLIOS,6,FALSE()),"not used")</f>
        <v>not used</v>
      </c>
    </row>
    <row r="451" customFormat="false" ht="12.75" hidden="false" customHeight="false" outlineLevel="0" collapsed="false">
      <c r="A451" s="79" t="n">
        <v>36717</v>
      </c>
      <c r="B451" s="80" t="s">
        <v>49</v>
      </c>
      <c r="C451" s="80" t="s">
        <v>50</v>
      </c>
      <c r="D451" s="80" t="s">
        <v>51</v>
      </c>
      <c r="E451" s="80" t="s">
        <v>21</v>
      </c>
      <c r="F451" s="80"/>
      <c r="G451" s="80" t="s">
        <v>56</v>
      </c>
      <c r="H451" s="79" t="n">
        <v>37895</v>
      </c>
      <c r="I451" s="80" t="n">
        <v>25</v>
      </c>
      <c r="J451" s="80" t="n">
        <v>0</v>
      </c>
      <c r="K451" s="81" t="n">
        <f aca="false">IF(J451=0,0,J451/I451)</f>
        <v>0</v>
      </c>
      <c r="L451" s="81" t="n">
        <f aca="false">I451/UOM</f>
        <v>0.0025</v>
      </c>
      <c r="M451" s="81" t="n">
        <f aca="false">J451/UOM</f>
        <v>0</v>
      </c>
      <c r="N451" s="82" t="str">
        <f aca="false">IF(F451="P","PHY",IF(F451="G","G",E451))</f>
        <v>D</v>
      </c>
      <c r="O451" s="82" t="str">
        <f aca="false">IF(ISNA(VLOOKUP(G451,BadCanCurves,1,FALSE())),VLOOKUP(D451,FOLIOS,6,FALSE()),"not used")</f>
        <v>not used</v>
      </c>
    </row>
    <row r="452" customFormat="false" ht="12.75" hidden="false" customHeight="false" outlineLevel="0" collapsed="false">
      <c r="A452" s="79" t="n">
        <v>36717</v>
      </c>
      <c r="B452" s="80" t="s">
        <v>49</v>
      </c>
      <c r="C452" s="80" t="s">
        <v>50</v>
      </c>
      <c r="D452" s="80" t="s">
        <v>51</v>
      </c>
      <c r="E452" s="80" t="s">
        <v>21</v>
      </c>
      <c r="F452" s="80"/>
      <c r="G452" s="80" t="s">
        <v>56</v>
      </c>
      <c r="H452" s="79" t="n">
        <v>37926</v>
      </c>
      <c r="I452" s="80" t="n">
        <v>0</v>
      </c>
      <c r="J452" s="80" t="n">
        <v>0</v>
      </c>
      <c r="K452" s="81" t="n">
        <f aca="false">IF(J452=0,0,J452/I452)</f>
        <v>0</v>
      </c>
      <c r="L452" s="81" t="n">
        <f aca="false">I452/UOM</f>
        <v>0</v>
      </c>
      <c r="M452" s="81" t="n">
        <f aca="false">J452/UOM</f>
        <v>0</v>
      </c>
      <c r="N452" s="82" t="str">
        <f aca="false">IF(F452="P","PHY",IF(F452="G","G",E452))</f>
        <v>D</v>
      </c>
      <c r="O452" s="82" t="str">
        <f aca="false">IF(ISNA(VLOOKUP(G452,BadCanCurves,1,FALSE())),VLOOKUP(D452,FOLIOS,6,FALSE()),"not used")</f>
        <v>not used</v>
      </c>
    </row>
    <row r="453" customFormat="false" ht="12.75" hidden="false" customHeight="false" outlineLevel="0" collapsed="false">
      <c r="A453" s="79" t="n">
        <v>36717</v>
      </c>
      <c r="B453" s="80" t="s">
        <v>49</v>
      </c>
      <c r="C453" s="80" t="s">
        <v>50</v>
      </c>
      <c r="D453" s="80" t="s">
        <v>51</v>
      </c>
      <c r="E453" s="80" t="s">
        <v>21</v>
      </c>
      <c r="F453" s="80"/>
      <c r="G453" s="80" t="s">
        <v>56</v>
      </c>
      <c r="H453" s="79" t="n">
        <v>37956</v>
      </c>
      <c r="I453" s="80" t="n">
        <v>0</v>
      </c>
      <c r="J453" s="80" t="n">
        <v>0</v>
      </c>
      <c r="K453" s="81" t="n">
        <f aca="false">IF(J453=0,0,J453/I453)</f>
        <v>0</v>
      </c>
      <c r="L453" s="81" t="n">
        <f aca="false">I453/UOM</f>
        <v>0</v>
      </c>
      <c r="M453" s="81" t="n">
        <f aca="false">J453/UOM</f>
        <v>0</v>
      </c>
      <c r="N453" s="82" t="str">
        <f aca="false">IF(F453="P","PHY",IF(F453="G","G",E453))</f>
        <v>D</v>
      </c>
      <c r="O453" s="82" t="str">
        <f aca="false">IF(ISNA(VLOOKUP(G453,BadCanCurves,1,FALSE())),VLOOKUP(D453,FOLIOS,6,FALSE()),"not used")</f>
        <v>not used</v>
      </c>
    </row>
    <row r="454" customFormat="false" ht="12.75" hidden="false" customHeight="false" outlineLevel="0" collapsed="false">
      <c r="A454" s="79" t="n">
        <v>36717</v>
      </c>
      <c r="B454" s="80" t="s">
        <v>49</v>
      </c>
      <c r="C454" s="80" t="s">
        <v>50</v>
      </c>
      <c r="D454" s="80" t="s">
        <v>51</v>
      </c>
      <c r="E454" s="80" t="s">
        <v>21</v>
      </c>
      <c r="F454" s="80"/>
      <c r="G454" s="80" t="s">
        <v>56</v>
      </c>
      <c r="H454" s="79" t="n">
        <v>37987</v>
      </c>
      <c r="I454" s="80" t="n">
        <v>0</v>
      </c>
      <c r="J454" s="80" t="n">
        <v>0</v>
      </c>
      <c r="K454" s="81" t="n">
        <f aca="false">IF(J454=0,0,J454/I454)</f>
        <v>0</v>
      </c>
      <c r="L454" s="81" t="n">
        <f aca="false">I454/UOM</f>
        <v>0</v>
      </c>
      <c r="M454" s="81" t="n">
        <f aca="false">J454/UOM</f>
        <v>0</v>
      </c>
      <c r="N454" s="82" t="str">
        <f aca="false">IF(F454="P","PHY",IF(F454="G","G",E454))</f>
        <v>D</v>
      </c>
      <c r="O454" s="82" t="str">
        <f aca="false">IF(ISNA(VLOOKUP(G454,BadCanCurves,1,FALSE())),VLOOKUP(D454,FOLIOS,6,FALSE()),"not used")</f>
        <v>not used</v>
      </c>
    </row>
    <row r="455" customFormat="false" ht="12.75" hidden="false" customHeight="false" outlineLevel="0" collapsed="false">
      <c r="A455" s="79" t="n">
        <v>36717</v>
      </c>
      <c r="B455" s="80" t="s">
        <v>49</v>
      </c>
      <c r="C455" s="80" t="s">
        <v>50</v>
      </c>
      <c r="D455" s="80" t="s">
        <v>51</v>
      </c>
      <c r="E455" s="80" t="s">
        <v>21</v>
      </c>
      <c r="F455" s="80"/>
      <c r="G455" s="80" t="s">
        <v>56</v>
      </c>
      <c r="H455" s="79" t="n">
        <v>38018</v>
      </c>
      <c r="I455" s="80" t="n">
        <v>0</v>
      </c>
      <c r="J455" s="80" t="n">
        <v>0</v>
      </c>
      <c r="K455" s="81" t="n">
        <f aca="false">IF(J455=0,0,J455/I455)</f>
        <v>0</v>
      </c>
      <c r="L455" s="81" t="n">
        <f aca="false">I455/UOM</f>
        <v>0</v>
      </c>
      <c r="M455" s="81" t="n">
        <f aca="false">J455/UOM</f>
        <v>0</v>
      </c>
      <c r="N455" s="82" t="str">
        <f aca="false">IF(F455="P","PHY",IF(F455="G","G",E455))</f>
        <v>D</v>
      </c>
      <c r="O455" s="82" t="str">
        <f aca="false">IF(ISNA(VLOOKUP(G455,BadCanCurves,1,FALSE())),VLOOKUP(D455,FOLIOS,6,FALSE()),"not used")</f>
        <v>not used</v>
      </c>
    </row>
    <row r="456" customFormat="false" ht="12.75" hidden="false" customHeight="false" outlineLevel="0" collapsed="false">
      <c r="A456" s="79" t="n">
        <v>36717</v>
      </c>
      <c r="B456" s="80" t="s">
        <v>49</v>
      </c>
      <c r="C456" s="80" t="s">
        <v>50</v>
      </c>
      <c r="D456" s="80" t="s">
        <v>51</v>
      </c>
      <c r="E456" s="80" t="s">
        <v>21</v>
      </c>
      <c r="F456" s="80"/>
      <c r="G456" s="80" t="s">
        <v>56</v>
      </c>
      <c r="H456" s="79" t="n">
        <v>38047</v>
      </c>
      <c r="I456" s="80" t="n">
        <v>0</v>
      </c>
      <c r="J456" s="80" t="n">
        <v>0</v>
      </c>
      <c r="K456" s="81" t="n">
        <f aca="false">IF(J456=0,0,J456/I456)</f>
        <v>0</v>
      </c>
      <c r="L456" s="81" t="n">
        <f aca="false">I456/UOM</f>
        <v>0</v>
      </c>
      <c r="M456" s="81" t="n">
        <f aca="false">J456/UOM</f>
        <v>0</v>
      </c>
      <c r="N456" s="82" t="str">
        <f aca="false">IF(F456="P","PHY",IF(F456="G","G",E456))</f>
        <v>D</v>
      </c>
      <c r="O456" s="82" t="str">
        <f aca="false">IF(ISNA(VLOOKUP(G456,BadCanCurves,1,FALSE())),VLOOKUP(D456,FOLIOS,6,FALSE()),"not used")</f>
        <v>not used</v>
      </c>
    </row>
    <row r="457" customFormat="false" ht="12.75" hidden="false" customHeight="false" outlineLevel="0" collapsed="false">
      <c r="A457" s="79" t="n">
        <v>36717</v>
      </c>
      <c r="B457" s="80" t="s">
        <v>49</v>
      </c>
      <c r="C457" s="80" t="s">
        <v>50</v>
      </c>
      <c r="D457" s="80" t="s">
        <v>51</v>
      </c>
      <c r="E457" s="80" t="s">
        <v>21</v>
      </c>
      <c r="F457" s="80"/>
      <c r="G457" s="80" t="s">
        <v>56</v>
      </c>
      <c r="H457" s="79" t="n">
        <v>38078</v>
      </c>
      <c r="I457" s="80" t="n">
        <v>0</v>
      </c>
      <c r="J457" s="80" t="n">
        <v>0</v>
      </c>
      <c r="K457" s="81" t="n">
        <f aca="false">IF(J457=0,0,J457/I457)</f>
        <v>0</v>
      </c>
      <c r="L457" s="81" t="n">
        <f aca="false">I457/UOM</f>
        <v>0</v>
      </c>
      <c r="M457" s="81" t="n">
        <f aca="false">J457/UOM</f>
        <v>0</v>
      </c>
      <c r="N457" s="82" t="str">
        <f aca="false">IF(F457="P","PHY",IF(F457="G","G",E457))</f>
        <v>D</v>
      </c>
      <c r="O457" s="82" t="str">
        <f aca="false">IF(ISNA(VLOOKUP(G457,BadCanCurves,1,FALSE())),VLOOKUP(D457,FOLIOS,6,FALSE()),"not used")</f>
        <v>not used</v>
      </c>
    </row>
    <row r="458" customFormat="false" ht="12.75" hidden="false" customHeight="false" outlineLevel="0" collapsed="false">
      <c r="A458" s="79" t="n">
        <v>36717</v>
      </c>
      <c r="B458" s="80" t="s">
        <v>49</v>
      </c>
      <c r="C458" s="80" t="s">
        <v>50</v>
      </c>
      <c r="D458" s="80" t="s">
        <v>51</v>
      </c>
      <c r="E458" s="80" t="s">
        <v>21</v>
      </c>
      <c r="F458" s="80"/>
      <c r="G458" s="80" t="s">
        <v>56</v>
      </c>
      <c r="H458" s="79" t="n">
        <v>38108</v>
      </c>
      <c r="I458" s="80" t="n">
        <v>0</v>
      </c>
      <c r="J458" s="80" t="n">
        <v>0</v>
      </c>
      <c r="K458" s="81" t="n">
        <f aca="false">IF(J458=0,0,J458/I458)</f>
        <v>0</v>
      </c>
      <c r="L458" s="81" t="n">
        <f aca="false">I458/UOM</f>
        <v>0</v>
      </c>
      <c r="M458" s="81" t="n">
        <f aca="false">J458/UOM</f>
        <v>0</v>
      </c>
      <c r="N458" s="82" t="str">
        <f aca="false">IF(F458="P","PHY",IF(F458="G","G",E458))</f>
        <v>D</v>
      </c>
      <c r="O458" s="82" t="str">
        <f aca="false">IF(ISNA(VLOOKUP(G458,BadCanCurves,1,FALSE())),VLOOKUP(D458,FOLIOS,6,FALSE()),"not used")</f>
        <v>not used</v>
      </c>
    </row>
    <row r="459" customFormat="false" ht="12.75" hidden="false" customHeight="false" outlineLevel="0" collapsed="false">
      <c r="A459" s="79" t="n">
        <v>36717</v>
      </c>
      <c r="B459" s="80" t="s">
        <v>49</v>
      </c>
      <c r="C459" s="80" t="s">
        <v>50</v>
      </c>
      <c r="D459" s="80" t="s">
        <v>51</v>
      </c>
      <c r="E459" s="80" t="s">
        <v>21</v>
      </c>
      <c r="F459" s="80"/>
      <c r="G459" s="80" t="s">
        <v>56</v>
      </c>
      <c r="H459" s="79" t="n">
        <v>38139</v>
      </c>
      <c r="I459" s="80" t="n">
        <v>0</v>
      </c>
      <c r="J459" s="80" t="n">
        <v>0</v>
      </c>
      <c r="K459" s="81" t="n">
        <f aca="false">IF(J459=0,0,J459/I459)</f>
        <v>0</v>
      </c>
      <c r="L459" s="81" t="n">
        <f aca="false">I459/UOM</f>
        <v>0</v>
      </c>
      <c r="M459" s="81" t="n">
        <f aca="false">J459/UOM</f>
        <v>0</v>
      </c>
      <c r="N459" s="82" t="str">
        <f aca="false">IF(F459="P","PHY",IF(F459="G","G",E459))</f>
        <v>D</v>
      </c>
      <c r="O459" s="82" t="str">
        <f aca="false">IF(ISNA(VLOOKUP(G459,BadCanCurves,1,FALSE())),VLOOKUP(D459,FOLIOS,6,FALSE()),"not used")</f>
        <v>not used</v>
      </c>
    </row>
    <row r="460" customFormat="false" ht="12.75" hidden="false" customHeight="false" outlineLevel="0" collapsed="false">
      <c r="A460" s="79" t="n">
        <v>36717</v>
      </c>
      <c r="B460" s="80" t="s">
        <v>49</v>
      </c>
      <c r="C460" s="80" t="s">
        <v>50</v>
      </c>
      <c r="D460" s="80" t="s">
        <v>51</v>
      </c>
      <c r="E460" s="80" t="s">
        <v>21</v>
      </c>
      <c r="F460" s="80"/>
      <c r="G460" s="80" t="s">
        <v>56</v>
      </c>
      <c r="H460" s="79" t="n">
        <v>38169</v>
      </c>
      <c r="I460" s="80" t="n">
        <v>0</v>
      </c>
      <c r="J460" s="80" t="n">
        <v>0</v>
      </c>
      <c r="K460" s="81" t="n">
        <f aca="false">IF(J460=0,0,J460/I460)</f>
        <v>0</v>
      </c>
      <c r="L460" s="81" t="n">
        <f aca="false">I460/UOM</f>
        <v>0</v>
      </c>
      <c r="M460" s="81" t="n">
        <f aca="false">J460/UOM</f>
        <v>0</v>
      </c>
      <c r="N460" s="82" t="str">
        <f aca="false">IF(F460="P","PHY",IF(F460="G","G",E460))</f>
        <v>D</v>
      </c>
      <c r="O460" s="82" t="str">
        <f aca="false">IF(ISNA(VLOOKUP(G460,BadCanCurves,1,FALSE())),VLOOKUP(D460,FOLIOS,6,FALSE()),"not used")</f>
        <v>not used</v>
      </c>
    </row>
    <row r="461" customFormat="false" ht="12.75" hidden="false" customHeight="false" outlineLevel="0" collapsed="false">
      <c r="A461" s="79" t="n">
        <v>36717</v>
      </c>
      <c r="B461" s="80" t="s">
        <v>49</v>
      </c>
      <c r="C461" s="80" t="s">
        <v>50</v>
      </c>
      <c r="D461" s="80" t="s">
        <v>51</v>
      </c>
      <c r="E461" s="80" t="s">
        <v>21</v>
      </c>
      <c r="F461" s="80"/>
      <c r="G461" s="80" t="s">
        <v>56</v>
      </c>
      <c r="H461" s="79" t="n">
        <v>38200</v>
      </c>
      <c r="I461" s="80" t="n">
        <v>0</v>
      </c>
      <c r="J461" s="80" t="n">
        <v>0</v>
      </c>
      <c r="K461" s="81" t="n">
        <f aca="false">IF(J461=0,0,J461/I461)</f>
        <v>0</v>
      </c>
      <c r="L461" s="81" t="n">
        <f aca="false">I461/UOM</f>
        <v>0</v>
      </c>
      <c r="M461" s="81" t="n">
        <f aca="false">J461/UOM</f>
        <v>0</v>
      </c>
      <c r="N461" s="82" t="str">
        <f aca="false">IF(F461="P","PHY",IF(F461="G","G",E461))</f>
        <v>D</v>
      </c>
      <c r="O461" s="82" t="str">
        <f aca="false">IF(ISNA(VLOOKUP(G461,BadCanCurves,1,FALSE())),VLOOKUP(D461,FOLIOS,6,FALSE()),"not used")</f>
        <v>not used</v>
      </c>
    </row>
    <row r="462" customFormat="false" ht="12.75" hidden="false" customHeight="false" outlineLevel="0" collapsed="false">
      <c r="A462" s="79" t="n">
        <v>36717</v>
      </c>
      <c r="B462" s="80" t="s">
        <v>49</v>
      </c>
      <c r="C462" s="80" t="s">
        <v>50</v>
      </c>
      <c r="D462" s="80" t="s">
        <v>51</v>
      </c>
      <c r="E462" s="80" t="s">
        <v>21</v>
      </c>
      <c r="F462" s="80"/>
      <c r="G462" s="80" t="s">
        <v>56</v>
      </c>
      <c r="H462" s="79" t="n">
        <v>38231</v>
      </c>
      <c r="I462" s="80" t="n">
        <v>0</v>
      </c>
      <c r="J462" s="80" t="n">
        <v>0</v>
      </c>
      <c r="K462" s="81" t="n">
        <f aca="false">IF(J462=0,0,J462/I462)</f>
        <v>0</v>
      </c>
      <c r="L462" s="81" t="n">
        <f aca="false">I462/UOM</f>
        <v>0</v>
      </c>
      <c r="M462" s="81" t="n">
        <f aca="false">J462/UOM</f>
        <v>0</v>
      </c>
      <c r="N462" s="82" t="str">
        <f aca="false">IF(F462="P","PHY",IF(F462="G","G",E462))</f>
        <v>D</v>
      </c>
      <c r="O462" s="82" t="str">
        <f aca="false">IF(ISNA(VLOOKUP(G462,BadCanCurves,1,FALSE())),VLOOKUP(D462,FOLIOS,6,FALSE()),"not used")</f>
        <v>not used</v>
      </c>
    </row>
    <row r="463" customFormat="false" ht="12.75" hidden="false" customHeight="false" outlineLevel="0" collapsed="false">
      <c r="A463" s="79" t="n">
        <v>36717</v>
      </c>
      <c r="B463" s="80" t="s">
        <v>49</v>
      </c>
      <c r="C463" s="80" t="s">
        <v>50</v>
      </c>
      <c r="D463" s="80" t="s">
        <v>51</v>
      </c>
      <c r="E463" s="80" t="s">
        <v>21</v>
      </c>
      <c r="F463" s="80"/>
      <c r="G463" s="80" t="s">
        <v>56</v>
      </c>
      <c r="H463" s="79" t="n">
        <v>38261</v>
      </c>
      <c r="I463" s="80" t="n">
        <v>0</v>
      </c>
      <c r="J463" s="80" t="n">
        <v>0</v>
      </c>
      <c r="K463" s="81" t="n">
        <f aca="false">IF(J463=0,0,J463/I463)</f>
        <v>0</v>
      </c>
      <c r="L463" s="81" t="n">
        <f aca="false">I463/UOM</f>
        <v>0</v>
      </c>
      <c r="M463" s="81" t="n">
        <f aca="false">J463/UOM</f>
        <v>0</v>
      </c>
      <c r="N463" s="82" t="str">
        <f aca="false">IF(F463="P","PHY",IF(F463="G","G",E463))</f>
        <v>D</v>
      </c>
      <c r="O463" s="82" t="str">
        <f aca="false">IF(ISNA(VLOOKUP(G463,BadCanCurves,1,FALSE())),VLOOKUP(D463,FOLIOS,6,FALSE()),"not used")</f>
        <v>not used</v>
      </c>
    </row>
    <row r="464" customFormat="false" ht="12.75" hidden="false" customHeight="false" outlineLevel="0" collapsed="false">
      <c r="A464" s="79" t="n">
        <v>36717</v>
      </c>
      <c r="B464" s="80" t="s">
        <v>49</v>
      </c>
      <c r="C464" s="80" t="s">
        <v>50</v>
      </c>
      <c r="D464" s="80" t="s">
        <v>51</v>
      </c>
      <c r="E464" s="80" t="s">
        <v>21</v>
      </c>
      <c r="F464" s="80"/>
      <c r="G464" s="80" t="s">
        <v>56</v>
      </c>
      <c r="H464" s="79" t="n">
        <v>38292</v>
      </c>
      <c r="I464" s="80" t="n">
        <v>0</v>
      </c>
      <c r="J464" s="80" t="n">
        <v>0</v>
      </c>
      <c r="K464" s="81" t="n">
        <f aca="false">IF(J464=0,0,J464/I464)</f>
        <v>0</v>
      </c>
      <c r="L464" s="81" t="n">
        <f aca="false">I464/UOM</f>
        <v>0</v>
      </c>
      <c r="M464" s="81" t="n">
        <f aca="false">J464/UOM</f>
        <v>0</v>
      </c>
      <c r="N464" s="82" t="str">
        <f aca="false">IF(F464="P","PHY",IF(F464="G","G",E464))</f>
        <v>D</v>
      </c>
      <c r="O464" s="82" t="str">
        <f aca="false">IF(ISNA(VLOOKUP(G464,BadCanCurves,1,FALSE())),VLOOKUP(D464,FOLIOS,6,FALSE()),"not used")</f>
        <v>not used</v>
      </c>
    </row>
    <row r="465" customFormat="false" ht="12.75" hidden="false" customHeight="false" outlineLevel="0" collapsed="false">
      <c r="A465" s="79" t="n">
        <v>36717</v>
      </c>
      <c r="B465" s="80" t="s">
        <v>49</v>
      </c>
      <c r="C465" s="80" t="s">
        <v>50</v>
      </c>
      <c r="D465" s="80" t="s">
        <v>51</v>
      </c>
      <c r="E465" s="80" t="s">
        <v>21</v>
      </c>
      <c r="F465" s="80"/>
      <c r="G465" s="80" t="s">
        <v>56</v>
      </c>
      <c r="H465" s="79" t="n">
        <v>38322</v>
      </c>
      <c r="I465" s="80" t="n">
        <v>0</v>
      </c>
      <c r="J465" s="80" t="n">
        <v>0</v>
      </c>
      <c r="K465" s="81" t="n">
        <f aca="false">IF(J465=0,0,J465/I465)</f>
        <v>0</v>
      </c>
      <c r="L465" s="81" t="n">
        <f aca="false">I465/UOM</f>
        <v>0</v>
      </c>
      <c r="M465" s="81" t="n">
        <f aca="false">J465/UOM</f>
        <v>0</v>
      </c>
      <c r="N465" s="82" t="str">
        <f aca="false">IF(F465="P","PHY",IF(F465="G","G",E465))</f>
        <v>D</v>
      </c>
      <c r="O465" s="82" t="str">
        <f aca="false">IF(ISNA(VLOOKUP(G465,BadCanCurves,1,FALSE())),VLOOKUP(D465,FOLIOS,6,FALSE()),"not used")</f>
        <v>not used</v>
      </c>
    </row>
    <row r="466" customFormat="false" ht="12.75" hidden="false" customHeight="false" outlineLevel="0" collapsed="false">
      <c r="A466" s="79" t="n">
        <v>36717</v>
      </c>
      <c r="B466" s="80" t="s">
        <v>49</v>
      </c>
      <c r="C466" s="80" t="s">
        <v>50</v>
      </c>
      <c r="D466" s="80" t="s">
        <v>51</v>
      </c>
      <c r="E466" s="80" t="s">
        <v>21</v>
      </c>
      <c r="F466" s="80"/>
      <c r="G466" s="80" t="s">
        <v>56</v>
      </c>
      <c r="H466" s="79" t="n">
        <v>38353</v>
      </c>
      <c r="I466" s="80" t="n">
        <v>0</v>
      </c>
      <c r="J466" s="80" t="n">
        <v>0</v>
      </c>
      <c r="K466" s="81" t="n">
        <f aca="false">IF(J466=0,0,J466/I466)</f>
        <v>0</v>
      </c>
      <c r="L466" s="81" t="n">
        <f aca="false">I466/UOM</f>
        <v>0</v>
      </c>
      <c r="M466" s="81" t="n">
        <f aca="false">J466/UOM</f>
        <v>0</v>
      </c>
      <c r="N466" s="82" t="str">
        <f aca="false">IF(F466="P","PHY",IF(F466="G","G",E466))</f>
        <v>D</v>
      </c>
      <c r="O466" s="82" t="str">
        <f aca="false">IF(ISNA(VLOOKUP(G466,BadCanCurves,1,FALSE())),VLOOKUP(D466,FOLIOS,6,FALSE()),"not used")</f>
        <v>not used</v>
      </c>
    </row>
    <row r="467" customFormat="false" ht="12.75" hidden="false" customHeight="false" outlineLevel="0" collapsed="false">
      <c r="A467" s="79" t="n">
        <v>36717</v>
      </c>
      <c r="B467" s="80" t="s">
        <v>49</v>
      </c>
      <c r="C467" s="80" t="s">
        <v>50</v>
      </c>
      <c r="D467" s="80" t="s">
        <v>51</v>
      </c>
      <c r="E467" s="80" t="s">
        <v>21</v>
      </c>
      <c r="F467" s="80"/>
      <c r="G467" s="80" t="s">
        <v>56</v>
      </c>
      <c r="H467" s="79" t="n">
        <v>38384</v>
      </c>
      <c r="I467" s="80" t="n">
        <v>0</v>
      </c>
      <c r="J467" s="80" t="n">
        <v>0</v>
      </c>
      <c r="K467" s="81" t="n">
        <f aca="false">IF(J467=0,0,J467/I467)</f>
        <v>0</v>
      </c>
      <c r="L467" s="81" t="n">
        <f aca="false">I467/UOM</f>
        <v>0</v>
      </c>
      <c r="M467" s="81" t="n">
        <f aca="false">J467/UOM</f>
        <v>0</v>
      </c>
      <c r="N467" s="82" t="str">
        <f aca="false">IF(F467="P","PHY",IF(F467="G","G",E467))</f>
        <v>D</v>
      </c>
      <c r="O467" s="82" t="str">
        <f aca="false">IF(ISNA(VLOOKUP(G467,BadCanCurves,1,FALSE())),VLOOKUP(D467,FOLIOS,6,FALSE()),"not used")</f>
        <v>not used</v>
      </c>
    </row>
    <row r="468" customFormat="false" ht="12.75" hidden="false" customHeight="false" outlineLevel="0" collapsed="false">
      <c r="A468" s="79" t="n">
        <v>36717</v>
      </c>
      <c r="B468" s="80" t="s">
        <v>49</v>
      </c>
      <c r="C468" s="80" t="s">
        <v>50</v>
      </c>
      <c r="D468" s="80" t="s">
        <v>51</v>
      </c>
      <c r="E468" s="80" t="s">
        <v>21</v>
      </c>
      <c r="F468" s="80"/>
      <c r="G468" s="80" t="s">
        <v>56</v>
      </c>
      <c r="H468" s="79" t="n">
        <v>38412</v>
      </c>
      <c r="I468" s="80" t="n">
        <v>0</v>
      </c>
      <c r="J468" s="80" t="n">
        <v>0</v>
      </c>
      <c r="K468" s="81" t="n">
        <f aca="false">IF(J468=0,0,J468/I468)</f>
        <v>0</v>
      </c>
      <c r="L468" s="81" t="n">
        <f aca="false">I468/UOM</f>
        <v>0</v>
      </c>
      <c r="M468" s="81" t="n">
        <f aca="false">J468/UOM</f>
        <v>0</v>
      </c>
      <c r="N468" s="82" t="str">
        <f aca="false">IF(F468="P","PHY",IF(F468="G","G",E468))</f>
        <v>D</v>
      </c>
      <c r="O468" s="82" t="str">
        <f aca="false">IF(ISNA(VLOOKUP(G468,BadCanCurves,1,FALSE())),VLOOKUP(D468,FOLIOS,6,FALSE()),"not used")</f>
        <v>not used</v>
      </c>
    </row>
    <row r="469" customFormat="false" ht="12.75" hidden="false" customHeight="false" outlineLevel="0" collapsed="false">
      <c r="A469" s="79" t="n">
        <v>36717</v>
      </c>
      <c r="B469" s="80" t="s">
        <v>49</v>
      </c>
      <c r="C469" s="80" t="s">
        <v>50</v>
      </c>
      <c r="D469" s="80" t="s">
        <v>51</v>
      </c>
      <c r="E469" s="80" t="s">
        <v>21</v>
      </c>
      <c r="F469" s="80"/>
      <c r="G469" s="80" t="s">
        <v>56</v>
      </c>
      <c r="H469" s="79" t="n">
        <v>38443</v>
      </c>
      <c r="I469" s="80" t="n">
        <v>0</v>
      </c>
      <c r="J469" s="80" t="n">
        <v>0</v>
      </c>
      <c r="K469" s="81" t="n">
        <f aca="false">IF(J469=0,0,J469/I469)</f>
        <v>0</v>
      </c>
      <c r="L469" s="81" t="n">
        <f aca="false">I469/UOM</f>
        <v>0</v>
      </c>
      <c r="M469" s="81" t="n">
        <f aca="false">J469/UOM</f>
        <v>0</v>
      </c>
      <c r="N469" s="82" t="str">
        <f aca="false">IF(F469="P","PHY",IF(F469="G","G",E469))</f>
        <v>D</v>
      </c>
      <c r="O469" s="82" t="str">
        <f aca="false">IF(ISNA(VLOOKUP(G469,BadCanCurves,1,FALSE())),VLOOKUP(D469,FOLIOS,6,FALSE()),"not used")</f>
        <v>not used</v>
      </c>
    </row>
    <row r="470" customFormat="false" ht="12.75" hidden="false" customHeight="false" outlineLevel="0" collapsed="false">
      <c r="A470" s="79" t="n">
        <v>36717</v>
      </c>
      <c r="B470" s="80" t="s">
        <v>49</v>
      </c>
      <c r="C470" s="80" t="s">
        <v>50</v>
      </c>
      <c r="D470" s="80" t="s">
        <v>51</v>
      </c>
      <c r="E470" s="80" t="s">
        <v>21</v>
      </c>
      <c r="F470" s="80"/>
      <c r="G470" s="80" t="s">
        <v>56</v>
      </c>
      <c r="H470" s="79" t="n">
        <v>38473</v>
      </c>
      <c r="I470" s="80" t="n">
        <v>0</v>
      </c>
      <c r="J470" s="80" t="n">
        <v>0</v>
      </c>
      <c r="K470" s="81" t="n">
        <f aca="false">IF(J470=0,0,J470/I470)</f>
        <v>0</v>
      </c>
      <c r="L470" s="81" t="n">
        <f aca="false">I470/UOM</f>
        <v>0</v>
      </c>
      <c r="M470" s="81" t="n">
        <f aca="false">J470/UOM</f>
        <v>0</v>
      </c>
      <c r="N470" s="82" t="str">
        <f aca="false">IF(F470="P","PHY",IF(F470="G","G",E470))</f>
        <v>D</v>
      </c>
      <c r="O470" s="82" t="str">
        <f aca="false">IF(ISNA(VLOOKUP(G470,BadCanCurves,1,FALSE())),VLOOKUP(D470,FOLIOS,6,FALSE()),"not used")</f>
        <v>not used</v>
      </c>
    </row>
    <row r="471" customFormat="false" ht="12.75" hidden="false" customHeight="false" outlineLevel="0" collapsed="false">
      <c r="A471" s="79" t="n">
        <v>36717</v>
      </c>
      <c r="B471" s="80" t="s">
        <v>49</v>
      </c>
      <c r="C471" s="80" t="s">
        <v>50</v>
      </c>
      <c r="D471" s="80" t="s">
        <v>51</v>
      </c>
      <c r="E471" s="80" t="s">
        <v>21</v>
      </c>
      <c r="F471" s="80"/>
      <c r="G471" s="80" t="s">
        <v>56</v>
      </c>
      <c r="H471" s="79" t="n">
        <v>38504</v>
      </c>
      <c r="I471" s="80" t="n">
        <v>0</v>
      </c>
      <c r="J471" s="80" t="n">
        <v>0</v>
      </c>
      <c r="K471" s="81" t="n">
        <f aca="false">IF(J471=0,0,J471/I471)</f>
        <v>0</v>
      </c>
      <c r="L471" s="81" t="n">
        <f aca="false">I471/UOM</f>
        <v>0</v>
      </c>
      <c r="M471" s="81" t="n">
        <f aca="false">J471/UOM</f>
        <v>0</v>
      </c>
      <c r="N471" s="82" t="str">
        <f aca="false">IF(F471="P","PHY",IF(F471="G","G",E471))</f>
        <v>D</v>
      </c>
      <c r="O471" s="82" t="str">
        <f aca="false">IF(ISNA(VLOOKUP(G471,BadCanCurves,1,FALSE())),VLOOKUP(D471,FOLIOS,6,FALSE()),"not used")</f>
        <v>not used</v>
      </c>
    </row>
    <row r="472" customFormat="false" ht="12.75" hidden="false" customHeight="false" outlineLevel="0" collapsed="false">
      <c r="A472" s="79" t="n">
        <v>36717</v>
      </c>
      <c r="B472" s="80" t="s">
        <v>49</v>
      </c>
      <c r="C472" s="80" t="s">
        <v>50</v>
      </c>
      <c r="D472" s="80" t="s">
        <v>51</v>
      </c>
      <c r="E472" s="80" t="s">
        <v>21</v>
      </c>
      <c r="F472" s="80"/>
      <c r="G472" s="80" t="s">
        <v>56</v>
      </c>
      <c r="H472" s="79" t="n">
        <v>38534</v>
      </c>
      <c r="I472" s="80" t="n">
        <v>0</v>
      </c>
      <c r="J472" s="80" t="n">
        <v>0</v>
      </c>
      <c r="K472" s="81" t="n">
        <f aca="false">IF(J472=0,0,J472/I472)</f>
        <v>0</v>
      </c>
      <c r="L472" s="81" t="n">
        <f aca="false">I472/UOM</f>
        <v>0</v>
      </c>
      <c r="M472" s="81" t="n">
        <f aca="false">J472/UOM</f>
        <v>0</v>
      </c>
      <c r="N472" s="82" t="str">
        <f aca="false">IF(F472="P","PHY",IF(F472="G","G",E472))</f>
        <v>D</v>
      </c>
      <c r="O472" s="82" t="str">
        <f aca="false">IF(ISNA(VLOOKUP(G472,BadCanCurves,1,FALSE())),VLOOKUP(D472,FOLIOS,6,FALSE()),"not used")</f>
        <v>not used</v>
      </c>
    </row>
    <row r="473" customFormat="false" ht="12.75" hidden="false" customHeight="false" outlineLevel="0" collapsed="false">
      <c r="A473" s="79" t="n">
        <v>36717</v>
      </c>
      <c r="B473" s="80" t="s">
        <v>49</v>
      </c>
      <c r="C473" s="80" t="s">
        <v>50</v>
      </c>
      <c r="D473" s="80" t="s">
        <v>51</v>
      </c>
      <c r="E473" s="80" t="s">
        <v>21</v>
      </c>
      <c r="F473" s="80"/>
      <c r="G473" s="80" t="s">
        <v>56</v>
      </c>
      <c r="H473" s="79" t="n">
        <v>38565</v>
      </c>
      <c r="I473" s="80" t="n">
        <v>0</v>
      </c>
      <c r="J473" s="80" t="n">
        <v>0</v>
      </c>
      <c r="K473" s="81" t="n">
        <f aca="false">IF(J473=0,0,J473/I473)</f>
        <v>0</v>
      </c>
      <c r="L473" s="81" t="n">
        <f aca="false">I473/UOM</f>
        <v>0</v>
      </c>
      <c r="M473" s="81" t="n">
        <f aca="false">J473/UOM</f>
        <v>0</v>
      </c>
      <c r="N473" s="82" t="str">
        <f aca="false">IF(F473="P","PHY",IF(F473="G","G",E473))</f>
        <v>D</v>
      </c>
      <c r="O473" s="82" t="str">
        <f aca="false">IF(ISNA(VLOOKUP(G473,BadCanCurves,1,FALSE())),VLOOKUP(D473,FOLIOS,6,FALSE()),"not used")</f>
        <v>not used</v>
      </c>
    </row>
    <row r="474" customFormat="false" ht="12.75" hidden="false" customHeight="false" outlineLevel="0" collapsed="false">
      <c r="A474" s="79" t="n">
        <v>36717</v>
      </c>
      <c r="B474" s="80" t="s">
        <v>49</v>
      </c>
      <c r="C474" s="80" t="s">
        <v>50</v>
      </c>
      <c r="D474" s="80" t="s">
        <v>51</v>
      </c>
      <c r="E474" s="80" t="s">
        <v>21</v>
      </c>
      <c r="F474" s="80"/>
      <c r="G474" s="80" t="s">
        <v>56</v>
      </c>
      <c r="H474" s="79" t="n">
        <v>38596</v>
      </c>
      <c r="I474" s="80" t="n">
        <v>0</v>
      </c>
      <c r="J474" s="80" t="n">
        <v>0</v>
      </c>
      <c r="K474" s="81" t="n">
        <f aca="false">IF(J474=0,0,J474/I474)</f>
        <v>0</v>
      </c>
      <c r="L474" s="81" t="n">
        <f aca="false">I474/UOM</f>
        <v>0</v>
      </c>
      <c r="M474" s="81" t="n">
        <f aca="false">J474/UOM</f>
        <v>0</v>
      </c>
      <c r="N474" s="82" t="str">
        <f aca="false">IF(F474="P","PHY",IF(F474="G","G",E474))</f>
        <v>D</v>
      </c>
      <c r="O474" s="82" t="str">
        <f aca="false">IF(ISNA(VLOOKUP(G474,BadCanCurves,1,FALSE())),VLOOKUP(D474,FOLIOS,6,FALSE()),"not used")</f>
        <v>not used</v>
      </c>
    </row>
    <row r="475" customFormat="false" ht="12.75" hidden="false" customHeight="false" outlineLevel="0" collapsed="false">
      <c r="A475" s="79" t="n">
        <v>36717</v>
      </c>
      <c r="B475" s="80" t="s">
        <v>49</v>
      </c>
      <c r="C475" s="80" t="s">
        <v>50</v>
      </c>
      <c r="D475" s="80" t="s">
        <v>51</v>
      </c>
      <c r="E475" s="80" t="s">
        <v>21</v>
      </c>
      <c r="F475" s="80"/>
      <c r="G475" s="80" t="s">
        <v>56</v>
      </c>
      <c r="H475" s="79" t="n">
        <v>38626</v>
      </c>
      <c r="I475" s="80" t="n">
        <v>0</v>
      </c>
      <c r="J475" s="80" t="n">
        <v>0</v>
      </c>
      <c r="K475" s="81" t="n">
        <f aca="false">IF(J475=0,0,J475/I475)</f>
        <v>0</v>
      </c>
      <c r="L475" s="81" t="n">
        <f aca="false">I475/UOM</f>
        <v>0</v>
      </c>
      <c r="M475" s="81" t="n">
        <f aca="false">J475/UOM</f>
        <v>0</v>
      </c>
      <c r="N475" s="82" t="str">
        <f aca="false">IF(F475="P","PHY",IF(F475="G","G",E475))</f>
        <v>D</v>
      </c>
      <c r="O475" s="82" t="str">
        <f aca="false">IF(ISNA(VLOOKUP(G475,BadCanCurves,1,FALSE())),VLOOKUP(D475,FOLIOS,6,FALSE()),"not used")</f>
        <v>not used</v>
      </c>
    </row>
    <row r="476" customFormat="false" ht="12.75" hidden="false" customHeight="false" outlineLevel="0" collapsed="false">
      <c r="A476" s="79" t="n">
        <v>36717</v>
      </c>
      <c r="B476" s="80" t="s">
        <v>49</v>
      </c>
      <c r="C476" s="80" t="s">
        <v>50</v>
      </c>
      <c r="D476" s="80" t="s">
        <v>51</v>
      </c>
      <c r="E476" s="80" t="s">
        <v>21</v>
      </c>
      <c r="F476" s="80"/>
      <c r="G476" s="80" t="s">
        <v>56</v>
      </c>
      <c r="H476" s="79" t="n">
        <v>38657</v>
      </c>
      <c r="I476" s="80" t="n">
        <v>0</v>
      </c>
      <c r="J476" s="80" t="n">
        <v>0</v>
      </c>
      <c r="K476" s="81" t="n">
        <f aca="false">IF(J476=0,0,J476/I476)</f>
        <v>0</v>
      </c>
      <c r="L476" s="81" t="n">
        <f aca="false">I476/UOM</f>
        <v>0</v>
      </c>
      <c r="M476" s="81" t="n">
        <f aca="false">J476/UOM</f>
        <v>0</v>
      </c>
      <c r="N476" s="82" t="str">
        <f aca="false">IF(F476="P","PHY",IF(F476="G","G",E476))</f>
        <v>D</v>
      </c>
      <c r="O476" s="82" t="str">
        <f aca="false">IF(ISNA(VLOOKUP(G476,BadCanCurves,1,FALSE())),VLOOKUP(D476,FOLIOS,6,FALSE()),"not used")</f>
        <v>not used</v>
      </c>
    </row>
    <row r="477" customFormat="false" ht="12.75" hidden="false" customHeight="false" outlineLevel="0" collapsed="false">
      <c r="A477" s="79" t="n">
        <v>36717</v>
      </c>
      <c r="B477" s="80" t="s">
        <v>49</v>
      </c>
      <c r="C477" s="80" t="s">
        <v>50</v>
      </c>
      <c r="D477" s="80" t="s">
        <v>51</v>
      </c>
      <c r="E477" s="80" t="s">
        <v>21</v>
      </c>
      <c r="F477" s="80"/>
      <c r="G477" s="80" t="s">
        <v>56</v>
      </c>
      <c r="H477" s="79" t="n">
        <v>38687</v>
      </c>
      <c r="I477" s="80" t="n">
        <v>0</v>
      </c>
      <c r="J477" s="80" t="n">
        <v>0</v>
      </c>
      <c r="K477" s="81" t="n">
        <f aca="false">IF(J477=0,0,J477/I477)</f>
        <v>0</v>
      </c>
      <c r="L477" s="81" t="n">
        <f aca="false">I477/UOM</f>
        <v>0</v>
      </c>
      <c r="M477" s="81" t="n">
        <f aca="false">J477/UOM</f>
        <v>0</v>
      </c>
      <c r="N477" s="82" t="str">
        <f aca="false">IF(F477="P","PHY",IF(F477="G","G",E477))</f>
        <v>D</v>
      </c>
      <c r="O477" s="82" t="str">
        <f aca="false">IF(ISNA(VLOOKUP(G477,BadCanCurves,1,FALSE())),VLOOKUP(D477,FOLIOS,6,FALSE()),"not used")</f>
        <v>not used</v>
      </c>
    </row>
    <row r="478" customFormat="false" ht="12.75" hidden="false" customHeight="false" outlineLevel="0" collapsed="false">
      <c r="A478" s="79" t="n">
        <v>36717</v>
      </c>
      <c r="B478" s="80" t="s">
        <v>49</v>
      </c>
      <c r="C478" s="80" t="s">
        <v>50</v>
      </c>
      <c r="D478" s="80" t="s">
        <v>51</v>
      </c>
      <c r="E478" s="80" t="s">
        <v>21</v>
      </c>
      <c r="F478" s="80"/>
      <c r="G478" s="80" t="s">
        <v>56</v>
      </c>
      <c r="H478" s="79" t="n">
        <v>38718</v>
      </c>
      <c r="I478" s="80" t="n">
        <v>0</v>
      </c>
      <c r="J478" s="80" t="n">
        <v>0</v>
      </c>
      <c r="K478" s="81" t="n">
        <f aca="false">IF(J478=0,0,J478/I478)</f>
        <v>0</v>
      </c>
      <c r="L478" s="81" t="n">
        <f aca="false">I478/UOM</f>
        <v>0</v>
      </c>
      <c r="M478" s="81" t="n">
        <f aca="false">J478/UOM</f>
        <v>0</v>
      </c>
      <c r="N478" s="82" t="str">
        <f aca="false">IF(F478="P","PHY",IF(F478="G","G",E478))</f>
        <v>D</v>
      </c>
      <c r="O478" s="82" t="str">
        <f aca="false">IF(ISNA(VLOOKUP(G478,BadCanCurves,1,FALSE())),VLOOKUP(D478,FOLIOS,6,FALSE()),"not used")</f>
        <v>not used</v>
      </c>
    </row>
    <row r="479" customFormat="false" ht="12.75" hidden="false" customHeight="false" outlineLevel="0" collapsed="false">
      <c r="A479" s="79" t="n">
        <v>36717</v>
      </c>
      <c r="B479" s="80" t="s">
        <v>49</v>
      </c>
      <c r="C479" s="80" t="s">
        <v>50</v>
      </c>
      <c r="D479" s="80" t="s">
        <v>51</v>
      </c>
      <c r="E479" s="80" t="s">
        <v>21</v>
      </c>
      <c r="F479" s="80"/>
      <c r="G479" s="80" t="s">
        <v>56</v>
      </c>
      <c r="H479" s="79" t="n">
        <v>38749</v>
      </c>
      <c r="I479" s="80" t="n">
        <v>0</v>
      </c>
      <c r="J479" s="80" t="n">
        <v>0</v>
      </c>
      <c r="K479" s="81" t="n">
        <f aca="false">IF(J479=0,0,J479/I479)</f>
        <v>0</v>
      </c>
      <c r="L479" s="81" t="n">
        <f aca="false">I479/UOM</f>
        <v>0</v>
      </c>
      <c r="M479" s="81" t="n">
        <f aca="false">J479/UOM</f>
        <v>0</v>
      </c>
      <c r="N479" s="82" t="str">
        <f aca="false">IF(F479="P","PHY",IF(F479="G","G",E479))</f>
        <v>D</v>
      </c>
      <c r="O479" s="82" t="str">
        <f aca="false">IF(ISNA(VLOOKUP(G479,BadCanCurves,1,FALSE())),VLOOKUP(D479,FOLIOS,6,FALSE()),"not used")</f>
        <v>not used</v>
      </c>
    </row>
    <row r="480" customFormat="false" ht="12.75" hidden="false" customHeight="false" outlineLevel="0" collapsed="false">
      <c r="A480" s="79" t="n">
        <v>36717</v>
      </c>
      <c r="B480" s="80" t="s">
        <v>49</v>
      </c>
      <c r="C480" s="80" t="s">
        <v>50</v>
      </c>
      <c r="D480" s="80" t="s">
        <v>51</v>
      </c>
      <c r="E480" s="80" t="s">
        <v>21</v>
      </c>
      <c r="F480" s="80"/>
      <c r="G480" s="80" t="s">
        <v>56</v>
      </c>
      <c r="H480" s="79" t="n">
        <v>38777</v>
      </c>
      <c r="I480" s="80" t="n">
        <v>0</v>
      </c>
      <c r="J480" s="80" t="n">
        <v>0</v>
      </c>
      <c r="K480" s="81" t="n">
        <f aca="false">IF(J480=0,0,J480/I480)</f>
        <v>0</v>
      </c>
      <c r="L480" s="81" t="n">
        <f aca="false">I480/UOM</f>
        <v>0</v>
      </c>
      <c r="M480" s="81" t="n">
        <f aca="false">J480/UOM</f>
        <v>0</v>
      </c>
      <c r="N480" s="82" t="str">
        <f aca="false">IF(F480="P","PHY",IF(F480="G","G",E480))</f>
        <v>D</v>
      </c>
      <c r="O480" s="82" t="str">
        <f aca="false">IF(ISNA(VLOOKUP(G480,BadCanCurves,1,FALSE())),VLOOKUP(D480,FOLIOS,6,FALSE()),"not used")</f>
        <v>not used</v>
      </c>
    </row>
    <row r="481" customFormat="false" ht="12.75" hidden="false" customHeight="false" outlineLevel="0" collapsed="false">
      <c r="A481" s="79" t="n">
        <v>36717</v>
      </c>
      <c r="B481" s="80" t="s">
        <v>49</v>
      </c>
      <c r="C481" s="80" t="s">
        <v>50</v>
      </c>
      <c r="D481" s="80" t="s">
        <v>51</v>
      </c>
      <c r="E481" s="80" t="s">
        <v>21</v>
      </c>
      <c r="F481" s="80"/>
      <c r="G481" s="80" t="s">
        <v>56</v>
      </c>
      <c r="H481" s="79" t="n">
        <v>38808</v>
      </c>
      <c r="I481" s="80" t="n">
        <v>0</v>
      </c>
      <c r="J481" s="80" t="n">
        <v>0</v>
      </c>
      <c r="K481" s="81" t="n">
        <f aca="false">IF(J481=0,0,J481/I481)</f>
        <v>0</v>
      </c>
      <c r="L481" s="81" t="n">
        <f aca="false">I481/UOM</f>
        <v>0</v>
      </c>
      <c r="M481" s="81" t="n">
        <f aca="false">J481/UOM</f>
        <v>0</v>
      </c>
      <c r="N481" s="82" t="str">
        <f aca="false">IF(F481="P","PHY",IF(F481="G","G",E481))</f>
        <v>D</v>
      </c>
      <c r="O481" s="82" t="str">
        <f aca="false">IF(ISNA(VLOOKUP(G481,BadCanCurves,1,FALSE())),VLOOKUP(D481,FOLIOS,6,FALSE()),"not used")</f>
        <v>not used</v>
      </c>
    </row>
    <row r="482" customFormat="false" ht="12.75" hidden="false" customHeight="false" outlineLevel="0" collapsed="false">
      <c r="A482" s="79" t="n">
        <v>36717</v>
      </c>
      <c r="B482" s="80" t="s">
        <v>49</v>
      </c>
      <c r="C482" s="80" t="s">
        <v>50</v>
      </c>
      <c r="D482" s="80" t="s">
        <v>51</v>
      </c>
      <c r="E482" s="80" t="s">
        <v>21</v>
      </c>
      <c r="F482" s="80"/>
      <c r="G482" s="80" t="s">
        <v>56</v>
      </c>
      <c r="H482" s="79" t="n">
        <v>38838</v>
      </c>
      <c r="I482" s="80" t="n">
        <v>0</v>
      </c>
      <c r="J482" s="80" t="n">
        <v>0</v>
      </c>
      <c r="K482" s="81" t="n">
        <f aca="false">IF(J482=0,0,J482/I482)</f>
        <v>0</v>
      </c>
      <c r="L482" s="81" t="n">
        <f aca="false">I482/UOM</f>
        <v>0</v>
      </c>
      <c r="M482" s="81" t="n">
        <f aca="false">J482/UOM</f>
        <v>0</v>
      </c>
      <c r="N482" s="82" t="str">
        <f aca="false">IF(F482="P","PHY",IF(F482="G","G",E482))</f>
        <v>D</v>
      </c>
      <c r="O482" s="82" t="str">
        <f aca="false">IF(ISNA(VLOOKUP(G482,BadCanCurves,1,FALSE())),VLOOKUP(D482,FOLIOS,6,FALSE()),"not used")</f>
        <v>not used</v>
      </c>
    </row>
    <row r="483" customFormat="false" ht="12.75" hidden="false" customHeight="false" outlineLevel="0" collapsed="false">
      <c r="A483" s="79" t="n">
        <v>36717</v>
      </c>
      <c r="B483" s="80" t="s">
        <v>49</v>
      </c>
      <c r="C483" s="80" t="s">
        <v>50</v>
      </c>
      <c r="D483" s="80" t="s">
        <v>51</v>
      </c>
      <c r="E483" s="80" t="s">
        <v>21</v>
      </c>
      <c r="F483" s="80"/>
      <c r="G483" s="80" t="s">
        <v>56</v>
      </c>
      <c r="H483" s="79" t="n">
        <v>38869</v>
      </c>
      <c r="I483" s="80" t="n">
        <v>0</v>
      </c>
      <c r="J483" s="80" t="n">
        <v>0</v>
      </c>
      <c r="K483" s="81" t="n">
        <f aca="false">IF(J483=0,0,J483/I483)</f>
        <v>0</v>
      </c>
      <c r="L483" s="81" t="n">
        <f aca="false">I483/UOM</f>
        <v>0</v>
      </c>
      <c r="M483" s="81" t="n">
        <f aca="false">J483/UOM</f>
        <v>0</v>
      </c>
      <c r="N483" s="82" t="str">
        <f aca="false">IF(F483="P","PHY",IF(F483="G","G",E483))</f>
        <v>D</v>
      </c>
      <c r="O483" s="82" t="str">
        <f aca="false">IF(ISNA(VLOOKUP(G483,BadCanCurves,1,FALSE())),VLOOKUP(D483,FOLIOS,6,FALSE()),"not used")</f>
        <v>not used</v>
      </c>
    </row>
    <row r="484" customFormat="false" ht="12.75" hidden="false" customHeight="false" outlineLevel="0" collapsed="false">
      <c r="A484" s="79" t="n">
        <v>36717</v>
      </c>
      <c r="B484" s="80" t="s">
        <v>49</v>
      </c>
      <c r="C484" s="80" t="s">
        <v>50</v>
      </c>
      <c r="D484" s="80" t="s">
        <v>51</v>
      </c>
      <c r="E484" s="80" t="s">
        <v>21</v>
      </c>
      <c r="F484" s="80"/>
      <c r="G484" s="80" t="s">
        <v>56</v>
      </c>
      <c r="H484" s="79" t="n">
        <v>38899</v>
      </c>
      <c r="I484" s="80" t="n">
        <v>0</v>
      </c>
      <c r="J484" s="80" t="n">
        <v>0</v>
      </c>
      <c r="K484" s="81" t="n">
        <f aca="false">IF(J484=0,0,J484/I484)</f>
        <v>0</v>
      </c>
      <c r="L484" s="81" t="n">
        <f aca="false">I484/UOM</f>
        <v>0</v>
      </c>
      <c r="M484" s="81" t="n">
        <f aca="false">J484/UOM</f>
        <v>0</v>
      </c>
      <c r="N484" s="82" t="str">
        <f aca="false">IF(F484="P","PHY",IF(F484="G","G",E484))</f>
        <v>D</v>
      </c>
      <c r="O484" s="82" t="str">
        <f aca="false">IF(ISNA(VLOOKUP(G484,BadCanCurves,1,FALSE())),VLOOKUP(D484,FOLIOS,6,FALSE()),"not used")</f>
        <v>not used</v>
      </c>
    </row>
    <row r="485" customFormat="false" ht="12.75" hidden="false" customHeight="false" outlineLevel="0" collapsed="false">
      <c r="A485" s="79" t="n">
        <v>36717</v>
      </c>
      <c r="B485" s="80" t="s">
        <v>49</v>
      </c>
      <c r="C485" s="80" t="s">
        <v>50</v>
      </c>
      <c r="D485" s="80" t="s">
        <v>51</v>
      </c>
      <c r="E485" s="80" t="s">
        <v>21</v>
      </c>
      <c r="F485" s="80"/>
      <c r="G485" s="80" t="s">
        <v>56</v>
      </c>
      <c r="H485" s="79" t="n">
        <v>38930</v>
      </c>
      <c r="I485" s="80" t="n">
        <v>0</v>
      </c>
      <c r="J485" s="80" t="n">
        <v>0</v>
      </c>
      <c r="K485" s="81" t="n">
        <f aca="false">IF(J485=0,0,J485/I485)</f>
        <v>0</v>
      </c>
      <c r="L485" s="81" t="n">
        <f aca="false">I485/UOM</f>
        <v>0</v>
      </c>
      <c r="M485" s="81" t="n">
        <f aca="false">J485/UOM</f>
        <v>0</v>
      </c>
      <c r="N485" s="82" t="str">
        <f aca="false">IF(F485="P","PHY",IF(F485="G","G",E485))</f>
        <v>D</v>
      </c>
      <c r="O485" s="82" t="str">
        <f aca="false">IF(ISNA(VLOOKUP(G485,BadCanCurves,1,FALSE())),VLOOKUP(D485,FOLIOS,6,FALSE()),"not used")</f>
        <v>not used</v>
      </c>
    </row>
    <row r="486" customFormat="false" ht="12.75" hidden="false" customHeight="false" outlineLevel="0" collapsed="false">
      <c r="A486" s="79" t="n">
        <v>36717</v>
      </c>
      <c r="B486" s="80" t="s">
        <v>49</v>
      </c>
      <c r="C486" s="80" t="s">
        <v>50</v>
      </c>
      <c r="D486" s="80" t="s">
        <v>51</v>
      </c>
      <c r="E486" s="80" t="s">
        <v>21</v>
      </c>
      <c r="F486" s="80"/>
      <c r="G486" s="80" t="s">
        <v>56</v>
      </c>
      <c r="H486" s="79" t="n">
        <v>38961</v>
      </c>
      <c r="I486" s="80" t="n">
        <v>0</v>
      </c>
      <c r="J486" s="80" t="n">
        <v>0</v>
      </c>
      <c r="K486" s="81" t="n">
        <f aca="false">IF(J486=0,0,J486/I486)</f>
        <v>0</v>
      </c>
      <c r="L486" s="81" t="n">
        <f aca="false">I486/UOM</f>
        <v>0</v>
      </c>
      <c r="M486" s="81" t="n">
        <f aca="false">J486/UOM</f>
        <v>0</v>
      </c>
      <c r="N486" s="82" t="str">
        <f aca="false">IF(F486="P","PHY",IF(F486="G","G",E486))</f>
        <v>D</v>
      </c>
      <c r="O486" s="82" t="str">
        <f aca="false">IF(ISNA(VLOOKUP(G486,BadCanCurves,1,FALSE())),VLOOKUP(D486,FOLIOS,6,FALSE()),"not used")</f>
        <v>not used</v>
      </c>
    </row>
    <row r="487" customFormat="false" ht="12.75" hidden="false" customHeight="false" outlineLevel="0" collapsed="false">
      <c r="A487" s="79" t="n">
        <v>36717</v>
      </c>
      <c r="B487" s="80" t="s">
        <v>49</v>
      </c>
      <c r="C487" s="80" t="s">
        <v>50</v>
      </c>
      <c r="D487" s="80" t="s">
        <v>51</v>
      </c>
      <c r="E487" s="80" t="s">
        <v>21</v>
      </c>
      <c r="F487" s="80"/>
      <c r="G487" s="80" t="s">
        <v>56</v>
      </c>
      <c r="H487" s="79" t="n">
        <v>38991</v>
      </c>
      <c r="I487" s="80" t="n">
        <v>0</v>
      </c>
      <c r="J487" s="80" t="n">
        <v>0</v>
      </c>
      <c r="K487" s="81" t="n">
        <f aca="false">IF(J487=0,0,J487/I487)</f>
        <v>0</v>
      </c>
      <c r="L487" s="81" t="n">
        <f aca="false">I487/UOM</f>
        <v>0</v>
      </c>
      <c r="M487" s="81" t="n">
        <f aca="false">J487/UOM</f>
        <v>0</v>
      </c>
      <c r="N487" s="82" t="str">
        <f aca="false">IF(F487="P","PHY",IF(F487="G","G",E487))</f>
        <v>D</v>
      </c>
      <c r="O487" s="82" t="str">
        <f aca="false">IF(ISNA(VLOOKUP(G487,BadCanCurves,1,FALSE())),VLOOKUP(D487,FOLIOS,6,FALSE()),"not used")</f>
        <v>not used</v>
      </c>
    </row>
    <row r="488" customFormat="false" ht="12.75" hidden="false" customHeight="false" outlineLevel="0" collapsed="false">
      <c r="A488" s="79" t="n">
        <v>36717</v>
      </c>
      <c r="B488" s="80" t="s">
        <v>49</v>
      </c>
      <c r="C488" s="80" t="s">
        <v>50</v>
      </c>
      <c r="D488" s="80" t="s">
        <v>51</v>
      </c>
      <c r="E488" s="80" t="s">
        <v>21</v>
      </c>
      <c r="F488" s="80"/>
      <c r="G488" s="80" t="s">
        <v>56</v>
      </c>
      <c r="H488" s="79" t="n">
        <v>39022</v>
      </c>
      <c r="I488" s="80" t="n">
        <v>0</v>
      </c>
      <c r="J488" s="80" t="n">
        <v>0</v>
      </c>
      <c r="K488" s="81" t="n">
        <f aca="false">IF(J488=0,0,J488/I488)</f>
        <v>0</v>
      </c>
      <c r="L488" s="81" t="n">
        <f aca="false">I488/UOM</f>
        <v>0</v>
      </c>
      <c r="M488" s="81" t="n">
        <f aca="false">J488/UOM</f>
        <v>0</v>
      </c>
      <c r="N488" s="82" t="str">
        <f aca="false">IF(F488="P","PHY",IF(F488="G","G",E488))</f>
        <v>D</v>
      </c>
      <c r="O488" s="82" t="str">
        <f aca="false">IF(ISNA(VLOOKUP(G488,BadCanCurves,1,FALSE())),VLOOKUP(D488,FOLIOS,6,FALSE()),"not used")</f>
        <v>not used</v>
      </c>
    </row>
    <row r="489" customFormat="false" ht="12.75" hidden="false" customHeight="false" outlineLevel="0" collapsed="false">
      <c r="A489" s="79" t="n">
        <v>36717</v>
      </c>
      <c r="B489" s="80" t="s">
        <v>49</v>
      </c>
      <c r="C489" s="80" t="s">
        <v>50</v>
      </c>
      <c r="D489" s="80" t="s">
        <v>51</v>
      </c>
      <c r="E489" s="80" t="s">
        <v>21</v>
      </c>
      <c r="F489" s="80"/>
      <c r="G489" s="80" t="s">
        <v>56</v>
      </c>
      <c r="H489" s="79" t="n">
        <v>39052</v>
      </c>
      <c r="I489" s="80" t="n">
        <v>0</v>
      </c>
      <c r="J489" s="80" t="n">
        <v>0</v>
      </c>
      <c r="K489" s="81" t="n">
        <f aca="false">IF(J489=0,0,J489/I489)</f>
        <v>0</v>
      </c>
      <c r="L489" s="81" t="n">
        <f aca="false">I489/UOM</f>
        <v>0</v>
      </c>
      <c r="M489" s="81" t="n">
        <f aca="false">J489/UOM</f>
        <v>0</v>
      </c>
      <c r="N489" s="82" t="str">
        <f aca="false">IF(F489="P","PHY",IF(F489="G","G",E489))</f>
        <v>D</v>
      </c>
      <c r="O489" s="82" t="str">
        <f aca="false">IF(ISNA(VLOOKUP(G489,BadCanCurves,1,FALSE())),VLOOKUP(D489,FOLIOS,6,FALSE()),"not used")</f>
        <v>not used</v>
      </c>
    </row>
    <row r="490" customFormat="false" ht="12.75" hidden="false" customHeight="false" outlineLevel="0" collapsed="false">
      <c r="A490" s="79" t="n">
        <v>36717</v>
      </c>
      <c r="B490" s="80" t="s">
        <v>49</v>
      </c>
      <c r="C490" s="80" t="s">
        <v>50</v>
      </c>
      <c r="D490" s="80" t="s">
        <v>51</v>
      </c>
      <c r="E490" s="80" t="s">
        <v>21</v>
      </c>
      <c r="F490" s="80"/>
      <c r="G490" s="80" t="s">
        <v>56</v>
      </c>
      <c r="H490" s="79" t="n">
        <v>39083</v>
      </c>
      <c r="I490" s="80" t="n">
        <v>0</v>
      </c>
      <c r="J490" s="80" t="n">
        <v>0</v>
      </c>
      <c r="K490" s="81" t="n">
        <f aca="false">IF(J490=0,0,J490/I490)</f>
        <v>0</v>
      </c>
      <c r="L490" s="81" t="n">
        <f aca="false">I490/UOM</f>
        <v>0</v>
      </c>
      <c r="M490" s="81" t="n">
        <f aca="false">J490/UOM</f>
        <v>0</v>
      </c>
      <c r="N490" s="82" t="str">
        <f aca="false">IF(F490="P","PHY",IF(F490="G","G",E490))</f>
        <v>D</v>
      </c>
      <c r="O490" s="82" t="str">
        <f aca="false">IF(ISNA(VLOOKUP(G490,BadCanCurves,1,FALSE())),VLOOKUP(D490,FOLIOS,6,FALSE()),"not used")</f>
        <v>not used</v>
      </c>
    </row>
    <row r="491" customFormat="false" ht="12.75" hidden="false" customHeight="false" outlineLevel="0" collapsed="false">
      <c r="A491" s="79" t="n">
        <v>36717</v>
      </c>
      <c r="B491" s="80" t="s">
        <v>49</v>
      </c>
      <c r="C491" s="80" t="s">
        <v>50</v>
      </c>
      <c r="D491" s="80" t="s">
        <v>51</v>
      </c>
      <c r="E491" s="80" t="s">
        <v>21</v>
      </c>
      <c r="F491" s="80"/>
      <c r="G491" s="80" t="s">
        <v>56</v>
      </c>
      <c r="H491" s="79" t="n">
        <v>39114</v>
      </c>
      <c r="I491" s="80" t="n">
        <v>0</v>
      </c>
      <c r="J491" s="80" t="n">
        <v>0</v>
      </c>
      <c r="K491" s="81" t="n">
        <f aca="false">IF(J491=0,0,J491/I491)</f>
        <v>0</v>
      </c>
      <c r="L491" s="81" t="n">
        <f aca="false">I491/UOM</f>
        <v>0</v>
      </c>
      <c r="M491" s="81" t="n">
        <f aca="false">J491/UOM</f>
        <v>0</v>
      </c>
      <c r="N491" s="82" t="str">
        <f aca="false">IF(F491="P","PHY",IF(F491="G","G",E491))</f>
        <v>D</v>
      </c>
      <c r="O491" s="82" t="str">
        <f aca="false">IF(ISNA(VLOOKUP(G491,BadCanCurves,1,FALSE())),VLOOKUP(D491,FOLIOS,6,FALSE()),"not used")</f>
        <v>not used</v>
      </c>
    </row>
    <row r="492" customFormat="false" ht="12.75" hidden="false" customHeight="false" outlineLevel="0" collapsed="false">
      <c r="A492" s="79" t="n">
        <v>36717</v>
      </c>
      <c r="B492" s="80" t="s">
        <v>49</v>
      </c>
      <c r="C492" s="80" t="s">
        <v>50</v>
      </c>
      <c r="D492" s="80" t="s">
        <v>51</v>
      </c>
      <c r="E492" s="80" t="s">
        <v>21</v>
      </c>
      <c r="F492" s="80"/>
      <c r="G492" s="80" t="s">
        <v>56</v>
      </c>
      <c r="H492" s="79" t="n">
        <v>39142</v>
      </c>
      <c r="I492" s="80" t="n">
        <v>0</v>
      </c>
      <c r="J492" s="80" t="n">
        <v>0</v>
      </c>
      <c r="K492" s="81" t="n">
        <f aca="false">IF(J492=0,0,J492/I492)</f>
        <v>0</v>
      </c>
      <c r="L492" s="81" t="n">
        <f aca="false">I492/UOM</f>
        <v>0</v>
      </c>
      <c r="M492" s="81" t="n">
        <f aca="false">J492/UOM</f>
        <v>0</v>
      </c>
      <c r="N492" s="82" t="str">
        <f aca="false">IF(F492="P","PHY",IF(F492="G","G",E492))</f>
        <v>D</v>
      </c>
      <c r="O492" s="82" t="str">
        <f aca="false">IF(ISNA(VLOOKUP(G492,BadCanCurves,1,FALSE())),VLOOKUP(D492,FOLIOS,6,FALSE()),"not used")</f>
        <v>not used</v>
      </c>
    </row>
    <row r="493" customFormat="false" ht="12.75" hidden="false" customHeight="false" outlineLevel="0" collapsed="false">
      <c r="A493" s="79" t="n">
        <v>36717</v>
      </c>
      <c r="B493" s="80" t="s">
        <v>49</v>
      </c>
      <c r="C493" s="80" t="s">
        <v>50</v>
      </c>
      <c r="D493" s="80" t="s">
        <v>51</v>
      </c>
      <c r="E493" s="80" t="s">
        <v>21</v>
      </c>
      <c r="F493" s="80"/>
      <c r="G493" s="80" t="s">
        <v>56</v>
      </c>
      <c r="H493" s="79" t="n">
        <v>39173</v>
      </c>
      <c r="I493" s="80" t="n">
        <v>0</v>
      </c>
      <c r="J493" s="80" t="n">
        <v>0</v>
      </c>
      <c r="K493" s="81" t="n">
        <f aca="false">IF(J493=0,0,J493/I493)</f>
        <v>0</v>
      </c>
      <c r="L493" s="81" t="n">
        <f aca="false">I493/UOM</f>
        <v>0</v>
      </c>
      <c r="M493" s="81" t="n">
        <f aca="false">J493/UOM</f>
        <v>0</v>
      </c>
      <c r="N493" s="82" t="str">
        <f aca="false">IF(F493="P","PHY",IF(F493="G","G",E493))</f>
        <v>D</v>
      </c>
      <c r="O493" s="82" t="str">
        <f aca="false">IF(ISNA(VLOOKUP(G493,BadCanCurves,1,FALSE())),VLOOKUP(D493,FOLIOS,6,FALSE()),"not used")</f>
        <v>not used</v>
      </c>
    </row>
    <row r="494" customFormat="false" ht="12.75" hidden="false" customHeight="false" outlineLevel="0" collapsed="false">
      <c r="A494" s="79" t="n">
        <v>36717</v>
      </c>
      <c r="B494" s="80" t="s">
        <v>49</v>
      </c>
      <c r="C494" s="80" t="s">
        <v>50</v>
      </c>
      <c r="D494" s="80" t="s">
        <v>51</v>
      </c>
      <c r="E494" s="80" t="s">
        <v>21</v>
      </c>
      <c r="F494" s="80"/>
      <c r="G494" s="80" t="s">
        <v>56</v>
      </c>
      <c r="H494" s="79" t="n">
        <v>39203</v>
      </c>
      <c r="I494" s="80" t="n">
        <v>0</v>
      </c>
      <c r="J494" s="80" t="n">
        <v>0</v>
      </c>
      <c r="K494" s="81" t="n">
        <f aca="false">IF(J494=0,0,J494/I494)</f>
        <v>0</v>
      </c>
      <c r="L494" s="81" t="n">
        <f aca="false">I494/UOM</f>
        <v>0</v>
      </c>
      <c r="M494" s="81" t="n">
        <f aca="false">J494/UOM</f>
        <v>0</v>
      </c>
      <c r="N494" s="82" t="str">
        <f aca="false">IF(F494="P","PHY",IF(F494="G","G",E494))</f>
        <v>D</v>
      </c>
      <c r="O494" s="82" t="str">
        <f aca="false">IF(ISNA(VLOOKUP(G494,BadCanCurves,1,FALSE())),VLOOKUP(D494,FOLIOS,6,FALSE()),"not used")</f>
        <v>not used</v>
      </c>
    </row>
    <row r="495" customFormat="false" ht="12.75" hidden="false" customHeight="false" outlineLevel="0" collapsed="false">
      <c r="A495" s="79" t="n">
        <v>36717</v>
      </c>
      <c r="B495" s="80" t="s">
        <v>49</v>
      </c>
      <c r="C495" s="80" t="s">
        <v>50</v>
      </c>
      <c r="D495" s="80" t="s">
        <v>51</v>
      </c>
      <c r="E495" s="80" t="s">
        <v>21</v>
      </c>
      <c r="F495" s="80"/>
      <c r="G495" s="80" t="s">
        <v>56</v>
      </c>
      <c r="H495" s="79" t="n">
        <v>39234</v>
      </c>
      <c r="I495" s="80" t="n">
        <v>0</v>
      </c>
      <c r="J495" s="80" t="n">
        <v>0</v>
      </c>
      <c r="K495" s="81" t="n">
        <f aca="false">IF(J495=0,0,J495/I495)</f>
        <v>0</v>
      </c>
      <c r="L495" s="81" t="n">
        <f aca="false">I495/UOM</f>
        <v>0</v>
      </c>
      <c r="M495" s="81" t="n">
        <f aca="false">J495/UOM</f>
        <v>0</v>
      </c>
      <c r="N495" s="82" t="str">
        <f aca="false">IF(F495="P","PHY",IF(F495="G","G",E495))</f>
        <v>D</v>
      </c>
      <c r="O495" s="82" t="str">
        <f aca="false">IF(ISNA(VLOOKUP(G495,BadCanCurves,1,FALSE())),VLOOKUP(D495,FOLIOS,6,FALSE()),"not used")</f>
        <v>not used</v>
      </c>
    </row>
    <row r="496" customFormat="false" ht="12.75" hidden="false" customHeight="false" outlineLevel="0" collapsed="false">
      <c r="A496" s="79" t="n">
        <v>36717</v>
      </c>
      <c r="B496" s="80" t="s">
        <v>49</v>
      </c>
      <c r="C496" s="80" t="s">
        <v>50</v>
      </c>
      <c r="D496" s="80" t="s">
        <v>51</v>
      </c>
      <c r="E496" s="80" t="s">
        <v>21</v>
      </c>
      <c r="F496" s="80"/>
      <c r="G496" s="80" t="s">
        <v>56</v>
      </c>
      <c r="H496" s="79" t="n">
        <v>39264</v>
      </c>
      <c r="I496" s="80" t="n">
        <v>0</v>
      </c>
      <c r="J496" s="80" t="n">
        <v>0</v>
      </c>
      <c r="K496" s="81" t="n">
        <f aca="false">IF(J496=0,0,J496/I496)</f>
        <v>0</v>
      </c>
      <c r="L496" s="81" t="n">
        <f aca="false">I496/UOM</f>
        <v>0</v>
      </c>
      <c r="M496" s="81" t="n">
        <f aca="false">J496/UOM</f>
        <v>0</v>
      </c>
      <c r="N496" s="82" t="str">
        <f aca="false">IF(F496="P","PHY",IF(F496="G","G",E496))</f>
        <v>D</v>
      </c>
      <c r="O496" s="82" t="str">
        <f aca="false">IF(ISNA(VLOOKUP(G496,BadCanCurves,1,FALSE())),VLOOKUP(D496,FOLIOS,6,FALSE()),"not used")</f>
        <v>not used</v>
      </c>
    </row>
    <row r="497" customFormat="false" ht="12.75" hidden="false" customHeight="false" outlineLevel="0" collapsed="false">
      <c r="A497" s="79" t="n">
        <v>36717</v>
      </c>
      <c r="B497" s="80" t="s">
        <v>49</v>
      </c>
      <c r="C497" s="80" t="s">
        <v>50</v>
      </c>
      <c r="D497" s="80" t="s">
        <v>51</v>
      </c>
      <c r="E497" s="80" t="s">
        <v>21</v>
      </c>
      <c r="F497" s="80"/>
      <c r="G497" s="80" t="s">
        <v>56</v>
      </c>
      <c r="H497" s="79" t="n">
        <v>39295</v>
      </c>
      <c r="I497" s="80" t="n">
        <v>0</v>
      </c>
      <c r="J497" s="80" t="n">
        <v>0</v>
      </c>
      <c r="K497" s="81" t="n">
        <f aca="false">IF(J497=0,0,J497/I497)</f>
        <v>0</v>
      </c>
      <c r="L497" s="81" t="n">
        <f aca="false">I497/UOM</f>
        <v>0</v>
      </c>
      <c r="M497" s="81" t="n">
        <f aca="false">J497/UOM</f>
        <v>0</v>
      </c>
      <c r="N497" s="82" t="str">
        <f aca="false">IF(F497="P","PHY",IF(F497="G","G",E497))</f>
        <v>D</v>
      </c>
      <c r="O497" s="82" t="str">
        <f aca="false">IF(ISNA(VLOOKUP(G497,BadCanCurves,1,FALSE())),VLOOKUP(D497,FOLIOS,6,FALSE()),"not used")</f>
        <v>not used</v>
      </c>
    </row>
    <row r="498" customFormat="false" ht="12.75" hidden="false" customHeight="false" outlineLevel="0" collapsed="false">
      <c r="A498" s="79" t="n">
        <v>36717</v>
      </c>
      <c r="B498" s="80" t="s">
        <v>49</v>
      </c>
      <c r="C498" s="80" t="s">
        <v>50</v>
      </c>
      <c r="D498" s="80" t="s">
        <v>51</v>
      </c>
      <c r="E498" s="80" t="s">
        <v>21</v>
      </c>
      <c r="F498" s="80"/>
      <c r="G498" s="80" t="s">
        <v>56</v>
      </c>
      <c r="H498" s="79" t="n">
        <v>39326</v>
      </c>
      <c r="I498" s="80" t="n">
        <v>0</v>
      </c>
      <c r="J498" s="80" t="n">
        <v>0</v>
      </c>
      <c r="K498" s="81" t="n">
        <f aca="false">IF(J498=0,0,J498/I498)</f>
        <v>0</v>
      </c>
      <c r="L498" s="81" t="n">
        <f aca="false">I498/UOM</f>
        <v>0</v>
      </c>
      <c r="M498" s="81" t="n">
        <f aca="false">J498/UOM</f>
        <v>0</v>
      </c>
      <c r="N498" s="82" t="str">
        <f aca="false">IF(F498="P","PHY",IF(F498="G","G",E498))</f>
        <v>D</v>
      </c>
      <c r="O498" s="82" t="str">
        <f aca="false">IF(ISNA(VLOOKUP(G498,BadCanCurves,1,FALSE())),VLOOKUP(D498,FOLIOS,6,FALSE()),"not used")</f>
        <v>not used</v>
      </c>
    </row>
    <row r="499" customFormat="false" ht="12.75" hidden="false" customHeight="false" outlineLevel="0" collapsed="false">
      <c r="A499" s="79" t="n">
        <v>36717</v>
      </c>
      <c r="B499" s="80" t="s">
        <v>49</v>
      </c>
      <c r="C499" s="80" t="s">
        <v>50</v>
      </c>
      <c r="D499" s="80" t="s">
        <v>51</v>
      </c>
      <c r="E499" s="80" t="s">
        <v>21</v>
      </c>
      <c r="F499" s="80"/>
      <c r="G499" s="80" t="s">
        <v>56</v>
      </c>
      <c r="H499" s="79" t="n">
        <v>39356</v>
      </c>
      <c r="I499" s="80" t="n">
        <v>0</v>
      </c>
      <c r="J499" s="80" t="n">
        <v>0</v>
      </c>
      <c r="K499" s="81" t="n">
        <f aca="false">IF(J499=0,0,J499/I499)</f>
        <v>0</v>
      </c>
      <c r="L499" s="81" t="n">
        <f aca="false">I499/UOM</f>
        <v>0</v>
      </c>
      <c r="M499" s="81" t="n">
        <f aca="false">J499/UOM</f>
        <v>0</v>
      </c>
      <c r="N499" s="82" t="str">
        <f aca="false">IF(F499="P","PHY",IF(F499="G","G",E499))</f>
        <v>D</v>
      </c>
      <c r="O499" s="82" t="str">
        <f aca="false">IF(ISNA(VLOOKUP(G499,BadCanCurves,1,FALSE())),VLOOKUP(D499,FOLIOS,6,FALSE()),"not used")</f>
        <v>not used</v>
      </c>
    </row>
    <row r="500" customFormat="false" ht="12.75" hidden="false" customHeight="false" outlineLevel="0" collapsed="false">
      <c r="A500" s="79" t="n">
        <v>36717</v>
      </c>
      <c r="B500" s="80" t="s">
        <v>49</v>
      </c>
      <c r="C500" s="80" t="s">
        <v>50</v>
      </c>
      <c r="D500" s="80" t="s">
        <v>51</v>
      </c>
      <c r="E500" s="80" t="s">
        <v>21</v>
      </c>
      <c r="F500" s="80"/>
      <c r="G500" s="80" t="s">
        <v>57</v>
      </c>
      <c r="H500" s="79" t="n">
        <v>36739</v>
      </c>
      <c r="I500" s="80" t="n">
        <v>0</v>
      </c>
      <c r="J500" s="80" t="n">
        <v>0</v>
      </c>
      <c r="K500" s="81" t="n">
        <f aca="false">IF(J500=0,0,J500/I500)</f>
        <v>0</v>
      </c>
      <c r="L500" s="81" t="n">
        <f aca="false">I500/UOM</f>
        <v>0</v>
      </c>
      <c r="M500" s="81" t="n">
        <f aca="false">J500/UOM</f>
        <v>0</v>
      </c>
      <c r="N500" s="82" t="str">
        <f aca="false">IF(F500="P","PHY",IF(F500="G","G",E500))</f>
        <v>D</v>
      </c>
      <c r="O500" s="82" t="str">
        <f aca="false">IF(ISNA(VLOOKUP(G500,BadCanCurves,1,FALSE())),VLOOKUP(D500,FOLIOS,6,FALSE()),"not used")</f>
        <v>not used</v>
      </c>
    </row>
    <row r="501" customFormat="false" ht="12.75" hidden="false" customHeight="false" outlineLevel="0" collapsed="false">
      <c r="A501" s="79" t="n">
        <v>36717</v>
      </c>
      <c r="B501" s="80" t="s">
        <v>49</v>
      </c>
      <c r="C501" s="80" t="s">
        <v>50</v>
      </c>
      <c r="D501" s="80" t="s">
        <v>51</v>
      </c>
      <c r="E501" s="80" t="s">
        <v>21</v>
      </c>
      <c r="F501" s="80"/>
      <c r="G501" s="80" t="s">
        <v>57</v>
      </c>
      <c r="H501" s="79" t="n">
        <v>36770</v>
      </c>
      <c r="I501" s="80" t="n">
        <v>0</v>
      </c>
      <c r="J501" s="80" t="n">
        <v>0</v>
      </c>
      <c r="K501" s="81" t="n">
        <f aca="false">IF(J501=0,0,J501/I501)</f>
        <v>0</v>
      </c>
      <c r="L501" s="81" t="n">
        <f aca="false">I501/UOM</f>
        <v>0</v>
      </c>
      <c r="M501" s="81" t="n">
        <f aca="false">J501/UOM</f>
        <v>0</v>
      </c>
      <c r="N501" s="82" t="str">
        <f aca="false">IF(F501="P","PHY",IF(F501="G","G",E501))</f>
        <v>D</v>
      </c>
      <c r="O501" s="82" t="str">
        <f aca="false">IF(ISNA(VLOOKUP(G501,BadCanCurves,1,FALSE())),VLOOKUP(D501,FOLIOS,6,FALSE()),"not used")</f>
        <v>not used</v>
      </c>
    </row>
    <row r="502" customFormat="false" ht="12.75" hidden="false" customHeight="false" outlineLevel="0" collapsed="false">
      <c r="A502" s="79" t="n">
        <v>36717</v>
      </c>
      <c r="B502" s="80" t="s">
        <v>49</v>
      </c>
      <c r="C502" s="80" t="s">
        <v>50</v>
      </c>
      <c r="D502" s="80" t="s">
        <v>51</v>
      </c>
      <c r="E502" s="80" t="s">
        <v>21</v>
      </c>
      <c r="F502" s="80"/>
      <c r="G502" s="80" t="s">
        <v>57</v>
      </c>
      <c r="H502" s="79" t="n">
        <v>36800</v>
      </c>
      <c r="I502" s="80" t="n">
        <v>0</v>
      </c>
      <c r="J502" s="80" t="n">
        <v>0</v>
      </c>
      <c r="K502" s="81" t="n">
        <f aca="false">IF(J502=0,0,J502/I502)</f>
        <v>0</v>
      </c>
      <c r="L502" s="81" t="n">
        <f aca="false">I502/UOM</f>
        <v>0</v>
      </c>
      <c r="M502" s="81" t="n">
        <f aca="false">J502/UOM</f>
        <v>0</v>
      </c>
      <c r="N502" s="82" t="str">
        <f aca="false">IF(F502="P","PHY",IF(F502="G","G",E502))</f>
        <v>D</v>
      </c>
      <c r="O502" s="82" t="str">
        <f aca="false">IF(ISNA(VLOOKUP(G502,BadCanCurves,1,FALSE())),VLOOKUP(D502,FOLIOS,6,FALSE()),"not used")</f>
        <v>not used</v>
      </c>
    </row>
    <row r="503" customFormat="false" ht="12.75" hidden="false" customHeight="false" outlineLevel="0" collapsed="false">
      <c r="A503" s="79" t="n">
        <v>36717</v>
      </c>
      <c r="B503" s="80" t="s">
        <v>49</v>
      </c>
      <c r="C503" s="80" t="s">
        <v>50</v>
      </c>
      <c r="D503" s="80" t="s">
        <v>51</v>
      </c>
      <c r="E503" s="80" t="s">
        <v>21</v>
      </c>
      <c r="F503" s="80"/>
      <c r="G503" s="80" t="s">
        <v>57</v>
      </c>
      <c r="H503" s="79" t="n">
        <v>36831</v>
      </c>
      <c r="I503" s="80" t="n">
        <v>0</v>
      </c>
      <c r="J503" s="80" t="n">
        <v>0</v>
      </c>
      <c r="K503" s="81" t="n">
        <f aca="false">IF(J503=0,0,J503/I503)</f>
        <v>0</v>
      </c>
      <c r="L503" s="81" t="n">
        <f aca="false">I503/UOM</f>
        <v>0</v>
      </c>
      <c r="M503" s="81" t="n">
        <f aca="false">J503/UOM</f>
        <v>0</v>
      </c>
      <c r="N503" s="82" t="str">
        <f aca="false">IF(F503="P","PHY",IF(F503="G","G",E503))</f>
        <v>D</v>
      </c>
      <c r="O503" s="82" t="str">
        <f aca="false">IF(ISNA(VLOOKUP(G503,BadCanCurves,1,FALSE())),VLOOKUP(D503,FOLIOS,6,FALSE()),"not used")</f>
        <v>not used</v>
      </c>
    </row>
    <row r="504" customFormat="false" ht="12.75" hidden="false" customHeight="false" outlineLevel="0" collapsed="false">
      <c r="A504" s="79" t="n">
        <v>36717</v>
      </c>
      <c r="B504" s="80" t="s">
        <v>49</v>
      </c>
      <c r="C504" s="80" t="s">
        <v>50</v>
      </c>
      <c r="D504" s="80" t="s">
        <v>51</v>
      </c>
      <c r="E504" s="80" t="s">
        <v>21</v>
      </c>
      <c r="F504" s="80"/>
      <c r="G504" s="80" t="s">
        <v>57</v>
      </c>
      <c r="H504" s="79" t="n">
        <v>36861</v>
      </c>
      <c r="I504" s="80" t="n">
        <v>0</v>
      </c>
      <c r="J504" s="80" t="n">
        <v>0</v>
      </c>
      <c r="K504" s="81" t="n">
        <f aca="false">IF(J504=0,0,J504/I504)</f>
        <v>0</v>
      </c>
      <c r="L504" s="81" t="n">
        <f aca="false">I504/UOM</f>
        <v>0</v>
      </c>
      <c r="M504" s="81" t="n">
        <f aca="false">J504/UOM</f>
        <v>0</v>
      </c>
      <c r="N504" s="82" t="str">
        <f aca="false">IF(F504="P","PHY",IF(F504="G","G",E504))</f>
        <v>D</v>
      </c>
      <c r="O504" s="82" t="str">
        <f aca="false">IF(ISNA(VLOOKUP(G504,BadCanCurves,1,FALSE())),VLOOKUP(D504,FOLIOS,6,FALSE()),"not used")</f>
        <v>not used</v>
      </c>
    </row>
    <row r="505" customFormat="false" ht="12.75" hidden="false" customHeight="false" outlineLevel="0" collapsed="false">
      <c r="A505" s="79" t="n">
        <v>36717</v>
      </c>
      <c r="B505" s="80" t="s">
        <v>49</v>
      </c>
      <c r="C505" s="80" t="s">
        <v>50</v>
      </c>
      <c r="D505" s="80" t="s">
        <v>51</v>
      </c>
      <c r="E505" s="80" t="s">
        <v>21</v>
      </c>
      <c r="F505" s="80"/>
      <c r="G505" s="80" t="s">
        <v>57</v>
      </c>
      <c r="H505" s="79" t="n">
        <v>36892</v>
      </c>
      <c r="I505" s="80" t="n">
        <v>0</v>
      </c>
      <c r="J505" s="80" t="n">
        <v>0</v>
      </c>
      <c r="K505" s="81" t="n">
        <f aca="false">IF(J505=0,0,J505/I505)</f>
        <v>0</v>
      </c>
      <c r="L505" s="81" t="n">
        <f aca="false">I505/UOM</f>
        <v>0</v>
      </c>
      <c r="M505" s="81" t="n">
        <f aca="false">J505/UOM</f>
        <v>0</v>
      </c>
      <c r="N505" s="82" t="str">
        <f aca="false">IF(F505="P","PHY",IF(F505="G","G",E505))</f>
        <v>D</v>
      </c>
      <c r="O505" s="82" t="str">
        <f aca="false">IF(ISNA(VLOOKUP(G505,BadCanCurves,1,FALSE())),VLOOKUP(D505,FOLIOS,6,FALSE()),"not used")</f>
        <v>not used</v>
      </c>
    </row>
    <row r="506" customFormat="false" ht="12.75" hidden="false" customHeight="false" outlineLevel="0" collapsed="false">
      <c r="A506" s="79" t="n">
        <v>36717</v>
      </c>
      <c r="B506" s="80" t="s">
        <v>49</v>
      </c>
      <c r="C506" s="80" t="s">
        <v>50</v>
      </c>
      <c r="D506" s="80" t="s">
        <v>51</v>
      </c>
      <c r="E506" s="80" t="s">
        <v>21</v>
      </c>
      <c r="F506" s="80"/>
      <c r="G506" s="80" t="s">
        <v>57</v>
      </c>
      <c r="H506" s="79" t="n">
        <v>36923</v>
      </c>
      <c r="I506" s="80" t="n">
        <v>0</v>
      </c>
      <c r="J506" s="80" t="n">
        <v>0</v>
      </c>
      <c r="K506" s="81" t="n">
        <f aca="false">IF(J506=0,0,J506/I506)</f>
        <v>0</v>
      </c>
      <c r="L506" s="81" t="n">
        <f aca="false">I506/UOM</f>
        <v>0</v>
      </c>
      <c r="M506" s="81" t="n">
        <f aca="false">J506/UOM</f>
        <v>0</v>
      </c>
      <c r="N506" s="82" t="str">
        <f aca="false">IF(F506="P","PHY",IF(F506="G","G",E506))</f>
        <v>D</v>
      </c>
      <c r="O506" s="82" t="str">
        <f aca="false">IF(ISNA(VLOOKUP(G506,BadCanCurves,1,FALSE())),VLOOKUP(D506,FOLIOS,6,FALSE()),"not used")</f>
        <v>not used</v>
      </c>
    </row>
    <row r="507" customFormat="false" ht="12.75" hidden="false" customHeight="false" outlineLevel="0" collapsed="false">
      <c r="A507" s="79" t="n">
        <v>36717</v>
      </c>
      <c r="B507" s="80" t="s">
        <v>49</v>
      </c>
      <c r="C507" s="80" t="s">
        <v>50</v>
      </c>
      <c r="D507" s="80" t="s">
        <v>51</v>
      </c>
      <c r="E507" s="80" t="s">
        <v>21</v>
      </c>
      <c r="F507" s="80"/>
      <c r="G507" s="80" t="s">
        <v>57</v>
      </c>
      <c r="H507" s="79" t="n">
        <v>36951</v>
      </c>
      <c r="I507" s="80" t="n">
        <v>0</v>
      </c>
      <c r="J507" s="80" t="n">
        <v>0</v>
      </c>
      <c r="K507" s="81" t="n">
        <f aca="false">IF(J507=0,0,J507/I507)</f>
        <v>0</v>
      </c>
      <c r="L507" s="81" t="n">
        <f aca="false">I507/UOM</f>
        <v>0</v>
      </c>
      <c r="M507" s="81" t="n">
        <f aca="false">J507/UOM</f>
        <v>0</v>
      </c>
      <c r="N507" s="82" t="str">
        <f aca="false">IF(F507="P","PHY",IF(F507="G","G",E507))</f>
        <v>D</v>
      </c>
      <c r="O507" s="82" t="str">
        <f aca="false">IF(ISNA(VLOOKUP(G507,BadCanCurves,1,FALSE())),VLOOKUP(D507,FOLIOS,6,FALSE()),"not used")</f>
        <v>not used</v>
      </c>
    </row>
    <row r="508" customFormat="false" ht="12.75" hidden="false" customHeight="false" outlineLevel="0" collapsed="false">
      <c r="A508" s="79" t="n">
        <v>36717</v>
      </c>
      <c r="B508" s="80" t="s">
        <v>49</v>
      </c>
      <c r="C508" s="80" t="s">
        <v>50</v>
      </c>
      <c r="D508" s="80" t="s">
        <v>51</v>
      </c>
      <c r="E508" s="80" t="s">
        <v>21</v>
      </c>
      <c r="F508" s="80"/>
      <c r="G508" s="80" t="s">
        <v>57</v>
      </c>
      <c r="H508" s="79" t="n">
        <v>36982</v>
      </c>
      <c r="I508" s="80" t="n">
        <v>0</v>
      </c>
      <c r="J508" s="80" t="n">
        <v>0</v>
      </c>
      <c r="K508" s="81" t="n">
        <f aca="false">IF(J508=0,0,J508/I508)</f>
        <v>0</v>
      </c>
      <c r="L508" s="81" t="n">
        <f aca="false">I508/UOM</f>
        <v>0</v>
      </c>
      <c r="M508" s="81" t="n">
        <f aca="false">J508/UOM</f>
        <v>0</v>
      </c>
      <c r="N508" s="82" t="str">
        <f aca="false">IF(F508="P","PHY",IF(F508="G","G",E508))</f>
        <v>D</v>
      </c>
      <c r="O508" s="82" t="str">
        <f aca="false">IF(ISNA(VLOOKUP(G508,BadCanCurves,1,FALSE())),VLOOKUP(D508,FOLIOS,6,FALSE()),"not used")</f>
        <v>not used</v>
      </c>
    </row>
    <row r="509" customFormat="false" ht="12.75" hidden="false" customHeight="false" outlineLevel="0" collapsed="false">
      <c r="A509" s="79" t="n">
        <v>36717</v>
      </c>
      <c r="B509" s="80" t="s">
        <v>49</v>
      </c>
      <c r="C509" s="80" t="s">
        <v>50</v>
      </c>
      <c r="D509" s="80" t="s">
        <v>51</v>
      </c>
      <c r="E509" s="80" t="s">
        <v>21</v>
      </c>
      <c r="F509" s="80"/>
      <c r="G509" s="80" t="s">
        <v>57</v>
      </c>
      <c r="H509" s="79" t="n">
        <v>37012</v>
      </c>
      <c r="I509" s="80" t="n">
        <v>0</v>
      </c>
      <c r="J509" s="80" t="n">
        <v>0</v>
      </c>
      <c r="K509" s="81" t="n">
        <f aca="false">IF(J509=0,0,J509/I509)</f>
        <v>0</v>
      </c>
      <c r="L509" s="81" t="n">
        <f aca="false">I509/UOM</f>
        <v>0</v>
      </c>
      <c r="M509" s="81" t="n">
        <f aca="false">J509/UOM</f>
        <v>0</v>
      </c>
      <c r="N509" s="82" t="str">
        <f aca="false">IF(F509="P","PHY",IF(F509="G","G",E509))</f>
        <v>D</v>
      </c>
      <c r="O509" s="82" t="str">
        <f aca="false">IF(ISNA(VLOOKUP(G509,BadCanCurves,1,FALSE())),VLOOKUP(D509,FOLIOS,6,FALSE()),"not used")</f>
        <v>not used</v>
      </c>
    </row>
    <row r="510" customFormat="false" ht="12.75" hidden="false" customHeight="false" outlineLevel="0" collapsed="false">
      <c r="A510" s="79" t="n">
        <v>36717</v>
      </c>
      <c r="B510" s="80" t="s">
        <v>49</v>
      </c>
      <c r="C510" s="80" t="s">
        <v>50</v>
      </c>
      <c r="D510" s="80" t="s">
        <v>51</v>
      </c>
      <c r="E510" s="80" t="s">
        <v>21</v>
      </c>
      <c r="F510" s="80"/>
      <c r="G510" s="80" t="s">
        <v>57</v>
      </c>
      <c r="H510" s="79" t="n">
        <v>37043</v>
      </c>
      <c r="I510" s="80" t="n">
        <v>0</v>
      </c>
      <c r="J510" s="80" t="n">
        <v>0</v>
      </c>
      <c r="K510" s="81" t="n">
        <f aca="false">IF(J510=0,0,J510/I510)</f>
        <v>0</v>
      </c>
      <c r="L510" s="81" t="n">
        <f aca="false">I510/UOM</f>
        <v>0</v>
      </c>
      <c r="M510" s="81" t="n">
        <f aca="false">J510/UOM</f>
        <v>0</v>
      </c>
      <c r="N510" s="82" t="str">
        <f aca="false">IF(F510="P","PHY",IF(F510="G","G",E510))</f>
        <v>D</v>
      </c>
      <c r="O510" s="82" t="str">
        <f aca="false">IF(ISNA(VLOOKUP(G510,BadCanCurves,1,FALSE())),VLOOKUP(D510,FOLIOS,6,FALSE()),"not used")</f>
        <v>not used</v>
      </c>
    </row>
    <row r="511" customFormat="false" ht="12.75" hidden="false" customHeight="false" outlineLevel="0" collapsed="false">
      <c r="A511" s="79" t="n">
        <v>36717</v>
      </c>
      <c r="B511" s="80" t="s">
        <v>49</v>
      </c>
      <c r="C511" s="80" t="s">
        <v>50</v>
      </c>
      <c r="D511" s="80" t="s">
        <v>51</v>
      </c>
      <c r="E511" s="80" t="s">
        <v>21</v>
      </c>
      <c r="F511" s="80"/>
      <c r="G511" s="80" t="s">
        <v>57</v>
      </c>
      <c r="H511" s="79" t="n">
        <v>37073</v>
      </c>
      <c r="I511" s="80" t="n">
        <v>0</v>
      </c>
      <c r="J511" s="80" t="n">
        <v>0</v>
      </c>
      <c r="K511" s="81" t="n">
        <f aca="false">IF(J511=0,0,J511/I511)</f>
        <v>0</v>
      </c>
      <c r="L511" s="81" t="n">
        <f aca="false">I511/UOM</f>
        <v>0</v>
      </c>
      <c r="M511" s="81" t="n">
        <f aca="false">J511/UOM</f>
        <v>0</v>
      </c>
      <c r="N511" s="82" t="str">
        <f aca="false">IF(F511="P","PHY",IF(F511="G","G",E511))</f>
        <v>D</v>
      </c>
      <c r="O511" s="82" t="str">
        <f aca="false">IF(ISNA(VLOOKUP(G511,BadCanCurves,1,FALSE())),VLOOKUP(D511,FOLIOS,6,FALSE()),"not used")</f>
        <v>not used</v>
      </c>
    </row>
    <row r="512" customFormat="false" ht="12.75" hidden="false" customHeight="false" outlineLevel="0" collapsed="false">
      <c r="A512" s="79" t="n">
        <v>36717</v>
      </c>
      <c r="B512" s="80" t="s">
        <v>49</v>
      </c>
      <c r="C512" s="80" t="s">
        <v>50</v>
      </c>
      <c r="D512" s="80" t="s">
        <v>51</v>
      </c>
      <c r="E512" s="80" t="s">
        <v>21</v>
      </c>
      <c r="F512" s="80"/>
      <c r="G512" s="80" t="s">
        <v>57</v>
      </c>
      <c r="H512" s="79" t="n">
        <v>37104</v>
      </c>
      <c r="I512" s="80" t="n">
        <v>0</v>
      </c>
      <c r="J512" s="80" t="n">
        <v>0</v>
      </c>
      <c r="K512" s="81" t="n">
        <f aca="false">IF(J512=0,0,J512/I512)</f>
        <v>0</v>
      </c>
      <c r="L512" s="81" t="n">
        <f aca="false">I512/UOM</f>
        <v>0</v>
      </c>
      <c r="M512" s="81" t="n">
        <f aca="false">J512/UOM</f>
        <v>0</v>
      </c>
      <c r="N512" s="82" t="str">
        <f aca="false">IF(F512="P","PHY",IF(F512="G","G",E512))</f>
        <v>D</v>
      </c>
      <c r="O512" s="82" t="str">
        <f aca="false">IF(ISNA(VLOOKUP(G512,BadCanCurves,1,FALSE())),VLOOKUP(D512,FOLIOS,6,FALSE()),"not used")</f>
        <v>not used</v>
      </c>
    </row>
    <row r="513" customFormat="false" ht="12.75" hidden="false" customHeight="false" outlineLevel="0" collapsed="false">
      <c r="A513" s="79" t="n">
        <v>36717</v>
      </c>
      <c r="B513" s="80" t="s">
        <v>49</v>
      </c>
      <c r="C513" s="80" t="s">
        <v>50</v>
      </c>
      <c r="D513" s="80" t="s">
        <v>51</v>
      </c>
      <c r="E513" s="80" t="s">
        <v>21</v>
      </c>
      <c r="F513" s="80"/>
      <c r="G513" s="80" t="s">
        <v>57</v>
      </c>
      <c r="H513" s="79" t="n">
        <v>37135</v>
      </c>
      <c r="I513" s="80" t="n">
        <v>0</v>
      </c>
      <c r="J513" s="80" t="n">
        <v>0</v>
      </c>
      <c r="K513" s="81" t="n">
        <f aca="false">IF(J513=0,0,J513/I513)</f>
        <v>0</v>
      </c>
      <c r="L513" s="81" t="n">
        <f aca="false">I513/UOM</f>
        <v>0</v>
      </c>
      <c r="M513" s="81" t="n">
        <f aca="false">J513/UOM</f>
        <v>0</v>
      </c>
      <c r="N513" s="82" t="str">
        <f aca="false">IF(F513="P","PHY",IF(F513="G","G",E513))</f>
        <v>D</v>
      </c>
      <c r="O513" s="82" t="str">
        <f aca="false">IF(ISNA(VLOOKUP(G513,BadCanCurves,1,FALSE())),VLOOKUP(D513,FOLIOS,6,FALSE()),"not used")</f>
        <v>not used</v>
      </c>
    </row>
    <row r="514" customFormat="false" ht="12.75" hidden="false" customHeight="false" outlineLevel="0" collapsed="false">
      <c r="A514" s="79" t="n">
        <v>36717</v>
      </c>
      <c r="B514" s="80" t="s">
        <v>49</v>
      </c>
      <c r="C514" s="80" t="s">
        <v>50</v>
      </c>
      <c r="D514" s="80" t="s">
        <v>51</v>
      </c>
      <c r="E514" s="80" t="s">
        <v>21</v>
      </c>
      <c r="F514" s="80"/>
      <c r="G514" s="80" t="s">
        <v>57</v>
      </c>
      <c r="H514" s="79" t="n">
        <v>37165</v>
      </c>
      <c r="I514" s="80" t="n">
        <v>0</v>
      </c>
      <c r="J514" s="80" t="n">
        <v>0</v>
      </c>
      <c r="K514" s="81" t="n">
        <f aca="false">IF(J514=0,0,J514/I514)</f>
        <v>0</v>
      </c>
      <c r="L514" s="81" t="n">
        <f aca="false">I514/UOM</f>
        <v>0</v>
      </c>
      <c r="M514" s="81" t="n">
        <f aca="false">J514/UOM</f>
        <v>0</v>
      </c>
      <c r="N514" s="82" t="str">
        <f aca="false">IF(F514="P","PHY",IF(F514="G","G",E514))</f>
        <v>D</v>
      </c>
      <c r="O514" s="82" t="str">
        <f aca="false">IF(ISNA(VLOOKUP(G514,BadCanCurves,1,FALSE())),VLOOKUP(D514,FOLIOS,6,FALSE()),"not used")</f>
        <v>not used</v>
      </c>
    </row>
    <row r="515" customFormat="false" ht="12.75" hidden="false" customHeight="false" outlineLevel="0" collapsed="false">
      <c r="A515" s="79" t="n">
        <v>36717</v>
      </c>
      <c r="B515" s="80" t="s">
        <v>49</v>
      </c>
      <c r="C515" s="80" t="s">
        <v>50</v>
      </c>
      <c r="D515" s="80" t="s">
        <v>51</v>
      </c>
      <c r="E515" s="80" t="s">
        <v>21</v>
      </c>
      <c r="F515" s="80"/>
      <c r="G515" s="80" t="s">
        <v>57</v>
      </c>
      <c r="H515" s="79" t="n">
        <v>37196</v>
      </c>
      <c r="I515" s="80" t="n">
        <v>0</v>
      </c>
      <c r="J515" s="80" t="n">
        <v>0</v>
      </c>
      <c r="K515" s="81" t="n">
        <f aca="false">IF(J515=0,0,J515/I515)</f>
        <v>0</v>
      </c>
      <c r="L515" s="81" t="n">
        <f aca="false">I515/UOM</f>
        <v>0</v>
      </c>
      <c r="M515" s="81" t="n">
        <f aca="false">J515/UOM</f>
        <v>0</v>
      </c>
      <c r="N515" s="82" t="str">
        <f aca="false">IF(F515="P","PHY",IF(F515="G","G",E515))</f>
        <v>D</v>
      </c>
      <c r="O515" s="82" t="str">
        <f aca="false">IF(ISNA(VLOOKUP(G515,BadCanCurves,1,FALSE())),VLOOKUP(D515,FOLIOS,6,FALSE()),"not used")</f>
        <v>not used</v>
      </c>
    </row>
    <row r="516" customFormat="false" ht="12.75" hidden="false" customHeight="false" outlineLevel="0" collapsed="false">
      <c r="A516" s="79" t="n">
        <v>36717</v>
      </c>
      <c r="B516" s="80" t="s">
        <v>49</v>
      </c>
      <c r="C516" s="80" t="s">
        <v>50</v>
      </c>
      <c r="D516" s="80" t="s">
        <v>51</v>
      </c>
      <c r="E516" s="80" t="s">
        <v>21</v>
      </c>
      <c r="F516" s="80"/>
      <c r="G516" s="80" t="s">
        <v>57</v>
      </c>
      <c r="H516" s="79" t="n">
        <v>37226</v>
      </c>
      <c r="I516" s="80" t="n">
        <v>0</v>
      </c>
      <c r="J516" s="80" t="n">
        <v>0</v>
      </c>
      <c r="K516" s="81" t="n">
        <f aca="false">IF(J516=0,0,J516/I516)</f>
        <v>0</v>
      </c>
      <c r="L516" s="81" t="n">
        <f aca="false">I516/UOM</f>
        <v>0</v>
      </c>
      <c r="M516" s="81" t="n">
        <f aca="false">J516/UOM</f>
        <v>0</v>
      </c>
      <c r="N516" s="82" t="str">
        <f aca="false">IF(F516="P","PHY",IF(F516="G","G",E516))</f>
        <v>D</v>
      </c>
      <c r="O516" s="82" t="str">
        <f aca="false">IF(ISNA(VLOOKUP(G516,BadCanCurves,1,FALSE())),VLOOKUP(D516,FOLIOS,6,FALSE()),"not used")</f>
        <v>not used</v>
      </c>
    </row>
    <row r="517" customFormat="false" ht="12.75" hidden="false" customHeight="false" outlineLevel="0" collapsed="false">
      <c r="A517" s="79" t="n">
        <v>36717</v>
      </c>
      <c r="B517" s="80" t="s">
        <v>49</v>
      </c>
      <c r="C517" s="80" t="s">
        <v>50</v>
      </c>
      <c r="D517" s="80" t="s">
        <v>51</v>
      </c>
      <c r="E517" s="80" t="s">
        <v>21</v>
      </c>
      <c r="F517" s="80"/>
      <c r="G517" s="80" t="s">
        <v>57</v>
      </c>
      <c r="H517" s="79" t="n">
        <v>37257</v>
      </c>
      <c r="I517" s="80" t="n">
        <v>0</v>
      </c>
      <c r="J517" s="80" t="n">
        <v>0</v>
      </c>
      <c r="K517" s="81" t="n">
        <f aca="false">IF(J517=0,0,J517/I517)</f>
        <v>0</v>
      </c>
      <c r="L517" s="81" t="n">
        <f aca="false">I517/UOM</f>
        <v>0</v>
      </c>
      <c r="M517" s="81" t="n">
        <f aca="false">J517/UOM</f>
        <v>0</v>
      </c>
      <c r="N517" s="82" t="str">
        <f aca="false">IF(F517="P","PHY",IF(F517="G","G",E517))</f>
        <v>D</v>
      </c>
      <c r="O517" s="82" t="str">
        <f aca="false">IF(ISNA(VLOOKUP(G517,BadCanCurves,1,FALSE())),VLOOKUP(D517,FOLIOS,6,FALSE()),"not used")</f>
        <v>not used</v>
      </c>
    </row>
    <row r="518" customFormat="false" ht="12.75" hidden="false" customHeight="false" outlineLevel="0" collapsed="false">
      <c r="A518" s="79" t="n">
        <v>36717</v>
      </c>
      <c r="B518" s="80" t="s">
        <v>49</v>
      </c>
      <c r="C518" s="80" t="s">
        <v>50</v>
      </c>
      <c r="D518" s="80" t="s">
        <v>51</v>
      </c>
      <c r="E518" s="80" t="s">
        <v>21</v>
      </c>
      <c r="F518" s="80"/>
      <c r="G518" s="80" t="s">
        <v>57</v>
      </c>
      <c r="H518" s="79" t="n">
        <v>37288</v>
      </c>
      <c r="I518" s="80" t="n">
        <v>0</v>
      </c>
      <c r="J518" s="80" t="n">
        <v>0</v>
      </c>
      <c r="K518" s="81" t="n">
        <f aca="false">IF(J518=0,0,J518/I518)</f>
        <v>0</v>
      </c>
      <c r="L518" s="81" t="n">
        <f aca="false">I518/UOM</f>
        <v>0</v>
      </c>
      <c r="M518" s="81" t="n">
        <f aca="false">J518/UOM</f>
        <v>0</v>
      </c>
      <c r="N518" s="82" t="str">
        <f aca="false">IF(F518="P","PHY",IF(F518="G","G",E518))</f>
        <v>D</v>
      </c>
      <c r="O518" s="82" t="str">
        <f aca="false">IF(ISNA(VLOOKUP(G518,BadCanCurves,1,FALSE())),VLOOKUP(D518,FOLIOS,6,FALSE()),"not used")</f>
        <v>not used</v>
      </c>
    </row>
    <row r="519" customFormat="false" ht="12.75" hidden="false" customHeight="false" outlineLevel="0" collapsed="false">
      <c r="A519" s="79" t="n">
        <v>36717</v>
      </c>
      <c r="B519" s="80" t="s">
        <v>49</v>
      </c>
      <c r="C519" s="80" t="s">
        <v>50</v>
      </c>
      <c r="D519" s="80" t="s">
        <v>51</v>
      </c>
      <c r="E519" s="80" t="s">
        <v>21</v>
      </c>
      <c r="F519" s="80"/>
      <c r="G519" s="80" t="s">
        <v>57</v>
      </c>
      <c r="H519" s="79" t="n">
        <v>37316</v>
      </c>
      <c r="I519" s="80" t="n">
        <v>0</v>
      </c>
      <c r="J519" s="80" t="n">
        <v>0</v>
      </c>
      <c r="K519" s="81" t="n">
        <f aca="false">IF(J519=0,0,J519/I519)</f>
        <v>0</v>
      </c>
      <c r="L519" s="81" t="n">
        <f aca="false">I519/UOM</f>
        <v>0</v>
      </c>
      <c r="M519" s="81" t="n">
        <f aca="false">J519/UOM</f>
        <v>0</v>
      </c>
      <c r="N519" s="82" t="str">
        <f aca="false">IF(F519="P","PHY",IF(F519="G","G",E519))</f>
        <v>D</v>
      </c>
      <c r="O519" s="82" t="str">
        <f aca="false">IF(ISNA(VLOOKUP(G519,BadCanCurves,1,FALSE())),VLOOKUP(D519,FOLIOS,6,FALSE()),"not used")</f>
        <v>not used</v>
      </c>
    </row>
    <row r="520" customFormat="false" ht="12.75" hidden="false" customHeight="false" outlineLevel="0" collapsed="false">
      <c r="A520" s="79" t="n">
        <v>36717</v>
      </c>
      <c r="B520" s="80" t="s">
        <v>49</v>
      </c>
      <c r="C520" s="80" t="s">
        <v>50</v>
      </c>
      <c r="D520" s="80" t="s">
        <v>51</v>
      </c>
      <c r="E520" s="80" t="s">
        <v>21</v>
      </c>
      <c r="F520" s="80"/>
      <c r="G520" s="80" t="s">
        <v>57</v>
      </c>
      <c r="H520" s="79" t="n">
        <v>37347</v>
      </c>
      <c r="I520" s="80" t="n">
        <v>0</v>
      </c>
      <c r="J520" s="80" t="n">
        <v>0</v>
      </c>
      <c r="K520" s="81" t="n">
        <f aca="false">IF(J520=0,0,J520/I520)</f>
        <v>0</v>
      </c>
      <c r="L520" s="81" t="n">
        <f aca="false">I520/UOM</f>
        <v>0</v>
      </c>
      <c r="M520" s="81" t="n">
        <f aca="false">J520/UOM</f>
        <v>0</v>
      </c>
      <c r="N520" s="82" t="str">
        <f aca="false">IF(F520="P","PHY",IF(F520="G","G",E520))</f>
        <v>D</v>
      </c>
      <c r="O520" s="82" t="str">
        <f aca="false">IF(ISNA(VLOOKUP(G520,BadCanCurves,1,FALSE())),VLOOKUP(D520,FOLIOS,6,FALSE()),"not used")</f>
        <v>not used</v>
      </c>
    </row>
    <row r="521" customFormat="false" ht="12.75" hidden="false" customHeight="false" outlineLevel="0" collapsed="false">
      <c r="A521" s="79" t="n">
        <v>36717</v>
      </c>
      <c r="B521" s="80" t="s">
        <v>49</v>
      </c>
      <c r="C521" s="80" t="s">
        <v>50</v>
      </c>
      <c r="D521" s="80" t="s">
        <v>51</v>
      </c>
      <c r="E521" s="80" t="s">
        <v>21</v>
      </c>
      <c r="F521" s="80"/>
      <c r="G521" s="80" t="s">
        <v>57</v>
      </c>
      <c r="H521" s="79" t="n">
        <v>37377</v>
      </c>
      <c r="I521" s="80" t="n">
        <v>0</v>
      </c>
      <c r="J521" s="80" t="n">
        <v>0</v>
      </c>
      <c r="K521" s="81" t="n">
        <f aca="false">IF(J521=0,0,J521/I521)</f>
        <v>0</v>
      </c>
      <c r="L521" s="81" t="n">
        <f aca="false">I521/UOM</f>
        <v>0</v>
      </c>
      <c r="M521" s="81" t="n">
        <f aca="false">J521/UOM</f>
        <v>0</v>
      </c>
      <c r="N521" s="82" t="str">
        <f aca="false">IF(F521="P","PHY",IF(F521="G","G",E521))</f>
        <v>D</v>
      </c>
      <c r="O521" s="82" t="str">
        <f aca="false">IF(ISNA(VLOOKUP(G521,BadCanCurves,1,FALSE())),VLOOKUP(D521,FOLIOS,6,FALSE()),"not used")</f>
        <v>not used</v>
      </c>
    </row>
    <row r="522" customFormat="false" ht="12.75" hidden="false" customHeight="false" outlineLevel="0" collapsed="false">
      <c r="A522" s="79" t="n">
        <v>36717</v>
      </c>
      <c r="B522" s="80" t="s">
        <v>49</v>
      </c>
      <c r="C522" s="80" t="s">
        <v>50</v>
      </c>
      <c r="D522" s="80" t="s">
        <v>51</v>
      </c>
      <c r="E522" s="80" t="s">
        <v>21</v>
      </c>
      <c r="F522" s="80"/>
      <c r="G522" s="80" t="s">
        <v>57</v>
      </c>
      <c r="H522" s="79" t="n">
        <v>37408</v>
      </c>
      <c r="I522" s="80" t="n">
        <v>0</v>
      </c>
      <c r="J522" s="80" t="n">
        <v>0</v>
      </c>
      <c r="K522" s="81" t="n">
        <f aca="false">IF(J522=0,0,J522/I522)</f>
        <v>0</v>
      </c>
      <c r="L522" s="81" t="n">
        <f aca="false">I522/UOM</f>
        <v>0</v>
      </c>
      <c r="M522" s="81" t="n">
        <f aca="false">J522/UOM</f>
        <v>0</v>
      </c>
      <c r="N522" s="82" t="str">
        <f aca="false">IF(F522="P","PHY",IF(F522="G","G",E522))</f>
        <v>D</v>
      </c>
      <c r="O522" s="82" t="str">
        <f aca="false">IF(ISNA(VLOOKUP(G522,BadCanCurves,1,FALSE())),VLOOKUP(D522,FOLIOS,6,FALSE()),"not used")</f>
        <v>not used</v>
      </c>
    </row>
    <row r="523" customFormat="false" ht="12.75" hidden="false" customHeight="false" outlineLevel="0" collapsed="false">
      <c r="A523" s="79" t="n">
        <v>36717</v>
      </c>
      <c r="B523" s="80" t="s">
        <v>49</v>
      </c>
      <c r="C523" s="80" t="s">
        <v>50</v>
      </c>
      <c r="D523" s="80" t="s">
        <v>51</v>
      </c>
      <c r="E523" s="80" t="s">
        <v>21</v>
      </c>
      <c r="F523" s="80"/>
      <c r="G523" s="80" t="s">
        <v>57</v>
      </c>
      <c r="H523" s="79" t="n">
        <v>37438</v>
      </c>
      <c r="I523" s="80" t="n">
        <v>0</v>
      </c>
      <c r="J523" s="80" t="n">
        <v>0</v>
      </c>
      <c r="K523" s="81" t="n">
        <f aca="false">IF(J523=0,0,J523/I523)</f>
        <v>0</v>
      </c>
      <c r="L523" s="81" t="n">
        <f aca="false">I523/UOM</f>
        <v>0</v>
      </c>
      <c r="M523" s="81" t="n">
        <f aca="false">J523/UOM</f>
        <v>0</v>
      </c>
      <c r="N523" s="82" t="str">
        <f aca="false">IF(F523="P","PHY",IF(F523="G","G",E523))</f>
        <v>D</v>
      </c>
      <c r="O523" s="82" t="str">
        <f aca="false">IF(ISNA(VLOOKUP(G523,BadCanCurves,1,FALSE())),VLOOKUP(D523,FOLIOS,6,FALSE()),"not used")</f>
        <v>not used</v>
      </c>
    </row>
    <row r="524" customFormat="false" ht="12.75" hidden="false" customHeight="false" outlineLevel="0" collapsed="false">
      <c r="A524" s="79" t="n">
        <v>36717</v>
      </c>
      <c r="B524" s="80" t="s">
        <v>49</v>
      </c>
      <c r="C524" s="80" t="s">
        <v>50</v>
      </c>
      <c r="D524" s="80" t="s">
        <v>51</v>
      </c>
      <c r="E524" s="80" t="s">
        <v>21</v>
      </c>
      <c r="F524" s="80"/>
      <c r="G524" s="80" t="s">
        <v>57</v>
      </c>
      <c r="H524" s="79" t="n">
        <v>37469</v>
      </c>
      <c r="I524" s="80" t="n">
        <v>0</v>
      </c>
      <c r="J524" s="80" t="n">
        <v>0</v>
      </c>
      <c r="K524" s="81" t="n">
        <f aca="false">IF(J524=0,0,J524/I524)</f>
        <v>0</v>
      </c>
      <c r="L524" s="81" t="n">
        <f aca="false">I524/UOM</f>
        <v>0</v>
      </c>
      <c r="M524" s="81" t="n">
        <f aca="false">J524/UOM</f>
        <v>0</v>
      </c>
      <c r="N524" s="82" t="str">
        <f aca="false">IF(F524="P","PHY",IF(F524="G","G",E524))</f>
        <v>D</v>
      </c>
      <c r="O524" s="82" t="str">
        <f aca="false">IF(ISNA(VLOOKUP(G524,BadCanCurves,1,FALSE())),VLOOKUP(D524,FOLIOS,6,FALSE()),"not used")</f>
        <v>not used</v>
      </c>
    </row>
    <row r="525" customFormat="false" ht="12.75" hidden="false" customHeight="false" outlineLevel="0" collapsed="false">
      <c r="A525" s="79" t="n">
        <v>36717</v>
      </c>
      <c r="B525" s="80" t="s">
        <v>49</v>
      </c>
      <c r="C525" s="80" t="s">
        <v>50</v>
      </c>
      <c r="D525" s="80" t="s">
        <v>51</v>
      </c>
      <c r="E525" s="80" t="s">
        <v>21</v>
      </c>
      <c r="F525" s="80"/>
      <c r="G525" s="80" t="s">
        <v>57</v>
      </c>
      <c r="H525" s="79" t="n">
        <v>37500</v>
      </c>
      <c r="I525" s="80" t="n">
        <v>0</v>
      </c>
      <c r="J525" s="80" t="n">
        <v>0</v>
      </c>
      <c r="K525" s="81" t="n">
        <f aca="false">IF(J525=0,0,J525/I525)</f>
        <v>0</v>
      </c>
      <c r="L525" s="81" t="n">
        <f aca="false">I525/UOM</f>
        <v>0</v>
      </c>
      <c r="M525" s="81" t="n">
        <f aca="false">J525/UOM</f>
        <v>0</v>
      </c>
      <c r="N525" s="82" t="str">
        <f aca="false">IF(F525="P","PHY",IF(F525="G","G",E525))</f>
        <v>D</v>
      </c>
      <c r="O525" s="82" t="str">
        <f aca="false">IF(ISNA(VLOOKUP(G525,BadCanCurves,1,FALSE())),VLOOKUP(D525,FOLIOS,6,FALSE()),"not used")</f>
        <v>not used</v>
      </c>
    </row>
    <row r="526" customFormat="false" ht="12.75" hidden="false" customHeight="false" outlineLevel="0" collapsed="false">
      <c r="A526" s="79" t="n">
        <v>36717</v>
      </c>
      <c r="B526" s="80" t="s">
        <v>49</v>
      </c>
      <c r="C526" s="80" t="s">
        <v>50</v>
      </c>
      <c r="D526" s="80" t="s">
        <v>51</v>
      </c>
      <c r="E526" s="80" t="s">
        <v>21</v>
      </c>
      <c r="F526" s="80"/>
      <c r="G526" s="80" t="s">
        <v>57</v>
      </c>
      <c r="H526" s="79" t="n">
        <v>37530</v>
      </c>
      <c r="I526" s="80" t="n">
        <v>0</v>
      </c>
      <c r="J526" s="80" t="n">
        <v>0</v>
      </c>
      <c r="K526" s="81" t="n">
        <f aca="false">IF(J526=0,0,J526/I526)</f>
        <v>0</v>
      </c>
      <c r="L526" s="81" t="n">
        <f aca="false">I526/UOM</f>
        <v>0</v>
      </c>
      <c r="M526" s="81" t="n">
        <f aca="false">J526/UOM</f>
        <v>0</v>
      </c>
      <c r="N526" s="82" t="str">
        <f aca="false">IF(F526="P","PHY",IF(F526="G","G",E526))</f>
        <v>D</v>
      </c>
      <c r="O526" s="82" t="str">
        <f aca="false">IF(ISNA(VLOOKUP(G526,BadCanCurves,1,FALSE())),VLOOKUP(D526,FOLIOS,6,FALSE()),"not used")</f>
        <v>not used</v>
      </c>
    </row>
    <row r="527" customFormat="false" ht="12.75" hidden="false" customHeight="false" outlineLevel="0" collapsed="false">
      <c r="A527" s="79" t="n">
        <v>36717</v>
      </c>
      <c r="B527" s="80" t="s">
        <v>49</v>
      </c>
      <c r="C527" s="80" t="s">
        <v>50</v>
      </c>
      <c r="D527" s="80" t="s">
        <v>51</v>
      </c>
      <c r="E527" s="80" t="s">
        <v>21</v>
      </c>
      <c r="F527" s="80"/>
      <c r="G527" s="80" t="s">
        <v>57</v>
      </c>
      <c r="H527" s="79" t="n">
        <v>37561</v>
      </c>
      <c r="I527" s="80" t="n">
        <v>0</v>
      </c>
      <c r="J527" s="80" t="n">
        <v>0</v>
      </c>
      <c r="K527" s="81" t="n">
        <f aca="false">IF(J527=0,0,J527/I527)</f>
        <v>0</v>
      </c>
      <c r="L527" s="81" t="n">
        <f aca="false">I527/UOM</f>
        <v>0</v>
      </c>
      <c r="M527" s="81" t="n">
        <f aca="false">J527/UOM</f>
        <v>0</v>
      </c>
      <c r="N527" s="82" t="str">
        <f aca="false">IF(F527="P","PHY",IF(F527="G","G",E527))</f>
        <v>D</v>
      </c>
      <c r="O527" s="82" t="str">
        <f aca="false">IF(ISNA(VLOOKUP(G527,BadCanCurves,1,FALSE())),VLOOKUP(D527,FOLIOS,6,FALSE()),"not used")</f>
        <v>not used</v>
      </c>
    </row>
    <row r="528" customFormat="false" ht="12.75" hidden="false" customHeight="false" outlineLevel="0" collapsed="false">
      <c r="A528" s="79" t="n">
        <v>36717</v>
      </c>
      <c r="B528" s="80" t="s">
        <v>49</v>
      </c>
      <c r="C528" s="80" t="s">
        <v>50</v>
      </c>
      <c r="D528" s="80" t="s">
        <v>51</v>
      </c>
      <c r="E528" s="80" t="s">
        <v>21</v>
      </c>
      <c r="F528" s="80"/>
      <c r="G528" s="80" t="s">
        <v>57</v>
      </c>
      <c r="H528" s="79" t="n">
        <v>37591</v>
      </c>
      <c r="I528" s="80" t="n">
        <v>0</v>
      </c>
      <c r="J528" s="80" t="n">
        <v>0</v>
      </c>
      <c r="K528" s="81" t="n">
        <f aca="false">IF(J528=0,0,J528/I528)</f>
        <v>0</v>
      </c>
      <c r="L528" s="81" t="n">
        <f aca="false">I528/UOM</f>
        <v>0</v>
      </c>
      <c r="M528" s="81" t="n">
        <f aca="false">J528/UOM</f>
        <v>0</v>
      </c>
      <c r="N528" s="82" t="str">
        <f aca="false">IF(F528="P","PHY",IF(F528="G","G",E528))</f>
        <v>D</v>
      </c>
      <c r="O528" s="82" t="str">
        <f aca="false">IF(ISNA(VLOOKUP(G528,BadCanCurves,1,FALSE())),VLOOKUP(D528,FOLIOS,6,FALSE()),"not used")</f>
        <v>not used</v>
      </c>
    </row>
    <row r="529" customFormat="false" ht="12.75" hidden="false" customHeight="false" outlineLevel="0" collapsed="false">
      <c r="A529" s="79" t="n">
        <v>36717</v>
      </c>
      <c r="B529" s="80" t="s">
        <v>49</v>
      </c>
      <c r="C529" s="80" t="s">
        <v>50</v>
      </c>
      <c r="D529" s="80" t="s">
        <v>51</v>
      </c>
      <c r="E529" s="80" t="s">
        <v>21</v>
      </c>
      <c r="F529" s="80"/>
      <c r="G529" s="80" t="s">
        <v>57</v>
      </c>
      <c r="H529" s="79" t="n">
        <v>37622</v>
      </c>
      <c r="I529" s="80" t="n">
        <v>0</v>
      </c>
      <c r="J529" s="80" t="n">
        <v>0</v>
      </c>
      <c r="K529" s="81" t="n">
        <f aca="false">IF(J529=0,0,J529/I529)</f>
        <v>0</v>
      </c>
      <c r="L529" s="81" t="n">
        <f aca="false">I529/UOM</f>
        <v>0</v>
      </c>
      <c r="M529" s="81" t="n">
        <f aca="false">J529/UOM</f>
        <v>0</v>
      </c>
      <c r="N529" s="82" t="str">
        <f aca="false">IF(F529="P","PHY",IF(F529="G","G",E529))</f>
        <v>D</v>
      </c>
      <c r="O529" s="82" t="str">
        <f aca="false">IF(ISNA(VLOOKUP(G529,BadCanCurves,1,FALSE())),VLOOKUP(D529,FOLIOS,6,FALSE()),"not used")</f>
        <v>not used</v>
      </c>
    </row>
    <row r="530" customFormat="false" ht="12.75" hidden="false" customHeight="false" outlineLevel="0" collapsed="false">
      <c r="A530" s="79" t="n">
        <v>36717</v>
      </c>
      <c r="B530" s="80" t="s">
        <v>49</v>
      </c>
      <c r="C530" s="80" t="s">
        <v>50</v>
      </c>
      <c r="D530" s="80" t="s">
        <v>51</v>
      </c>
      <c r="E530" s="80" t="s">
        <v>21</v>
      </c>
      <c r="F530" s="80"/>
      <c r="G530" s="80" t="s">
        <v>57</v>
      </c>
      <c r="H530" s="79" t="n">
        <v>37653</v>
      </c>
      <c r="I530" s="80" t="n">
        <v>0</v>
      </c>
      <c r="J530" s="80" t="n">
        <v>0</v>
      </c>
      <c r="K530" s="81" t="n">
        <f aca="false">IF(J530=0,0,J530/I530)</f>
        <v>0</v>
      </c>
      <c r="L530" s="81" t="n">
        <f aca="false">I530/UOM</f>
        <v>0</v>
      </c>
      <c r="M530" s="81" t="n">
        <f aca="false">J530/UOM</f>
        <v>0</v>
      </c>
      <c r="N530" s="82" t="str">
        <f aca="false">IF(F530="P","PHY",IF(F530="G","G",E530))</f>
        <v>D</v>
      </c>
      <c r="O530" s="82" t="str">
        <f aca="false">IF(ISNA(VLOOKUP(G530,BadCanCurves,1,FALSE())),VLOOKUP(D530,FOLIOS,6,FALSE()),"not used")</f>
        <v>not used</v>
      </c>
    </row>
    <row r="531" customFormat="false" ht="12.75" hidden="false" customHeight="false" outlineLevel="0" collapsed="false">
      <c r="A531" s="79" t="n">
        <v>36717</v>
      </c>
      <c r="B531" s="80" t="s">
        <v>49</v>
      </c>
      <c r="C531" s="80" t="s">
        <v>50</v>
      </c>
      <c r="D531" s="80" t="s">
        <v>51</v>
      </c>
      <c r="E531" s="80" t="s">
        <v>21</v>
      </c>
      <c r="F531" s="80"/>
      <c r="G531" s="80" t="s">
        <v>57</v>
      </c>
      <c r="H531" s="79" t="n">
        <v>37681</v>
      </c>
      <c r="I531" s="80" t="n">
        <v>0</v>
      </c>
      <c r="J531" s="80" t="n">
        <v>0</v>
      </c>
      <c r="K531" s="81" t="n">
        <f aca="false">IF(J531=0,0,J531/I531)</f>
        <v>0</v>
      </c>
      <c r="L531" s="81" t="n">
        <f aca="false">I531/UOM</f>
        <v>0</v>
      </c>
      <c r="M531" s="81" t="n">
        <f aca="false">J531/UOM</f>
        <v>0</v>
      </c>
      <c r="N531" s="82" t="str">
        <f aca="false">IF(F531="P","PHY",IF(F531="G","G",E531))</f>
        <v>D</v>
      </c>
      <c r="O531" s="82" t="str">
        <f aca="false">IF(ISNA(VLOOKUP(G531,BadCanCurves,1,FALSE())),VLOOKUP(D531,FOLIOS,6,FALSE()),"not used")</f>
        <v>not used</v>
      </c>
    </row>
    <row r="532" customFormat="false" ht="12.75" hidden="false" customHeight="false" outlineLevel="0" collapsed="false">
      <c r="A532" s="79" t="n">
        <v>36717</v>
      </c>
      <c r="B532" s="80" t="s">
        <v>49</v>
      </c>
      <c r="C532" s="80" t="s">
        <v>50</v>
      </c>
      <c r="D532" s="80" t="s">
        <v>51</v>
      </c>
      <c r="E532" s="80" t="s">
        <v>21</v>
      </c>
      <c r="F532" s="80"/>
      <c r="G532" s="80" t="s">
        <v>57</v>
      </c>
      <c r="H532" s="79" t="n">
        <v>37712</v>
      </c>
      <c r="I532" s="80" t="n">
        <v>0</v>
      </c>
      <c r="J532" s="80" t="n">
        <v>0</v>
      </c>
      <c r="K532" s="81" t="n">
        <f aca="false">IF(J532=0,0,J532/I532)</f>
        <v>0</v>
      </c>
      <c r="L532" s="81" t="n">
        <f aca="false">I532/UOM</f>
        <v>0</v>
      </c>
      <c r="M532" s="81" t="n">
        <f aca="false">J532/UOM</f>
        <v>0</v>
      </c>
      <c r="N532" s="82" t="str">
        <f aca="false">IF(F532="P","PHY",IF(F532="G","G",E532))</f>
        <v>D</v>
      </c>
      <c r="O532" s="82" t="str">
        <f aca="false">IF(ISNA(VLOOKUP(G532,BadCanCurves,1,FALSE())),VLOOKUP(D532,FOLIOS,6,FALSE()),"not used")</f>
        <v>not used</v>
      </c>
    </row>
    <row r="533" customFormat="false" ht="12.75" hidden="false" customHeight="false" outlineLevel="0" collapsed="false">
      <c r="A533" s="79" t="n">
        <v>36717</v>
      </c>
      <c r="B533" s="80" t="s">
        <v>49</v>
      </c>
      <c r="C533" s="80" t="s">
        <v>50</v>
      </c>
      <c r="D533" s="80" t="s">
        <v>51</v>
      </c>
      <c r="E533" s="80" t="s">
        <v>21</v>
      </c>
      <c r="F533" s="80"/>
      <c r="G533" s="80" t="s">
        <v>57</v>
      </c>
      <c r="H533" s="79" t="n">
        <v>37742</v>
      </c>
      <c r="I533" s="80" t="n">
        <v>0</v>
      </c>
      <c r="J533" s="80" t="n">
        <v>0</v>
      </c>
      <c r="K533" s="81" t="n">
        <f aca="false">IF(J533=0,0,J533/I533)</f>
        <v>0</v>
      </c>
      <c r="L533" s="81" t="n">
        <f aca="false">I533/UOM</f>
        <v>0</v>
      </c>
      <c r="M533" s="81" t="n">
        <f aca="false">J533/UOM</f>
        <v>0</v>
      </c>
      <c r="N533" s="82" t="str">
        <f aca="false">IF(F533="P","PHY",IF(F533="G","G",E533))</f>
        <v>D</v>
      </c>
      <c r="O533" s="82" t="str">
        <f aca="false">IF(ISNA(VLOOKUP(G533,BadCanCurves,1,FALSE())),VLOOKUP(D533,FOLIOS,6,FALSE()),"not used")</f>
        <v>not used</v>
      </c>
    </row>
    <row r="534" customFormat="false" ht="12.75" hidden="false" customHeight="false" outlineLevel="0" collapsed="false">
      <c r="A534" s="79" t="n">
        <v>36717</v>
      </c>
      <c r="B534" s="80" t="s">
        <v>49</v>
      </c>
      <c r="C534" s="80" t="s">
        <v>50</v>
      </c>
      <c r="D534" s="80" t="s">
        <v>51</v>
      </c>
      <c r="E534" s="80" t="s">
        <v>21</v>
      </c>
      <c r="F534" s="80"/>
      <c r="G534" s="80" t="s">
        <v>57</v>
      </c>
      <c r="H534" s="79" t="n">
        <v>37773</v>
      </c>
      <c r="I534" s="80" t="n">
        <v>0</v>
      </c>
      <c r="J534" s="80" t="n">
        <v>0</v>
      </c>
      <c r="K534" s="81" t="n">
        <f aca="false">IF(J534=0,0,J534/I534)</f>
        <v>0</v>
      </c>
      <c r="L534" s="81" t="n">
        <f aca="false">I534/UOM</f>
        <v>0</v>
      </c>
      <c r="M534" s="81" t="n">
        <f aca="false">J534/UOM</f>
        <v>0</v>
      </c>
      <c r="N534" s="82" t="str">
        <f aca="false">IF(F534="P","PHY",IF(F534="G","G",E534))</f>
        <v>D</v>
      </c>
      <c r="O534" s="82" t="str">
        <f aca="false">IF(ISNA(VLOOKUP(G534,BadCanCurves,1,FALSE())),VLOOKUP(D534,FOLIOS,6,FALSE()),"not used")</f>
        <v>not used</v>
      </c>
    </row>
    <row r="535" customFormat="false" ht="12.75" hidden="false" customHeight="false" outlineLevel="0" collapsed="false">
      <c r="A535" s="79" t="n">
        <v>36717</v>
      </c>
      <c r="B535" s="80" t="s">
        <v>49</v>
      </c>
      <c r="C535" s="80" t="s">
        <v>50</v>
      </c>
      <c r="D535" s="80" t="s">
        <v>51</v>
      </c>
      <c r="E535" s="80" t="s">
        <v>21</v>
      </c>
      <c r="F535" s="80"/>
      <c r="G535" s="80" t="s">
        <v>57</v>
      </c>
      <c r="H535" s="79" t="n">
        <v>37803</v>
      </c>
      <c r="I535" s="80" t="n">
        <v>0</v>
      </c>
      <c r="J535" s="80" t="n">
        <v>0</v>
      </c>
      <c r="K535" s="81" t="n">
        <f aca="false">IF(J535=0,0,J535/I535)</f>
        <v>0</v>
      </c>
      <c r="L535" s="81" t="n">
        <f aca="false">I535/UOM</f>
        <v>0</v>
      </c>
      <c r="M535" s="81" t="n">
        <f aca="false">J535/UOM</f>
        <v>0</v>
      </c>
      <c r="N535" s="82" t="str">
        <f aca="false">IF(F535="P","PHY",IF(F535="G","G",E535))</f>
        <v>D</v>
      </c>
      <c r="O535" s="82" t="str">
        <f aca="false">IF(ISNA(VLOOKUP(G535,BadCanCurves,1,FALSE())),VLOOKUP(D535,FOLIOS,6,FALSE()),"not used")</f>
        <v>not used</v>
      </c>
    </row>
    <row r="536" customFormat="false" ht="12.75" hidden="false" customHeight="false" outlineLevel="0" collapsed="false">
      <c r="A536" s="79" t="n">
        <v>36717</v>
      </c>
      <c r="B536" s="80" t="s">
        <v>49</v>
      </c>
      <c r="C536" s="80" t="s">
        <v>50</v>
      </c>
      <c r="D536" s="80" t="s">
        <v>51</v>
      </c>
      <c r="E536" s="80" t="s">
        <v>21</v>
      </c>
      <c r="F536" s="80"/>
      <c r="G536" s="80" t="s">
        <v>57</v>
      </c>
      <c r="H536" s="79" t="n">
        <v>37834</v>
      </c>
      <c r="I536" s="80" t="n">
        <v>0</v>
      </c>
      <c r="J536" s="80" t="n">
        <v>0</v>
      </c>
      <c r="K536" s="81" t="n">
        <f aca="false">IF(J536=0,0,J536/I536)</f>
        <v>0</v>
      </c>
      <c r="L536" s="81" t="n">
        <f aca="false">I536/UOM</f>
        <v>0</v>
      </c>
      <c r="M536" s="81" t="n">
        <f aca="false">J536/UOM</f>
        <v>0</v>
      </c>
      <c r="N536" s="82" t="str">
        <f aca="false">IF(F536="P","PHY",IF(F536="G","G",E536))</f>
        <v>D</v>
      </c>
      <c r="O536" s="82" t="str">
        <f aca="false">IF(ISNA(VLOOKUP(G536,BadCanCurves,1,FALSE())),VLOOKUP(D536,FOLIOS,6,FALSE()),"not used")</f>
        <v>not used</v>
      </c>
    </row>
    <row r="537" customFormat="false" ht="12.75" hidden="false" customHeight="false" outlineLevel="0" collapsed="false">
      <c r="A537" s="79" t="n">
        <v>36717</v>
      </c>
      <c r="B537" s="80" t="s">
        <v>49</v>
      </c>
      <c r="C537" s="80" t="s">
        <v>50</v>
      </c>
      <c r="D537" s="80" t="s">
        <v>51</v>
      </c>
      <c r="E537" s="80" t="s">
        <v>21</v>
      </c>
      <c r="F537" s="80"/>
      <c r="G537" s="80" t="s">
        <v>57</v>
      </c>
      <c r="H537" s="79" t="n">
        <v>37865</v>
      </c>
      <c r="I537" s="80" t="n">
        <v>0</v>
      </c>
      <c r="J537" s="80" t="n">
        <v>0</v>
      </c>
      <c r="K537" s="81" t="n">
        <f aca="false">IF(J537=0,0,J537/I537)</f>
        <v>0</v>
      </c>
      <c r="L537" s="81" t="n">
        <f aca="false">I537/UOM</f>
        <v>0</v>
      </c>
      <c r="M537" s="81" t="n">
        <f aca="false">J537/UOM</f>
        <v>0</v>
      </c>
      <c r="N537" s="82" t="str">
        <f aca="false">IF(F537="P","PHY",IF(F537="G","G",E537))</f>
        <v>D</v>
      </c>
      <c r="O537" s="82" t="str">
        <f aca="false">IF(ISNA(VLOOKUP(G537,BadCanCurves,1,FALSE())),VLOOKUP(D537,FOLIOS,6,FALSE()),"not used")</f>
        <v>not used</v>
      </c>
    </row>
    <row r="538" customFormat="false" ht="12.75" hidden="false" customHeight="false" outlineLevel="0" collapsed="false">
      <c r="A538" s="79" t="n">
        <v>36717</v>
      </c>
      <c r="B538" s="80" t="s">
        <v>49</v>
      </c>
      <c r="C538" s="80" t="s">
        <v>50</v>
      </c>
      <c r="D538" s="80" t="s">
        <v>51</v>
      </c>
      <c r="E538" s="80" t="s">
        <v>21</v>
      </c>
      <c r="F538" s="80"/>
      <c r="G538" s="80" t="s">
        <v>57</v>
      </c>
      <c r="H538" s="79" t="n">
        <v>37895</v>
      </c>
      <c r="I538" s="80" t="n">
        <v>0</v>
      </c>
      <c r="J538" s="80" t="n">
        <v>0</v>
      </c>
      <c r="K538" s="81" t="n">
        <f aca="false">IF(J538=0,0,J538/I538)</f>
        <v>0</v>
      </c>
      <c r="L538" s="81" t="n">
        <f aca="false">I538/UOM</f>
        <v>0</v>
      </c>
      <c r="M538" s="81" t="n">
        <f aca="false">J538/UOM</f>
        <v>0</v>
      </c>
      <c r="N538" s="82" t="str">
        <f aca="false">IF(F538="P","PHY",IF(F538="G","G",E538))</f>
        <v>D</v>
      </c>
      <c r="O538" s="82" t="str">
        <f aca="false">IF(ISNA(VLOOKUP(G538,BadCanCurves,1,FALSE())),VLOOKUP(D538,FOLIOS,6,FALSE()),"not used")</f>
        <v>not used</v>
      </c>
    </row>
    <row r="539" customFormat="false" ht="12.75" hidden="false" customHeight="false" outlineLevel="0" collapsed="false">
      <c r="A539" s="79" t="n">
        <v>36717</v>
      </c>
      <c r="B539" s="80" t="s">
        <v>49</v>
      </c>
      <c r="C539" s="80" t="s">
        <v>50</v>
      </c>
      <c r="D539" s="80" t="s">
        <v>51</v>
      </c>
      <c r="E539" s="80" t="s">
        <v>21</v>
      </c>
      <c r="F539" s="80"/>
      <c r="G539" s="80" t="s">
        <v>57</v>
      </c>
      <c r="H539" s="79" t="n">
        <v>37926</v>
      </c>
      <c r="I539" s="80" t="n">
        <v>0</v>
      </c>
      <c r="J539" s="80" t="n">
        <v>0</v>
      </c>
      <c r="K539" s="81" t="n">
        <f aca="false">IF(J539=0,0,J539/I539)</f>
        <v>0</v>
      </c>
      <c r="L539" s="81" t="n">
        <f aca="false">I539/UOM</f>
        <v>0</v>
      </c>
      <c r="M539" s="81" t="n">
        <f aca="false">J539/UOM</f>
        <v>0</v>
      </c>
      <c r="N539" s="82" t="str">
        <f aca="false">IF(F539="P","PHY",IF(F539="G","G",E539))</f>
        <v>D</v>
      </c>
      <c r="O539" s="82" t="str">
        <f aca="false">IF(ISNA(VLOOKUP(G539,BadCanCurves,1,FALSE())),VLOOKUP(D539,FOLIOS,6,FALSE()),"not used")</f>
        <v>not used</v>
      </c>
    </row>
    <row r="540" customFormat="false" ht="12.75" hidden="false" customHeight="false" outlineLevel="0" collapsed="false">
      <c r="A540" s="79" t="n">
        <v>36717</v>
      </c>
      <c r="B540" s="80" t="s">
        <v>49</v>
      </c>
      <c r="C540" s="80" t="s">
        <v>50</v>
      </c>
      <c r="D540" s="80" t="s">
        <v>51</v>
      </c>
      <c r="E540" s="80" t="s">
        <v>21</v>
      </c>
      <c r="F540" s="80"/>
      <c r="G540" s="80" t="s">
        <v>57</v>
      </c>
      <c r="H540" s="79" t="n">
        <v>37956</v>
      </c>
      <c r="I540" s="80" t="n">
        <v>0</v>
      </c>
      <c r="J540" s="80" t="n">
        <v>0</v>
      </c>
      <c r="K540" s="81" t="n">
        <f aca="false">IF(J540=0,0,J540/I540)</f>
        <v>0</v>
      </c>
      <c r="L540" s="81" t="n">
        <f aca="false">I540/UOM</f>
        <v>0</v>
      </c>
      <c r="M540" s="81" t="n">
        <f aca="false">J540/UOM</f>
        <v>0</v>
      </c>
      <c r="N540" s="82" t="str">
        <f aca="false">IF(F540="P","PHY",IF(F540="G","G",E540))</f>
        <v>D</v>
      </c>
      <c r="O540" s="82" t="str">
        <f aca="false">IF(ISNA(VLOOKUP(G540,BadCanCurves,1,FALSE())),VLOOKUP(D540,FOLIOS,6,FALSE()),"not used")</f>
        <v>not used</v>
      </c>
    </row>
    <row r="541" customFormat="false" ht="12.75" hidden="false" customHeight="false" outlineLevel="0" collapsed="false">
      <c r="A541" s="79" t="n">
        <v>36717</v>
      </c>
      <c r="B541" s="80" t="s">
        <v>49</v>
      </c>
      <c r="C541" s="80" t="s">
        <v>50</v>
      </c>
      <c r="D541" s="80" t="s">
        <v>51</v>
      </c>
      <c r="E541" s="80" t="s">
        <v>21</v>
      </c>
      <c r="F541" s="80"/>
      <c r="G541" s="80" t="s">
        <v>57</v>
      </c>
      <c r="H541" s="79" t="n">
        <v>37987</v>
      </c>
      <c r="I541" s="80" t="n">
        <v>0</v>
      </c>
      <c r="J541" s="80" t="n">
        <v>0</v>
      </c>
      <c r="K541" s="81" t="n">
        <f aca="false">IF(J541=0,0,J541/I541)</f>
        <v>0</v>
      </c>
      <c r="L541" s="81" t="n">
        <f aca="false">I541/UOM</f>
        <v>0</v>
      </c>
      <c r="M541" s="81" t="n">
        <f aca="false">J541/UOM</f>
        <v>0</v>
      </c>
      <c r="N541" s="82" t="str">
        <f aca="false">IF(F541="P","PHY",IF(F541="G","G",E541))</f>
        <v>D</v>
      </c>
      <c r="O541" s="82" t="str">
        <f aca="false">IF(ISNA(VLOOKUP(G541,BadCanCurves,1,FALSE())),VLOOKUP(D541,FOLIOS,6,FALSE()),"not used")</f>
        <v>not used</v>
      </c>
    </row>
    <row r="542" customFormat="false" ht="12.75" hidden="false" customHeight="false" outlineLevel="0" collapsed="false">
      <c r="A542" s="79" t="n">
        <v>36717</v>
      </c>
      <c r="B542" s="80" t="s">
        <v>49</v>
      </c>
      <c r="C542" s="80" t="s">
        <v>50</v>
      </c>
      <c r="D542" s="80" t="s">
        <v>51</v>
      </c>
      <c r="E542" s="80" t="s">
        <v>21</v>
      </c>
      <c r="F542" s="80"/>
      <c r="G542" s="80" t="s">
        <v>57</v>
      </c>
      <c r="H542" s="79" t="n">
        <v>38018</v>
      </c>
      <c r="I542" s="80" t="n">
        <v>0</v>
      </c>
      <c r="J542" s="80" t="n">
        <v>0</v>
      </c>
      <c r="K542" s="81" t="n">
        <f aca="false">IF(J542=0,0,J542/I542)</f>
        <v>0</v>
      </c>
      <c r="L542" s="81" t="n">
        <f aca="false">I542/UOM</f>
        <v>0</v>
      </c>
      <c r="M542" s="81" t="n">
        <f aca="false">J542/UOM</f>
        <v>0</v>
      </c>
      <c r="N542" s="82" t="str">
        <f aca="false">IF(F542="P","PHY",IF(F542="G","G",E542))</f>
        <v>D</v>
      </c>
      <c r="O542" s="82" t="str">
        <f aca="false">IF(ISNA(VLOOKUP(G542,BadCanCurves,1,FALSE())),VLOOKUP(D542,FOLIOS,6,FALSE()),"not used")</f>
        <v>not used</v>
      </c>
    </row>
    <row r="543" customFormat="false" ht="12.75" hidden="false" customHeight="false" outlineLevel="0" collapsed="false">
      <c r="A543" s="79" t="n">
        <v>36717</v>
      </c>
      <c r="B543" s="80" t="s">
        <v>49</v>
      </c>
      <c r="C543" s="80" t="s">
        <v>50</v>
      </c>
      <c r="D543" s="80" t="s">
        <v>51</v>
      </c>
      <c r="E543" s="80" t="s">
        <v>21</v>
      </c>
      <c r="F543" s="80"/>
      <c r="G543" s="80" t="s">
        <v>57</v>
      </c>
      <c r="H543" s="79" t="n">
        <v>38047</v>
      </c>
      <c r="I543" s="80" t="n">
        <v>0</v>
      </c>
      <c r="J543" s="80" t="n">
        <v>0</v>
      </c>
      <c r="K543" s="81" t="n">
        <f aca="false">IF(J543=0,0,J543/I543)</f>
        <v>0</v>
      </c>
      <c r="L543" s="81" t="n">
        <f aca="false">I543/UOM</f>
        <v>0</v>
      </c>
      <c r="M543" s="81" t="n">
        <f aca="false">J543/UOM</f>
        <v>0</v>
      </c>
      <c r="N543" s="82" t="str">
        <f aca="false">IF(F543="P","PHY",IF(F543="G","G",E543))</f>
        <v>D</v>
      </c>
      <c r="O543" s="82" t="str">
        <f aca="false">IF(ISNA(VLOOKUP(G543,BadCanCurves,1,FALSE())),VLOOKUP(D543,FOLIOS,6,FALSE()),"not used")</f>
        <v>not used</v>
      </c>
    </row>
    <row r="544" customFormat="false" ht="12.75" hidden="false" customHeight="false" outlineLevel="0" collapsed="false">
      <c r="A544" s="79" t="n">
        <v>36717</v>
      </c>
      <c r="B544" s="80" t="s">
        <v>49</v>
      </c>
      <c r="C544" s="80" t="s">
        <v>50</v>
      </c>
      <c r="D544" s="80" t="s">
        <v>51</v>
      </c>
      <c r="E544" s="80" t="s">
        <v>21</v>
      </c>
      <c r="F544" s="80"/>
      <c r="G544" s="80" t="s">
        <v>57</v>
      </c>
      <c r="H544" s="79" t="n">
        <v>38078</v>
      </c>
      <c r="I544" s="80" t="n">
        <v>0</v>
      </c>
      <c r="J544" s="80" t="n">
        <v>0</v>
      </c>
      <c r="K544" s="81" t="n">
        <f aca="false">IF(J544=0,0,J544/I544)</f>
        <v>0</v>
      </c>
      <c r="L544" s="81" t="n">
        <f aca="false">I544/UOM</f>
        <v>0</v>
      </c>
      <c r="M544" s="81" t="n">
        <f aca="false">J544/UOM</f>
        <v>0</v>
      </c>
      <c r="N544" s="82" t="str">
        <f aca="false">IF(F544="P","PHY",IF(F544="G","G",E544))</f>
        <v>D</v>
      </c>
      <c r="O544" s="82" t="str">
        <f aca="false">IF(ISNA(VLOOKUP(G544,BadCanCurves,1,FALSE())),VLOOKUP(D544,FOLIOS,6,FALSE()),"not used")</f>
        <v>not used</v>
      </c>
    </row>
    <row r="545" customFormat="false" ht="12.75" hidden="false" customHeight="false" outlineLevel="0" collapsed="false">
      <c r="A545" s="79" t="n">
        <v>36717</v>
      </c>
      <c r="B545" s="80" t="s">
        <v>49</v>
      </c>
      <c r="C545" s="80" t="s">
        <v>50</v>
      </c>
      <c r="D545" s="80" t="s">
        <v>51</v>
      </c>
      <c r="E545" s="80" t="s">
        <v>21</v>
      </c>
      <c r="F545" s="80"/>
      <c r="G545" s="80" t="s">
        <v>57</v>
      </c>
      <c r="H545" s="79" t="n">
        <v>38108</v>
      </c>
      <c r="I545" s="80" t="n">
        <v>0</v>
      </c>
      <c r="J545" s="80" t="n">
        <v>0</v>
      </c>
      <c r="K545" s="81" t="n">
        <f aca="false">IF(J545=0,0,J545/I545)</f>
        <v>0</v>
      </c>
      <c r="L545" s="81" t="n">
        <f aca="false">I545/UOM</f>
        <v>0</v>
      </c>
      <c r="M545" s="81" t="n">
        <f aca="false">J545/UOM</f>
        <v>0</v>
      </c>
      <c r="N545" s="82" t="str">
        <f aca="false">IF(F545="P","PHY",IF(F545="G","G",E545))</f>
        <v>D</v>
      </c>
      <c r="O545" s="82" t="str">
        <f aca="false">IF(ISNA(VLOOKUP(G545,BadCanCurves,1,FALSE())),VLOOKUP(D545,FOLIOS,6,FALSE()),"not used")</f>
        <v>not used</v>
      </c>
    </row>
    <row r="546" customFormat="false" ht="12.75" hidden="false" customHeight="false" outlineLevel="0" collapsed="false">
      <c r="A546" s="79" t="n">
        <v>36717</v>
      </c>
      <c r="B546" s="80" t="s">
        <v>49</v>
      </c>
      <c r="C546" s="80" t="s">
        <v>50</v>
      </c>
      <c r="D546" s="80" t="s">
        <v>51</v>
      </c>
      <c r="E546" s="80" t="s">
        <v>21</v>
      </c>
      <c r="F546" s="80"/>
      <c r="G546" s="80" t="s">
        <v>57</v>
      </c>
      <c r="H546" s="79" t="n">
        <v>38139</v>
      </c>
      <c r="I546" s="80" t="n">
        <v>0</v>
      </c>
      <c r="J546" s="80" t="n">
        <v>0</v>
      </c>
      <c r="K546" s="81" t="n">
        <f aca="false">IF(J546=0,0,J546/I546)</f>
        <v>0</v>
      </c>
      <c r="L546" s="81" t="n">
        <f aca="false">I546/UOM</f>
        <v>0</v>
      </c>
      <c r="M546" s="81" t="n">
        <f aca="false">J546/UOM</f>
        <v>0</v>
      </c>
      <c r="N546" s="82" t="str">
        <f aca="false">IF(F546="P","PHY",IF(F546="G","G",E546))</f>
        <v>D</v>
      </c>
      <c r="O546" s="82" t="str">
        <f aca="false">IF(ISNA(VLOOKUP(G546,BadCanCurves,1,FALSE())),VLOOKUP(D546,FOLIOS,6,FALSE()),"not used")</f>
        <v>not used</v>
      </c>
    </row>
    <row r="547" customFormat="false" ht="12.75" hidden="false" customHeight="false" outlineLevel="0" collapsed="false">
      <c r="A547" s="79" t="n">
        <v>36717</v>
      </c>
      <c r="B547" s="80" t="s">
        <v>49</v>
      </c>
      <c r="C547" s="80" t="s">
        <v>50</v>
      </c>
      <c r="D547" s="80" t="s">
        <v>51</v>
      </c>
      <c r="E547" s="80" t="s">
        <v>21</v>
      </c>
      <c r="F547" s="80"/>
      <c r="G547" s="80" t="s">
        <v>57</v>
      </c>
      <c r="H547" s="79" t="n">
        <v>38169</v>
      </c>
      <c r="I547" s="80" t="n">
        <v>0</v>
      </c>
      <c r="J547" s="80" t="n">
        <v>0</v>
      </c>
      <c r="K547" s="81" t="n">
        <f aca="false">IF(J547=0,0,J547/I547)</f>
        <v>0</v>
      </c>
      <c r="L547" s="81" t="n">
        <f aca="false">I547/UOM</f>
        <v>0</v>
      </c>
      <c r="M547" s="81" t="n">
        <f aca="false">J547/UOM</f>
        <v>0</v>
      </c>
      <c r="N547" s="82" t="str">
        <f aca="false">IF(F547="P","PHY",IF(F547="G","G",E547))</f>
        <v>D</v>
      </c>
      <c r="O547" s="82" t="str">
        <f aca="false">IF(ISNA(VLOOKUP(G547,BadCanCurves,1,FALSE())),VLOOKUP(D547,FOLIOS,6,FALSE()),"not used")</f>
        <v>not used</v>
      </c>
    </row>
    <row r="548" customFormat="false" ht="12.75" hidden="false" customHeight="false" outlineLevel="0" collapsed="false">
      <c r="A548" s="79" t="n">
        <v>36717</v>
      </c>
      <c r="B548" s="80" t="s">
        <v>49</v>
      </c>
      <c r="C548" s="80" t="s">
        <v>50</v>
      </c>
      <c r="D548" s="80" t="s">
        <v>51</v>
      </c>
      <c r="E548" s="80" t="s">
        <v>21</v>
      </c>
      <c r="F548" s="80"/>
      <c r="G548" s="80" t="s">
        <v>57</v>
      </c>
      <c r="H548" s="79" t="n">
        <v>38200</v>
      </c>
      <c r="I548" s="80" t="n">
        <v>0</v>
      </c>
      <c r="J548" s="80" t="n">
        <v>0</v>
      </c>
      <c r="K548" s="81" t="n">
        <f aca="false">IF(J548=0,0,J548/I548)</f>
        <v>0</v>
      </c>
      <c r="L548" s="81" t="n">
        <f aca="false">I548/UOM</f>
        <v>0</v>
      </c>
      <c r="M548" s="81" t="n">
        <f aca="false">J548/UOM</f>
        <v>0</v>
      </c>
      <c r="N548" s="82" t="str">
        <f aca="false">IF(F548="P","PHY",IF(F548="G","G",E548))</f>
        <v>D</v>
      </c>
      <c r="O548" s="82" t="str">
        <f aca="false">IF(ISNA(VLOOKUP(G548,BadCanCurves,1,FALSE())),VLOOKUP(D548,FOLIOS,6,FALSE()),"not used")</f>
        <v>not used</v>
      </c>
    </row>
    <row r="549" customFormat="false" ht="12.75" hidden="false" customHeight="false" outlineLevel="0" collapsed="false">
      <c r="A549" s="79" t="n">
        <v>36717</v>
      </c>
      <c r="B549" s="80" t="s">
        <v>49</v>
      </c>
      <c r="C549" s="80" t="s">
        <v>50</v>
      </c>
      <c r="D549" s="80" t="s">
        <v>51</v>
      </c>
      <c r="E549" s="80" t="s">
        <v>21</v>
      </c>
      <c r="F549" s="80"/>
      <c r="G549" s="80" t="s">
        <v>57</v>
      </c>
      <c r="H549" s="79" t="n">
        <v>38231</v>
      </c>
      <c r="I549" s="80" t="n">
        <v>0</v>
      </c>
      <c r="J549" s="80" t="n">
        <v>0</v>
      </c>
      <c r="K549" s="81" t="n">
        <f aca="false">IF(J549=0,0,J549/I549)</f>
        <v>0</v>
      </c>
      <c r="L549" s="81" t="n">
        <f aca="false">I549/UOM</f>
        <v>0</v>
      </c>
      <c r="M549" s="81" t="n">
        <f aca="false">J549/UOM</f>
        <v>0</v>
      </c>
      <c r="N549" s="82" t="str">
        <f aca="false">IF(F549="P","PHY",IF(F549="G","G",E549))</f>
        <v>D</v>
      </c>
      <c r="O549" s="82" t="str">
        <f aca="false">IF(ISNA(VLOOKUP(G549,BadCanCurves,1,FALSE())),VLOOKUP(D549,FOLIOS,6,FALSE()),"not used")</f>
        <v>not used</v>
      </c>
    </row>
    <row r="550" customFormat="false" ht="12.75" hidden="false" customHeight="false" outlineLevel="0" collapsed="false">
      <c r="A550" s="79" t="n">
        <v>36717</v>
      </c>
      <c r="B550" s="80" t="s">
        <v>49</v>
      </c>
      <c r="C550" s="80" t="s">
        <v>50</v>
      </c>
      <c r="D550" s="80" t="s">
        <v>51</v>
      </c>
      <c r="E550" s="80" t="s">
        <v>21</v>
      </c>
      <c r="F550" s="80"/>
      <c r="G550" s="80" t="s">
        <v>57</v>
      </c>
      <c r="H550" s="79" t="n">
        <v>38261</v>
      </c>
      <c r="I550" s="80" t="n">
        <v>0</v>
      </c>
      <c r="J550" s="80" t="n">
        <v>0</v>
      </c>
      <c r="K550" s="81" t="n">
        <f aca="false">IF(J550=0,0,J550/I550)</f>
        <v>0</v>
      </c>
      <c r="L550" s="81" t="n">
        <f aca="false">I550/UOM</f>
        <v>0</v>
      </c>
      <c r="M550" s="81" t="n">
        <f aca="false">J550/UOM</f>
        <v>0</v>
      </c>
      <c r="N550" s="82" t="str">
        <f aca="false">IF(F550="P","PHY",IF(F550="G","G",E550))</f>
        <v>D</v>
      </c>
      <c r="O550" s="82" t="str">
        <f aca="false">IF(ISNA(VLOOKUP(G550,BadCanCurves,1,FALSE())),VLOOKUP(D550,FOLIOS,6,FALSE()),"not used")</f>
        <v>not used</v>
      </c>
    </row>
    <row r="551" customFormat="false" ht="12.75" hidden="false" customHeight="false" outlineLevel="0" collapsed="false">
      <c r="A551" s="79" t="n">
        <v>36717</v>
      </c>
      <c r="B551" s="80" t="s">
        <v>49</v>
      </c>
      <c r="C551" s="80" t="s">
        <v>50</v>
      </c>
      <c r="D551" s="80" t="s">
        <v>51</v>
      </c>
      <c r="E551" s="80" t="s">
        <v>21</v>
      </c>
      <c r="F551" s="80"/>
      <c r="G551" s="80" t="s">
        <v>57</v>
      </c>
      <c r="H551" s="79" t="n">
        <v>38292</v>
      </c>
      <c r="I551" s="80" t="n">
        <v>0</v>
      </c>
      <c r="J551" s="80" t="n">
        <v>0</v>
      </c>
      <c r="K551" s="81" t="n">
        <f aca="false">IF(J551=0,0,J551/I551)</f>
        <v>0</v>
      </c>
      <c r="L551" s="81" t="n">
        <f aca="false">I551/UOM</f>
        <v>0</v>
      </c>
      <c r="M551" s="81" t="n">
        <f aca="false">J551/UOM</f>
        <v>0</v>
      </c>
      <c r="N551" s="82" t="str">
        <f aca="false">IF(F551="P","PHY",IF(F551="G","G",E551))</f>
        <v>D</v>
      </c>
      <c r="O551" s="82" t="str">
        <f aca="false">IF(ISNA(VLOOKUP(G551,BadCanCurves,1,FALSE())),VLOOKUP(D551,FOLIOS,6,FALSE()),"not used")</f>
        <v>not used</v>
      </c>
    </row>
    <row r="552" customFormat="false" ht="12.75" hidden="false" customHeight="false" outlineLevel="0" collapsed="false">
      <c r="A552" s="79" t="n">
        <v>36717</v>
      </c>
      <c r="B552" s="80" t="s">
        <v>49</v>
      </c>
      <c r="C552" s="80" t="s">
        <v>50</v>
      </c>
      <c r="D552" s="80" t="s">
        <v>51</v>
      </c>
      <c r="E552" s="80" t="s">
        <v>21</v>
      </c>
      <c r="F552" s="80"/>
      <c r="G552" s="80" t="s">
        <v>57</v>
      </c>
      <c r="H552" s="79" t="n">
        <v>38322</v>
      </c>
      <c r="I552" s="80" t="n">
        <v>0</v>
      </c>
      <c r="J552" s="80" t="n">
        <v>0</v>
      </c>
      <c r="K552" s="81" t="n">
        <f aca="false">IF(J552=0,0,J552/I552)</f>
        <v>0</v>
      </c>
      <c r="L552" s="81" t="n">
        <f aca="false">I552/UOM</f>
        <v>0</v>
      </c>
      <c r="M552" s="81" t="n">
        <f aca="false">J552/UOM</f>
        <v>0</v>
      </c>
      <c r="N552" s="82" t="str">
        <f aca="false">IF(F552="P","PHY",IF(F552="G","G",E552))</f>
        <v>D</v>
      </c>
      <c r="O552" s="82" t="str">
        <f aca="false">IF(ISNA(VLOOKUP(G552,BadCanCurves,1,FALSE())),VLOOKUP(D552,FOLIOS,6,FALSE()),"not used")</f>
        <v>not used</v>
      </c>
    </row>
    <row r="553" customFormat="false" ht="12.75" hidden="false" customHeight="false" outlineLevel="0" collapsed="false">
      <c r="A553" s="79" t="n">
        <v>36717</v>
      </c>
      <c r="B553" s="80" t="s">
        <v>49</v>
      </c>
      <c r="C553" s="80" t="s">
        <v>50</v>
      </c>
      <c r="D553" s="80" t="s">
        <v>51</v>
      </c>
      <c r="E553" s="80" t="s">
        <v>21</v>
      </c>
      <c r="F553" s="80"/>
      <c r="G553" s="80" t="s">
        <v>57</v>
      </c>
      <c r="H553" s="79" t="n">
        <v>38353</v>
      </c>
      <c r="I553" s="80" t="n">
        <v>0</v>
      </c>
      <c r="J553" s="80" t="n">
        <v>0</v>
      </c>
      <c r="K553" s="81" t="n">
        <f aca="false">IF(J553=0,0,J553/I553)</f>
        <v>0</v>
      </c>
      <c r="L553" s="81" t="n">
        <f aca="false">I553/UOM</f>
        <v>0</v>
      </c>
      <c r="M553" s="81" t="n">
        <f aca="false">J553/UOM</f>
        <v>0</v>
      </c>
      <c r="N553" s="82" t="str">
        <f aca="false">IF(F553="P","PHY",IF(F553="G","G",E553))</f>
        <v>D</v>
      </c>
      <c r="O553" s="82" t="str">
        <f aca="false">IF(ISNA(VLOOKUP(G553,BadCanCurves,1,FALSE())),VLOOKUP(D553,FOLIOS,6,FALSE()),"not used")</f>
        <v>not used</v>
      </c>
    </row>
    <row r="554" customFormat="false" ht="12.75" hidden="false" customHeight="false" outlineLevel="0" collapsed="false">
      <c r="A554" s="79" t="n">
        <v>36717</v>
      </c>
      <c r="B554" s="80" t="s">
        <v>49</v>
      </c>
      <c r="C554" s="80" t="s">
        <v>50</v>
      </c>
      <c r="D554" s="80" t="s">
        <v>51</v>
      </c>
      <c r="E554" s="80" t="s">
        <v>21</v>
      </c>
      <c r="F554" s="80"/>
      <c r="G554" s="80" t="s">
        <v>57</v>
      </c>
      <c r="H554" s="79" t="n">
        <v>38384</v>
      </c>
      <c r="I554" s="80" t="n">
        <v>0</v>
      </c>
      <c r="J554" s="80" t="n">
        <v>0</v>
      </c>
      <c r="K554" s="81" t="n">
        <f aca="false">IF(J554=0,0,J554/I554)</f>
        <v>0</v>
      </c>
      <c r="L554" s="81" t="n">
        <f aca="false">I554/UOM</f>
        <v>0</v>
      </c>
      <c r="M554" s="81" t="n">
        <f aca="false">J554/UOM</f>
        <v>0</v>
      </c>
      <c r="N554" s="82" t="str">
        <f aca="false">IF(F554="P","PHY",IF(F554="G","G",E554))</f>
        <v>D</v>
      </c>
      <c r="O554" s="82" t="str">
        <f aca="false">IF(ISNA(VLOOKUP(G554,BadCanCurves,1,FALSE())),VLOOKUP(D554,FOLIOS,6,FALSE()),"not used")</f>
        <v>not used</v>
      </c>
    </row>
    <row r="555" customFormat="false" ht="12.75" hidden="false" customHeight="false" outlineLevel="0" collapsed="false">
      <c r="A555" s="79" t="n">
        <v>36717</v>
      </c>
      <c r="B555" s="80" t="s">
        <v>49</v>
      </c>
      <c r="C555" s="80" t="s">
        <v>50</v>
      </c>
      <c r="D555" s="80" t="s">
        <v>51</v>
      </c>
      <c r="E555" s="80" t="s">
        <v>21</v>
      </c>
      <c r="F555" s="80"/>
      <c r="G555" s="80" t="s">
        <v>57</v>
      </c>
      <c r="H555" s="79" t="n">
        <v>38412</v>
      </c>
      <c r="I555" s="80" t="n">
        <v>0</v>
      </c>
      <c r="J555" s="80" t="n">
        <v>0</v>
      </c>
      <c r="K555" s="81" t="n">
        <f aca="false">IF(J555=0,0,J555/I555)</f>
        <v>0</v>
      </c>
      <c r="L555" s="81" t="n">
        <f aca="false">I555/UOM</f>
        <v>0</v>
      </c>
      <c r="M555" s="81" t="n">
        <f aca="false">J555/UOM</f>
        <v>0</v>
      </c>
      <c r="N555" s="82" t="str">
        <f aca="false">IF(F555="P","PHY",IF(F555="G","G",E555))</f>
        <v>D</v>
      </c>
      <c r="O555" s="82" t="str">
        <f aca="false">IF(ISNA(VLOOKUP(G555,BadCanCurves,1,FALSE())),VLOOKUP(D555,FOLIOS,6,FALSE()),"not used")</f>
        <v>not used</v>
      </c>
    </row>
    <row r="556" customFormat="false" ht="12.75" hidden="false" customHeight="false" outlineLevel="0" collapsed="false">
      <c r="A556" s="79" t="n">
        <v>36717</v>
      </c>
      <c r="B556" s="80" t="s">
        <v>49</v>
      </c>
      <c r="C556" s="80" t="s">
        <v>50</v>
      </c>
      <c r="D556" s="80" t="s">
        <v>51</v>
      </c>
      <c r="E556" s="80" t="s">
        <v>21</v>
      </c>
      <c r="F556" s="80"/>
      <c r="G556" s="80" t="s">
        <v>57</v>
      </c>
      <c r="H556" s="79" t="n">
        <v>38443</v>
      </c>
      <c r="I556" s="80" t="n">
        <v>0</v>
      </c>
      <c r="J556" s="80" t="n">
        <v>0</v>
      </c>
      <c r="K556" s="81" t="n">
        <f aca="false">IF(J556=0,0,J556/I556)</f>
        <v>0</v>
      </c>
      <c r="L556" s="81" t="n">
        <f aca="false">I556/UOM</f>
        <v>0</v>
      </c>
      <c r="M556" s="81" t="n">
        <f aca="false">J556/UOM</f>
        <v>0</v>
      </c>
      <c r="N556" s="82" t="str">
        <f aca="false">IF(F556="P","PHY",IF(F556="G","G",E556))</f>
        <v>D</v>
      </c>
      <c r="O556" s="82" t="str">
        <f aca="false">IF(ISNA(VLOOKUP(G556,BadCanCurves,1,FALSE())),VLOOKUP(D556,FOLIOS,6,FALSE()),"not used")</f>
        <v>not used</v>
      </c>
    </row>
    <row r="557" customFormat="false" ht="12.75" hidden="false" customHeight="false" outlineLevel="0" collapsed="false">
      <c r="A557" s="79" t="n">
        <v>36717</v>
      </c>
      <c r="B557" s="80" t="s">
        <v>49</v>
      </c>
      <c r="C557" s="80" t="s">
        <v>50</v>
      </c>
      <c r="D557" s="80" t="s">
        <v>51</v>
      </c>
      <c r="E557" s="80" t="s">
        <v>21</v>
      </c>
      <c r="F557" s="80"/>
      <c r="G557" s="80" t="s">
        <v>57</v>
      </c>
      <c r="H557" s="79" t="n">
        <v>38473</v>
      </c>
      <c r="I557" s="80" t="n">
        <v>0</v>
      </c>
      <c r="J557" s="80" t="n">
        <v>0</v>
      </c>
      <c r="K557" s="81" t="n">
        <f aca="false">IF(J557=0,0,J557/I557)</f>
        <v>0</v>
      </c>
      <c r="L557" s="81" t="n">
        <f aca="false">I557/UOM</f>
        <v>0</v>
      </c>
      <c r="M557" s="81" t="n">
        <f aca="false">J557/UOM</f>
        <v>0</v>
      </c>
      <c r="N557" s="82" t="str">
        <f aca="false">IF(F557="P","PHY",IF(F557="G","G",E557))</f>
        <v>D</v>
      </c>
      <c r="O557" s="82" t="str">
        <f aca="false">IF(ISNA(VLOOKUP(G557,BadCanCurves,1,FALSE())),VLOOKUP(D557,FOLIOS,6,FALSE()),"not used")</f>
        <v>not used</v>
      </c>
    </row>
    <row r="558" customFormat="false" ht="12.75" hidden="false" customHeight="false" outlineLevel="0" collapsed="false">
      <c r="A558" s="79" t="n">
        <v>36717</v>
      </c>
      <c r="B558" s="80" t="s">
        <v>49</v>
      </c>
      <c r="C558" s="80" t="s">
        <v>50</v>
      </c>
      <c r="D558" s="80" t="s">
        <v>51</v>
      </c>
      <c r="E558" s="80" t="s">
        <v>21</v>
      </c>
      <c r="F558" s="80"/>
      <c r="G558" s="80" t="s">
        <v>57</v>
      </c>
      <c r="H558" s="79" t="n">
        <v>38504</v>
      </c>
      <c r="I558" s="80" t="n">
        <v>0</v>
      </c>
      <c r="J558" s="80" t="n">
        <v>0</v>
      </c>
      <c r="K558" s="81" t="n">
        <f aca="false">IF(J558=0,0,J558/I558)</f>
        <v>0</v>
      </c>
      <c r="L558" s="81" t="n">
        <f aca="false">I558/UOM</f>
        <v>0</v>
      </c>
      <c r="M558" s="81" t="n">
        <f aca="false">J558/UOM</f>
        <v>0</v>
      </c>
      <c r="N558" s="82" t="str">
        <f aca="false">IF(F558="P","PHY",IF(F558="G","G",E558))</f>
        <v>D</v>
      </c>
      <c r="O558" s="82" t="str">
        <f aca="false">IF(ISNA(VLOOKUP(G558,BadCanCurves,1,FALSE())),VLOOKUP(D558,FOLIOS,6,FALSE()),"not used")</f>
        <v>not used</v>
      </c>
    </row>
    <row r="559" customFormat="false" ht="12.75" hidden="false" customHeight="false" outlineLevel="0" collapsed="false">
      <c r="A559" s="79" t="n">
        <v>36717</v>
      </c>
      <c r="B559" s="80" t="s">
        <v>49</v>
      </c>
      <c r="C559" s="80" t="s">
        <v>50</v>
      </c>
      <c r="D559" s="80" t="s">
        <v>51</v>
      </c>
      <c r="E559" s="80" t="s">
        <v>21</v>
      </c>
      <c r="F559" s="80"/>
      <c r="G559" s="80" t="s">
        <v>57</v>
      </c>
      <c r="H559" s="79" t="n">
        <v>38534</v>
      </c>
      <c r="I559" s="80" t="n">
        <v>0</v>
      </c>
      <c r="J559" s="80" t="n">
        <v>0</v>
      </c>
      <c r="K559" s="81" t="n">
        <f aca="false">IF(J559=0,0,J559/I559)</f>
        <v>0</v>
      </c>
      <c r="L559" s="81" t="n">
        <f aca="false">I559/UOM</f>
        <v>0</v>
      </c>
      <c r="M559" s="81" t="n">
        <f aca="false">J559/UOM</f>
        <v>0</v>
      </c>
      <c r="N559" s="82" t="str">
        <f aca="false">IF(F559="P","PHY",IF(F559="G","G",E559))</f>
        <v>D</v>
      </c>
      <c r="O559" s="82" t="str">
        <f aca="false">IF(ISNA(VLOOKUP(G559,BadCanCurves,1,FALSE())),VLOOKUP(D559,FOLIOS,6,FALSE()),"not used")</f>
        <v>not used</v>
      </c>
    </row>
    <row r="560" customFormat="false" ht="12.75" hidden="false" customHeight="false" outlineLevel="0" collapsed="false">
      <c r="A560" s="79" t="n">
        <v>36717</v>
      </c>
      <c r="B560" s="80" t="s">
        <v>49</v>
      </c>
      <c r="C560" s="80" t="s">
        <v>50</v>
      </c>
      <c r="D560" s="80" t="s">
        <v>51</v>
      </c>
      <c r="E560" s="80" t="s">
        <v>21</v>
      </c>
      <c r="F560" s="80"/>
      <c r="G560" s="80" t="s">
        <v>57</v>
      </c>
      <c r="H560" s="79" t="n">
        <v>38565</v>
      </c>
      <c r="I560" s="80" t="n">
        <v>0</v>
      </c>
      <c r="J560" s="80" t="n">
        <v>0</v>
      </c>
      <c r="K560" s="81" t="n">
        <f aca="false">IF(J560=0,0,J560/I560)</f>
        <v>0</v>
      </c>
      <c r="L560" s="81" t="n">
        <f aca="false">I560/UOM</f>
        <v>0</v>
      </c>
      <c r="M560" s="81" t="n">
        <f aca="false">J560/UOM</f>
        <v>0</v>
      </c>
      <c r="N560" s="82" t="str">
        <f aca="false">IF(F560="P","PHY",IF(F560="G","G",E560))</f>
        <v>D</v>
      </c>
      <c r="O560" s="82" t="str">
        <f aca="false">IF(ISNA(VLOOKUP(G560,BadCanCurves,1,FALSE())),VLOOKUP(D560,FOLIOS,6,FALSE()),"not used")</f>
        <v>not used</v>
      </c>
    </row>
    <row r="561" customFormat="false" ht="12.75" hidden="false" customHeight="false" outlineLevel="0" collapsed="false">
      <c r="A561" s="79" t="n">
        <v>36717</v>
      </c>
      <c r="B561" s="80" t="s">
        <v>49</v>
      </c>
      <c r="C561" s="80" t="s">
        <v>50</v>
      </c>
      <c r="D561" s="80" t="s">
        <v>51</v>
      </c>
      <c r="E561" s="80" t="s">
        <v>21</v>
      </c>
      <c r="F561" s="80"/>
      <c r="G561" s="80" t="s">
        <v>57</v>
      </c>
      <c r="H561" s="79" t="n">
        <v>38596</v>
      </c>
      <c r="I561" s="80" t="n">
        <v>0</v>
      </c>
      <c r="J561" s="80" t="n">
        <v>0</v>
      </c>
      <c r="K561" s="81" t="n">
        <f aca="false">IF(J561=0,0,J561/I561)</f>
        <v>0</v>
      </c>
      <c r="L561" s="81" t="n">
        <f aca="false">I561/UOM</f>
        <v>0</v>
      </c>
      <c r="M561" s="81" t="n">
        <f aca="false">J561/UOM</f>
        <v>0</v>
      </c>
      <c r="N561" s="82" t="str">
        <f aca="false">IF(F561="P","PHY",IF(F561="G","G",E561))</f>
        <v>D</v>
      </c>
      <c r="O561" s="82" t="str">
        <f aca="false">IF(ISNA(VLOOKUP(G561,BadCanCurves,1,FALSE())),VLOOKUP(D561,FOLIOS,6,FALSE()),"not used")</f>
        <v>not used</v>
      </c>
    </row>
    <row r="562" customFormat="false" ht="12.75" hidden="false" customHeight="false" outlineLevel="0" collapsed="false">
      <c r="A562" s="79" t="n">
        <v>36717</v>
      </c>
      <c r="B562" s="80" t="s">
        <v>49</v>
      </c>
      <c r="C562" s="80" t="s">
        <v>50</v>
      </c>
      <c r="D562" s="80" t="s">
        <v>51</v>
      </c>
      <c r="E562" s="80" t="s">
        <v>21</v>
      </c>
      <c r="F562" s="80"/>
      <c r="G562" s="80" t="s">
        <v>57</v>
      </c>
      <c r="H562" s="79" t="n">
        <v>38626</v>
      </c>
      <c r="I562" s="80" t="n">
        <v>0</v>
      </c>
      <c r="J562" s="80" t="n">
        <v>0</v>
      </c>
      <c r="K562" s="81" t="n">
        <f aca="false">IF(J562=0,0,J562/I562)</f>
        <v>0</v>
      </c>
      <c r="L562" s="81" t="n">
        <f aca="false">I562/UOM</f>
        <v>0</v>
      </c>
      <c r="M562" s="81" t="n">
        <f aca="false">J562/UOM</f>
        <v>0</v>
      </c>
      <c r="N562" s="82" t="str">
        <f aca="false">IF(F562="P","PHY",IF(F562="G","G",E562))</f>
        <v>D</v>
      </c>
      <c r="O562" s="82" t="str">
        <f aca="false">IF(ISNA(VLOOKUP(G562,BadCanCurves,1,FALSE())),VLOOKUP(D562,FOLIOS,6,FALSE()),"not used")</f>
        <v>not used</v>
      </c>
    </row>
    <row r="563" customFormat="false" ht="12.75" hidden="false" customHeight="false" outlineLevel="0" collapsed="false">
      <c r="A563" s="79" t="n">
        <v>36717</v>
      </c>
      <c r="B563" s="80" t="s">
        <v>49</v>
      </c>
      <c r="C563" s="80" t="s">
        <v>50</v>
      </c>
      <c r="D563" s="80" t="s">
        <v>51</v>
      </c>
      <c r="E563" s="80" t="s">
        <v>21</v>
      </c>
      <c r="F563" s="80"/>
      <c r="G563" s="80" t="s">
        <v>57</v>
      </c>
      <c r="H563" s="79" t="n">
        <v>38657</v>
      </c>
      <c r="I563" s="80" t="n">
        <v>0</v>
      </c>
      <c r="J563" s="80" t="n">
        <v>0</v>
      </c>
      <c r="K563" s="81" t="n">
        <f aca="false">IF(J563=0,0,J563/I563)</f>
        <v>0</v>
      </c>
      <c r="L563" s="81" t="n">
        <f aca="false">I563/UOM</f>
        <v>0</v>
      </c>
      <c r="M563" s="81" t="n">
        <f aca="false">J563/UOM</f>
        <v>0</v>
      </c>
      <c r="N563" s="82" t="str">
        <f aca="false">IF(F563="P","PHY",IF(F563="G","G",E563))</f>
        <v>D</v>
      </c>
      <c r="O563" s="82" t="str">
        <f aca="false">IF(ISNA(VLOOKUP(G563,BadCanCurves,1,FALSE())),VLOOKUP(D563,FOLIOS,6,FALSE()),"not used")</f>
        <v>not used</v>
      </c>
    </row>
    <row r="564" customFormat="false" ht="12.75" hidden="false" customHeight="false" outlineLevel="0" collapsed="false">
      <c r="A564" s="79" t="n">
        <v>36717</v>
      </c>
      <c r="B564" s="80" t="s">
        <v>49</v>
      </c>
      <c r="C564" s="80" t="s">
        <v>50</v>
      </c>
      <c r="D564" s="80" t="s">
        <v>51</v>
      </c>
      <c r="E564" s="80" t="s">
        <v>21</v>
      </c>
      <c r="F564" s="80"/>
      <c r="G564" s="80" t="s">
        <v>57</v>
      </c>
      <c r="H564" s="79" t="n">
        <v>38687</v>
      </c>
      <c r="I564" s="80" t="n">
        <v>0</v>
      </c>
      <c r="J564" s="80" t="n">
        <v>0</v>
      </c>
      <c r="K564" s="81" t="n">
        <f aca="false">IF(J564=0,0,J564/I564)</f>
        <v>0</v>
      </c>
      <c r="L564" s="81" t="n">
        <f aca="false">I564/UOM</f>
        <v>0</v>
      </c>
      <c r="M564" s="81" t="n">
        <f aca="false">J564/UOM</f>
        <v>0</v>
      </c>
      <c r="N564" s="82" t="str">
        <f aca="false">IF(F564="P","PHY",IF(F564="G","G",E564))</f>
        <v>D</v>
      </c>
      <c r="O564" s="82" t="str">
        <f aca="false">IF(ISNA(VLOOKUP(G564,BadCanCurves,1,FALSE())),VLOOKUP(D564,FOLIOS,6,FALSE()),"not used")</f>
        <v>not used</v>
      </c>
    </row>
    <row r="565" customFormat="false" ht="12.75" hidden="false" customHeight="false" outlineLevel="0" collapsed="false">
      <c r="A565" s="79" t="n">
        <v>36717</v>
      </c>
      <c r="B565" s="80" t="s">
        <v>49</v>
      </c>
      <c r="C565" s="80" t="s">
        <v>50</v>
      </c>
      <c r="D565" s="80" t="s">
        <v>51</v>
      </c>
      <c r="E565" s="80" t="s">
        <v>21</v>
      </c>
      <c r="F565" s="80"/>
      <c r="G565" s="80" t="s">
        <v>57</v>
      </c>
      <c r="H565" s="79" t="n">
        <v>38718</v>
      </c>
      <c r="I565" s="80" t="n">
        <v>0</v>
      </c>
      <c r="J565" s="80" t="n">
        <v>0</v>
      </c>
      <c r="K565" s="81" t="n">
        <f aca="false">IF(J565=0,0,J565/I565)</f>
        <v>0</v>
      </c>
      <c r="L565" s="81" t="n">
        <f aca="false">I565/UOM</f>
        <v>0</v>
      </c>
      <c r="M565" s="81" t="n">
        <f aca="false">J565/UOM</f>
        <v>0</v>
      </c>
      <c r="N565" s="82" t="str">
        <f aca="false">IF(F565="P","PHY",IF(F565="G","G",E565))</f>
        <v>D</v>
      </c>
      <c r="O565" s="82" t="str">
        <f aca="false">IF(ISNA(VLOOKUP(G565,BadCanCurves,1,FALSE())),VLOOKUP(D565,FOLIOS,6,FALSE()),"not used")</f>
        <v>not used</v>
      </c>
    </row>
    <row r="566" customFormat="false" ht="12.75" hidden="false" customHeight="false" outlineLevel="0" collapsed="false">
      <c r="A566" s="79" t="n">
        <v>36717</v>
      </c>
      <c r="B566" s="80" t="s">
        <v>49</v>
      </c>
      <c r="C566" s="80" t="s">
        <v>50</v>
      </c>
      <c r="D566" s="80" t="s">
        <v>51</v>
      </c>
      <c r="E566" s="80" t="s">
        <v>21</v>
      </c>
      <c r="F566" s="80"/>
      <c r="G566" s="80" t="s">
        <v>57</v>
      </c>
      <c r="H566" s="79" t="n">
        <v>38749</v>
      </c>
      <c r="I566" s="80" t="n">
        <v>0</v>
      </c>
      <c r="J566" s="80" t="n">
        <v>0</v>
      </c>
      <c r="K566" s="81" t="n">
        <f aca="false">IF(J566=0,0,J566/I566)</f>
        <v>0</v>
      </c>
      <c r="L566" s="81" t="n">
        <f aca="false">I566/UOM</f>
        <v>0</v>
      </c>
      <c r="M566" s="81" t="n">
        <f aca="false">J566/UOM</f>
        <v>0</v>
      </c>
      <c r="N566" s="82" t="str">
        <f aca="false">IF(F566="P","PHY",IF(F566="G","G",E566))</f>
        <v>D</v>
      </c>
      <c r="O566" s="82" t="str">
        <f aca="false">IF(ISNA(VLOOKUP(G566,BadCanCurves,1,FALSE())),VLOOKUP(D566,FOLIOS,6,FALSE()),"not used")</f>
        <v>not used</v>
      </c>
    </row>
    <row r="567" customFormat="false" ht="12.75" hidden="false" customHeight="false" outlineLevel="0" collapsed="false">
      <c r="A567" s="79" t="n">
        <v>36717</v>
      </c>
      <c r="B567" s="80" t="s">
        <v>49</v>
      </c>
      <c r="C567" s="80" t="s">
        <v>50</v>
      </c>
      <c r="D567" s="80" t="s">
        <v>51</v>
      </c>
      <c r="E567" s="80" t="s">
        <v>21</v>
      </c>
      <c r="F567" s="80"/>
      <c r="G567" s="80" t="s">
        <v>57</v>
      </c>
      <c r="H567" s="79" t="n">
        <v>38777</v>
      </c>
      <c r="I567" s="80" t="n">
        <v>0</v>
      </c>
      <c r="J567" s="80" t="n">
        <v>0</v>
      </c>
      <c r="K567" s="81" t="n">
        <f aca="false">IF(J567=0,0,J567/I567)</f>
        <v>0</v>
      </c>
      <c r="L567" s="81" t="n">
        <f aca="false">I567/UOM</f>
        <v>0</v>
      </c>
      <c r="M567" s="81" t="n">
        <f aca="false">J567/UOM</f>
        <v>0</v>
      </c>
      <c r="N567" s="82" t="str">
        <f aca="false">IF(F567="P","PHY",IF(F567="G","G",E567))</f>
        <v>D</v>
      </c>
      <c r="O567" s="82" t="str">
        <f aca="false">IF(ISNA(VLOOKUP(G567,BadCanCurves,1,FALSE())),VLOOKUP(D567,FOLIOS,6,FALSE()),"not used")</f>
        <v>not used</v>
      </c>
    </row>
    <row r="568" customFormat="false" ht="12.75" hidden="false" customHeight="false" outlineLevel="0" collapsed="false">
      <c r="A568" s="79" t="n">
        <v>36717</v>
      </c>
      <c r="B568" s="80" t="s">
        <v>49</v>
      </c>
      <c r="C568" s="80" t="s">
        <v>50</v>
      </c>
      <c r="D568" s="80" t="s">
        <v>51</v>
      </c>
      <c r="E568" s="80" t="s">
        <v>21</v>
      </c>
      <c r="F568" s="80"/>
      <c r="G568" s="80" t="s">
        <v>57</v>
      </c>
      <c r="H568" s="79" t="n">
        <v>38808</v>
      </c>
      <c r="I568" s="80" t="n">
        <v>0</v>
      </c>
      <c r="J568" s="80" t="n">
        <v>0</v>
      </c>
      <c r="K568" s="81" t="n">
        <f aca="false">IF(J568=0,0,J568/I568)</f>
        <v>0</v>
      </c>
      <c r="L568" s="81" t="n">
        <f aca="false">I568/UOM</f>
        <v>0</v>
      </c>
      <c r="M568" s="81" t="n">
        <f aca="false">J568/UOM</f>
        <v>0</v>
      </c>
      <c r="N568" s="82" t="str">
        <f aca="false">IF(F568="P","PHY",IF(F568="G","G",E568))</f>
        <v>D</v>
      </c>
      <c r="O568" s="82" t="str">
        <f aca="false">IF(ISNA(VLOOKUP(G568,BadCanCurves,1,FALSE())),VLOOKUP(D568,FOLIOS,6,FALSE()),"not used")</f>
        <v>not used</v>
      </c>
    </row>
    <row r="569" customFormat="false" ht="12.75" hidden="false" customHeight="false" outlineLevel="0" collapsed="false">
      <c r="A569" s="79" t="n">
        <v>36717</v>
      </c>
      <c r="B569" s="80" t="s">
        <v>49</v>
      </c>
      <c r="C569" s="80" t="s">
        <v>50</v>
      </c>
      <c r="D569" s="80" t="s">
        <v>51</v>
      </c>
      <c r="E569" s="80" t="s">
        <v>21</v>
      </c>
      <c r="F569" s="80"/>
      <c r="G569" s="80" t="s">
        <v>57</v>
      </c>
      <c r="H569" s="79" t="n">
        <v>38838</v>
      </c>
      <c r="I569" s="80" t="n">
        <v>0</v>
      </c>
      <c r="J569" s="80" t="n">
        <v>0</v>
      </c>
      <c r="K569" s="81" t="n">
        <f aca="false">IF(J569=0,0,J569/I569)</f>
        <v>0</v>
      </c>
      <c r="L569" s="81" t="n">
        <f aca="false">I569/UOM</f>
        <v>0</v>
      </c>
      <c r="M569" s="81" t="n">
        <f aca="false">J569/UOM</f>
        <v>0</v>
      </c>
      <c r="N569" s="82" t="str">
        <f aca="false">IF(F569="P","PHY",IF(F569="G","G",E569))</f>
        <v>D</v>
      </c>
      <c r="O569" s="82" t="str">
        <f aca="false">IF(ISNA(VLOOKUP(G569,BadCanCurves,1,FALSE())),VLOOKUP(D569,FOLIOS,6,FALSE()),"not used")</f>
        <v>not used</v>
      </c>
    </row>
    <row r="570" customFormat="false" ht="12.75" hidden="false" customHeight="false" outlineLevel="0" collapsed="false">
      <c r="A570" s="79" t="n">
        <v>36717</v>
      </c>
      <c r="B570" s="80" t="s">
        <v>49</v>
      </c>
      <c r="C570" s="80" t="s">
        <v>50</v>
      </c>
      <c r="D570" s="80" t="s">
        <v>51</v>
      </c>
      <c r="E570" s="80" t="s">
        <v>21</v>
      </c>
      <c r="F570" s="80"/>
      <c r="G570" s="80" t="s">
        <v>57</v>
      </c>
      <c r="H570" s="79" t="n">
        <v>38869</v>
      </c>
      <c r="I570" s="80" t="n">
        <v>0</v>
      </c>
      <c r="J570" s="80" t="n">
        <v>0</v>
      </c>
      <c r="K570" s="81" t="n">
        <f aca="false">IF(J570=0,0,J570/I570)</f>
        <v>0</v>
      </c>
      <c r="L570" s="81" t="n">
        <f aca="false">I570/UOM</f>
        <v>0</v>
      </c>
      <c r="M570" s="81" t="n">
        <f aca="false">J570/UOM</f>
        <v>0</v>
      </c>
      <c r="N570" s="82" t="str">
        <f aca="false">IF(F570="P","PHY",IF(F570="G","G",E570))</f>
        <v>D</v>
      </c>
      <c r="O570" s="82" t="str">
        <f aca="false">IF(ISNA(VLOOKUP(G570,BadCanCurves,1,FALSE())),VLOOKUP(D570,FOLIOS,6,FALSE()),"not used")</f>
        <v>not used</v>
      </c>
    </row>
    <row r="571" customFormat="false" ht="12.75" hidden="false" customHeight="false" outlineLevel="0" collapsed="false">
      <c r="A571" s="79" t="n">
        <v>36717</v>
      </c>
      <c r="B571" s="80" t="s">
        <v>49</v>
      </c>
      <c r="C571" s="80" t="s">
        <v>50</v>
      </c>
      <c r="D571" s="80" t="s">
        <v>51</v>
      </c>
      <c r="E571" s="80" t="s">
        <v>21</v>
      </c>
      <c r="F571" s="80"/>
      <c r="G571" s="80" t="s">
        <v>57</v>
      </c>
      <c r="H571" s="79" t="n">
        <v>38899</v>
      </c>
      <c r="I571" s="80" t="n">
        <v>0</v>
      </c>
      <c r="J571" s="80" t="n">
        <v>0</v>
      </c>
      <c r="K571" s="81" t="n">
        <f aca="false">IF(J571=0,0,J571/I571)</f>
        <v>0</v>
      </c>
      <c r="L571" s="81" t="n">
        <f aca="false">I571/UOM</f>
        <v>0</v>
      </c>
      <c r="M571" s="81" t="n">
        <f aca="false">J571/UOM</f>
        <v>0</v>
      </c>
      <c r="N571" s="82" t="str">
        <f aca="false">IF(F571="P","PHY",IF(F571="G","G",E571))</f>
        <v>D</v>
      </c>
      <c r="O571" s="82" t="str">
        <f aca="false">IF(ISNA(VLOOKUP(G571,BadCanCurves,1,FALSE())),VLOOKUP(D571,FOLIOS,6,FALSE()),"not used")</f>
        <v>not used</v>
      </c>
    </row>
    <row r="572" customFormat="false" ht="12.75" hidden="false" customHeight="false" outlineLevel="0" collapsed="false">
      <c r="A572" s="79" t="n">
        <v>36717</v>
      </c>
      <c r="B572" s="80" t="s">
        <v>49</v>
      </c>
      <c r="C572" s="80" t="s">
        <v>50</v>
      </c>
      <c r="D572" s="80" t="s">
        <v>51</v>
      </c>
      <c r="E572" s="80" t="s">
        <v>21</v>
      </c>
      <c r="F572" s="80"/>
      <c r="G572" s="80" t="s">
        <v>57</v>
      </c>
      <c r="H572" s="79" t="n">
        <v>38930</v>
      </c>
      <c r="I572" s="80" t="n">
        <v>0</v>
      </c>
      <c r="J572" s="80" t="n">
        <v>0</v>
      </c>
      <c r="K572" s="81" t="n">
        <f aca="false">IF(J572=0,0,J572/I572)</f>
        <v>0</v>
      </c>
      <c r="L572" s="81" t="n">
        <f aca="false">I572/UOM</f>
        <v>0</v>
      </c>
      <c r="M572" s="81" t="n">
        <f aca="false">J572/UOM</f>
        <v>0</v>
      </c>
      <c r="N572" s="82" t="str">
        <f aca="false">IF(F572="P","PHY",IF(F572="G","G",E572))</f>
        <v>D</v>
      </c>
      <c r="O572" s="82" t="str">
        <f aca="false">IF(ISNA(VLOOKUP(G572,BadCanCurves,1,FALSE())),VLOOKUP(D572,FOLIOS,6,FALSE()),"not used")</f>
        <v>not used</v>
      </c>
    </row>
    <row r="573" customFormat="false" ht="12.75" hidden="false" customHeight="false" outlineLevel="0" collapsed="false">
      <c r="A573" s="79" t="n">
        <v>36717</v>
      </c>
      <c r="B573" s="80" t="s">
        <v>49</v>
      </c>
      <c r="C573" s="80" t="s">
        <v>50</v>
      </c>
      <c r="D573" s="80" t="s">
        <v>51</v>
      </c>
      <c r="E573" s="80" t="s">
        <v>21</v>
      </c>
      <c r="F573" s="80"/>
      <c r="G573" s="80" t="s">
        <v>57</v>
      </c>
      <c r="H573" s="79" t="n">
        <v>38961</v>
      </c>
      <c r="I573" s="80" t="n">
        <v>0</v>
      </c>
      <c r="J573" s="80" t="n">
        <v>0</v>
      </c>
      <c r="K573" s="81" t="n">
        <f aca="false">IF(J573=0,0,J573/I573)</f>
        <v>0</v>
      </c>
      <c r="L573" s="81" t="n">
        <f aca="false">I573/UOM</f>
        <v>0</v>
      </c>
      <c r="M573" s="81" t="n">
        <f aca="false">J573/UOM</f>
        <v>0</v>
      </c>
      <c r="N573" s="82" t="str">
        <f aca="false">IF(F573="P","PHY",IF(F573="G","G",E573))</f>
        <v>D</v>
      </c>
      <c r="O573" s="82" t="str">
        <f aca="false">IF(ISNA(VLOOKUP(G573,BadCanCurves,1,FALSE())),VLOOKUP(D573,FOLIOS,6,FALSE()),"not used")</f>
        <v>not used</v>
      </c>
    </row>
    <row r="574" customFormat="false" ht="12.75" hidden="false" customHeight="false" outlineLevel="0" collapsed="false">
      <c r="A574" s="79" t="n">
        <v>36717</v>
      </c>
      <c r="B574" s="80" t="s">
        <v>49</v>
      </c>
      <c r="C574" s="80" t="s">
        <v>50</v>
      </c>
      <c r="D574" s="80" t="s">
        <v>51</v>
      </c>
      <c r="E574" s="80" t="s">
        <v>21</v>
      </c>
      <c r="F574" s="80"/>
      <c r="G574" s="80" t="s">
        <v>57</v>
      </c>
      <c r="H574" s="79" t="n">
        <v>38991</v>
      </c>
      <c r="I574" s="80" t="n">
        <v>0</v>
      </c>
      <c r="J574" s="80" t="n">
        <v>0</v>
      </c>
      <c r="K574" s="81" t="n">
        <f aca="false">IF(J574=0,0,J574/I574)</f>
        <v>0</v>
      </c>
      <c r="L574" s="81" t="n">
        <f aca="false">I574/UOM</f>
        <v>0</v>
      </c>
      <c r="M574" s="81" t="n">
        <f aca="false">J574/UOM</f>
        <v>0</v>
      </c>
      <c r="N574" s="82" t="str">
        <f aca="false">IF(F574="P","PHY",IF(F574="G","G",E574))</f>
        <v>D</v>
      </c>
      <c r="O574" s="82" t="str">
        <f aca="false">IF(ISNA(VLOOKUP(G574,BadCanCurves,1,FALSE())),VLOOKUP(D574,FOLIOS,6,FALSE()),"not used")</f>
        <v>not used</v>
      </c>
    </row>
    <row r="575" customFormat="false" ht="12.75" hidden="false" customHeight="false" outlineLevel="0" collapsed="false">
      <c r="A575" s="79" t="n">
        <v>36717</v>
      </c>
      <c r="B575" s="80" t="s">
        <v>49</v>
      </c>
      <c r="C575" s="80" t="s">
        <v>50</v>
      </c>
      <c r="D575" s="80" t="s">
        <v>51</v>
      </c>
      <c r="E575" s="80" t="s">
        <v>21</v>
      </c>
      <c r="F575" s="80"/>
      <c r="G575" s="80" t="s">
        <v>57</v>
      </c>
      <c r="H575" s="79" t="n">
        <v>39022</v>
      </c>
      <c r="I575" s="80" t="n">
        <v>0</v>
      </c>
      <c r="J575" s="80" t="n">
        <v>0</v>
      </c>
      <c r="K575" s="81" t="n">
        <f aca="false">IF(J575=0,0,J575/I575)</f>
        <v>0</v>
      </c>
      <c r="L575" s="81" t="n">
        <f aca="false">I575/UOM</f>
        <v>0</v>
      </c>
      <c r="M575" s="81" t="n">
        <f aca="false">J575/UOM</f>
        <v>0</v>
      </c>
      <c r="N575" s="82" t="str">
        <f aca="false">IF(F575="P","PHY",IF(F575="G","G",E575))</f>
        <v>D</v>
      </c>
      <c r="O575" s="82" t="str">
        <f aca="false">IF(ISNA(VLOOKUP(G575,BadCanCurves,1,FALSE())),VLOOKUP(D575,FOLIOS,6,FALSE()),"not used")</f>
        <v>not used</v>
      </c>
    </row>
    <row r="576" customFormat="false" ht="12.75" hidden="false" customHeight="false" outlineLevel="0" collapsed="false">
      <c r="A576" s="79" t="n">
        <v>36717</v>
      </c>
      <c r="B576" s="80" t="s">
        <v>49</v>
      </c>
      <c r="C576" s="80" t="s">
        <v>50</v>
      </c>
      <c r="D576" s="80" t="s">
        <v>51</v>
      </c>
      <c r="E576" s="80" t="s">
        <v>21</v>
      </c>
      <c r="F576" s="80"/>
      <c r="G576" s="80" t="s">
        <v>57</v>
      </c>
      <c r="H576" s="79" t="n">
        <v>39052</v>
      </c>
      <c r="I576" s="80" t="n">
        <v>0</v>
      </c>
      <c r="J576" s="80" t="n">
        <v>0</v>
      </c>
      <c r="K576" s="81" t="n">
        <f aca="false">IF(J576=0,0,J576/I576)</f>
        <v>0</v>
      </c>
      <c r="L576" s="81" t="n">
        <f aca="false">I576/UOM</f>
        <v>0</v>
      </c>
      <c r="M576" s="81" t="n">
        <f aca="false">J576/UOM</f>
        <v>0</v>
      </c>
      <c r="N576" s="82" t="str">
        <f aca="false">IF(F576="P","PHY",IF(F576="G","G",E576))</f>
        <v>D</v>
      </c>
      <c r="O576" s="82" t="str">
        <f aca="false">IF(ISNA(VLOOKUP(G576,BadCanCurves,1,FALSE())),VLOOKUP(D576,FOLIOS,6,FALSE()),"not used")</f>
        <v>not used</v>
      </c>
    </row>
    <row r="577" customFormat="false" ht="12.75" hidden="false" customHeight="false" outlineLevel="0" collapsed="false">
      <c r="A577" s="79" t="n">
        <v>36717</v>
      </c>
      <c r="B577" s="80" t="s">
        <v>49</v>
      </c>
      <c r="C577" s="80" t="s">
        <v>50</v>
      </c>
      <c r="D577" s="80" t="s">
        <v>51</v>
      </c>
      <c r="E577" s="80" t="s">
        <v>21</v>
      </c>
      <c r="F577" s="80"/>
      <c r="G577" s="80" t="s">
        <v>57</v>
      </c>
      <c r="H577" s="79" t="n">
        <v>39083</v>
      </c>
      <c r="I577" s="80" t="n">
        <v>0</v>
      </c>
      <c r="J577" s="80" t="n">
        <v>0</v>
      </c>
      <c r="K577" s="81" t="n">
        <f aca="false">IF(J577=0,0,J577/I577)</f>
        <v>0</v>
      </c>
      <c r="L577" s="81" t="n">
        <f aca="false">I577/UOM</f>
        <v>0</v>
      </c>
      <c r="M577" s="81" t="n">
        <f aca="false">J577/UOM</f>
        <v>0</v>
      </c>
      <c r="N577" s="82" t="str">
        <f aca="false">IF(F577="P","PHY",IF(F577="G","G",E577))</f>
        <v>D</v>
      </c>
      <c r="O577" s="82" t="str">
        <f aca="false">IF(ISNA(VLOOKUP(G577,BadCanCurves,1,FALSE())),VLOOKUP(D577,FOLIOS,6,FALSE()),"not used")</f>
        <v>not used</v>
      </c>
    </row>
    <row r="578" customFormat="false" ht="12.75" hidden="false" customHeight="false" outlineLevel="0" collapsed="false">
      <c r="A578" s="79" t="n">
        <v>36717</v>
      </c>
      <c r="B578" s="80" t="s">
        <v>49</v>
      </c>
      <c r="C578" s="80" t="s">
        <v>50</v>
      </c>
      <c r="D578" s="80" t="s">
        <v>51</v>
      </c>
      <c r="E578" s="80" t="s">
        <v>21</v>
      </c>
      <c r="F578" s="80"/>
      <c r="G578" s="80" t="s">
        <v>57</v>
      </c>
      <c r="H578" s="79" t="n">
        <v>39114</v>
      </c>
      <c r="I578" s="80" t="n">
        <v>0</v>
      </c>
      <c r="J578" s="80" t="n">
        <v>0</v>
      </c>
      <c r="K578" s="81" t="n">
        <f aca="false">IF(J578=0,0,J578/I578)</f>
        <v>0</v>
      </c>
      <c r="L578" s="81" t="n">
        <f aca="false">I578/UOM</f>
        <v>0</v>
      </c>
      <c r="M578" s="81" t="n">
        <f aca="false">J578/UOM</f>
        <v>0</v>
      </c>
      <c r="N578" s="82" t="str">
        <f aca="false">IF(F578="P","PHY",IF(F578="G","G",E578))</f>
        <v>D</v>
      </c>
      <c r="O578" s="82" t="str">
        <f aca="false">IF(ISNA(VLOOKUP(G578,BadCanCurves,1,FALSE())),VLOOKUP(D578,FOLIOS,6,FALSE()),"not used")</f>
        <v>not used</v>
      </c>
    </row>
    <row r="579" customFormat="false" ht="12.75" hidden="false" customHeight="false" outlineLevel="0" collapsed="false">
      <c r="A579" s="79" t="n">
        <v>36717</v>
      </c>
      <c r="B579" s="80" t="s">
        <v>49</v>
      </c>
      <c r="C579" s="80" t="s">
        <v>50</v>
      </c>
      <c r="D579" s="80" t="s">
        <v>51</v>
      </c>
      <c r="E579" s="80" t="s">
        <v>21</v>
      </c>
      <c r="F579" s="80"/>
      <c r="G579" s="80" t="s">
        <v>57</v>
      </c>
      <c r="H579" s="79" t="n">
        <v>39142</v>
      </c>
      <c r="I579" s="80" t="n">
        <v>0</v>
      </c>
      <c r="J579" s="80" t="n">
        <v>0</v>
      </c>
      <c r="K579" s="81" t="n">
        <f aca="false">IF(J579=0,0,J579/I579)</f>
        <v>0</v>
      </c>
      <c r="L579" s="81" t="n">
        <f aca="false">I579/UOM</f>
        <v>0</v>
      </c>
      <c r="M579" s="81" t="n">
        <f aca="false">J579/UOM</f>
        <v>0</v>
      </c>
      <c r="N579" s="82" t="str">
        <f aca="false">IF(F579="P","PHY",IF(F579="G","G",E579))</f>
        <v>D</v>
      </c>
      <c r="O579" s="82" t="str">
        <f aca="false">IF(ISNA(VLOOKUP(G579,BadCanCurves,1,FALSE())),VLOOKUP(D579,FOLIOS,6,FALSE()),"not used")</f>
        <v>not used</v>
      </c>
    </row>
    <row r="580" customFormat="false" ht="12.75" hidden="false" customHeight="false" outlineLevel="0" collapsed="false">
      <c r="A580" s="79" t="n">
        <v>36717</v>
      </c>
      <c r="B580" s="80" t="s">
        <v>49</v>
      </c>
      <c r="C580" s="80" t="s">
        <v>50</v>
      </c>
      <c r="D580" s="80" t="s">
        <v>51</v>
      </c>
      <c r="E580" s="80" t="s">
        <v>21</v>
      </c>
      <c r="F580" s="80"/>
      <c r="G580" s="80" t="s">
        <v>57</v>
      </c>
      <c r="H580" s="79" t="n">
        <v>39173</v>
      </c>
      <c r="I580" s="80" t="n">
        <v>0</v>
      </c>
      <c r="J580" s="80" t="n">
        <v>0</v>
      </c>
      <c r="K580" s="81" t="n">
        <f aca="false">IF(J580=0,0,J580/I580)</f>
        <v>0</v>
      </c>
      <c r="L580" s="81" t="n">
        <f aca="false">I580/UOM</f>
        <v>0</v>
      </c>
      <c r="M580" s="81" t="n">
        <f aca="false">J580/UOM</f>
        <v>0</v>
      </c>
      <c r="N580" s="82" t="str">
        <f aca="false">IF(F580="P","PHY",IF(F580="G","G",E580))</f>
        <v>D</v>
      </c>
      <c r="O580" s="82" t="str">
        <f aca="false">IF(ISNA(VLOOKUP(G580,BadCanCurves,1,FALSE())),VLOOKUP(D580,FOLIOS,6,FALSE()),"not used")</f>
        <v>not used</v>
      </c>
    </row>
    <row r="581" customFormat="false" ht="12.75" hidden="false" customHeight="false" outlineLevel="0" collapsed="false">
      <c r="A581" s="79" t="n">
        <v>36717</v>
      </c>
      <c r="B581" s="80" t="s">
        <v>49</v>
      </c>
      <c r="C581" s="80" t="s">
        <v>50</v>
      </c>
      <c r="D581" s="80" t="s">
        <v>51</v>
      </c>
      <c r="E581" s="80" t="s">
        <v>21</v>
      </c>
      <c r="F581" s="80"/>
      <c r="G581" s="80" t="s">
        <v>57</v>
      </c>
      <c r="H581" s="79" t="n">
        <v>39203</v>
      </c>
      <c r="I581" s="80" t="n">
        <v>0</v>
      </c>
      <c r="J581" s="80" t="n">
        <v>0</v>
      </c>
      <c r="K581" s="81" t="n">
        <f aca="false">IF(J581=0,0,J581/I581)</f>
        <v>0</v>
      </c>
      <c r="L581" s="81" t="n">
        <f aca="false">I581/UOM</f>
        <v>0</v>
      </c>
      <c r="M581" s="81" t="n">
        <f aca="false">J581/UOM</f>
        <v>0</v>
      </c>
      <c r="N581" s="82" t="str">
        <f aca="false">IF(F581="P","PHY",IF(F581="G","G",E581))</f>
        <v>D</v>
      </c>
      <c r="O581" s="82" t="str">
        <f aca="false">IF(ISNA(VLOOKUP(G581,BadCanCurves,1,FALSE())),VLOOKUP(D581,FOLIOS,6,FALSE()),"not used")</f>
        <v>not used</v>
      </c>
    </row>
    <row r="582" customFormat="false" ht="12.75" hidden="false" customHeight="false" outlineLevel="0" collapsed="false">
      <c r="A582" s="79" t="n">
        <v>36717</v>
      </c>
      <c r="B582" s="80" t="s">
        <v>49</v>
      </c>
      <c r="C582" s="80" t="s">
        <v>50</v>
      </c>
      <c r="D582" s="80" t="s">
        <v>51</v>
      </c>
      <c r="E582" s="80" t="s">
        <v>21</v>
      </c>
      <c r="F582" s="80"/>
      <c r="G582" s="80" t="s">
        <v>57</v>
      </c>
      <c r="H582" s="79" t="n">
        <v>39234</v>
      </c>
      <c r="I582" s="80" t="n">
        <v>0</v>
      </c>
      <c r="J582" s="80" t="n">
        <v>0</v>
      </c>
      <c r="K582" s="81" t="n">
        <f aca="false">IF(J582=0,0,J582/I582)</f>
        <v>0</v>
      </c>
      <c r="L582" s="81" t="n">
        <f aca="false">I582/UOM</f>
        <v>0</v>
      </c>
      <c r="M582" s="81" t="n">
        <f aca="false">J582/UOM</f>
        <v>0</v>
      </c>
      <c r="N582" s="82" t="str">
        <f aca="false">IF(F582="P","PHY",IF(F582="G","G",E582))</f>
        <v>D</v>
      </c>
      <c r="O582" s="82" t="str">
        <f aca="false">IF(ISNA(VLOOKUP(G582,BadCanCurves,1,FALSE())),VLOOKUP(D582,FOLIOS,6,FALSE()),"not used")</f>
        <v>not used</v>
      </c>
    </row>
    <row r="583" customFormat="false" ht="12.75" hidden="false" customHeight="false" outlineLevel="0" collapsed="false">
      <c r="A583" s="79" t="n">
        <v>36717</v>
      </c>
      <c r="B583" s="80" t="s">
        <v>49</v>
      </c>
      <c r="C583" s="80" t="s">
        <v>50</v>
      </c>
      <c r="D583" s="80" t="s">
        <v>51</v>
      </c>
      <c r="E583" s="80" t="s">
        <v>21</v>
      </c>
      <c r="F583" s="80"/>
      <c r="G583" s="80" t="s">
        <v>57</v>
      </c>
      <c r="H583" s="79" t="n">
        <v>39264</v>
      </c>
      <c r="I583" s="80" t="n">
        <v>0</v>
      </c>
      <c r="J583" s="80" t="n">
        <v>0</v>
      </c>
      <c r="K583" s="81" t="n">
        <f aca="false">IF(J583=0,0,J583/I583)</f>
        <v>0</v>
      </c>
      <c r="L583" s="81" t="n">
        <f aca="false">I583/UOM</f>
        <v>0</v>
      </c>
      <c r="M583" s="81" t="n">
        <f aca="false">J583/UOM</f>
        <v>0</v>
      </c>
      <c r="N583" s="82" t="str">
        <f aca="false">IF(F583="P","PHY",IF(F583="G","G",E583))</f>
        <v>D</v>
      </c>
      <c r="O583" s="82" t="str">
        <f aca="false">IF(ISNA(VLOOKUP(G583,BadCanCurves,1,FALSE())),VLOOKUP(D583,FOLIOS,6,FALSE()),"not used")</f>
        <v>not used</v>
      </c>
    </row>
    <row r="584" customFormat="false" ht="12.75" hidden="false" customHeight="false" outlineLevel="0" collapsed="false">
      <c r="A584" s="79" t="n">
        <v>36717</v>
      </c>
      <c r="B584" s="80" t="s">
        <v>49</v>
      </c>
      <c r="C584" s="80" t="s">
        <v>50</v>
      </c>
      <c r="D584" s="80" t="s">
        <v>51</v>
      </c>
      <c r="E584" s="80" t="s">
        <v>21</v>
      </c>
      <c r="F584" s="80"/>
      <c r="G584" s="80" t="s">
        <v>57</v>
      </c>
      <c r="H584" s="79" t="n">
        <v>39295</v>
      </c>
      <c r="I584" s="80" t="n">
        <v>0</v>
      </c>
      <c r="J584" s="80" t="n">
        <v>0</v>
      </c>
      <c r="K584" s="81" t="n">
        <f aca="false">IF(J584=0,0,J584/I584)</f>
        <v>0</v>
      </c>
      <c r="L584" s="81" t="n">
        <f aca="false">I584/UOM</f>
        <v>0</v>
      </c>
      <c r="M584" s="81" t="n">
        <f aca="false">J584/UOM</f>
        <v>0</v>
      </c>
      <c r="N584" s="82" t="str">
        <f aca="false">IF(F584="P","PHY",IF(F584="G","G",E584))</f>
        <v>D</v>
      </c>
      <c r="O584" s="82" t="str">
        <f aca="false">IF(ISNA(VLOOKUP(G584,BadCanCurves,1,FALSE())),VLOOKUP(D584,FOLIOS,6,FALSE()),"not used")</f>
        <v>not used</v>
      </c>
    </row>
    <row r="585" customFormat="false" ht="12.75" hidden="false" customHeight="false" outlineLevel="0" collapsed="false">
      <c r="A585" s="79" t="n">
        <v>36717</v>
      </c>
      <c r="B585" s="80" t="s">
        <v>49</v>
      </c>
      <c r="C585" s="80" t="s">
        <v>50</v>
      </c>
      <c r="D585" s="80" t="s">
        <v>51</v>
      </c>
      <c r="E585" s="80" t="s">
        <v>21</v>
      </c>
      <c r="F585" s="80"/>
      <c r="G585" s="80" t="s">
        <v>57</v>
      </c>
      <c r="H585" s="79" t="n">
        <v>39326</v>
      </c>
      <c r="I585" s="80" t="n">
        <v>0</v>
      </c>
      <c r="J585" s="80" t="n">
        <v>0</v>
      </c>
      <c r="K585" s="81" t="n">
        <f aca="false">IF(J585=0,0,J585/I585)</f>
        <v>0</v>
      </c>
      <c r="L585" s="81" t="n">
        <f aca="false">I585/UOM</f>
        <v>0</v>
      </c>
      <c r="M585" s="81" t="n">
        <f aca="false">J585/UOM</f>
        <v>0</v>
      </c>
      <c r="N585" s="82" t="str">
        <f aca="false">IF(F585="P","PHY",IF(F585="G","G",E585))</f>
        <v>D</v>
      </c>
      <c r="O585" s="82" t="str">
        <f aca="false">IF(ISNA(VLOOKUP(G585,BadCanCurves,1,FALSE())),VLOOKUP(D585,FOLIOS,6,FALSE()),"not used")</f>
        <v>not used</v>
      </c>
    </row>
    <row r="586" customFormat="false" ht="12.75" hidden="false" customHeight="false" outlineLevel="0" collapsed="false">
      <c r="A586" s="79" t="n">
        <v>36717</v>
      </c>
      <c r="B586" s="80" t="s">
        <v>49</v>
      </c>
      <c r="C586" s="80" t="s">
        <v>50</v>
      </c>
      <c r="D586" s="80" t="s">
        <v>51</v>
      </c>
      <c r="E586" s="80" t="s">
        <v>21</v>
      </c>
      <c r="F586" s="80"/>
      <c r="G586" s="80" t="s">
        <v>57</v>
      </c>
      <c r="H586" s="79" t="n">
        <v>39356</v>
      </c>
      <c r="I586" s="80" t="n">
        <v>0</v>
      </c>
      <c r="J586" s="80" t="n">
        <v>0</v>
      </c>
      <c r="K586" s="81" t="n">
        <f aca="false">IF(J586=0,0,J586/I586)</f>
        <v>0</v>
      </c>
      <c r="L586" s="81" t="n">
        <f aca="false">I586/UOM</f>
        <v>0</v>
      </c>
      <c r="M586" s="81" t="n">
        <f aca="false">J586/UOM</f>
        <v>0</v>
      </c>
      <c r="N586" s="82" t="str">
        <f aca="false">IF(F586="P","PHY",IF(F586="G","G",E586))</f>
        <v>D</v>
      </c>
      <c r="O586" s="82" t="str">
        <f aca="false">IF(ISNA(VLOOKUP(G586,BadCanCurves,1,FALSE())),VLOOKUP(D586,FOLIOS,6,FALSE()),"not used")</f>
        <v>not used</v>
      </c>
    </row>
    <row r="587" customFormat="false" ht="12.75" hidden="false" customHeight="false" outlineLevel="0" collapsed="false">
      <c r="A587" s="79" t="n">
        <v>36717</v>
      </c>
      <c r="B587" s="80" t="s">
        <v>49</v>
      </c>
      <c r="C587" s="80" t="s">
        <v>50</v>
      </c>
      <c r="D587" s="80" t="s">
        <v>51</v>
      </c>
      <c r="E587" s="80" t="s">
        <v>21</v>
      </c>
      <c r="F587" s="80"/>
      <c r="G587" s="80" t="s">
        <v>57</v>
      </c>
      <c r="H587" s="79" t="n">
        <v>39387</v>
      </c>
      <c r="I587" s="80" t="n">
        <v>0</v>
      </c>
      <c r="J587" s="80" t="n">
        <v>0</v>
      </c>
      <c r="K587" s="81" t="n">
        <f aca="false">IF(J587=0,0,J587/I587)</f>
        <v>0</v>
      </c>
      <c r="L587" s="81" t="n">
        <f aca="false">I587/UOM</f>
        <v>0</v>
      </c>
      <c r="M587" s="81" t="n">
        <f aca="false">J587/UOM</f>
        <v>0</v>
      </c>
      <c r="N587" s="82" t="str">
        <f aca="false">IF(F587="P","PHY",IF(F587="G","G",E587))</f>
        <v>D</v>
      </c>
      <c r="O587" s="82" t="str">
        <f aca="false">IF(ISNA(VLOOKUP(G587,BadCanCurves,1,FALSE())),VLOOKUP(D587,FOLIOS,6,FALSE()),"not used")</f>
        <v>not used</v>
      </c>
    </row>
    <row r="588" customFormat="false" ht="12.75" hidden="false" customHeight="false" outlineLevel="0" collapsed="false">
      <c r="A588" s="79" t="n">
        <v>36717</v>
      </c>
      <c r="B588" s="80" t="s">
        <v>49</v>
      </c>
      <c r="C588" s="80" t="s">
        <v>50</v>
      </c>
      <c r="D588" s="80" t="s">
        <v>51</v>
      </c>
      <c r="E588" s="80" t="s">
        <v>21</v>
      </c>
      <c r="F588" s="80"/>
      <c r="G588" s="80" t="s">
        <v>57</v>
      </c>
      <c r="H588" s="79" t="n">
        <v>39417</v>
      </c>
      <c r="I588" s="80" t="n">
        <v>0</v>
      </c>
      <c r="J588" s="80" t="n">
        <v>0</v>
      </c>
      <c r="K588" s="81" t="n">
        <f aca="false">IF(J588=0,0,J588/I588)</f>
        <v>0</v>
      </c>
      <c r="L588" s="81" t="n">
        <f aca="false">I588/UOM</f>
        <v>0</v>
      </c>
      <c r="M588" s="81" t="n">
        <f aca="false">J588/UOM</f>
        <v>0</v>
      </c>
      <c r="N588" s="82" t="str">
        <f aca="false">IF(F588="P","PHY",IF(F588="G","G",E588))</f>
        <v>D</v>
      </c>
      <c r="O588" s="82" t="str">
        <f aca="false">IF(ISNA(VLOOKUP(G588,BadCanCurves,1,FALSE())),VLOOKUP(D588,FOLIOS,6,FALSE()),"not used")</f>
        <v>not used</v>
      </c>
    </row>
    <row r="589" customFormat="false" ht="12.75" hidden="false" customHeight="false" outlineLevel="0" collapsed="false">
      <c r="A589" s="79" t="n">
        <v>36717</v>
      </c>
      <c r="B589" s="80" t="s">
        <v>49</v>
      </c>
      <c r="C589" s="80" t="s">
        <v>50</v>
      </c>
      <c r="D589" s="80" t="s">
        <v>51</v>
      </c>
      <c r="E589" s="80" t="s">
        <v>21</v>
      </c>
      <c r="F589" s="80"/>
      <c r="G589" s="80" t="s">
        <v>57</v>
      </c>
      <c r="H589" s="79" t="n">
        <v>39448</v>
      </c>
      <c r="I589" s="80" t="n">
        <v>0</v>
      </c>
      <c r="J589" s="80" t="n">
        <v>0</v>
      </c>
      <c r="K589" s="81" t="n">
        <f aca="false">IF(J589=0,0,J589/I589)</f>
        <v>0</v>
      </c>
      <c r="L589" s="81" t="n">
        <f aca="false">I589/UOM</f>
        <v>0</v>
      </c>
      <c r="M589" s="81" t="n">
        <f aca="false">J589/UOM</f>
        <v>0</v>
      </c>
      <c r="N589" s="82" t="str">
        <f aca="false">IF(F589="P","PHY",IF(F589="G","G",E589))</f>
        <v>D</v>
      </c>
      <c r="O589" s="82" t="str">
        <f aca="false">IF(ISNA(VLOOKUP(G589,BadCanCurves,1,FALSE())),VLOOKUP(D589,FOLIOS,6,FALSE()),"not used")</f>
        <v>not used</v>
      </c>
    </row>
    <row r="590" customFormat="false" ht="12.75" hidden="false" customHeight="false" outlineLevel="0" collapsed="false">
      <c r="A590" s="79" t="n">
        <v>36717</v>
      </c>
      <c r="B590" s="80" t="s">
        <v>49</v>
      </c>
      <c r="C590" s="80" t="s">
        <v>50</v>
      </c>
      <c r="D590" s="80" t="s">
        <v>51</v>
      </c>
      <c r="E590" s="80" t="s">
        <v>21</v>
      </c>
      <c r="F590" s="80"/>
      <c r="G590" s="80" t="s">
        <v>57</v>
      </c>
      <c r="H590" s="79" t="n">
        <v>39479</v>
      </c>
      <c r="I590" s="80" t="n">
        <v>0</v>
      </c>
      <c r="J590" s="80" t="n">
        <v>0</v>
      </c>
      <c r="K590" s="81" t="n">
        <f aca="false">IF(J590=0,0,J590/I590)</f>
        <v>0</v>
      </c>
      <c r="L590" s="81" t="n">
        <f aca="false">I590/UOM</f>
        <v>0</v>
      </c>
      <c r="M590" s="81" t="n">
        <f aca="false">J590/UOM</f>
        <v>0</v>
      </c>
      <c r="N590" s="82" t="str">
        <f aca="false">IF(F590="P","PHY",IF(F590="G","G",E590))</f>
        <v>D</v>
      </c>
      <c r="O590" s="82" t="str">
        <f aca="false">IF(ISNA(VLOOKUP(G590,BadCanCurves,1,FALSE())),VLOOKUP(D590,FOLIOS,6,FALSE()),"not used")</f>
        <v>not used</v>
      </c>
    </row>
    <row r="591" customFormat="false" ht="12.75" hidden="false" customHeight="false" outlineLevel="0" collapsed="false">
      <c r="A591" s="79" t="n">
        <v>36717</v>
      </c>
      <c r="B591" s="80" t="s">
        <v>49</v>
      </c>
      <c r="C591" s="80" t="s">
        <v>50</v>
      </c>
      <c r="D591" s="80" t="s">
        <v>51</v>
      </c>
      <c r="E591" s="80" t="s">
        <v>21</v>
      </c>
      <c r="F591" s="80"/>
      <c r="G591" s="80" t="s">
        <v>57</v>
      </c>
      <c r="H591" s="79" t="n">
        <v>39508</v>
      </c>
      <c r="I591" s="80" t="n">
        <v>0</v>
      </c>
      <c r="J591" s="80" t="n">
        <v>0</v>
      </c>
      <c r="K591" s="81" t="n">
        <f aca="false">IF(J591=0,0,J591/I591)</f>
        <v>0</v>
      </c>
      <c r="L591" s="81" t="n">
        <f aca="false">I591/UOM</f>
        <v>0</v>
      </c>
      <c r="M591" s="81" t="n">
        <f aca="false">J591/UOM</f>
        <v>0</v>
      </c>
      <c r="N591" s="82" t="str">
        <f aca="false">IF(F591="P","PHY",IF(F591="G","G",E591))</f>
        <v>D</v>
      </c>
      <c r="O591" s="82" t="str">
        <f aca="false">IF(ISNA(VLOOKUP(G591,BadCanCurves,1,FALSE())),VLOOKUP(D591,FOLIOS,6,FALSE()),"not used")</f>
        <v>not used</v>
      </c>
    </row>
    <row r="592" customFormat="false" ht="12.75" hidden="false" customHeight="false" outlineLevel="0" collapsed="false">
      <c r="A592" s="79" t="n">
        <v>36717</v>
      </c>
      <c r="B592" s="80" t="s">
        <v>49</v>
      </c>
      <c r="C592" s="80" t="s">
        <v>50</v>
      </c>
      <c r="D592" s="80" t="s">
        <v>51</v>
      </c>
      <c r="E592" s="80" t="s">
        <v>21</v>
      </c>
      <c r="F592" s="80"/>
      <c r="G592" s="80" t="s">
        <v>57</v>
      </c>
      <c r="H592" s="79" t="n">
        <v>39539</v>
      </c>
      <c r="I592" s="80" t="n">
        <v>0</v>
      </c>
      <c r="J592" s="80" t="n">
        <v>0</v>
      </c>
      <c r="K592" s="81" t="n">
        <f aca="false">IF(J592=0,0,J592/I592)</f>
        <v>0</v>
      </c>
      <c r="L592" s="81" t="n">
        <f aca="false">I592/UOM</f>
        <v>0</v>
      </c>
      <c r="M592" s="81" t="n">
        <f aca="false">J592/UOM</f>
        <v>0</v>
      </c>
      <c r="N592" s="82" t="str">
        <f aca="false">IF(F592="P","PHY",IF(F592="G","G",E592))</f>
        <v>D</v>
      </c>
      <c r="O592" s="82" t="str">
        <f aca="false">IF(ISNA(VLOOKUP(G592,BadCanCurves,1,FALSE())),VLOOKUP(D592,FOLIOS,6,FALSE()),"not used")</f>
        <v>not used</v>
      </c>
    </row>
    <row r="593" customFormat="false" ht="12.75" hidden="false" customHeight="false" outlineLevel="0" collapsed="false">
      <c r="A593" s="79" t="n">
        <v>36717</v>
      </c>
      <c r="B593" s="80" t="s">
        <v>49</v>
      </c>
      <c r="C593" s="80" t="s">
        <v>50</v>
      </c>
      <c r="D593" s="80" t="s">
        <v>51</v>
      </c>
      <c r="E593" s="80" t="s">
        <v>21</v>
      </c>
      <c r="F593" s="80"/>
      <c r="G593" s="80" t="s">
        <v>57</v>
      </c>
      <c r="H593" s="79" t="n">
        <v>39569</v>
      </c>
      <c r="I593" s="80" t="n">
        <v>0</v>
      </c>
      <c r="J593" s="80" t="n">
        <v>0</v>
      </c>
      <c r="K593" s="81" t="n">
        <f aca="false">IF(J593=0,0,J593/I593)</f>
        <v>0</v>
      </c>
      <c r="L593" s="81" t="n">
        <f aca="false">I593/UOM</f>
        <v>0</v>
      </c>
      <c r="M593" s="81" t="n">
        <f aca="false">J593/UOM</f>
        <v>0</v>
      </c>
      <c r="N593" s="82" t="str">
        <f aca="false">IF(F593="P","PHY",IF(F593="G","G",E593))</f>
        <v>D</v>
      </c>
      <c r="O593" s="82" t="str">
        <f aca="false">IF(ISNA(VLOOKUP(G593,BadCanCurves,1,FALSE())),VLOOKUP(D593,FOLIOS,6,FALSE()),"not used")</f>
        <v>not used</v>
      </c>
    </row>
    <row r="594" customFormat="false" ht="12.75" hidden="false" customHeight="false" outlineLevel="0" collapsed="false">
      <c r="A594" s="79" t="n">
        <v>36717</v>
      </c>
      <c r="B594" s="80" t="s">
        <v>49</v>
      </c>
      <c r="C594" s="80" t="s">
        <v>50</v>
      </c>
      <c r="D594" s="80" t="s">
        <v>51</v>
      </c>
      <c r="E594" s="80" t="s">
        <v>21</v>
      </c>
      <c r="F594" s="80"/>
      <c r="G594" s="80" t="s">
        <v>57</v>
      </c>
      <c r="H594" s="79" t="n">
        <v>39600</v>
      </c>
      <c r="I594" s="80" t="n">
        <v>0</v>
      </c>
      <c r="J594" s="80" t="n">
        <v>0</v>
      </c>
      <c r="K594" s="81" t="n">
        <f aca="false">IF(J594=0,0,J594/I594)</f>
        <v>0</v>
      </c>
      <c r="L594" s="81" t="n">
        <f aca="false">I594/UOM</f>
        <v>0</v>
      </c>
      <c r="M594" s="81" t="n">
        <f aca="false">J594/UOM</f>
        <v>0</v>
      </c>
      <c r="N594" s="82" t="str">
        <f aca="false">IF(F594="P","PHY",IF(F594="G","G",E594))</f>
        <v>D</v>
      </c>
      <c r="O594" s="82" t="str">
        <f aca="false">IF(ISNA(VLOOKUP(G594,BadCanCurves,1,FALSE())),VLOOKUP(D594,FOLIOS,6,FALSE()),"not used")</f>
        <v>not used</v>
      </c>
    </row>
    <row r="595" customFormat="false" ht="12.75" hidden="false" customHeight="false" outlineLevel="0" collapsed="false">
      <c r="A595" s="79" t="n">
        <v>36717</v>
      </c>
      <c r="B595" s="80" t="s">
        <v>49</v>
      </c>
      <c r="C595" s="80" t="s">
        <v>50</v>
      </c>
      <c r="D595" s="80" t="s">
        <v>51</v>
      </c>
      <c r="E595" s="80" t="s">
        <v>21</v>
      </c>
      <c r="F595" s="80"/>
      <c r="G595" s="80" t="s">
        <v>57</v>
      </c>
      <c r="H595" s="79" t="n">
        <v>39630</v>
      </c>
      <c r="I595" s="80" t="n">
        <v>0</v>
      </c>
      <c r="J595" s="80" t="n">
        <v>0</v>
      </c>
      <c r="K595" s="81" t="n">
        <f aca="false">IF(J595=0,0,J595/I595)</f>
        <v>0</v>
      </c>
      <c r="L595" s="81" t="n">
        <f aca="false">I595/UOM</f>
        <v>0</v>
      </c>
      <c r="M595" s="81" t="n">
        <f aca="false">J595/UOM</f>
        <v>0</v>
      </c>
      <c r="N595" s="82" t="str">
        <f aca="false">IF(F595="P","PHY",IF(F595="G","G",E595))</f>
        <v>D</v>
      </c>
      <c r="O595" s="82" t="str">
        <f aca="false">IF(ISNA(VLOOKUP(G595,BadCanCurves,1,FALSE())),VLOOKUP(D595,FOLIOS,6,FALSE()),"not used")</f>
        <v>not used</v>
      </c>
    </row>
    <row r="596" customFormat="false" ht="12.75" hidden="false" customHeight="false" outlineLevel="0" collapsed="false">
      <c r="A596" s="79" t="n">
        <v>36717</v>
      </c>
      <c r="B596" s="80" t="s">
        <v>49</v>
      </c>
      <c r="C596" s="80" t="s">
        <v>50</v>
      </c>
      <c r="D596" s="80" t="s">
        <v>51</v>
      </c>
      <c r="E596" s="80" t="s">
        <v>21</v>
      </c>
      <c r="F596" s="80"/>
      <c r="G596" s="80" t="s">
        <v>57</v>
      </c>
      <c r="H596" s="79" t="n">
        <v>39661</v>
      </c>
      <c r="I596" s="80" t="n">
        <v>0</v>
      </c>
      <c r="J596" s="80" t="n">
        <v>0</v>
      </c>
      <c r="K596" s="81" t="n">
        <f aca="false">IF(J596=0,0,J596/I596)</f>
        <v>0</v>
      </c>
      <c r="L596" s="81" t="n">
        <f aca="false">I596/UOM</f>
        <v>0</v>
      </c>
      <c r="M596" s="81" t="n">
        <f aca="false">J596/UOM</f>
        <v>0</v>
      </c>
      <c r="N596" s="82" t="str">
        <f aca="false">IF(F596="P","PHY",IF(F596="G","G",E596))</f>
        <v>D</v>
      </c>
      <c r="O596" s="82" t="str">
        <f aca="false">IF(ISNA(VLOOKUP(G596,BadCanCurves,1,FALSE())),VLOOKUP(D596,FOLIOS,6,FALSE()),"not used")</f>
        <v>not used</v>
      </c>
    </row>
    <row r="597" customFormat="false" ht="12.75" hidden="false" customHeight="false" outlineLevel="0" collapsed="false">
      <c r="A597" s="79" t="n">
        <v>36717</v>
      </c>
      <c r="B597" s="80" t="s">
        <v>49</v>
      </c>
      <c r="C597" s="80" t="s">
        <v>50</v>
      </c>
      <c r="D597" s="80" t="s">
        <v>51</v>
      </c>
      <c r="E597" s="80" t="s">
        <v>21</v>
      </c>
      <c r="F597" s="80"/>
      <c r="G597" s="80" t="s">
        <v>57</v>
      </c>
      <c r="H597" s="79" t="n">
        <v>39692</v>
      </c>
      <c r="I597" s="80" t="n">
        <v>0</v>
      </c>
      <c r="J597" s="80" t="n">
        <v>0</v>
      </c>
      <c r="K597" s="81" t="n">
        <f aca="false">IF(J597=0,0,J597/I597)</f>
        <v>0</v>
      </c>
      <c r="L597" s="81" t="n">
        <f aca="false">I597/UOM</f>
        <v>0</v>
      </c>
      <c r="M597" s="81" t="n">
        <f aca="false">J597/UOM</f>
        <v>0</v>
      </c>
      <c r="N597" s="82" t="str">
        <f aca="false">IF(F597="P","PHY",IF(F597="G","G",E597))</f>
        <v>D</v>
      </c>
      <c r="O597" s="82" t="str">
        <f aca="false">IF(ISNA(VLOOKUP(G597,BadCanCurves,1,FALSE())),VLOOKUP(D597,FOLIOS,6,FALSE()),"not used")</f>
        <v>not used</v>
      </c>
    </row>
    <row r="598" customFormat="false" ht="12.75" hidden="false" customHeight="false" outlineLevel="0" collapsed="false">
      <c r="A598" s="79" t="n">
        <v>36717</v>
      </c>
      <c r="B598" s="80" t="s">
        <v>49</v>
      </c>
      <c r="C598" s="80" t="s">
        <v>50</v>
      </c>
      <c r="D598" s="80" t="s">
        <v>51</v>
      </c>
      <c r="E598" s="80" t="s">
        <v>21</v>
      </c>
      <c r="F598" s="80"/>
      <c r="G598" s="80" t="s">
        <v>57</v>
      </c>
      <c r="H598" s="79" t="n">
        <v>39722</v>
      </c>
      <c r="I598" s="80" t="n">
        <v>0</v>
      </c>
      <c r="J598" s="80" t="n">
        <v>0</v>
      </c>
      <c r="K598" s="81" t="n">
        <f aca="false">IF(J598=0,0,J598/I598)</f>
        <v>0</v>
      </c>
      <c r="L598" s="81" t="n">
        <f aca="false">I598/UOM</f>
        <v>0</v>
      </c>
      <c r="M598" s="81" t="n">
        <f aca="false">J598/UOM</f>
        <v>0</v>
      </c>
      <c r="N598" s="82" t="str">
        <f aca="false">IF(F598="P","PHY",IF(F598="G","G",E598))</f>
        <v>D</v>
      </c>
      <c r="O598" s="82" t="str">
        <f aca="false">IF(ISNA(VLOOKUP(G598,BadCanCurves,1,FALSE())),VLOOKUP(D598,FOLIOS,6,FALSE()),"not used")</f>
        <v>not used</v>
      </c>
    </row>
    <row r="599" customFormat="false" ht="12.75" hidden="false" customHeight="false" outlineLevel="0" collapsed="false">
      <c r="A599" s="79" t="n">
        <v>36717</v>
      </c>
      <c r="B599" s="80" t="s">
        <v>49</v>
      </c>
      <c r="C599" s="80" t="s">
        <v>50</v>
      </c>
      <c r="D599" s="80" t="s">
        <v>51</v>
      </c>
      <c r="E599" s="80" t="s">
        <v>21</v>
      </c>
      <c r="F599" s="80"/>
      <c r="G599" s="80" t="s">
        <v>58</v>
      </c>
      <c r="H599" s="79" t="n">
        <v>36739</v>
      </c>
      <c r="I599" s="80" t="n">
        <v>0</v>
      </c>
      <c r="J599" s="80" t="n">
        <v>0</v>
      </c>
      <c r="K599" s="81" t="n">
        <f aca="false">IF(J599=0,0,J599/I599)</f>
        <v>0</v>
      </c>
      <c r="L599" s="81" t="n">
        <f aca="false">I599/UOM</f>
        <v>0</v>
      </c>
      <c r="M599" s="81" t="n">
        <f aca="false">J599/UOM</f>
        <v>0</v>
      </c>
      <c r="N599" s="82" t="str">
        <f aca="false">IF(F599="P","PHY",IF(F599="G","G",E599))</f>
        <v>D</v>
      </c>
      <c r="O599" s="82" t="str">
        <f aca="false">IF(ISNA(VLOOKUP(G599,BadCanCurves,1,FALSE())),VLOOKUP(D599,FOLIOS,6,FALSE()),"not used")</f>
        <v>not used</v>
      </c>
    </row>
    <row r="600" customFormat="false" ht="12.75" hidden="false" customHeight="false" outlineLevel="0" collapsed="false">
      <c r="A600" s="79" t="n">
        <v>36717</v>
      </c>
      <c r="B600" s="80" t="s">
        <v>49</v>
      </c>
      <c r="C600" s="80" t="s">
        <v>50</v>
      </c>
      <c r="D600" s="80" t="s">
        <v>51</v>
      </c>
      <c r="E600" s="80" t="s">
        <v>21</v>
      </c>
      <c r="F600" s="80"/>
      <c r="G600" s="80" t="s">
        <v>58</v>
      </c>
      <c r="H600" s="79" t="n">
        <v>36770</v>
      </c>
      <c r="I600" s="80" t="n">
        <v>0</v>
      </c>
      <c r="J600" s="80" t="n">
        <v>0</v>
      </c>
      <c r="K600" s="81" t="n">
        <f aca="false">IF(J600=0,0,J600/I600)</f>
        <v>0</v>
      </c>
      <c r="L600" s="81" t="n">
        <f aca="false">I600/UOM</f>
        <v>0</v>
      </c>
      <c r="M600" s="81" t="n">
        <f aca="false">J600/UOM</f>
        <v>0</v>
      </c>
      <c r="N600" s="82" t="str">
        <f aca="false">IF(F600="P","PHY",IF(F600="G","G",E600))</f>
        <v>D</v>
      </c>
      <c r="O600" s="82" t="str">
        <f aca="false">IF(ISNA(VLOOKUP(G600,BadCanCurves,1,FALSE())),VLOOKUP(D600,FOLIOS,6,FALSE()),"not used")</f>
        <v>not used</v>
      </c>
    </row>
    <row r="601" customFormat="false" ht="12.75" hidden="false" customHeight="false" outlineLevel="0" collapsed="false">
      <c r="A601" s="79" t="n">
        <v>36717</v>
      </c>
      <c r="B601" s="80" t="s">
        <v>49</v>
      </c>
      <c r="C601" s="80" t="s">
        <v>50</v>
      </c>
      <c r="D601" s="80" t="s">
        <v>51</v>
      </c>
      <c r="E601" s="80" t="s">
        <v>21</v>
      </c>
      <c r="F601" s="80"/>
      <c r="G601" s="80" t="s">
        <v>58</v>
      </c>
      <c r="H601" s="79" t="n">
        <v>36800</v>
      </c>
      <c r="I601" s="80" t="n">
        <v>0</v>
      </c>
      <c r="J601" s="80" t="n">
        <v>0</v>
      </c>
      <c r="K601" s="81" t="n">
        <f aca="false">IF(J601=0,0,J601/I601)</f>
        <v>0</v>
      </c>
      <c r="L601" s="81" t="n">
        <f aca="false">I601/UOM</f>
        <v>0</v>
      </c>
      <c r="M601" s="81" t="n">
        <f aca="false">J601/UOM</f>
        <v>0</v>
      </c>
      <c r="N601" s="82" t="str">
        <f aca="false">IF(F601="P","PHY",IF(F601="G","G",E601))</f>
        <v>D</v>
      </c>
      <c r="O601" s="82" t="str">
        <f aca="false">IF(ISNA(VLOOKUP(G601,BadCanCurves,1,FALSE())),VLOOKUP(D601,FOLIOS,6,FALSE()),"not used")</f>
        <v>not used</v>
      </c>
    </row>
    <row r="602" customFormat="false" ht="12.75" hidden="false" customHeight="false" outlineLevel="0" collapsed="false">
      <c r="A602" s="79" t="n">
        <v>36717</v>
      </c>
      <c r="B602" s="80" t="s">
        <v>49</v>
      </c>
      <c r="C602" s="80" t="s">
        <v>50</v>
      </c>
      <c r="D602" s="80" t="s">
        <v>51</v>
      </c>
      <c r="E602" s="80" t="s">
        <v>21</v>
      </c>
      <c r="F602" s="80"/>
      <c r="G602" s="80" t="s">
        <v>58</v>
      </c>
      <c r="H602" s="79" t="n">
        <v>36831</v>
      </c>
      <c r="I602" s="80" t="n">
        <v>0</v>
      </c>
      <c r="J602" s="80" t="n">
        <v>0</v>
      </c>
      <c r="K602" s="81" t="n">
        <f aca="false">IF(J602=0,0,J602/I602)</f>
        <v>0</v>
      </c>
      <c r="L602" s="81" t="n">
        <f aca="false">I602/UOM</f>
        <v>0</v>
      </c>
      <c r="M602" s="81" t="n">
        <f aca="false">J602/UOM</f>
        <v>0</v>
      </c>
      <c r="N602" s="82" t="str">
        <f aca="false">IF(F602="P","PHY",IF(F602="G","G",E602))</f>
        <v>D</v>
      </c>
      <c r="O602" s="82" t="str">
        <f aca="false">IF(ISNA(VLOOKUP(G602,BadCanCurves,1,FALSE())),VLOOKUP(D602,FOLIOS,6,FALSE()),"not used")</f>
        <v>not used</v>
      </c>
    </row>
    <row r="603" customFormat="false" ht="12.75" hidden="false" customHeight="false" outlineLevel="0" collapsed="false">
      <c r="A603" s="79" t="n">
        <v>36717</v>
      </c>
      <c r="B603" s="80" t="s">
        <v>49</v>
      </c>
      <c r="C603" s="80" t="s">
        <v>50</v>
      </c>
      <c r="D603" s="80" t="s">
        <v>51</v>
      </c>
      <c r="E603" s="80" t="s">
        <v>21</v>
      </c>
      <c r="F603" s="80"/>
      <c r="G603" s="80" t="s">
        <v>58</v>
      </c>
      <c r="H603" s="79" t="n">
        <v>36861</v>
      </c>
      <c r="I603" s="80" t="n">
        <v>0</v>
      </c>
      <c r="J603" s="80" t="n">
        <v>0</v>
      </c>
      <c r="K603" s="81" t="n">
        <f aca="false">IF(J603=0,0,J603/I603)</f>
        <v>0</v>
      </c>
      <c r="L603" s="81" t="n">
        <f aca="false">I603/UOM</f>
        <v>0</v>
      </c>
      <c r="M603" s="81" t="n">
        <f aca="false">J603/UOM</f>
        <v>0</v>
      </c>
      <c r="N603" s="82" t="str">
        <f aca="false">IF(F603="P","PHY",IF(F603="G","G",E603))</f>
        <v>D</v>
      </c>
      <c r="O603" s="82" t="str">
        <f aca="false">IF(ISNA(VLOOKUP(G603,BadCanCurves,1,FALSE())),VLOOKUP(D603,FOLIOS,6,FALSE()),"not used")</f>
        <v>not used</v>
      </c>
    </row>
    <row r="604" customFormat="false" ht="12.75" hidden="false" customHeight="false" outlineLevel="0" collapsed="false">
      <c r="A604" s="79" t="n">
        <v>36717</v>
      </c>
      <c r="B604" s="80" t="s">
        <v>49</v>
      </c>
      <c r="C604" s="80" t="s">
        <v>50</v>
      </c>
      <c r="D604" s="80" t="s">
        <v>51</v>
      </c>
      <c r="E604" s="80" t="s">
        <v>21</v>
      </c>
      <c r="F604" s="80"/>
      <c r="G604" s="80" t="s">
        <v>58</v>
      </c>
      <c r="H604" s="79" t="n">
        <v>36892</v>
      </c>
      <c r="I604" s="80" t="n">
        <v>0</v>
      </c>
      <c r="J604" s="80" t="n">
        <v>0</v>
      </c>
      <c r="K604" s="81" t="n">
        <f aca="false">IF(J604=0,0,J604/I604)</f>
        <v>0</v>
      </c>
      <c r="L604" s="81" t="n">
        <f aca="false">I604/UOM</f>
        <v>0</v>
      </c>
      <c r="M604" s="81" t="n">
        <f aca="false">J604/UOM</f>
        <v>0</v>
      </c>
      <c r="N604" s="82" t="str">
        <f aca="false">IF(F604="P","PHY",IF(F604="G","G",E604))</f>
        <v>D</v>
      </c>
      <c r="O604" s="82" t="str">
        <f aca="false">IF(ISNA(VLOOKUP(G604,BadCanCurves,1,FALSE())),VLOOKUP(D604,FOLIOS,6,FALSE()),"not used")</f>
        <v>not used</v>
      </c>
    </row>
    <row r="605" customFormat="false" ht="12.75" hidden="false" customHeight="false" outlineLevel="0" collapsed="false">
      <c r="A605" s="79" t="n">
        <v>36717</v>
      </c>
      <c r="B605" s="80" t="s">
        <v>49</v>
      </c>
      <c r="C605" s="80" t="s">
        <v>50</v>
      </c>
      <c r="D605" s="80" t="s">
        <v>51</v>
      </c>
      <c r="E605" s="80" t="s">
        <v>21</v>
      </c>
      <c r="F605" s="80"/>
      <c r="G605" s="80" t="s">
        <v>58</v>
      </c>
      <c r="H605" s="79" t="n">
        <v>36923</v>
      </c>
      <c r="I605" s="80" t="n">
        <v>0</v>
      </c>
      <c r="J605" s="80" t="n">
        <v>0</v>
      </c>
      <c r="K605" s="81" t="n">
        <f aca="false">IF(J605=0,0,J605/I605)</f>
        <v>0</v>
      </c>
      <c r="L605" s="81" t="n">
        <f aca="false">I605/UOM</f>
        <v>0</v>
      </c>
      <c r="M605" s="81" t="n">
        <f aca="false">J605/UOM</f>
        <v>0</v>
      </c>
      <c r="N605" s="82" t="str">
        <f aca="false">IF(F605="P","PHY",IF(F605="G","G",E605))</f>
        <v>D</v>
      </c>
      <c r="O605" s="82" t="str">
        <f aca="false">IF(ISNA(VLOOKUP(G605,BadCanCurves,1,FALSE())),VLOOKUP(D605,FOLIOS,6,FALSE()),"not used")</f>
        <v>not used</v>
      </c>
    </row>
    <row r="606" customFormat="false" ht="12.75" hidden="false" customHeight="false" outlineLevel="0" collapsed="false">
      <c r="A606" s="79" t="n">
        <v>36717</v>
      </c>
      <c r="B606" s="80" t="s">
        <v>49</v>
      </c>
      <c r="C606" s="80" t="s">
        <v>50</v>
      </c>
      <c r="D606" s="80" t="s">
        <v>51</v>
      </c>
      <c r="E606" s="80" t="s">
        <v>21</v>
      </c>
      <c r="F606" s="80"/>
      <c r="G606" s="80" t="s">
        <v>58</v>
      </c>
      <c r="H606" s="79" t="n">
        <v>36951</v>
      </c>
      <c r="I606" s="80" t="n">
        <v>0</v>
      </c>
      <c r="J606" s="80" t="n">
        <v>0</v>
      </c>
      <c r="K606" s="81" t="n">
        <f aca="false">IF(J606=0,0,J606/I606)</f>
        <v>0</v>
      </c>
      <c r="L606" s="81" t="n">
        <f aca="false">I606/UOM</f>
        <v>0</v>
      </c>
      <c r="M606" s="81" t="n">
        <f aca="false">J606/UOM</f>
        <v>0</v>
      </c>
      <c r="N606" s="82" t="str">
        <f aca="false">IF(F606="P","PHY",IF(F606="G","G",E606))</f>
        <v>D</v>
      </c>
      <c r="O606" s="82" t="str">
        <f aca="false">IF(ISNA(VLOOKUP(G606,BadCanCurves,1,FALSE())),VLOOKUP(D606,FOLIOS,6,FALSE()),"not used")</f>
        <v>not used</v>
      </c>
    </row>
    <row r="607" customFormat="false" ht="12.75" hidden="false" customHeight="false" outlineLevel="0" collapsed="false">
      <c r="A607" s="79" t="n">
        <v>36717</v>
      </c>
      <c r="B607" s="80" t="s">
        <v>49</v>
      </c>
      <c r="C607" s="80" t="s">
        <v>50</v>
      </c>
      <c r="D607" s="80" t="s">
        <v>51</v>
      </c>
      <c r="E607" s="80" t="s">
        <v>21</v>
      </c>
      <c r="F607" s="80"/>
      <c r="G607" s="80" t="s">
        <v>58</v>
      </c>
      <c r="H607" s="79" t="n">
        <v>36982</v>
      </c>
      <c r="I607" s="80" t="n">
        <v>0</v>
      </c>
      <c r="J607" s="80" t="n">
        <v>0</v>
      </c>
      <c r="K607" s="81" t="n">
        <f aca="false">IF(J607=0,0,J607/I607)</f>
        <v>0</v>
      </c>
      <c r="L607" s="81" t="n">
        <f aca="false">I607/UOM</f>
        <v>0</v>
      </c>
      <c r="M607" s="81" t="n">
        <f aca="false">J607/UOM</f>
        <v>0</v>
      </c>
      <c r="N607" s="82" t="str">
        <f aca="false">IF(F607="P","PHY",IF(F607="G","G",E607))</f>
        <v>D</v>
      </c>
      <c r="O607" s="82" t="str">
        <f aca="false">IF(ISNA(VLOOKUP(G607,BadCanCurves,1,FALSE())),VLOOKUP(D607,FOLIOS,6,FALSE()),"not used")</f>
        <v>not used</v>
      </c>
    </row>
    <row r="608" customFormat="false" ht="12.75" hidden="false" customHeight="false" outlineLevel="0" collapsed="false">
      <c r="A608" s="79" t="n">
        <v>36717</v>
      </c>
      <c r="B608" s="80" t="s">
        <v>49</v>
      </c>
      <c r="C608" s="80" t="s">
        <v>50</v>
      </c>
      <c r="D608" s="80" t="s">
        <v>51</v>
      </c>
      <c r="E608" s="80" t="s">
        <v>21</v>
      </c>
      <c r="F608" s="80"/>
      <c r="G608" s="80" t="s">
        <v>58</v>
      </c>
      <c r="H608" s="79" t="n">
        <v>37012</v>
      </c>
      <c r="I608" s="80" t="n">
        <v>0</v>
      </c>
      <c r="J608" s="80" t="n">
        <v>0</v>
      </c>
      <c r="K608" s="81" t="n">
        <f aca="false">IF(J608=0,0,J608/I608)</f>
        <v>0</v>
      </c>
      <c r="L608" s="81" t="n">
        <f aca="false">I608/UOM</f>
        <v>0</v>
      </c>
      <c r="M608" s="81" t="n">
        <f aca="false">J608/UOM</f>
        <v>0</v>
      </c>
      <c r="N608" s="82" t="str">
        <f aca="false">IF(F608="P","PHY",IF(F608="G","G",E608))</f>
        <v>D</v>
      </c>
      <c r="O608" s="82" t="str">
        <f aca="false">IF(ISNA(VLOOKUP(G608,BadCanCurves,1,FALSE())),VLOOKUP(D608,FOLIOS,6,FALSE()),"not used")</f>
        <v>not used</v>
      </c>
    </row>
    <row r="609" customFormat="false" ht="12.75" hidden="false" customHeight="false" outlineLevel="0" collapsed="false">
      <c r="A609" s="79" t="n">
        <v>36717</v>
      </c>
      <c r="B609" s="80" t="s">
        <v>49</v>
      </c>
      <c r="C609" s="80" t="s">
        <v>50</v>
      </c>
      <c r="D609" s="80" t="s">
        <v>51</v>
      </c>
      <c r="E609" s="80" t="s">
        <v>21</v>
      </c>
      <c r="F609" s="80"/>
      <c r="G609" s="80" t="s">
        <v>58</v>
      </c>
      <c r="H609" s="79" t="n">
        <v>37043</v>
      </c>
      <c r="I609" s="80" t="n">
        <v>0</v>
      </c>
      <c r="J609" s="80" t="n">
        <v>0</v>
      </c>
      <c r="K609" s="81" t="n">
        <f aca="false">IF(J609=0,0,J609/I609)</f>
        <v>0</v>
      </c>
      <c r="L609" s="81" t="n">
        <f aca="false">I609/UOM</f>
        <v>0</v>
      </c>
      <c r="M609" s="81" t="n">
        <f aca="false">J609/UOM</f>
        <v>0</v>
      </c>
      <c r="N609" s="82" t="str">
        <f aca="false">IF(F609="P","PHY",IF(F609="G","G",E609))</f>
        <v>D</v>
      </c>
      <c r="O609" s="82" t="str">
        <f aca="false">IF(ISNA(VLOOKUP(G609,BadCanCurves,1,FALSE())),VLOOKUP(D609,FOLIOS,6,FALSE()),"not used")</f>
        <v>not used</v>
      </c>
    </row>
    <row r="610" customFormat="false" ht="12.75" hidden="false" customHeight="false" outlineLevel="0" collapsed="false">
      <c r="A610" s="79" t="n">
        <v>36717</v>
      </c>
      <c r="B610" s="80" t="s">
        <v>49</v>
      </c>
      <c r="C610" s="80" t="s">
        <v>50</v>
      </c>
      <c r="D610" s="80" t="s">
        <v>51</v>
      </c>
      <c r="E610" s="80" t="s">
        <v>21</v>
      </c>
      <c r="F610" s="80"/>
      <c r="G610" s="80" t="s">
        <v>58</v>
      </c>
      <c r="H610" s="79" t="n">
        <v>37073</v>
      </c>
      <c r="I610" s="80" t="n">
        <v>0</v>
      </c>
      <c r="J610" s="80" t="n">
        <v>0</v>
      </c>
      <c r="K610" s="81" t="n">
        <f aca="false">IF(J610=0,0,J610/I610)</f>
        <v>0</v>
      </c>
      <c r="L610" s="81" t="n">
        <f aca="false">I610/UOM</f>
        <v>0</v>
      </c>
      <c r="M610" s="81" t="n">
        <f aca="false">J610/UOM</f>
        <v>0</v>
      </c>
      <c r="N610" s="82" t="str">
        <f aca="false">IF(F610="P","PHY",IF(F610="G","G",E610))</f>
        <v>D</v>
      </c>
      <c r="O610" s="82" t="str">
        <f aca="false">IF(ISNA(VLOOKUP(G610,BadCanCurves,1,FALSE())),VLOOKUP(D610,FOLIOS,6,FALSE()),"not used")</f>
        <v>not used</v>
      </c>
    </row>
    <row r="611" customFormat="false" ht="12.75" hidden="false" customHeight="false" outlineLevel="0" collapsed="false">
      <c r="A611" s="79" t="n">
        <v>36717</v>
      </c>
      <c r="B611" s="80" t="s">
        <v>49</v>
      </c>
      <c r="C611" s="80" t="s">
        <v>50</v>
      </c>
      <c r="D611" s="80" t="s">
        <v>51</v>
      </c>
      <c r="E611" s="80" t="s">
        <v>21</v>
      </c>
      <c r="F611" s="80"/>
      <c r="G611" s="80" t="s">
        <v>58</v>
      </c>
      <c r="H611" s="79" t="n">
        <v>37104</v>
      </c>
      <c r="I611" s="80" t="n">
        <v>0</v>
      </c>
      <c r="J611" s="80" t="n">
        <v>0</v>
      </c>
      <c r="K611" s="81" t="n">
        <f aca="false">IF(J611=0,0,J611/I611)</f>
        <v>0</v>
      </c>
      <c r="L611" s="81" t="n">
        <f aca="false">I611/UOM</f>
        <v>0</v>
      </c>
      <c r="M611" s="81" t="n">
        <f aca="false">J611/UOM</f>
        <v>0</v>
      </c>
      <c r="N611" s="82" t="str">
        <f aca="false">IF(F611="P","PHY",IF(F611="G","G",E611))</f>
        <v>D</v>
      </c>
      <c r="O611" s="82" t="str">
        <f aca="false">IF(ISNA(VLOOKUP(G611,BadCanCurves,1,FALSE())),VLOOKUP(D611,FOLIOS,6,FALSE()),"not used")</f>
        <v>not used</v>
      </c>
    </row>
    <row r="612" customFormat="false" ht="12.75" hidden="false" customHeight="false" outlineLevel="0" collapsed="false">
      <c r="A612" s="79" t="n">
        <v>36717</v>
      </c>
      <c r="B612" s="80" t="s">
        <v>49</v>
      </c>
      <c r="C612" s="80" t="s">
        <v>50</v>
      </c>
      <c r="D612" s="80" t="s">
        <v>51</v>
      </c>
      <c r="E612" s="80" t="s">
        <v>21</v>
      </c>
      <c r="F612" s="80"/>
      <c r="G612" s="80" t="s">
        <v>58</v>
      </c>
      <c r="H612" s="79" t="n">
        <v>37135</v>
      </c>
      <c r="I612" s="80" t="n">
        <v>0</v>
      </c>
      <c r="J612" s="80" t="n">
        <v>0</v>
      </c>
      <c r="K612" s="81" t="n">
        <f aca="false">IF(J612=0,0,J612/I612)</f>
        <v>0</v>
      </c>
      <c r="L612" s="81" t="n">
        <f aca="false">I612/UOM</f>
        <v>0</v>
      </c>
      <c r="M612" s="81" t="n">
        <f aca="false">J612/UOM</f>
        <v>0</v>
      </c>
      <c r="N612" s="82" t="str">
        <f aca="false">IF(F612="P","PHY",IF(F612="G","G",E612))</f>
        <v>D</v>
      </c>
      <c r="O612" s="82" t="str">
        <f aca="false">IF(ISNA(VLOOKUP(G612,BadCanCurves,1,FALSE())),VLOOKUP(D612,FOLIOS,6,FALSE()),"not used")</f>
        <v>not used</v>
      </c>
    </row>
    <row r="613" customFormat="false" ht="12.75" hidden="false" customHeight="false" outlineLevel="0" collapsed="false">
      <c r="A613" s="79" t="n">
        <v>36717</v>
      </c>
      <c r="B613" s="80" t="s">
        <v>49</v>
      </c>
      <c r="C613" s="80" t="s">
        <v>50</v>
      </c>
      <c r="D613" s="80" t="s">
        <v>51</v>
      </c>
      <c r="E613" s="80" t="s">
        <v>21</v>
      </c>
      <c r="F613" s="80"/>
      <c r="G613" s="80" t="s">
        <v>58</v>
      </c>
      <c r="H613" s="79" t="n">
        <v>37165</v>
      </c>
      <c r="I613" s="80" t="n">
        <v>0</v>
      </c>
      <c r="J613" s="80" t="n">
        <v>0</v>
      </c>
      <c r="K613" s="81" t="n">
        <f aca="false">IF(J613=0,0,J613/I613)</f>
        <v>0</v>
      </c>
      <c r="L613" s="81" t="n">
        <f aca="false">I613/UOM</f>
        <v>0</v>
      </c>
      <c r="M613" s="81" t="n">
        <f aca="false">J613/UOM</f>
        <v>0</v>
      </c>
      <c r="N613" s="82" t="str">
        <f aca="false">IF(F613="P","PHY",IF(F613="G","G",E613))</f>
        <v>D</v>
      </c>
      <c r="O613" s="82" t="str">
        <f aca="false">IF(ISNA(VLOOKUP(G613,BadCanCurves,1,FALSE())),VLOOKUP(D613,FOLIOS,6,FALSE()),"not used")</f>
        <v>not used</v>
      </c>
    </row>
    <row r="614" customFormat="false" ht="12.75" hidden="false" customHeight="false" outlineLevel="0" collapsed="false">
      <c r="A614" s="79" t="n">
        <v>36717</v>
      </c>
      <c r="B614" s="80" t="s">
        <v>49</v>
      </c>
      <c r="C614" s="80" t="s">
        <v>50</v>
      </c>
      <c r="D614" s="80" t="s">
        <v>51</v>
      </c>
      <c r="E614" s="80" t="s">
        <v>21</v>
      </c>
      <c r="F614" s="80"/>
      <c r="G614" s="80" t="s">
        <v>58</v>
      </c>
      <c r="H614" s="79" t="n">
        <v>37196</v>
      </c>
      <c r="I614" s="80" t="n">
        <v>0</v>
      </c>
      <c r="J614" s="80" t="n">
        <v>0</v>
      </c>
      <c r="K614" s="81" t="n">
        <f aca="false">IF(J614=0,0,J614/I614)</f>
        <v>0</v>
      </c>
      <c r="L614" s="81" t="n">
        <f aca="false">I614/UOM</f>
        <v>0</v>
      </c>
      <c r="M614" s="81" t="n">
        <f aca="false">J614/UOM</f>
        <v>0</v>
      </c>
      <c r="N614" s="82" t="str">
        <f aca="false">IF(F614="P","PHY",IF(F614="G","G",E614))</f>
        <v>D</v>
      </c>
      <c r="O614" s="82" t="str">
        <f aca="false">IF(ISNA(VLOOKUP(G614,BadCanCurves,1,FALSE())),VLOOKUP(D614,FOLIOS,6,FALSE()),"not used")</f>
        <v>not used</v>
      </c>
    </row>
    <row r="615" customFormat="false" ht="12.75" hidden="false" customHeight="false" outlineLevel="0" collapsed="false">
      <c r="A615" s="79" t="n">
        <v>36717</v>
      </c>
      <c r="B615" s="80" t="s">
        <v>49</v>
      </c>
      <c r="C615" s="80" t="s">
        <v>50</v>
      </c>
      <c r="D615" s="80" t="s">
        <v>51</v>
      </c>
      <c r="E615" s="80" t="s">
        <v>21</v>
      </c>
      <c r="F615" s="80"/>
      <c r="G615" s="80" t="s">
        <v>58</v>
      </c>
      <c r="H615" s="79" t="n">
        <v>37226</v>
      </c>
      <c r="I615" s="80" t="n">
        <v>0</v>
      </c>
      <c r="J615" s="80" t="n">
        <v>0</v>
      </c>
      <c r="K615" s="81" t="n">
        <f aca="false">IF(J615=0,0,J615/I615)</f>
        <v>0</v>
      </c>
      <c r="L615" s="81" t="n">
        <f aca="false">I615/UOM</f>
        <v>0</v>
      </c>
      <c r="M615" s="81" t="n">
        <f aca="false">J615/UOM</f>
        <v>0</v>
      </c>
      <c r="N615" s="82" t="str">
        <f aca="false">IF(F615="P","PHY",IF(F615="G","G",E615))</f>
        <v>D</v>
      </c>
      <c r="O615" s="82" t="str">
        <f aca="false">IF(ISNA(VLOOKUP(G615,BadCanCurves,1,FALSE())),VLOOKUP(D615,FOLIOS,6,FALSE()),"not used")</f>
        <v>not used</v>
      </c>
    </row>
    <row r="616" customFormat="false" ht="12.75" hidden="false" customHeight="false" outlineLevel="0" collapsed="false">
      <c r="A616" s="79" t="n">
        <v>36717</v>
      </c>
      <c r="B616" s="80" t="s">
        <v>49</v>
      </c>
      <c r="C616" s="80" t="s">
        <v>50</v>
      </c>
      <c r="D616" s="80" t="s">
        <v>51</v>
      </c>
      <c r="E616" s="80" t="s">
        <v>21</v>
      </c>
      <c r="F616" s="80"/>
      <c r="G616" s="80" t="s">
        <v>58</v>
      </c>
      <c r="H616" s="79" t="n">
        <v>37257</v>
      </c>
      <c r="I616" s="80" t="n">
        <v>0</v>
      </c>
      <c r="J616" s="80" t="n">
        <v>0</v>
      </c>
      <c r="K616" s="81" t="n">
        <f aca="false">IF(J616=0,0,J616/I616)</f>
        <v>0</v>
      </c>
      <c r="L616" s="81" t="n">
        <f aca="false">I616/UOM</f>
        <v>0</v>
      </c>
      <c r="M616" s="81" t="n">
        <f aca="false">J616/UOM</f>
        <v>0</v>
      </c>
      <c r="N616" s="82" t="str">
        <f aca="false">IF(F616="P","PHY",IF(F616="G","G",E616))</f>
        <v>D</v>
      </c>
      <c r="O616" s="82" t="str">
        <f aca="false">IF(ISNA(VLOOKUP(G616,BadCanCurves,1,FALSE())),VLOOKUP(D616,FOLIOS,6,FALSE()),"not used")</f>
        <v>not used</v>
      </c>
    </row>
    <row r="617" customFormat="false" ht="12.75" hidden="false" customHeight="false" outlineLevel="0" collapsed="false">
      <c r="A617" s="79" t="n">
        <v>36717</v>
      </c>
      <c r="B617" s="80" t="s">
        <v>49</v>
      </c>
      <c r="C617" s="80" t="s">
        <v>50</v>
      </c>
      <c r="D617" s="80" t="s">
        <v>51</v>
      </c>
      <c r="E617" s="80" t="s">
        <v>21</v>
      </c>
      <c r="F617" s="80"/>
      <c r="G617" s="80" t="s">
        <v>58</v>
      </c>
      <c r="H617" s="79" t="n">
        <v>37288</v>
      </c>
      <c r="I617" s="80" t="n">
        <v>0</v>
      </c>
      <c r="J617" s="80" t="n">
        <v>0</v>
      </c>
      <c r="K617" s="81" t="n">
        <f aca="false">IF(J617=0,0,J617/I617)</f>
        <v>0</v>
      </c>
      <c r="L617" s="81" t="n">
        <f aca="false">I617/UOM</f>
        <v>0</v>
      </c>
      <c r="M617" s="81" t="n">
        <f aca="false">J617/UOM</f>
        <v>0</v>
      </c>
      <c r="N617" s="82" t="str">
        <f aca="false">IF(F617="P","PHY",IF(F617="G","G",E617))</f>
        <v>D</v>
      </c>
      <c r="O617" s="82" t="str">
        <f aca="false">IF(ISNA(VLOOKUP(G617,BadCanCurves,1,FALSE())),VLOOKUP(D617,FOLIOS,6,FALSE()),"not used")</f>
        <v>not used</v>
      </c>
    </row>
    <row r="618" customFormat="false" ht="12.75" hidden="false" customHeight="false" outlineLevel="0" collapsed="false">
      <c r="A618" s="79" t="n">
        <v>36717</v>
      </c>
      <c r="B618" s="80" t="s">
        <v>49</v>
      </c>
      <c r="C618" s="80" t="s">
        <v>50</v>
      </c>
      <c r="D618" s="80" t="s">
        <v>51</v>
      </c>
      <c r="E618" s="80" t="s">
        <v>21</v>
      </c>
      <c r="F618" s="80"/>
      <c r="G618" s="80" t="s">
        <v>58</v>
      </c>
      <c r="H618" s="79" t="n">
        <v>37316</v>
      </c>
      <c r="I618" s="80" t="n">
        <v>0</v>
      </c>
      <c r="J618" s="80" t="n">
        <v>0</v>
      </c>
      <c r="K618" s="81" t="n">
        <f aca="false">IF(J618=0,0,J618/I618)</f>
        <v>0</v>
      </c>
      <c r="L618" s="81" t="n">
        <f aca="false">I618/UOM</f>
        <v>0</v>
      </c>
      <c r="M618" s="81" t="n">
        <f aca="false">J618/UOM</f>
        <v>0</v>
      </c>
      <c r="N618" s="82" t="str">
        <f aca="false">IF(F618="P","PHY",IF(F618="G","G",E618))</f>
        <v>D</v>
      </c>
      <c r="O618" s="82" t="str">
        <f aca="false">IF(ISNA(VLOOKUP(G618,BadCanCurves,1,FALSE())),VLOOKUP(D618,FOLIOS,6,FALSE()),"not used")</f>
        <v>not used</v>
      </c>
    </row>
    <row r="619" customFormat="false" ht="12.75" hidden="false" customHeight="false" outlineLevel="0" collapsed="false">
      <c r="A619" s="79" t="n">
        <v>36717</v>
      </c>
      <c r="B619" s="80" t="s">
        <v>49</v>
      </c>
      <c r="C619" s="80" t="s">
        <v>50</v>
      </c>
      <c r="D619" s="80" t="s">
        <v>51</v>
      </c>
      <c r="E619" s="80" t="s">
        <v>21</v>
      </c>
      <c r="F619" s="80"/>
      <c r="G619" s="80" t="s">
        <v>58</v>
      </c>
      <c r="H619" s="79" t="n">
        <v>37347</v>
      </c>
      <c r="I619" s="80" t="n">
        <v>0</v>
      </c>
      <c r="J619" s="80" t="n">
        <v>0</v>
      </c>
      <c r="K619" s="81" t="n">
        <f aca="false">IF(J619=0,0,J619/I619)</f>
        <v>0</v>
      </c>
      <c r="L619" s="81" t="n">
        <f aca="false">I619/UOM</f>
        <v>0</v>
      </c>
      <c r="M619" s="81" t="n">
        <f aca="false">J619/UOM</f>
        <v>0</v>
      </c>
      <c r="N619" s="82" t="str">
        <f aca="false">IF(F619="P","PHY",IF(F619="G","G",E619))</f>
        <v>D</v>
      </c>
      <c r="O619" s="82" t="str">
        <f aca="false">IF(ISNA(VLOOKUP(G619,BadCanCurves,1,FALSE())),VLOOKUP(D619,FOLIOS,6,FALSE()),"not used")</f>
        <v>not used</v>
      </c>
    </row>
    <row r="620" customFormat="false" ht="12.75" hidden="false" customHeight="false" outlineLevel="0" collapsed="false">
      <c r="A620" s="79" t="n">
        <v>36717</v>
      </c>
      <c r="B620" s="80" t="s">
        <v>49</v>
      </c>
      <c r="C620" s="80" t="s">
        <v>50</v>
      </c>
      <c r="D620" s="80" t="s">
        <v>51</v>
      </c>
      <c r="E620" s="80" t="s">
        <v>21</v>
      </c>
      <c r="F620" s="80"/>
      <c r="G620" s="80" t="s">
        <v>58</v>
      </c>
      <c r="H620" s="79" t="n">
        <v>37377</v>
      </c>
      <c r="I620" s="80" t="n">
        <v>0</v>
      </c>
      <c r="J620" s="80" t="n">
        <v>0</v>
      </c>
      <c r="K620" s="81" t="n">
        <f aca="false">IF(J620=0,0,J620/I620)</f>
        <v>0</v>
      </c>
      <c r="L620" s="81" t="n">
        <f aca="false">I620/UOM</f>
        <v>0</v>
      </c>
      <c r="M620" s="81" t="n">
        <f aca="false">J620/UOM</f>
        <v>0</v>
      </c>
      <c r="N620" s="82" t="str">
        <f aca="false">IF(F620="P","PHY",IF(F620="G","G",E620))</f>
        <v>D</v>
      </c>
      <c r="O620" s="82" t="str">
        <f aca="false">IF(ISNA(VLOOKUP(G620,BadCanCurves,1,FALSE())),VLOOKUP(D620,FOLIOS,6,FALSE()),"not used")</f>
        <v>not used</v>
      </c>
    </row>
    <row r="621" customFormat="false" ht="12.75" hidden="false" customHeight="false" outlineLevel="0" collapsed="false">
      <c r="A621" s="79" t="n">
        <v>36717</v>
      </c>
      <c r="B621" s="80" t="s">
        <v>49</v>
      </c>
      <c r="C621" s="80" t="s">
        <v>50</v>
      </c>
      <c r="D621" s="80" t="s">
        <v>51</v>
      </c>
      <c r="E621" s="80" t="s">
        <v>21</v>
      </c>
      <c r="F621" s="80"/>
      <c r="G621" s="80" t="s">
        <v>58</v>
      </c>
      <c r="H621" s="79" t="n">
        <v>37408</v>
      </c>
      <c r="I621" s="80" t="n">
        <v>0</v>
      </c>
      <c r="J621" s="80" t="n">
        <v>0</v>
      </c>
      <c r="K621" s="81" t="n">
        <f aca="false">IF(J621=0,0,J621/I621)</f>
        <v>0</v>
      </c>
      <c r="L621" s="81" t="n">
        <f aca="false">I621/UOM</f>
        <v>0</v>
      </c>
      <c r="M621" s="81" t="n">
        <f aca="false">J621/UOM</f>
        <v>0</v>
      </c>
      <c r="N621" s="82" t="str">
        <f aca="false">IF(F621="P","PHY",IF(F621="G","G",E621))</f>
        <v>D</v>
      </c>
      <c r="O621" s="82" t="str">
        <f aca="false">IF(ISNA(VLOOKUP(G621,BadCanCurves,1,FALSE())),VLOOKUP(D621,FOLIOS,6,FALSE()),"not used")</f>
        <v>not used</v>
      </c>
    </row>
    <row r="622" customFormat="false" ht="12.75" hidden="false" customHeight="false" outlineLevel="0" collapsed="false">
      <c r="A622" s="79" t="n">
        <v>36717</v>
      </c>
      <c r="B622" s="80" t="s">
        <v>49</v>
      </c>
      <c r="C622" s="80" t="s">
        <v>50</v>
      </c>
      <c r="D622" s="80" t="s">
        <v>51</v>
      </c>
      <c r="E622" s="80" t="s">
        <v>21</v>
      </c>
      <c r="F622" s="80"/>
      <c r="G622" s="80" t="s">
        <v>58</v>
      </c>
      <c r="H622" s="79" t="n">
        <v>37438</v>
      </c>
      <c r="I622" s="80" t="n">
        <v>0</v>
      </c>
      <c r="J622" s="80" t="n">
        <v>0</v>
      </c>
      <c r="K622" s="81" t="n">
        <f aca="false">IF(J622=0,0,J622/I622)</f>
        <v>0</v>
      </c>
      <c r="L622" s="81" t="n">
        <f aca="false">I622/UOM</f>
        <v>0</v>
      </c>
      <c r="M622" s="81" t="n">
        <f aca="false">J622/UOM</f>
        <v>0</v>
      </c>
      <c r="N622" s="82" t="str">
        <f aca="false">IF(F622="P","PHY",IF(F622="G","G",E622))</f>
        <v>D</v>
      </c>
      <c r="O622" s="82" t="str">
        <f aca="false">IF(ISNA(VLOOKUP(G622,BadCanCurves,1,FALSE())),VLOOKUP(D622,FOLIOS,6,FALSE()),"not used")</f>
        <v>not used</v>
      </c>
    </row>
    <row r="623" customFormat="false" ht="12.75" hidden="false" customHeight="false" outlineLevel="0" collapsed="false">
      <c r="A623" s="79" t="n">
        <v>36717</v>
      </c>
      <c r="B623" s="80" t="s">
        <v>49</v>
      </c>
      <c r="C623" s="80" t="s">
        <v>50</v>
      </c>
      <c r="D623" s="80" t="s">
        <v>51</v>
      </c>
      <c r="E623" s="80" t="s">
        <v>21</v>
      </c>
      <c r="F623" s="80"/>
      <c r="G623" s="80" t="s">
        <v>58</v>
      </c>
      <c r="H623" s="79" t="n">
        <v>37469</v>
      </c>
      <c r="I623" s="80" t="n">
        <v>0</v>
      </c>
      <c r="J623" s="80" t="n">
        <v>0</v>
      </c>
      <c r="K623" s="81" t="n">
        <f aca="false">IF(J623=0,0,J623/I623)</f>
        <v>0</v>
      </c>
      <c r="L623" s="81" t="n">
        <f aca="false">I623/UOM</f>
        <v>0</v>
      </c>
      <c r="M623" s="81" t="n">
        <f aca="false">J623/UOM</f>
        <v>0</v>
      </c>
      <c r="N623" s="82" t="str">
        <f aca="false">IF(F623="P","PHY",IF(F623="G","G",E623))</f>
        <v>D</v>
      </c>
      <c r="O623" s="82" t="str">
        <f aca="false">IF(ISNA(VLOOKUP(G623,BadCanCurves,1,FALSE())),VLOOKUP(D623,FOLIOS,6,FALSE()),"not used")</f>
        <v>not used</v>
      </c>
    </row>
    <row r="624" customFormat="false" ht="12.75" hidden="false" customHeight="false" outlineLevel="0" collapsed="false">
      <c r="A624" s="79" t="n">
        <v>36717</v>
      </c>
      <c r="B624" s="80" t="s">
        <v>49</v>
      </c>
      <c r="C624" s="80" t="s">
        <v>50</v>
      </c>
      <c r="D624" s="80" t="s">
        <v>51</v>
      </c>
      <c r="E624" s="80" t="s">
        <v>21</v>
      </c>
      <c r="F624" s="80"/>
      <c r="G624" s="80" t="s">
        <v>58</v>
      </c>
      <c r="H624" s="79" t="n">
        <v>37500</v>
      </c>
      <c r="I624" s="80" t="n">
        <v>0</v>
      </c>
      <c r="J624" s="80" t="n">
        <v>0</v>
      </c>
      <c r="K624" s="81" t="n">
        <f aca="false">IF(J624=0,0,J624/I624)</f>
        <v>0</v>
      </c>
      <c r="L624" s="81" t="n">
        <f aca="false">I624/UOM</f>
        <v>0</v>
      </c>
      <c r="M624" s="81" t="n">
        <f aca="false">J624/UOM</f>
        <v>0</v>
      </c>
      <c r="N624" s="82" t="str">
        <f aca="false">IF(F624="P","PHY",IF(F624="G","G",E624))</f>
        <v>D</v>
      </c>
      <c r="O624" s="82" t="str">
        <f aca="false">IF(ISNA(VLOOKUP(G624,BadCanCurves,1,FALSE())),VLOOKUP(D624,FOLIOS,6,FALSE()),"not used")</f>
        <v>not used</v>
      </c>
    </row>
    <row r="625" customFormat="false" ht="12.75" hidden="false" customHeight="false" outlineLevel="0" collapsed="false">
      <c r="A625" s="79" t="n">
        <v>36717</v>
      </c>
      <c r="B625" s="80" t="s">
        <v>49</v>
      </c>
      <c r="C625" s="80" t="s">
        <v>50</v>
      </c>
      <c r="D625" s="80" t="s">
        <v>51</v>
      </c>
      <c r="E625" s="80" t="s">
        <v>21</v>
      </c>
      <c r="F625" s="80"/>
      <c r="G625" s="80" t="s">
        <v>58</v>
      </c>
      <c r="H625" s="79" t="n">
        <v>37530</v>
      </c>
      <c r="I625" s="80" t="n">
        <v>0</v>
      </c>
      <c r="J625" s="80" t="n">
        <v>0</v>
      </c>
      <c r="K625" s="81" t="n">
        <f aca="false">IF(J625=0,0,J625/I625)</f>
        <v>0</v>
      </c>
      <c r="L625" s="81" t="n">
        <f aca="false">I625/UOM</f>
        <v>0</v>
      </c>
      <c r="M625" s="81" t="n">
        <f aca="false">J625/UOM</f>
        <v>0</v>
      </c>
      <c r="N625" s="82" t="str">
        <f aca="false">IF(F625="P","PHY",IF(F625="G","G",E625))</f>
        <v>D</v>
      </c>
      <c r="O625" s="82" t="str">
        <f aca="false">IF(ISNA(VLOOKUP(G625,BadCanCurves,1,FALSE())),VLOOKUP(D625,FOLIOS,6,FALSE()),"not used")</f>
        <v>not used</v>
      </c>
    </row>
    <row r="626" customFormat="false" ht="12.75" hidden="false" customHeight="false" outlineLevel="0" collapsed="false">
      <c r="A626" s="79" t="n">
        <v>36717</v>
      </c>
      <c r="B626" s="80" t="s">
        <v>49</v>
      </c>
      <c r="C626" s="80" t="s">
        <v>50</v>
      </c>
      <c r="D626" s="80" t="s">
        <v>51</v>
      </c>
      <c r="E626" s="80" t="s">
        <v>21</v>
      </c>
      <c r="F626" s="80"/>
      <c r="G626" s="80" t="s">
        <v>58</v>
      </c>
      <c r="H626" s="79" t="n">
        <v>37561</v>
      </c>
      <c r="I626" s="80" t="n">
        <v>0</v>
      </c>
      <c r="J626" s="80" t="n">
        <v>0</v>
      </c>
      <c r="K626" s="81" t="n">
        <f aca="false">IF(J626=0,0,J626/I626)</f>
        <v>0</v>
      </c>
      <c r="L626" s="81" t="n">
        <f aca="false">I626/UOM</f>
        <v>0</v>
      </c>
      <c r="M626" s="81" t="n">
        <f aca="false">J626/UOM</f>
        <v>0</v>
      </c>
      <c r="N626" s="82" t="str">
        <f aca="false">IF(F626="P","PHY",IF(F626="G","G",E626))</f>
        <v>D</v>
      </c>
      <c r="O626" s="82" t="str">
        <f aca="false">IF(ISNA(VLOOKUP(G626,BadCanCurves,1,FALSE())),VLOOKUP(D626,FOLIOS,6,FALSE()),"not used")</f>
        <v>not used</v>
      </c>
    </row>
    <row r="627" customFormat="false" ht="12.75" hidden="false" customHeight="false" outlineLevel="0" collapsed="false">
      <c r="A627" s="79" t="n">
        <v>36717</v>
      </c>
      <c r="B627" s="80" t="s">
        <v>49</v>
      </c>
      <c r="C627" s="80" t="s">
        <v>50</v>
      </c>
      <c r="D627" s="80" t="s">
        <v>51</v>
      </c>
      <c r="E627" s="80" t="s">
        <v>21</v>
      </c>
      <c r="F627" s="80"/>
      <c r="G627" s="80" t="s">
        <v>58</v>
      </c>
      <c r="H627" s="79" t="n">
        <v>37591</v>
      </c>
      <c r="I627" s="80" t="n">
        <v>0</v>
      </c>
      <c r="J627" s="80" t="n">
        <v>0</v>
      </c>
      <c r="K627" s="81" t="n">
        <f aca="false">IF(J627=0,0,J627/I627)</f>
        <v>0</v>
      </c>
      <c r="L627" s="81" t="n">
        <f aca="false">I627/UOM</f>
        <v>0</v>
      </c>
      <c r="M627" s="81" t="n">
        <f aca="false">J627/UOM</f>
        <v>0</v>
      </c>
      <c r="N627" s="82" t="str">
        <f aca="false">IF(F627="P","PHY",IF(F627="G","G",E627))</f>
        <v>D</v>
      </c>
      <c r="O627" s="82" t="str">
        <f aca="false">IF(ISNA(VLOOKUP(G627,BadCanCurves,1,FALSE())),VLOOKUP(D627,FOLIOS,6,FALSE()),"not used")</f>
        <v>not used</v>
      </c>
    </row>
    <row r="628" customFormat="false" ht="12.75" hidden="false" customHeight="false" outlineLevel="0" collapsed="false">
      <c r="A628" s="79" t="n">
        <v>36717</v>
      </c>
      <c r="B628" s="80" t="s">
        <v>49</v>
      </c>
      <c r="C628" s="80" t="s">
        <v>50</v>
      </c>
      <c r="D628" s="80" t="s">
        <v>51</v>
      </c>
      <c r="E628" s="80" t="s">
        <v>21</v>
      </c>
      <c r="F628" s="80"/>
      <c r="G628" s="80" t="s">
        <v>58</v>
      </c>
      <c r="H628" s="79" t="n">
        <v>37622</v>
      </c>
      <c r="I628" s="80" t="n">
        <v>0</v>
      </c>
      <c r="J628" s="80" t="n">
        <v>0</v>
      </c>
      <c r="K628" s="81" t="n">
        <f aca="false">IF(J628=0,0,J628/I628)</f>
        <v>0</v>
      </c>
      <c r="L628" s="81" t="n">
        <f aca="false">I628/UOM</f>
        <v>0</v>
      </c>
      <c r="M628" s="81" t="n">
        <f aca="false">J628/UOM</f>
        <v>0</v>
      </c>
      <c r="N628" s="82" t="str">
        <f aca="false">IF(F628="P","PHY",IF(F628="G","G",E628))</f>
        <v>D</v>
      </c>
      <c r="O628" s="82" t="str">
        <f aca="false">IF(ISNA(VLOOKUP(G628,BadCanCurves,1,FALSE())),VLOOKUP(D628,FOLIOS,6,FALSE()),"not used")</f>
        <v>not used</v>
      </c>
    </row>
    <row r="629" customFormat="false" ht="12.75" hidden="false" customHeight="false" outlineLevel="0" collapsed="false">
      <c r="A629" s="79" t="n">
        <v>36717</v>
      </c>
      <c r="B629" s="80" t="s">
        <v>49</v>
      </c>
      <c r="C629" s="80" t="s">
        <v>50</v>
      </c>
      <c r="D629" s="80" t="s">
        <v>51</v>
      </c>
      <c r="E629" s="80" t="s">
        <v>21</v>
      </c>
      <c r="F629" s="80"/>
      <c r="G629" s="80" t="s">
        <v>58</v>
      </c>
      <c r="H629" s="79" t="n">
        <v>37653</v>
      </c>
      <c r="I629" s="80" t="n">
        <v>0</v>
      </c>
      <c r="J629" s="80" t="n">
        <v>0</v>
      </c>
      <c r="K629" s="81" t="n">
        <f aca="false">IF(J629=0,0,J629/I629)</f>
        <v>0</v>
      </c>
      <c r="L629" s="81" t="n">
        <f aca="false">I629/UOM</f>
        <v>0</v>
      </c>
      <c r="M629" s="81" t="n">
        <f aca="false">J629/UOM</f>
        <v>0</v>
      </c>
      <c r="N629" s="82" t="str">
        <f aca="false">IF(F629="P","PHY",IF(F629="G","G",E629))</f>
        <v>D</v>
      </c>
      <c r="O629" s="82" t="str">
        <f aca="false">IF(ISNA(VLOOKUP(G629,BadCanCurves,1,FALSE())),VLOOKUP(D629,FOLIOS,6,FALSE()),"not used")</f>
        <v>not used</v>
      </c>
    </row>
    <row r="630" customFormat="false" ht="12.75" hidden="false" customHeight="false" outlineLevel="0" collapsed="false">
      <c r="A630" s="79" t="n">
        <v>36717</v>
      </c>
      <c r="B630" s="80" t="s">
        <v>49</v>
      </c>
      <c r="C630" s="80" t="s">
        <v>50</v>
      </c>
      <c r="D630" s="80" t="s">
        <v>51</v>
      </c>
      <c r="E630" s="80" t="s">
        <v>21</v>
      </c>
      <c r="F630" s="80"/>
      <c r="G630" s="80" t="s">
        <v>58</v>
      </c>
      <c r="H630" s="79" t="n">
        <v>37681</v>
      </c>
      <c r="I630" s="80" t="n">
        <v>0</v>
      </c>
      <c r="J630" s="80" t="n">
        <v>0</v>
      </c>
      <c r="K630" s="81" t="n">
        <f aca="false">IF(J630=0,0,J630/I630)</f>
        <v>0</v>
      </c>
      <c r="L630" s="81" t="n">
        <f aca="false">I630/UOM</f>
        <v>0</v>
      </c>
      <c r="M630" s="81" t="n">
        <f aca="false">J630/UOM</f>
        <v>0</v>
      </c>
      <c r="N630" s="82" t="str">
        <f aca="false">IF(F630="P","PHY",IF(F630="G","G",E630))</f>
        <v>D</v>
      </c>
      <c r="O630" s="82" t="str">
        <f aca="false">IF(ISNA(VLOOKUP(G630,BadCanCurves,1,FALSE())),VLOOKUP(D630,FOLIOS,6,FALSE()),"not used")</f>
        <v>not used</v>
      </c>
    </row>
    <row r="631" customFormat="false" ht="12.75" hidden="false" customHeight="false" outlineLevel="0" collapsed="false">
      <c r="A631" s="79" t="n">
        <v>36717</v>
      </c>
      <c r="B631" s="80" t="s">
        <v>49</v>
      </c>
      <c r="C631" s="80" t="s">
        <v>50</v>
      </c>
      <c r="D631" s="80" t="s">
        <v>51</v>
      </c>
      <c r="E631" s="80" t="s">
        <v>21</v>
      </c>
      <c r="F631" s="80"/>
      <c r="G631" s="80" t="s">
        <v>58</v>
      </c>
      <c r="H631" s="79" t="n">
        <v>37712</v>
      </c>
      <c r="I631" s="80" t="n">
        <v>0</v>
      </c>
      <c r="J631" s="80" t="n">
        <v>0</v>
      </c>
      <c r="K631" s="81" t="n">
        <f aca="false">IF(J631=0,0,J631/I631)</f>
        <v>0</v>
      </c>
      <c r="L631" s="81" t="n">
        <f aca="false">I631/UOM</f>
        <v>0</v>
      </c>
      <c r="M631" s="81" t="n">
        <f aca="false">J631/UOM</f>
        <v>0</v>
      </c>
      <c r="N631" s="82" t="str">
        <f aca="false">IF(F631="P","PHY",IF(F631="G","G",E631))</f>
        <v>D</v>
      </c>
      <c r="O631" s="82" t="str">
        <f aca="false">IF(ISNA(VLOOKUP(G631,BadCanCurves,1,FALSE())),VLOOKUP(D631,FOLIOS,6,FALSE()),"not used")</f>
        <v>not used</v>
      </c>
    </row>
    <row r="632" customFormat="false" ht="12.75" hidden="false" customHeight="false" outlineLevel="0" collapsed="false">
      <c r="A632" s="79" t="n">
        <v>36717</v>
      </c>
      <c r="B632" s="80" t="s">
        <v>49</v>
      </c>
      <c r="C632" s="80" t="s">
        <v>50</v>
      </c>
      <c r="D632" s="80" t="s">
        <v>51</v>
      </c>
      <c r="E632" s="80" t="s">
        <v>21</v>
      </c>
      <c r="F632" s="80"/>
      <c r="G632" s="80" t="s">
        <v>58</v>
      </c>
      <c r="H632" s="79" t="n">
        <v>37742</v>
      </c>
      <c r="I632" s="80" t="n">
        <v>0</v>
      </c>
      <c r="J632" s="80" t="n">
        <v>0</v>
      </c>
      <c r="K632" s="81" t="n">
        <f aca="false">IF(J632=0,0,J632/I632)</f>
        <v>0</v>
      </c>
      <c r="L632" s="81" t="n">
        <f aca="false">I632/UOM</f>
        <v>0</v>
      </c>
      <c r="M632" s="81" t="n">
        <f aca="false">J632/UOM</f>
        <v>0</v>
      </c>
      <c r="N632" s="82" t="str">
        <f aca="false">IF(F632="P","PHY",IF(F632="G","G",E632))</f>
        <v>D</v>
      </c>
      <c r="O632" s="82" t="str">
        <f aca="false">IF(ISNA(VLOOKUP(G632,BadCanCurves,1,FALSE())),VLOOKUP(D632,FOLIOS,6,FALSE()),"not used")</f>
        <v>not used</v>
      </c>
    </row>
    <row r="633" customFormat="false" ht="12.75" hidden="false" customHeight="false" outlineLevel="0" collapsed="false">
      <c r="A633" s="79" t="n">
        <v>36717</v>
      </c>
      <c r="B633" s="80" t="s">
        <v>49</v>
      </c>
      <c r="C633" s="80" t="s">
        <v>50</v>
      </c>
      <c r="D633" s="80" t="s">
        <v>51</v>
      </c>
      <c r="E633" s="80" t="s">
        <v>21</v>
      </c>
      <c r="F633" s="80"/>
      <c r="G633" s="80" t="s">
        <v>58</v>
      </c>
      <c r="H633" s="79" t="n">
        <v>37773</v>
      </c>
      <c r="I633" s="80" t="n">
        <v>0</v>
      </c>
      <c r="J633" s="80" t="n">
        <v>0</v>
      </c>
      <c r="K633" s="81" t="n">
        <f aca="false">IF(J633=0,0,J633/I633)</f>
        <v>0</v>
      </c>
      <c r="L633" s="81" t="n">
        <f aca="false">I633/UOM</f>
        <v>0</v>
      </c>
      <c r="M633" s="81" t="n">
        <f aca="false">J633/UOM</f>
        <v>0</v>
      </c>
      <c r="N633" s="82" t="str">
        <f aca="false">IF(F633="P","PHY",IF(F633="G","G",E633))</f>
        <v>D</v>
      </c>
      <c r="O633" s="82" t="str">
        <f aca="false">IF(ISNA(VLOOKUP(G633,BadCanCurves,1,FALSE())),VLOOKUP(D633,FOLIOS,6,FALSE()),"not used")</f>
        <v>not used</v>
      </c>
    </row>
    <row r="634" customFormat="false" ht="12.75" hidden="false" customHeight="false" outlineLevel="0" collapsed="false">
      <c r="A634" s="79" t="n">
        <v>36717</v>
      </c>
      <c r="B634" s="80" t="s">
        <v>49</v>
      </c>
      <c r="C634" s="80" t="s">
        <v>50</v>
      </c>
      <c r="D634" s="80" t="s">
        <v>51</v>
      </c>
      <c r="E634" s="80" t="s">
        <v>21</v>
      </c>
      <c r="F634" s="80"/>
      <c r="G634" s="80" t="s">
        <v>58</v>
      </c>
      <c r="H634" s="79" t="n">
        <v>37803</v>
      </c>
      <c r="I634" s="80" t="n">
        <v>0</v>
      </c>
      <c r="J634" s="80" t="n">
        <v>0</v>
      </c>
      <c r="K634" s="81" t="n">
        <f aca="false">IF(J634=0,0,J634/I634)</f>
        <v>0</v>
      </c>
      <c r="L634" s="81" t="n">
        <f aca="false">I634/UOM</f>
        <v>0</v>
      </c>
      <c r="M634" s="81" t="n">
        <f aca="false">J634/UOM</f>
        <v>0</v>
      </c>
      <c r="N634" s="82" t="str">
        <f aca="false">IF(F634="P","PHY",IF(F634="G","G",E634))</f>
        <v>D</v>
      </c>
      <c r="O634" s="82" t="str">
        <f aca="false">IF(ISNA(VLOOKUP(G634,BadCanCurves,1,FALSE())),VLOOKUP(D634,FOLIOS,6,FALSE()),"not used")</f>
        <v>not used</v>
      </c>
    </row>
    <row r="635" customFormat="false" ht="12.75" hidden="false" customHeight="false" outlineLevel="0" collapsed="false">
      <c r="A635" s="79" t="n">
        <v>36717</v>
      </c>
      <c r="B635" s="80" t="s">
        <v>49</v>
      </c>
      <c r="C635" s="80" t="s">
        <v>50</v>
      </c>
      <c r="D635" s="80" t="s">
        <v>51</v>
      </c>
      <c r="E635" s="80" t="s">
        <v>21</v>
      </c>
      <c r="F635" s="80"/>
      <c r="G635" s="80" t="s">
        <v>58</v>
      </c>
      <c r="H635" s="79" t="n">
        <v>37834</v>
      </c>
      <c r="I635" s="80" t="n">
        <v>0</v>
      </c>
      <c r="J635" s="80" t="n">
        <v>0</v>
      </c>
      <c r="K635" s="81" t="n">
        <f aca="false">IF(J635=0,0,J635/I635)</f>
        <v>0</v>
      </c>
      <c r="L635" s="81" t="n">
        <f aca="false">I635/UOM</f>
        <v>0</v>
      </c>
      <c r="M635" s="81" t="n">
        <f aca="false">J635/UOM</f>
        <v>0</v>
      </c>
      <c r="N635" s="82" t="str">
        <f aca="false">IF(F635="P","PHY",IF(F635="G","G",E635))</f>
        <v>D</v>
      </c>
      <c r="O635" s="82" t="str">
        <f aca="false">IF(ISNA(VLOOKUP(G635,BadCanCurves,1,FALSE())),VLOOKUP(D635,FOLIOS,6,FALSE()),"not used")</f>
        <v>not used</v>
      </c>
    </row>
    <row r="636" customFormat="false" ht="12.75" hidden="false" customHeight="false" outlineLevel="0" collapsed="false">
      <c r="A636" s="79" t="n">
        <v>36717</v>
      </c>
      <c r="B636" s="80" t="s">
        <v>49</v>
      </c>
      <c r="C636" s="80" t="s">
        <v>50</v>
      </c>
      <c r="D636" s="80" t="s">
        <v>51</v>
      </c>
      <c r="E636" s="80" t="s">
        <v>21</v>
      </c>
      <c r="F636" s="80"/>
      <c r="G636" s="80" t="s">
        <v>58</v>
      </c>
      <c r="H636" s="79" t="n">
        <v>37865</v>
      </c>
      <c r="I636" s="80" t="n">
        <v>0</v>
      </c>
      <c r="J636" s="80" t="n">
        <v>0</v>
      </c>
      <c r="K636" s="81" t="n">
        <f aca="false">IF(J636=0,0,J636/I636)</f>
        <v>0</v>
      </c>
      <c r="L636" s="81" t="n">
        <f aca="false">I636/UOM</f>
        <v>0</v>
      </c>
      <c r="M636" s="81" t="n">
        <f aca="false">J636/UOM</f>
        <v>0</v>
      </c>
      <c r="N636" s="82" t="str">
        <f aca="false">IF(F636="P","PHY",IF(F636="G","G",E636))</f>
        <v>D</v>
      </c>
      <c r="O636" s="82" t="str">
        <f aca="false">IF(ISNA(VLOOKUP(G636,BadCanCurves,1,FALSE())),VLOOKUP(D636,FOLIOS,6,FALSE()),"not used")</f>
        <v>not used</v>
      </c>
    </row>
    <row r="637" customFormat="false" ht="12.75" hidden="false" customHeight="false" outlineLevel="0" collapsed="false">
      <c r="A637" s="79" t="n">
        <v>36717</v>
      </c>
      <c r="B637" s="80" t="s">
        <v>49</v>
      </c>
      <c r="C637" s="80" t="s">
        <v>50</v>
      </c>
      <c r="D637" s="80" t="s">
        <v>51</v>
      </c>
      <c r="E637" s="80" t="s">
        <v>21</v>
      </c>
      <c r="F637" s="80"/>
      <c r="G637" s="80" t="s">
        <v>58</v>
      </c>
      <c r="H637" s="79" t="n">
        <v>37895</v>
      </c>
      <c r="I637" s="80" t="n">
        <v>0</v>
      </c>
      <c r="J637" s="80" t="n">
        <v>0</v>
      </c>
      <c r="K637" s="81" t="n">
        <f aca="false">IF(J637=0,0,J637/I637)</f>
        <v>0</v>
      </c>
      <c r="L637" s="81" t="n">
        <f aca="false">I637/UOM</f>
        <v>0</v>
      </c>
      <c r="M637" s="81" t="n">
        <f aca="false">J637/UOM</f>
        <v>0</v>
      </c>
      <c r="N637" s="82" t="str">
        <f aca="false">IF(F637="P","PHY",IF(F637="G","G",E637))</f>
        <v>D</v>
      </c>
      <c r="O637" s="82" t="str">
        <f aca="false">IF(ISNA(VLOOKUP(G637,BadCanCurves,1,FALSE())),VLOOKUP(D637,FOLIOS,6,FALSE()),"not used")</f>
        <v>not used</v>
      </c>
    </row>
    <row r="638" customFormat="false" ht="12.75" hidden="false" customHeight="false" outlineLevel="0" collapsed="false">
      <c r="A638" s="79" t="n">
        <v>36717</v>
      </c>
      <c r="B638" s="80" t="s">
        <v>49</v>
      </c>
      <c r="C638" s="80" t="s">
        <v>50</v>
      </c>
      <c r="D638" s="80" t="s">
        <v>51</v>
      </c>
      <c r="E638" s="80" t="s">
        <v>21</v>
      </c>
      <c r="F638" s="80"/>
      <c r="G638" s="80" t="s">
        <v>58</v>
      </c>
      <c r="H638" s="79" t="n">
        <v>37926</v>
      </c>
      <c r="I638" s="80" t="n">
        <v>0</v>
      </c>
      <c r="J638" s="80" t="n">
        <v>0</v>
      </c>
      <c r="K638" s="81" t="n">
        <f aca="false">IF(J638=0,0,J638/I638)</f>
        <v>0</v>
      </c>
      <c r="L638" s="81" t="n">
        <f aca="false">I638/UOM</f>
        <v>0</v>
      </c>
      <c r="M638" s="81" t="n">
        <f aca="false">J638/UOM</f>
        <v>0</v>
      </c>
      <c r="N638" s="82" t="str">
        <f aca="false">IF(F638="P","PHY",IF(F638="G","G",E638))</f>
        <v>D</v>
      </c>
      <c r="O638" s="82" t="str">
        <f aca="false">IF(ISNA(VLOOKUP(G638,BadCanCurves,1,FALSE())),VLOOKUP(D638,FOLIOS,6,FALSE()),"not used")</f>
        <v>not used</v>
      </c>
    </row>
    <row r="639" customFormat="false" ht="12.75" hidden="false" customHeight="false" outlineLevel="0" collapsed="false">
      <c r="A639" s="79" t="n">
        <v>36717</v>
      </c>
      <c r="B639" s="80" t="s">
        <v>49</v>
      </c>
      <c r="C639" s="80" t="s">
        <v>50</v>
      </c>
      <c r="D639" s="80" t="s">
        <v>51</v>
      </c>
      <c r="E639" s="80" t="s">
        <v>21</v>
      </c>
      <c r="F639" s="80"/>
      <c r="G639" s="80" t="s">
        <v>58</v>
      </c>
      <c r="H639" s="79" t="n">
        <v>37956</v>
      </c>
      <c r="I639" s="80" t="n">
        <v>0</v>
      </c>
      <c r="J639" s="80" t="n">
        <v>0</v>
      </c>
      <c r="K639" s="81" t="n">
        <f aca="false">IF(J639=0,0,J639/I639)</f>
        <v>0</v>
      </c>
      <c r="L639" s="81" t="n">
        <f aca="false">I639/UOM</f>
        <v>0</v>
      </c>
      <c r="M639" s="81" t="n">
        <f aca="false">J639/UOM</f>
        <v>0</v>
      </c>
      <c r="N639" s="82" t="str">
        <f aca="false">IF(F639="P","PHY",IF(F639="G","G",E639))</f>
        <v>D</v>
      </c>
      <c r="O639" s="82" t="str">
        <f aca="false">IF(ISNA(VLOOKUP(G639,BadCanCurves,1,FALSE())),VLOOKUP(D639,FOLIOS,6,FALSE()),"not used")</f>
        <v>not used</v>
      </c>
    </row>
    <row r="640" customFormat="false" ht="12.75" hidden="false" customHeight="false" outlineLevel="0" collapsed="false">
      <c r="A640" s="79" t="n">
        <v>36717</v>
      </c>
      <c r="B640" s="80" t="s">
        <v>49</v>
      </c>
      <c r="C640" s="80" t="s">
        <v>50</v>
      </c>
      <c r="D640" s="80" t="s">
        <v>51</v>
      </c>
      <c r="E640" s="80" t="s">
        <v>21</v>
      </c>
      <c r="F640" s="80"/>
      <c r="G640" s="80" t="s">
        <v>58</v>
      </c>
      <c r="H640" s="79" t="n">
        <v>37987</v>
      </c>
      <c r="I640" s="80" t="n">
        <v>0</v>
      </c>
      <c r="J640" s="80" t="n">
        <v>0</v>
      </c>
      <c r="K640" s="81" t="n">
        <f aca="false">IF(J640=0,0,J640/I640)</f>
        <v>0</v>
      </c>
      <c r="L640" s="81" t="n">
        <f aca="false">I640/UOM</f>
        <v>0</v>
      </c>
      <c r="M640" s="81" t="n">
        <f aca="false">J640/UOM</f>
        <v>0</v>
      </c>
      <c r="N640" s="82" t="str">
        <f aca="false">IF(F640="P","PHY",IF(F640="G","G",E640))</f>
        <v>D</v>
      </c>
      <c r="O640" s="82" t="str">
        <f aca="false">IF(ISNA(VLOOKUP(G640,BadCanCurves,1,FALSE())),VLOOKUP(D640,FOLIOS,6,FALSE()),"not used")</f>
        <v>not used</v>
      </c>
    </row>
    <row r="641" customFormat="false" ht="12.75" hidden="false" customHeight="false" outlineLevel="0" collapsed="false">
      <c r="A641" s="79" t="n">
        <v>36717</v>
      </c>
      <c r="B641" s="80" t="s">
        <v>49</v>
      </c>
      <c r="C641" s="80" t="s">
        <v>50</v>
      </c>
      <c r="D641" s="80" t="s">
        <v>51</v>
      </c>
      <c r="E641" s="80" t="s">
        <v>21</v>
      </c>
      <c r="F641" s="80"/>
      <c r="G641" s="80" t="s">
        <v>58</v>
      </c>
      <c r="H641" s="79" t="n">
        <v>38018</v>
      </c>
      <c r="I641" s="80" t="n">
        <v>0</v>
      </c>
      <c r="J641" s="80" t="n">
        <v>0</v>
      </c>
      <c r="K641" s="81" t="n">
        <f aca="false">IF(J641=0,0,J641/I641)</f>
        <v>0</v>
      </c>
      <c r="L641" s="81" t="n">
        <f aca="false">I641/UOM</f>
        <v>0</v>
      </c>
      <c r="M641" s="81" t="n">
        <f aca="false">J641/UOM</f>
        <v>0</v>
      </c>
      <c r="N641" s="82" t="str">
        <f aca="false">IF(F641="P","PHY",IF(F641="G","G",E641))</f>
        <v>D</v>
      </c>
      <c r="O641" s="82" t="str">
        <f aca="false">IF(ISNA(VLOOKUP(G641,BadCanCurves,1,FALSE())),VLOOKUP(D641,FOLIOS,6,FALSE()),"not used")</f>
        <v>not used</v>
      </c>
    </row>
    <row r="642" customFormat="false" ht="12.75" hidden="false" customHeight="false" outlineLevel="0" collapsed="false">
      <c r="A642" s="79" t="n">
        <v>36717</v>
      </c>
      <c r="B642" s="80" t="s">
        <v>49</v>
      </c>
      <c r="C642" s="80" t="s">
        <v>50</v>
      </c>
      <c r="D642" s="80" t="s">
        <v>51</v>
      </c>
      <c r="E642" s="80" t="s">
        <v>21</v>
      </c>
      <c r="F642" s="80"/>
      <c r="G642" s="80" t="s">
        <v>58</v>
      </c>
      <c r="H642" s="79" t="n">
        <v>38047</v>
      </c>
      <c r="I642" s="80" t="n">
        <v>0</v>
      </c>
      <c r="J642" s="80" t="n">
        <v>0</v>
      </c>
      <c r="K642" s="81" t="n">
        <f aca="false">IF(J642=0,0,J642/I642)</f>
        <v>0</v>
      </c>
      <c r="L642" s="81" t="n">
        <f aca="false">I642/UOM</f>
        <v>0</v>
      </c>
      <c r="M642" s="81" t="n">
        <f aca="false">J642/UOM</f>
        <v>0</v>
      </c>
      <c r="N642" s="82" t="str">
        <f aca="false">IF(F642="P","PHY",IF(F642="G","G",E642))</f>
        <v>D</v>
      </c>
      <c r="O642" s="82" t="str">
        <f aca="false">IF(ISNA(VLOOKUP(G642,BadCanCurves,1,FALSE())),VLOOKUP(D642,FOLIOS,6,FALSE()),"not used")</f>
        <v>not used</v>
      </c>
    </row>
    <row r="643" customFormat="false" ht="12.75" hidden="false" customHeight="false" outlineLevel="0" collapsed="false">
      <c r="A643" s="79" t="n">
        <v>36717</v>
      </c>
      <c r="B643" s="80" t="s">
        <v>49</v>
      </c>
      <c r="C643" s="80" t="s">
        <v>50</v>
      </c>
      <c r="D643" s="80" t="s">
        <v>51</v>
      </c>
      <c r="E643" s="80" t="s">
        <v>21</v>
      </c>
      <c r="F643" s="80"/>
      <c r="G643" s="80" t="s">
        <v>58</v>
      </c>
      <c r="H643" s="79" t="n">
        <v>38078</v>
      </c>
      <c r="I643" s="80" t="n">
        <v>0</v>
      </c>
      <c r="J643" s="80" t="n">
        <v>0</v>
      </c>
      <c r="K643" s="81" t="n">
        <f aca="false">IF(J643=0,0,J643/I643)</f>
        <v>0</v>
      </c>
      <c r="L643" s="81" t="n">
        <f aca="false">I643/UOM</f>
        <v>0</v>
      </c>
      <c r="M643" s="81" t="n">
        <f aca="false">J643/UOM</f>
        <v>0</v>
      </c>
      <c r="N643" s="82" t="str">
        <f aca="false">IF(F643="P","PHY",IF(F643="G","G",E643))</f>
        <v>D</v>
      </c>
      <c r="O643" s="82" t="str">
        <f aca="false">IF(ISNA(VLOOKUP(G643,BadCanCurves,1,FALSE())),VLOOKUP(D643,FOLIOS,6,FALSE()),"not used")</f>
        <v>not used</v>
      </c>
    </row>
    <row r="644" customFormat="false" ht="12.75" hidden="false" customHeight="false" outlineLevel="0" collapsed="false">
      <c r="A644" s="79" t="n">
        <v>36717</v>
      </c>
      <c r="B644" s="80" t="s">
        <v>49</v>
      </c>
      <c r="C644" s="80" t="s">
        <v>50</v>
      </c>
      <c r="D644" s="80" t="s">
        <v>51</v>
      </c>
      <c r="E644" s="80" t="s">
        <v>21</v>
      </c>
      <c r="F644" s="80"/>
      <c r="G644" s="80" t="s">
        <v>58</v>
      </c>
      <c r="H644" s="79" t="n">
        <v>38108</v>
      </c>
      <c r="I644" s="80" t="n">
        <v>0</v>
      </c>
      <c r="J644" s="80" t="n">
        <v>0</v>
      </c>
      <c r="K644" s="81" t="n">
        <f aca="false">IF(J644=0,0,J644/I644)</f>
        <v>0</v>
      </c>
      <c r="L644" s="81" t="n">
        <f aca="false">I644/UOM</f>
        <v>0</v>
      </c>
      <c r="M644" s="81" t="n">
        <f aca="false">J644/UOM</f>
        <v>0</v>
      </c>
      <c r="N644" s="82" t="str">
        <f aca="false">IF(F644="P","PHY",IF(F644="G","G",E644))</f>
        <v>D</v>
      </c>
      <c r="O644" s="82" t="str">
        <f aca="false">IF(ISNA(VLOOKUP(G644,BadCanCurves,1,FALSE())),VLOOKUP(D644,FOLIOS,6,FALSE()),"not used")</f>
        <v>not used</v>
      </c>
    </row>
    <row r="645" customFormat="false" ht="12.75" hidden="false" customHeight="false" outlineLevel="0" collapsed="false">
      <c r="A645" s="79" t="n">
        <v>36717</v>
      </c>
      <c r="B645" s="80" t="s">
        <v>49</v>
      </c>
      <c r="C645" s="80" t="s">
        <v>50</v>
      </c>
      <c r="D645" s="80" t="s">
        <v>51</v>
      </c>
      <c r="E645" s="80" t="s">
        <v>21</v>
      </c>
      <c r="F645" s="80"/>
      <c r="G645" s="80" t="s">
        <v>58</v>
      </c>
      <c r="H645" s="79" t="n">
        <v>38139</v>
      </c>
      <c r="I645" s="80" t="n">
        <v>0</v>
      </c>
      <c r="J645" s="80" t="n">
        <v>0</v>
      </c>
      <c r="K645" s="81" t="n">
        <f aca="false">IF(J645=0,0,J645/I645)</f>
        <v>0</v>
      </c>
      <c r="L645" s="81" t="n">
        <f aca="false">I645/UOM</f>
        <v>0</v>
      </c>
      <c r="M645" s="81" t="n">
        <f aca="false">J645/UOM</f>
        <v>0</v>
      </c>
      <c r="N645" s="82" t="str">
        <f aca="false">IF(F645="P","PHY",IF(F645="G","G",E645))</f>
        <v>D</v>
      </c>
      <c r="O645" s="82" t="str">
        <f aca="false">IF(ISNA(VLOOKUP(G645,BadCanCurves,1,FALSE())),VLOOKUP(D645,FOLIOS,6,FALSE()),"not used")</f>
        <v>not used</v>
      </c>
    </row>
    <row r="646" customFormat="false" ht="12.75" hidden="false" customHeight="false" outlineLevel="0" collapsed="false">
      <c r="A646" s="79" t="n">
        <v>36717</v>
      </c>
      <c r="B646" s="80" t="s">
        <v>49</v>
      </c>
      <c r="C646" s="80" t="s">
        <v>50</v>
      </c>
      <c r="D646" s="80" t="s">
        <v>51</v>
      </c>
      <c r="E646" s="80" t="s">
        <v>21</v>
      </c>
      <c r="F646" s="80"/>
      <c r="G646" s="80" t="s">
        <v>58</v>
      </c>
      <c r="H646" s="79" t="n">
        <v>38169</v>
      </c>
      <c r="I646" s="80" t="n">
        <v>0</v>
      </c>
      <c r="J646" s="80" t="n">
        <v>0</v>
      </c>
      <c r="K646" s="81" t="n">
        <f aca="false">IF(J646=0,0,J646/I646)</f>
        <v>0</v>
      </c>
      <c r="L646" s="81" t="n">
        <f aca="false">I646/UOM</f>
        <v>0</v>
      </c>
      <c r="M646" s="81" t="n">
        <f aca="false">J646/UOM</f>
        <v>0</v>
      </c>
      <c r="N646" s="82" t="str">
        <f aca="false">IF(F646="P","PHY",IF(F646="G","G",E646))</f>
        <v>D</v>
      </c>
      <c r="O646" s="82" t="str">
        <f aca="false">IF(ISNA(VLOOKUP(G646,BadCanCurves,1,FALSE())),VLOOKUP(D646,FOLIOS,6,FALSE()),"not used")</f>
        <v>not used</v>
      </c>
    </row>
    <row r="647" customFormat="false" ht="12.75" hidden="false" customHeight="false" outlineLevel="0" collapsed="false">
      <c r="A647" s="79" t="n">
        <v>36717</v>
      </c>
      <c r="B647" s="80" t="s">
        <v>49</v>
      </c>
      <c r="C647" s="80" t="s">
        <v>50</v>
      </c>
      <c r="D647" s="80" t="s">
        <v>51</v>
      </c>
      <c r="E647" s="80" t="s">
        <v>21</v>
      </c>
      <c r="F647" s="80"/>
      <c r="G647" s="80" t="s">
        <v>58</v>
      </c>
      <c r="H647" s="79" t="n">
        <v>38200</v>
      </c>
      <c r="I647" s="80" t="n">
        <v>0</v>
      </c>
      <c r="J647" s="80" t="n">
        <v>0</v>
      </c>
      <c r="K647" s="81" t="n">
        <f aca="false">IF(J647=0,0,J647/I647)</f>
        <v>0</v>
      </c>
      <c r="L647" s="81" t="n">
        <f aca="false">I647/UOM</f>
        <v>0</v>
      </c>
      <c r="M647" s="81" t="n">
        <f aca="false">J647/UOM</f>
        <v>0</v>
      </c>
      <c r="N647" s="82" t="str">
        <f aca="false">IF(F647="P","PHY",IF(F647="G","G",E647))</f>
        <v>D</v>
      </c>
      <c r="O647" s="82" t="str">
        <f aca="false">IF(ISNA(VLOOKUP(G647,BadCanCurves,1,FALSE())),VLOOKUP(D647,FOLIOS,6,FALSE()),"not used")</f>
        <v>not used</v>
      </c>
    </row>
    <row r="648" customFormat="false" ht="12.75" hidden="false" customHeight="false" outlineLevel="0" collapsed="false">
      <c r="A648" s="79" t="n">
        <v>36717</v>
      </c>
      <c r="B648" s="80" t="s">
        <v>49</v>
      </c>
      <c r="C648" s="80" t="s">
        <v>50</v>
      </c>
      <c r="D648" s="80" t="s">
        <v>51</v>
      </c>
      <c r="E648" s="80" t="s">
        <v>21</v>
      </c>
      <c r="F648" s="80"/>
      <c r="G648" s="80" t="s">
        <v>58</v>
      </c>
      <c r="H648" s="79" t="n">
        <v>38231</v>
      </c>
      <c r="I648" s="80" t="n">
        <v>0</v>
      </c>
      <c r="J648" s="80" t="n">
        <v>0</v>
      </c>
      <c r="K648" s="81" t="n">
        <f aca="false">IF(J648=0,0,J648/I648)</f>
        <v>0</v>
      </c>
      <c r="L648" s="81" t="n">
        <f aca="false">I648/UOM</f>
        <v>0</v>
      </c>
      <c r="M648" s="81" t="n">
        <f aca="false">J648/UOM</f>
        <v>0</v>
      </c>
      <c r="N648" s="82" t="str">
        <f aca="false">IF(F648="P","PHY",IF(F648="G","G",E648))</f>
        <v>D</v>
      </c>
      <c r="O648" s="82" t="str">
        <f aca="false">IF(ISNA(VLOOKUP(G648,BadCanCurves,1,FALSE())),VLOOKUP(D648,FOLIOS,6,FALSE()),"not used")</f>
        <v>not used</v>
      </c>
    </row>
    <row r="649" customFormat="false" ht="12.75" hidden="false" customHeight="false" outlineLevel="0" collapsed="false">
      <c r="A649" s="79" t="n">
        <v>36717</v>
      </c>
      <c r="B649" s="80" t="s">
        <v>49</v>
      </c>
      <c r="C649" s="80" t="s">
        <v>50</v>
      </c>
      <c r="D649" s="80" t="s">
        <v>51</v>
      </c>
      <c r="E649" s="80" t="s">
        <v>21</v>
      </c>
      <c r="F649" s="80"/>
      <c r="G649" s="80" t="s">
        <v>58</v>
      </c>
      <c r="H649" s="79" t="n">
        <v>38261</v>
      </c>
      <c r="I649" s="80" t="n">
        <v>0</v>
      </c>
      <c r="J649" s="80" t="n">
        <v>0</v>
      </c>
      <c r="K649" s="81" t="n">
        <f aca="false">IF(J649=0,0,J649/I649)</f>
        <v>0</v>
      </c>
      <c r="L649" s="81" t="n">
        <f aca="false">I649/UOM</f>
        <v>0</v>
      </c>
      <c r="M649" s="81" t="n">
        <f aca="false">J649/UOM</f>
        <v>0</v>
      </c>
      <c r="N649" s="82" t="str">
        <f aca="false">IF(F649="P","PHY",IF(F649="G","G",E649))</f>
        <v>D</v>
      </c>
      <c r="O649" s="82" t="str">
        <f aca="false">IF(ISNA(VLOOKUP(G649,BadCanCurves,1,FALSE())),VLOOKUP(D649,FOLIOS,6,FALSE()),"not used")</f>
        <v>not used</v>
      </c>
    </row>
    <row r="650" customFormat="false" ht="12.75" hidden="false" customHeight="false" outlineLevel="0" collapsed="false">
      <c r="A650" s="79" t="n">
        <v>36717</v>
      </c>
      <c r="B650" s="80" t="s">
        <v>49</v>
      </c>
      <c r="C650" s="80" t="s">
        <v>50</v>
      </c>
      <c r="D650" s="80" t="s">
        <v>51</v>
      </c>
      <c r="E650" s="80" t="s">
        <v>21</v>
      </c>
      <c r="F650" s="80"/>
      <c r="G650" s="80" t="s">
        <v>58</v>
      </c>
      <c r="H650" s="79" t="n">
        <v>38292</v>
      </c>
      <c r="I650" s="80" t="n">
        <v>0</v>
      </c>
      <c r="J650" s="80" t="n">
        <v>0</v>
      </c>
      <c r="K650" s="81" t="n">
        <f aca="false">IF(J650=0,0,J650/I650)</f>
        <v>0</v>
      </c>
      <c r="L650" s="81" t="n">
        <f aca="false">I650/UOM</f>
        <v>0</v>
      </c>
      <c r="M650" s="81" t="n">
        <f aca="false">J650/UOM</f>
        <v>0</v>
      </c>
      <c r="N650" s="82" t="str">
        <f aca="false">IF(F650="P","PHY",IF(F650="G","G",E650))</f>
        <v>D</v>
      </c>
      <c r="O650" s="82" t="str">
        <f aca="false">IF(ISNA(VLOOKUP(G650,BadCanCurves,1,FALSE())),VLOOKUP(D650,FOLIOS,6,FALSE()),"not used")</f>
        <v>not used</v>
      </c>
    </row>
    <row r="651" customFormat="false" ht="12.75" hidden="false" customHeight="false" outlineLevel="0" collapsed="false">
      <c r="A651" s="79" t="n">
        <v>36717</v>
      </c>
      <c r="B651" s="80" t="s">
        <v>49</v>
      </c>
      <c r="C651" s="80" t="s">
        <v>50</v>
      </c>
      <c r="D651" s="80" t="s">
        <v>51</v>
      </c>
      <c r="E651" s="80" t="s">
        <v>21</v>
      </c>
      <c r="F651" s="80"/>
      <c r="G651" s="80" t="s">
        <v>58</v>
      </c>
      <c r="H651" s="79" t="n">
        <v>38322</v>
      </c>
      <c r="I651" s="80" t="n">
        <v>0</v>
      </c>
      <c r="J651" s="80" t="n">
        <v>0</v>
      </c>
      <c r="K651" s="81" t="n">
        <f aca="false">IF(J651=0,0,J651/I651)</f>
        <v>0</v>
      </c>
      <c r="L651" s="81" t="n">
        <f aca="false">I651/UOM</f>
        <v>0</v>
      </c>
      <c r="M651" s="81" t="n">
        <f aca="false">J651/UOM</f>
        <v>0</v>
      </c>
      <c r="N651" s="82" t="str">
        <f aca="false">IF(F651="P","PHY",IF(F651="G","G",E651))</f>
        <v>D</v>
      </c>
      <c r="O651" s="82" t="str">
        <f aca="false">IF(ISNA(VLOOKUP(G651,BadCanCurves,1,FALSE())),VLOOKUP(D651,FOLIOS,6,FALSE()),"not used")</f>
        <v>not used</v>
      </c>
    </row>
    <row r="652" customFormat="false" ht="12.75" hidden="false" customHeight="false" outlineLevel="0" collapsed="false">
      <c r="A652" s="79" t="n">
        <v>36717</v>
      </c>
      <c r="B652" s="80" t="s">
        <v>49</v>
      </c>
      <c r="C652" s="80" t="s">
        <v>50</v>
      </c>
      <c r="D652" s="80" t="s">
        <v>51</v>
      </c>
      <c r="E652" s="80" t="s">
        <v>21</v>
      </c>
      <c r="F652" s="80"/>
      <c r="G652" s="80" t="s">
        <v>58</v>
      </c>
      <c r="H652" s="79" t="n">
        <v>38353</v>
      </c>
      <c r="I652" s="80" t="n">
        <v>0</v>
      </c>
      <c r="J652" s="80" t="n">
        <v>0</v>
      </c>
      <c r="K652" s="81" t="n">
        <f aca="false">IF(J652=0,0,J652/I652)</f>
        <v>0</v>
      </c>
      <c r="L652" s="81" t="n">
        <f aca="false">I652/UOM</f>
        <v>0</v>
      </c>
      <c r="M652" s="81" t="n">
        <f aca="false">J652/UOM</f>
        <v>0</v>
      </c>
      <c r="N652" s="82" t="str">
        <f aca="false">IF(F652="P","PHY",IF(F652="G","G",E652))</f>
        <v>D</v>
      </c>
      <c r="O652" s="82" t="str">
        <f aca="false">IF(ISNA(VLOOKUP(G652,BadCanCurves,1,FALSE())),VLOOKUP(D652,FOLIOS,6,FALSE()),"not used")</f>
        <v>not used</v>
      </c>
    </row>
    <row r="653" customFormat="false" ht="12.75" hidden="false" customHeight="false" outlineLevel="0" collapsed="false">
      <c r="A653" s="79" t="n">
        <v>36717</v>
      </c>
      <c r="B653" s="80" t="s">
        <v>49</v>
      </c>
      <c r="C653" s="80" t="s">
        <v>50</v>
      </c>
      <c r="D653" s="80" t="s">
        <v>51</v>
      </c>
      <c r="E653" s="80" t="s">
        <v>21</v>
      </c>
      <c r="F653" s="80"/>
      <c r="G653" s="80" t="s">
        <v>58</v>
      </c>
      <c r="H653" s="79" t="n">
        <v>38384</v>
      </c>
      <c r="I653" s="80" t="n">
        <v>0</v>
      </c>
      <c r="J653" s="80" t="n">
        <v>0</v>
      </c>
      <c r="K653" s="81" t="n">
        <f aca="false">IF(J653=0,0,J653/I653)</f>
        <v>0</v>
      </c>
      <c r="L653" s="81" t="n">
        <f aca="false">I653/UOM</f>
        <v>0</v>
      </c>
      <c r="M653" s="81" t="n">
        <f aca="false">J653/UOM</f>
        <v>0</v>
      </c>
      <c r="N653" s="82" t="str">
        <f aca="false">IF(F653="P","PHY",IF(F653="G","G",E653))</f>
        <v>D</v>
      </c>
      <c r="O653" s="82" t="str">
        <f aca="false">IF(ISNA(VLOOKUP(G653,BadCanCurves,1,FALSE())),VLOOKUP(D653,FOLIOS,6,FALSE()),"not used")</f>
        <v>not used</v>
      </c>
    </row>
    <row r="654" customFormat="false" ht="12.75" hidden="false" customHeight="false" outlineLevel="0" collapsed="false">
      <c r="A654" s="79" t="n">
        <v>36717</v>
      </c>
      <c r="B654" s="80" t="s">
        <v>49</v>
      </c>
      <c r="C654" s="80" t="s">
        <v>50</v>
      </c>
      <c r="D654" s="80" t="s">
        <v>51</v>
      </c>
      <c r="E654" s="80" t="s">
        <v>21</v>
      </c>
      <c r="F654" s="80"/>
      <c r="G654" s="80" t="s">
        <v>58</v>
      </c>
      <c r="H654" s="79" t="n">
        <v>38412</v>
      </c>
      <c r="I654" s="80" t="n">
        <v>0</v>
      </c>
      <c r="J654" s="80" t="n">
        <v>0</v>
      </c>
      <c r="K654" s="81" t="n">
        <f aca="false">IF(J654=0,0,J654/I654)</f>
        <v>0</v>
      </c>
      <c r="L654" s="81" t="n">
        <f aca="false">I654/UOM</f>
        <v>0</v>
      </c>
      <c r="M654" s="81" t="n">
        <f aca="false">J654/UOM</f>
        <v>0</v>
      </c>
      <c r="N654" s="82" t="str">
        <f aca="false">IF(F654="P","PHY",IF(F654="G","G",E654))</f>
        <v>D</v>
      </c>
      <c r="O654" s="82" t="str">
        <f aca="false">IF(ISNA(VLOOKUP(G654,BadCanCurves,1,FALSE())),VLOOKUP(D654,FOLIOS,6,FALSE()),"not used")</f>
        <v>not used</v>
      </c>
    </row>
    <row r="655" customFormat="false" ht="12.75" hidden="false" customHeight="false" outlineLevel="0" collapsed="false">
      <c r="A655" s="79" t="n">
        <v>36717</v>
      </c>
      <c r="B655" s="80" t="s">
        <v>49</v>
      </c>
      <c r="C655" s="80" t="s">
        <v>50</v>
      </c>
      <c r="D655" s="80" t="s">
        <v>51</v>
      </c>
      <c r="E655" s="80" t="s">
        <v>21</v>
      </c>
      <c r="F655" s="80"/>
      <c r="G655" s="80" t="s">
        <v>58</v>
      </c>
      <c r="H655" s="79" t="n">
        <v>38443</v>
      </c>
      <c r="I655" s="80" t="n">
        <v>0</v>
      </c>
      <c r="J655" s="80" t="n">
        <v>0</v>
      </c>
      <c r="K655" s="81" t="n">
        <f aca="false">IF(J655=0,0,J655/I655)</f>
        <v>0</v>
      </c>
      <c r="L655" s="81" t="n">
        <f aca="false">I655/UOM</f>
        <v>0</v>
      </c>
      <c r="M655" s="81" t="n">
        <f aca="false">J655/UOM</f>
        <v>0</v>
      </c>
      <c r="N655" s="82" t="str">
        <f aca="false">IF(F655="P","PHY",IF(F655="G","G",E655))</f>
        <v>D</v>
      </c>
      <c r="O655" s="82" t="str">
        <f aca="false">IF(ISNA(VLOOKUP(G655,BadCanCurves,1,FALSE())),VLOOKUP(D655,FOLIOS,6,FALSE()),"not used")</f>
        <v>not used</v>
      </c>
    </row>
    <row r="656" customFormat="false" ht="12.75" hidden="false" customHeight="false" outlineLevel="0" collapsed="false">
      <c r="A656" s="79" t="n">
        <v>36717</v>
      </c>
      <c r="B656" s="80" t="s">
        <v>49</v>
      </c>
      <c r="C656" s="80" t="s">
        <v>50</v>
      </c>
      <c r="D656" s="80" t="s">
        <v>51</v>
      </c>
      <c r="E656" s="80" t="s">
        <v>21</v>
      </c>
      <c r="F656" s="80"/>
      <c r="G656" s="80" t="s">
        <v>58</v>
      </c>
      <c r="H656" s="79" t="n">
        <v>38473</v>
      </c>
      <c r="I656" s="80" t="n">
        <v>0</v>
      </c>
      <c r="J656" s="80" t="n">
        <v>0</v>
      </c>
      <c r="K656" s="81" t="n">
        <f aca="false">IF(J656=0,0,J656/I656)</f>
        <v>0</v>
      </c>
      <c r="L656" s="81" t="n">
        <f aca="false">I656/UOM</f>
        <v>0</v>
      </c>
      <c r="M656" s="81" t="n">
        <f aca="false">J656/UOM</f>
        <v>0</v>
      </c>
      <c r="N656" s="82" t="str">
        <f aca="false">IF(F656="P","PHY",IF(F656="G","G",E656))</f>
        <v>D</v>
      </c>
      <c r="O656" s="82" t="str">
        <f aca="false">IF(ISNA(VLOOKUP(G656,BadCanCurves,1,FALSE())),VLOOKUP(D656,FOLIOS,6,FALSE()),"not used")</f>
        <v>not used</v>
      </c>
    </row>
    <row r="657" customFormat="false" ht="12.75" hidden="false" customHeight="false" outlineLevel="0" collapsed="false">
      <c r="A657" s="79" t="n">
        <v>36717</v>
      </c>
      <c r="B657" s="80" t="s">
        <v>49</v>
      </c>
      <c r="C657" s="80" t="s">
        <v>50</v>
      </c>
      <c r="D657" s="80" t="s">
        <v>51</v>
      </c>
      <c r="E657" s="80" t="s">
        <v>21</v>
      </c>
      <c r="F657" s="80"/>
      <c r="G657" s="80" t="s">
        <v>58</v>
      </c>
      <c r="H657" s="79" t="n">
        <v>38504</v>
      </c>
      <c r="I657" s="80" t="n">
        <v>0</v>
      </c>
      <c r="J657" s="80" t="n">
        <v>0</v>
      </c>
      <c r="K657" s="81" t="n">
        <f aca="false">IF(J657=0,0,J657/I657)</f>
        <v>0</v>
      </c>
      <c r="L657" s="81" t="n">
        <f aca="false">I657/UOM</f>
        <v>0</v>
      </c>
      <c r="M657" s="81" t="n">
        <f aca="false">J657/UOM</f>
        <v>0</v>
      </c>
      <c r="N657" s="82" t="str">
        <f aca="false">IF(F657="P","PHY",IF(F657="G","G",E657))</f>
        <v>D</v>
      </c>
      <c r="O657" s="82" t="str">
        <f aca="false">IF(ISNA(VLOOKUP(G657,BadCanCurves,1,FALSE())),VLOOKUP(D657,FOLIOS,6,FALSE()),"not used")</f>
        <v>not used</v>
      </c>
    </row>
    <row r="658" customFormat="false" ht="12.75" hidden="false" customHeight="false" outlineLevel="0" collapsed="false">
      <c r="A658" s="79" t="n">
        <v>36717</v>
      </c>
      <c r="B658" s="80" t="s">
        <v>49</v>
      </c>
      <c r="C658" s="80" t="s">
        <v>50</v>
      </c>
      <c r="D658" s="80" t="s">
        <v>51</v>
      </c>
      <c r="E658" s="80" t="s">
        <v>21</v>
      </c>
      <c r="F658" s="80"/>
      <c r="G658" s="80" t="s">
        <v>58</v>
      </c>
      <c r="H658" s="79" t="n">
        <v>38534</v>
      </c>
      <c r="I658" s="80" t="n">
        <v>0</v>
      </c>
      <c r="J658" s="80" t="n">
        <v>0</v>
      </c>
      <c r="K658" s="81" t="n">
        <f aca="false">IF(J658=0,0,J658/I658)</f>
        <v>0</v>
      </c>
      <c r="L658" s="81" t="n">
        <f aca="false">I658/UOM</f>
        <v>0</v>
      </c>
      <c r="M658" s="81" t="n">
        <f aca="false">J658/UOM</f>
        <v>0</v>
      </c>
      <c r="N658" s="82" t="str">
        <f aca="false">IF(F658="P","PHY",IF(F658="G","G",E658))</f>
        <v>D</v>
      </c>
      <c r="O658" s="82" t="str">
        <f aca="false">IF(ISNA(VLOOKUP(G658,BadCanCurves,1,FALSE())),VLOOKUP(D658,FOLIOS,6,FALSE()),"not used")</f>
        <v>not used</v>
      </c>
    </row>
    <row r="659" customFormat="false" ht="12.75" hidden="false" customHeight="false" outlineLevel="0" collapsed="false">
      <c r="A659" s="79" t="n">
        <v>36717</v>
      </c>
      <c r="B659" s="80" t="s">
        <v>49</v>
      </c>
      <c r="C659" s="80" t="s">
        <v>50</v>
      </c>
      <c r="D659" s="80" t="s">
        <v>51</v>
      </c>
      <c r="E659" s="80" t="s">
        <v>21</v>
      </c>
      <c r="F659" s="80"/>
      <c r="G659" s="80" t="s">
        <v>58</v>
      </c>
      <c r="H659" s="79" t="n">
        <v>38565</v>
      </c>
      <c r="I659" s="80" t="n">
        <v>0</v>
      </c>
      <c r="J659" s="80" t="n">
        <v>0</v>
      </c>
      <c r="K659" s="81" t="n">
        <f aca="false">IF(J659=0,0,J659/I659)</f>
        <v>0</v>
      </c>
      <c r="L659" s="81" t="n">
        <f aca="false">I659/UOM</f>
        <v>0</v>
      </c>
      <c r="M659" s="81" t="n">
        <f aca="false">J659/UOM</f>
        <v>0</v>
      </c>
      <c r="N659" s="82" t="str">
        <f aca="false">IF(F659="P","PHY",IF(F659="G","G",E659))</f>
        <v>D</v>
      </c>
      <c r="O659" s="82" t="str">
        <f aca="false">IF(ISNA(VLOOKUP(G659,BadCanCurves,1,FALSE())),VLOOKUP(D659,FOLIOS,6,FALSE()),"not used")</f>
        <v>not used</v>
      </c>
    </row>
    <row r="660" customFormat="false" ht="12.75" hidden="false" customHeight="false" outlineLevel="0" collapsed="false">
      <c r="A660" s="79" t="n">
        <v>36717</v>
      </c>
      <c r="B660" s="80" t="s">
        <v>49</v>
      </c>
      <c r="C660" s="80" t="s">
        <v>50</v>
      </c>
      <c r="D660" s="80" t="s">
        <v>51</v>
      </c>
      <c r="E660" s="80" t="s">
        <v>21</v>
      </c>
      <c r="F660" s="80"/>
      <c r="G660" s="80" t="s">
        <v>58</v>
      </c>
      <c r="H660" s="79" t="n">
        <v>38596</v>
      </c>
      <c r="I660" s="80" t="n">
        <v>0</v>
      </c>
      <c r="J660" s="80" t="n">
        <v>0</v>
      </c>
      <c r="K660" s="81" t="n">
        <f aca="false">IF(J660=0,0,J660/I660)</f>
        <v>0</v>
      </c>
      <c r="L660" s="81" t="n">
        <f aca="false">I660/UOM</f>
        <v>0</v>
      </c>
      <c r="M660" s="81" t="n">
        <f aca="false">J660/UOM</f>
        <v>0</v>
      </c>
      <c r="N660" s="82" t="str">
        <f aca="false">IF(F660="P","PHY",IF(F660="G","G",E660))</f>
        <v>D</v>
      </c>
      <c r="O660" s="82" t="str">
        <f aca="false">IF(ISNA(VLOOKUP(G660,BadCanCurves,1,FALSE())),VLOOKUP(D660,FOLIOS,6,FALSE()),"not used")</f>
        <v>not used</v>
      </c>
    </row>
    <row r="661" customFormat="false" ht="12.75" hidden="false" customHeight="false" outlineLevel="0" collapsed="false">
      <c r="A661" s="79" t="n">
        <v>36717</v>
      </c>
      <c r="B661" s="80" t="s">
        <v>49</v>
      </c>
      <c r="C661" s="80" t="s">
        <v>50</v>
      </c>
      <c r="D661" s="80" t="s">
        <v>51</v>
      </c>
      <c r="E661" s="80" t="s">
        <v>21</v>
      </c>
      <c r="F661" s="80"/>
      <c r="G661" s="80" t="s">
        <v>58</v>
      </c>
      <c r="H661" s="79" t="n">
        <v>38626</v>
      </c>
      <c r="I661" s="80" t="n">
        <v>0</v>
      </c>
      <c r="J661" s="80" t="n">
        <v>0</v>
      </c>
      <c r="K661" s="81" t="n">
        <f aca="false">IF(J661=0,0,J661/I661)</f>
        <v>0</v>
      </c>
      <c r="L661" s="81" t="n">
        <f aca="false">I661/UOM</f>
        <v>0</v>
      </c>
      <c r="M661" s="81" t="n">
        <f aca="false">J661/UOM</f>
        <v>0</v>
      </c>
      <c r="N661" s="82" t="str">
        <f aca="false">IF(F661="P","PHY",IF(F661="G","G",E661))</f>
        <v>D</v>
      </c>
      <c r="O661" s="82" t="str">
        <f aca="false">IF(ISNA(VLOOKUP(G661,BadCanCurves,1,FALSE())),VLOOKUP(D661,FOLIOS,6,FALSE()),"not used")</f>
        <v>not used</v>
      </c>
    </row>
    <row r="662" customFormat="false" ht="12.75" hidden="false" customHeight="false" outlineLevel="0" collapsed="false">
      <c r="A662" s="79" t="n">
        <v>36717</v>
      </c>
      <c r="B662" s="80" t="s">
        <v>49</v>
      </c>
      <c r="C662" s="80" t="s">
        <v>50</v>
      </c>
      <c r="D662" s="80" t="s">
        <v>51</v>
      </c>
      <c r="E662" s="80" t="s">
        <v>21</v>
      </c>
      <c r="F662" s="80"/>
      <c r="G662" s="80" t="s">
        <v>58</v>
      </c>
      <c r="H662" s="79" t="n">
        <v>38657</v>
      </c>
      <c r="I662" s="80" t="n">
        <v>0</v>
      </c>
      <c r="J662" s="80" t="n">
        <v>0</v>
      </c>
      <c r="K662" s="81" t="n">
        <f aca="false">IF(J662=0,0,J662/I662)</f>
        <v>0</v>
      </c>
      <c r="L662" s="81" t="n">
        <f aca="false">I662/UOM</f>
        <v>0</v>
      </c>
      <c r="M662" s="81" t="n">
        <f aca="false">J662/UOM</f>
        <v>0</v>
      </c>
      <c r="N662" s="82" t="str">
        <f aca="false">IF(F662="P","PHY",IF(F662="G","G",E662))</f>
        <v>D</v>
      </c>
      <c r="O662" s="82" t="str">
        <f aca="false">IF(ISNA(VLOOKUP(G662,BadCanCurves,1,FALSE())),VLOOKUP(D662,FOLIOS,6,FALSE()),"not used")</f>
        <v>not used</v>
      </c>
    </row>
    <row r="663" customFormat="false" ht="12.75" hidden="false" customHeight="false" outlineLevel="0" collapsed="false">
      <c r="A663" s="79" t="n">
        <v>36717</v>
      </c>
      <c r="B663" s="80" t="s">
        <v>49</v>
      </c>
      <c r="C663" s="80" t="s">
        <v>50</v>
      </c>
      <c r="D663" s="80" t="s">
        <v>51</v>
      </c>
      <c r="E663" s="80" t="s">
        <v>21</v>
      </c>
      <c r="F663" s="80"/>
      <c r="G663" s="80" t="s">
        <v>58</v>
      </c>
      <c r="H663" s="79" t="n">
        <v>38687</v>
      </c>
      <c r="I663" s="80" t="n">
        <v>0</v>
      </c>
      <c r="J663" s="80" t="n">
        <v>0</v>
      </c>
      <c r="K663" s="81" t="n">
        <f aca="false">IF(J663=0,0,J663/I663)</f>
        <v>0</v>
      </c>
      <c r="L663" s="81" t="n">
        <f aca="false">I663/UOM</f>
        <v>0</v>
      </c>
      <c r="M663" s="81" t="n">
        <f aca="false">J663/UOM</f>
        <v>0</v>
      </c>
      <c r="N663" s="82" t="str">
        <f aca="false">IF(F663="P","PHY",IF(F663="G","G",E663))</f>
        <v>D</v>
      </c>
      <c r="O663" s="82" t="str">
        <f aca="false">IF(ISNA(VLOOKUP(G663,BadCanCurves,1,FALSE())),VLOOKUP(D663,FOLIOS,6,FALSE()),"not used")</f>
        <v>not used</v>
      </c>
    </row>
    <row r="664" customFormat="false" ht="12.75" hidden="false" customHeight="false" outlineLevel="0" collapsed="false">
      <c r="A664" s="79" t="n">
        <v>36717</v>
      </c>
      <c r="B664" s="80" t="s">
        <v>49</v>
      </c>
      <c r="C664" s="80" t="s">
        <v>50</v>
      </c>
      <c r="D664" s="80" t="s">
        <v>51</v>
      </c>
      <c r="E664" s="80" t="s">
        <v>21</v>
      </c>
      <c r="F664" s="80"/>
      <c r="G664" s="80" t="s">
        <v>58</v>
      </c>
      <c r="H664" s="79" t="n">
        <v>38718</v>
      </c>
      <c r="I664" s="80" t="n">
        <v>0</v>
      </c>
      <c r="J664" s="80" t="n">
        <v>0</v>
      </c>
      <c r="K664" s="81" t="n">
        <f aca="false">IF(J664=0,0,J664/I664)</f>
        <v>0</v>
      </c>
      <c r="L664" s="81" t="n">
        <f aca="false">I664/UOM</f>
        <v>0</v>
      </c>
      <c r="M664" s="81" t="n">
        <f aca="false">J664/UOM</f>
        <v>0</v>
      </c>
      <c r="N664" s="82" t="str">
        <f aca="false">IF(F664="P","PHY",IF(F664="G","G",E664))</f>
        <v>D</v>
      </c>
      <c r="O664" s="82" t="str">
        <f aca="false">IF(ISNA(VLOOKUP(G664,BadCanCurves,1,FALSE())),VLOOKUP(D664,FOLIOS,6,FALSE()),"not used")</f>
        <v>not used</v>
      </c>
    </row>
    <row r="665" customFormat="false" ht="12.75" hidden="false" customHeight="false" outlineLevel="0" collapsed="false">
      <c r="A665" s="79" t="n">
        <v>36717</v>
      </c>
      <c r="B665" s="80" t="s">
        <v>49</v>
      </c>
      <c r="C665" s="80" t="s">
        <v>50</v>
      </c>
      <c r="D665" s="80" t="s">
        <v>51</v>
      </c>
      <c r="E665" s="80" t="s">
        <v>21</v>
      </c>
      <c r="F665" s="80"/>
      <c r="G665" s="80" t="s">
        <v>58</v>
      </c>
      <c r="H665" s="79" t="n">
        <v>38749</v>
      </c>
      <c r="I665" s="80" t="n">
        <v>0</v>
      </c>
      <c r="J665" s="80" t="n">
        <v>0</v>
      </c>
      <c r="K665" s="81" t="n">
        <f aca="false">IF(J665=0,0,J665/I665)</f>
        <v>0</v>
      </c>
      <c r="L665" s="81" t="n">
        <f aca="false">I665/UOM</f>
        <v>0</v>
      </c>
      <c r="M665" s="81" t="n">
        <f aca="false">J665/UOM</f>
        <v>0</v>
      </c>
      <c r="N665" s="82" t="str">
        <f aca="false">IF(F665="P","PHY",IF(F665="G","G",E665))</f>
        <v>D</v>
      </c>
      <c r="O665" s="82" t="str">
        <f aca="false">IF(ISNA(VLOOKUP(G665,BadCanCurves,1,FALSE())),VLOOKUP(D665,FOLIOS,6,FALSE()),"not used")</f>
        <v>not used</v>
      </c>
    </row>
    <row r="666" customFormat="false" ht="12.75" hidden="false" customHeight="false" outlineLevel="0" collapsed="false">
      <c r="A666" s="79" t="n">
        <v>36717</v>
      </c>
      <c r="B666" s="80" t="s">
        <v>49</v>
      </c>
      <c r="C666" s="80" t="s">
        <v>50</v>
      </c>
      <c r="D666" s="80" t="s">
        <v>51</v>
      </c>
      <c r="E666" s="80" t="s">
        <v>21</v>
      </c>
      <c r="F666" s="80"/>
      <c r="G666" s="80" t="s">
        <v>58</v>
      </c>
      <c r="H666" s="79" t="n">
        <v>38777</v>
      </c>
      <c r="I666" s="80" t="n">
        <v>0</v>
      </c>
      <c r="J666" s="80" t="n">
        <v>0</v>
      </c>
      <c r="K666" s="81" t="n">
        <f aca="false">IF(J666=0,0,J666/I666)</f>
        <v>0</v>
      </c>
      <c r="L666" s="81" t="n">
        <f aca="false">I666/UOM</f>
        <v>0</v>
      </c>
      <c r="M666" s="81" t="n">
        <f aca="false">J666/UOM</f>
        <v>0</v>
      </c>
      <c r="N666" s="82" t="str">
        <f aca="false">IF(F666="P","PHY",IF(F666="G","G",E666))</f>
        <v>D</v>
      </c>
      <c r="O666" s="82" t="str">
        <f aca="false">IF(ISNA(VLOOKUP(G666,BadCanCurves,1,FALSE())),VLOOKUP(D666,FOLIOS,6,FALSE()),"not used")</f>
        <v>not used</v>
      </c>
    </row>
    <row r="667" customFormat="false" ht="12.75" hidden="false" customHeight="false" outlineLevel="0" collapsed="false">
      <c r="A667" s="79" t="n">
        <v>36717</v>
      </c>
      <c r="B667" s="80" t="s">
        <v>49</v>
      </c>
      <c r="C667" s="80" t="s">
        <v>50</v>
      </c>
      <c r="D667" s="80" t="s">
        <v>51</v>
      </c>
      <c r="E667" s="80" t="s">
        <v>21</v>
      </c>
      <c r="F667" s="80"/>
      <c r="G667" s="80" t="s">
        <v>58</v>
      </c>
      <c r="H667" s="79" t="n">
        <v>38808</v>
      </c>
      <c r="I667" s="80" t="n">
        <v>0</v>
      </c>
      <c r="J667" s="80" t="n">
        <v>0</v>
      </c>
      <c r="K667" s="81" t="n">
        <f aca="false">IF(J667=0,0,J667/I667)</f>
        <v>0</v>
      </c>
      <c r="L667" s="81" t="n">
        <f aca="false">I667/UOM</f>
        <v>0</v>
      </c>
      <c r="M667" s="81" t="n">
        <f aca="false">J667/UOM</f>
        <v>0</v>
      </c>
      <c r="N667" s="82" t="str">
        <f aca="false">IF(F667="P","PHY",IF(F667="G","G",E667))</f>
        <v>D</v>
      </c>
      <c r="O667" s="82" t="str">
        <f aca="false">IF(ISNA(VLOOKUP(G667,BadCanCurves,1,FALSE())),VLOOKUP(D667,FOLIOS,6,FALSE()),"not used")</f>
        <v>not used</v>
      </c>
    </row>
    <row r="668" customFormat="false" ht="12.75" hidden="false" customHeight="false" outlineLevel="0" collapsed="false">
      <c r="A668" s="79" t="n">
        <v>36717</v>
      </c>
      <c r="B668" s="80" t="s">
        <v>49</v>
      </c>
      <c r="C668" s="80" t="s">
        <v>50</v>
      </c>
      <c r="D668" s="80" t="s">
        <v>51</v>
      </c>
      <c r="E668" s="80" t="s">
        <v>21</v>
      </c>
      <c r="F668" s="80"/>
      <c r="G668" s="80" t="s">
        <v>58</v>
      </c>
      <c r="H668" s="79" t="n">
        <v>38838</v>
      </c>
      <c r="I668" s="80" t="n">
        <v>0</v>
      </c>
      <c r="J668" s="80" t="n">
        <v>0</v>
      </c>
      <c r="K668" s="81" t="n">
        <f aca="false">IF(J668=0,0,J668/I668)</f>
        <v>0</v>
      </c>
      <c r="L668" s="81" t="n">
        <f aca="false">I668/UOM</f>
        <v>0</v>
      </c>
      <c r="M668" s="81" t="n">
        <f aca="false">J668/UOM</f>
        <v>0</v>
      </c>
      <c r="N668" s="82" t="str">
        <f aca="false">IF(F668="P","PHY",IF(F668="G","G",E668))</f>
        <v>D</v>
      </c>
      <c r="O668" s="82" t="str">
        <f aca="false">IF(ISNA(VLOOKUP(G668,BadCanCurves,1,FALSE())),VLOOKUP(D668,FOLIOS,6,FALSE()),"not used")</f>
        <v>not used</v>
      </c>
    </row>
    <row r="669" customFormat="false" ht="12.75" hidden="false" customHeight="false" outlineLevel="0" collapsed="false">
      <c r="A669" s="79" t="n">
        <v>36717</v>
      </c>
      <c r="B669" s="80" t="s">
        <v>49</v>
      </c>
      <c r="C669" s="80" t="s">
        <v>50</v>
      </c>
      <c r="D669" s="80" t="s">
        <v>51</v>
      </c>
      <c r="E669" s="80" t="s">
        <v>21</v>
      </c>
      <c r="F669" s="80"/>
      <c r="G669" s="80" t="s">
        <v>58</v>
      </c>
      <c r="H669" s="79" t="n">
        <v>38869</v>
      </c>
      <c r="I669" s="80" t="n">
        <v>0</v>
      </c>
      <c r="J669" s="80" t="n">
        <v>0</v>
      </c>
      <c r="K669" s="81" t="n">
        <f aca="false">IF(J669=0,0,J669/I669)</f>
        <v>0</v>
      </c>
      <c r="L669" s="81" t="n">
        <f aca="false">I669/UOM</f>
        <v>0</v>
      </c>
      <c r="M669" s="81" t="n">
        <f aca="false">J669/UOM</f>
        <v>0</v>
      </c>
      <c r="N669" s="82" t="str">
        <f aca="false">IF(F669="P","PHY",IF(F669="G","G",E669))</f>
        <v>D</v>
      </c>
      <c r="O669" s="82" t="str">
        <f aca="false">IF(ISNA(VLOOKUP(G669,BadCanCurves,1,FALSE())),VLOOKUP(D669,FOLIOS,6,FALSE()),"not used")</f>
        <v>not used</v>
      </c>
    </row>
    <row r="670" customFormat="false" ht="12.75" hidden="false" customHeight="false" outlineLevel="0" collapsed="false">
      <c r="A670" s="79" t="n">
        <v>36717</v>
      </c>
      <c r="B670" s="80" t="s">
        <v>49</v>
      </c>
      <c r="C670" s="80" t="s">
        <v>50</v>
      </c>
      <c r="D670" s="80" t="s">
        <v>51</v>
      </c>
      <c r="E670" s="80" t="s">
        <v>21</v>
      </c>
      <c r="F670" s="80"/>
      <c r="G670" s="80" t="s">
        <v>58</v>
      </c>
      <c r="H670" s="79" t="n">
        <v>38899</v>
      </c>
      <c r="I670" s="80" t="n">
        <v>0</v>
      </c>
      <c r="J670" s="80" t="n">
        <v>0</v>
      </c>
      <c r="K670" s="81" t="n">
        <f aca="false">IF(J670=0,0,J670/I670)</f>
        <v>0</v>
      </c>
      <c r="L670" s="81" t="n">
        <f aca="false">I670/UOM</f>
        <v>0</v>
      </c>
      <c r="M670" s="81" t="n">
        <f aca="false">J670/UOM</f>
        <v>0</v>
      </c>
      <c r="N670" s="82" t="str">
        <f aca="false">IF(F670="P","PHY",IF(F670="G","G",E670))</f>
        <v>D</v>
      </c>
      <c r="O670" s="82" t="str">
        <f aca="false">IF(ISNA(VLOOKUP(G670,BadCanCurves,1,FALSE())),VLOOKUP(D670,FOLIOS,6,FALSE()),"not used")</f>
        <v>not used</v>
      </c>
    </row>
    <row r="671" customFormat="false" ht="12.75" hidden="false" customHeight="false" outlineLevel="0" collapsed="false">
      <c r="A671" s="79" t="n">
        <v>36717</v>
      </c>
      <c r="B671" s="80" t="s">
        <v>49</v>
      </c>
      <c r="C671" s="80" t="s">
        <v>50</v>
      </c>
      <c r="D671" s="80" t="s">
        <v>51</v>
      </c>
      <c r="E671" s="80" t="s">
        <v>21</v>
      </c>
      <c r="F671" s="80"/>
      <c r="G671" s="80" t="s">
        <v>58</v>
      </c>
      <c r="H671" s="79" t="n">
        <v>38930</v>
      </c>
      <c r="I671" s="80" t="n">
        <v>0</v>
      </c>
      <c r="J671" s="80" t="n">
        <v>0</v>
      </c>
      <c r="K671" s="81" t="n">
        <f aca="false">IF(J671=0,0,J671/I671)</f>
        <v>0</v>
      </c>
      <c r="L671" s="81" t="n">
        <f aca="false">I671/UOM</f>
        <v>0</v>
      </c>
      <c r="M671" s="81" t="n">
        <f aca="false">J671/UOM</f>
        <v>0</v>
      </c>
      <c r="N671" s="82" t="str">
        <f aca="false">IF(F671="P","PHY",IF(F671="G","G",E671))</f>
        <v>D</v>
      </c>
      <c r="O671" s="82" t="str">
        <f aca="false">IF(ISNA(VLOOKUP(G671,BadCanCurves,1,FALSE())),VLOOKUP(D671,FOLIOS,6,FALSE()),"not used")</f>
        <v>not used</v>
      </c>
    </row>
    <row r="672" customFormat="false" ht="12.75" hidden="false" customHeight="false" outlineLevel="0" collapsed="false">
      <c r="A672" s="79" t="n">
        <v>36717</v>
      </c>
      <c r="B672" s="80" t="s">
        <v>49</v>
      </c>
      <c r="C672" s="80" t="s">
        <v>50</v>
      </c>
      <c r="D672" s="80" t="s">
        <v>51</v>
      </c>
      <c r="E672" s="80" t="s">
        <v>21</v>
      </c>
      <c r="F672" s="80"/>
      <c r="G672" s="80" t="s">
        <v>58</v>
      </c>
      <c r="H672" s="79" t="n">
        <v>38961</v>
      </c>
      <c r="I672" s="80" t="n">
        <v>0</v>
      </c>
      <c r="J672" s="80" t="n">
        <v>0</v>
      </c>
      <c r="K672" s="81" t="n">
        <f aca="false">IF(J672=0,0,J672/I672)</f>
        <v>0</v>
      </c>
      <c r="L672" s="81" t="n">
        <f aca="false">I672/UOM</f>
        <v>0</v>
      </c>
      <c r="M672" s="81" t="n">
        <f aca="false">J672/UOM</f>
        <v>0</v>
      </c>
      <c r="N672" s="82" t="str">
        <f aca="false">IF(F672="P","PHY",IF(F672="G","G",E672))</f>
        <v>D</v>
      </c>
      <c r="O672" s="82" t="str">
        <f aca="false">IF(ISNA(VLOOKUP(G672,BadCanCurves,1,FALSE())),VLOOKUP(D672,FOLIOS,6,FALSE()),"not used")</f>
        <v>not used</v>
      </c>
    </row>
    <row r="673" customFormat="false" ht="12.75" hidden="false" customHeight="false" outlineLevel="0" collapsed="false">
      <c r="A673" s="79" t="n">
        <v>36717</v>
      </c>
      <c r="B673" s="80" t="s">
        <v>49</v>
      </c>
      <c r="C673" s="80" t="s">
        <v>50</v>
      </c>
      <c r="D673" s="80" t="s">
        <v>51</v>
      </c>
      <c r="E673" s="80" t="s">
        <v>21</v>
      </c>
      <c r="F673" s="80"/>
      <c r="G673" s="80" t="s">
        <v>58</v>
      </c>
      <c r="H673" s="79" t="n">
        <v>38991</v>
      </c>
      <c r="I673" s="80" t="n">
        <v>0</v>
      </c>
      <c r="J673" s="80" t="n">
        <v>0</v>
      </c>
      <c r="K673" s="81" t="n">
        <f aca="false">IF(J673=0,0,J673/I673)</f>
        <v>0</v>
      </c>
      <c r="L673" s="81" t="n">
        <f aca="false">I673/UOM</f>
        <v>0</v>
      </c>
      <c r="M673" s="81" t="n">
        <f aca="false">J673/UOM</f>
        <v>0</v>
      </c>
      <c r="N673" s="82" t="str">
        <f aca="false">IF(F673="P","PHY",IF(F673="G","G",E673))</f>
        <v>D</v>
      </c>
      <c r="O673" s="82" t="str">
        <f aca="false">IF(ISNA(VLOOKUP(G673,BadCanCurves,1,FALSE())),VLOOKUP(D673,FOLIOS,6,FALSE()),"not used")</f>
        <v>not used</v>
      </c>
    </row>
    <row r="674" customFormat="false" ht="12.75" hidden="false" customHeight="false" outlineLevel="0" collapsed="false">
      <c r="A674" s="79" t="n">
        <v>36717</v>
      </c>
      <c r="B674" s="80" t="s">
        <v>49</v>
      </c>
      <c r="C674" s="80" t="s">
        <v>50</v>
      </c>
      <c r="D674" s="80" t="s">
        <v>51</v>
      </c>
      <c r="E674" s="80" t="s">
        <v>21</v>
      </c>
      <c r="F674" s="80"/>
      <c r="G674" s="80" t="s">
        <v>58</v>
      </c>
      <c r="H674" s="79" t="n">
        <v>39022</v>
      </c>
      <c r="I674" s="80" t="n">
        <v>0</v>
      </c>
      <c r="J674" s="80" t="n">
        <v>0</v>
      </c>
      <c r="K674" s="81" t="n">
        <f aca="false">IF(J674=0,0,J674/I674)</f>
        <v>0</v>
      </c>
      <c r="L674" s="81" t="n">
        <f aca="false">I674/UOM</f>
        <v>0</v>
      </c>
      <c r="M674" s="81" t="n">
        <f aca="false">J674/UOM</f>
        <v>0</v>
      </c>
      <c r="N674" s="82" t="str">
        <f aca="false">IF(F674="P","PHY",IF(F674="G","G",E674))</f>
        <v>D</v>
      </c>
      <c r="O674" s="82" t="str">
        <f aca="false">IF(ISNA(VLOOKUP(G674,BadCanCurves,1,FALSE())),VLOOKUP(D674,FOLIOS,6,FALSE()),"not used")</f>
        <v>not used</v>
      </c>
    </row>
    <row r="675" customFormat="false" ht="12.75" hidden="false" customHeight="false" outlineLevel="0" collapsed="false">
      <c r="A675" s="79" t="n">
        <v>36717</v>
      </c>
      <c r="B675" s="80" t="s">
        <v>49</v>
      </c>
      <c r="C675" s="80" t="s">
        <v>50</v>
      </c>
      <c r="D675" s="80" t="s">
        <v>51</v>
      </c>
      <c r="E675" s="80" t="s">
        <v>21</v>
      </c>
      <c r="F675" s="80"/>
      <c r="G675" s="80" t="s">
        <v>58</v>
      </c>
      <c r="H675" s="79" t="n">
        <v>39052</v>
      </c>
      <c r="I675" s="80" t="n">
        <v>0</v>
      </c>
      <c r="J675" s="80" t="n">
        <v>0</v>
      </c>
      <c r="K675" s="81" t="n">
        <f aca="false">IF(J675=0,0,J675/I675)</f>
        <v>0</v>
      </c>
      <c r="L675" s="81" t="n">
        <f aca="false">I675/UOM</f>
        <v>0</v>
      </c>
      <c r="M675" s="81" t="n">
        <f aca="false">J675/UOM</f>
        <v>0</v>
      </c>
      <c r="N675" s="82" t="str">
        <f aca="false">IF(F675="P","PHY",IF(F675="G","G",E675))</f>
        <v>D</v>
      </c>
      <c r="O675" s="82" t="str">
        <f aca="false">IF(ISNA(VLOOKUP(G675,BadCanCurves,1,FALSE())),VLOOKUP(D675,FOLIOS,6,FALSE()),"not used")</f>
        <v>not used</v>
      </c>
    </row>
    <row r="676" customFormat="false" ht="12.75" hidden="false" customHeight="false" outlineLevel="0" collapsed="false">
      <c r="A676" s="79" t="n">
        <v>36717</v>
      </c>
      <c r="B676" s="80" t="s">
        <v>49</v>
      </c>
      <c r="C676" s="80" t="s">
        <v>50</v>
      </c>
      <c r="D676" s="80" t="s">
        <v>51</v>
      </c>
      <c r="E676" s="80" t="s">
        <v>21</v>
      </c>
      <c r="F676" s="80"/>
      <c r="G676" s="80" t="s">
        <v>58</v>
      </c>
      <c r="H676" s="79" t="n">
        <v>39083</v>
      </c>
      <c r="I676" s="80" t="n">
        <v>0</v>
      </c>
      <c r="J676" s="80" t="n">
        <v>0</v>
      </c>
      <c r="K676" s="81" t="n">
        <f aca="false">IF(J676=0,0,J676/I676)</f>
        <v>0</v>
      </c>
      <c r="L676" s="81" t="n">
        <f aca="false">I676/UOM</f>
        <v>0</v>
      </c>
      <c r="M676" s="81" t="n">
        <f aca="false">J676/UOM</f>
        <v>0</v>
      </c>
      <c r="N676" s="82" t="str">
        <f aca="false">IF(F676="P","PHY",IF(F676="G","G",E676))</f>
        <v>D</v>
      </c>
      <c r="O676" s="82" t="str">
        <f aca="false">IF(ISNA(VLOOKUP(G676,BadCanCurves,1,FALSE())),VLOOKUP(D676,FOLIOS,6,FALSE()),"not used")</f>
        <v>not used</v>
      </c>
    </row>
    <row r="677" customFormat="false" ht="12.75" hidden="false" customHeight="false" outlineLevel="0" collapsed="false">
      <c r="A677" s="79" t="n">
        <v>36717</v>
      </c>
      <c r="B677" s="80" t="s">
        <v>49</v>
      </c>
      <c r="C677" s="80" t="s">
        <v>50</v>
      </c>
      <c r="D677" s="80" t="s">
        <v>51</v>
      </c>
      <c r="E677" s="80" t="s">
        <v>21</v>
      </c>
      <c r="F677" s="80"/>
      <c r="G677" s="80" t="s">
        <v>58</v>
      </c>
      <c r="H677" s="79" t="n">
        <v>39114</v>
      </c>
      <c r="I677" s="80" t="n">
        <v>0</v>
      </c>
      <c r="J677" s="80" t="n">
        <v>0</v>
      </c>
      <c r="K677" s="81" t="n">
        <f aca="false">IF(J677=0,0,J677/I677)</f>
        <v>0</v>
      </c>
      <c r="L677" s="81" t="n">
        <f aca="false">I677/UOM</f>
        <v>0</v>
      </c>
      <c r="M677" s="81" t="n">
        <f aca="false">J677/UOM</f>
        <v>0</v>
      </c>
      <c r="N677" s="82" t="str">
        <f aca="false">IF(F677="P","PHY",IF(F677="G","G",E677))</f>
        <v>D</v>
      </c>
      <c r="O677" s="82" t="str">
        <f aca="false">IF(ISNA(VLOOKUP(G677,BadCanCurves,1,FALSE())),VLOOKUP(D677,FOLIOS,6,FALSE()),"not used")</f>
        <v>not used</v>
      </c>
    </row>
    <row r="678" customFormat="false" ht="12.75" hidden="false" customHeight="false" outlineLevel="0" collapsed="false">
      <c r="A678" s="79" t="n">
        <v>36717</v>
      </c>
      <c r="B678" s="80" t="s">
        <v>49</v>
      </c>
      <c r="C678" s="80" t="s">
        <v>50</v>
      </c>
      <c r="D678" s="80" t="s">
        <v>51</v>
      </c>
      <c r="E678" s="80" t="s">
        <v>21</v>
      </c>
      <c r="F678" s="80"/>
      <c r="G678" s="80" t="s">
        <v>58</v>
      </c>
      <c r="H678" s="79" t="n">
        <v>39142</v>
      </c>
      <c r="I678" s="80" t="n">
        <v>0</v>
      </c>
      <c r="J678" s="80" t="n">
        <v>0</v>
      </c>
      <c r="K678" s="81" t="n">
        <f aca="false">IF(J678=0,0,J678/I678)</f>
        <v>0</v>
      </c>
      <c r="L678" s="81" t="n">
        <f aca="false">I678/UOM</f>
        <v>0</v>
      </c>
      <c r="M678" s="81" t="n">
        <f aca="false">J678/UOM</f>
        <v>0</v>
      </c>
      <c r="N678" s="82" t="str">
        <f aca="false">IF(F678="P","PHY",IF(F678="G","G",E678))</f>
        <v>D</v>
      </c>
      <c r="O678" s="82" t="str">
        <f aca="false">IF(ISNA(VLOOKUP(G678,BadCanCurves,1,FALSE())),VLOOKUP(D678,FOLIOS,6,FALSE()),"not used")</f>
        <v>not used</v>
      </c>
    </row>
    <row r="679" customFormat="false" ht="12.75" hidden="false" customHeight="false" outlineLevel="0" collapsed="false">
      <c r="A679" s="79" t="n">
        <v>36717</v>
      </c>
      <c r="B679" s="80" t="s">
        <v>49</v>
      </c>
      <c r="C679" s="80" t="s">
        <v>50</v>
      </c>
      <c r="D679" s="80" t="s">
        <v>51</v>
      </c>
      <c r="E679" s="80" t="s">
        <v>21</v>
      </c>
      <c r="F679" s="80"/>
      <c r="G679" s="80" t="s">
        <v>58</v>
      </c>
      <c r="H679" s="79" t="n">
        <v>39173</v>
      </c>
      <c r="I679" s="80" t="n">
        <v>0</v>
      </c>
      <c r="J679" s="80" t="n">
        <v>0</v>
      </c>
      <c r="K679" s="81" t="n">
        <f aca="false">IF(J679=0,0,J679/I679)</f>
        <v>0</v>
      </c>
      <c r="L679" s="81" t="n">
        <f aca="false">I679/UOM</f>
        <v>0</v>
      </c>
      <c r="M679" s="81" t="n">
        <f aca="false">J679/UOM</f>
        <v>0</v>
      </c>
      <c r="N679" s="82" t="str">
        <f aca="false">IF(F679="P","PHY",IF(F679="G","G",E679))</f>
        <v>D</v>
      </c>
      <c r="O679" s="82" t="str">
        <f aca="false">IF(ISNA(VLOOKUP(G679,BadCanCurves,1,FALSE())),VLOOKUP(D679,FOLIOS,6,FALSE()),"not used")</f>
        <v>not used</v>
      </c>
    </row>
    <row r="680" customFormat="false" ht="12.75" hidden="false" customHeight="false" outlineLevel="0" collapsed="false">
      <c r="A680" s="79" t="n">
        <v>36717</v>
      </c>
      <c r="B680" s="80" t="s">
        <v>49</v>
      </c>
      <c r="C680" s="80" t="s">
        <v>50</v>
      </c>
      <c r="D680" s="80" t="s">
        <v>51</v>
      </c>
      <c r="E680" s="80" t="s">
        <v>21</v>
      </c>
      <c r="F680" s="80"/>
      <c r="G680" s="80" t="s">
        <v>58</v>
      </c>
      <c r="H680" s="79" t="n">
        <v>39203</v>
      </c>
      <c r="I680" s="80" t="n">
        <v>0</v>
      </c>
      <c r="J680" s="80" t="n">
        <v>0</v>
      </c>
      <c r="K680" s="81" t="n">
        <f aca="false">IF(J680=0,0,J680/I680)</f>
        <v>0</v>
      </c>
      <c r="L680" s="81" t="n">
        <f aca="false">I680/UOM</f>
        <v>0</v>
      </c>
      <c r="M680" s="81" t="n">
        <f aca="false">J680/UOM</f>
        <v>0</v>
      </c>
      <c r="N680" s="82" t="str">
        <f aca="false">IF(F680="P","PHY",IF(F680="G","G",E680))</f>
        <v>D</v>
      </c>
      <c r="O680" s="82" t="str">
        <f aca="false">IF(ISNA(VLOOKUP(G680,BadCanCurves,1,FALSE())),VLOOKUP(D680,FOLIOS,6,FALSE()),"not used")</f>
        <v>not used</v>
      </c>
    </row>
    <row r="681" customFormat="false" ht="12.75" hidden="false" customHeight="false" outlineLevel="0" collapsed="false">
      <c r="A681" s="79" t="n">
        <v>36717</v>
      </c>
      <c r="B681" s="80" t="s">
        <v>49</v>
      </c>
      <c r="C681" s="80" t="s">
        <v>50</v>
      </c>
      <c r="D681" s="80" t="s">
        <v>51</v>
      </c>
      <c r="E681" s="80" t="s">
        <v>21</v>
      </c>
      <c r="F681" s="80"/>
      <c r="G681" s="80" t="s">
        <v>58</v>
      </c>
      <c r="H681" s="79" t="n">
        <v>39234</v>
      </c>
      <c r="I681" s="80" t="n">
        <v>0</v>
      </c>
      <c r="J681" s="80" t="n">
        <v>0</v>
      </c>
      <c r="K681" s="81" t="n">
        <f aca="false">IF(J681=0,0,J681/I681)</f>
        <v>0</v>
      </c>
      <c r="L681" s="81" t="n">
        <f aca="false">I681/UOM</f>
        <v>0</v>
      </c>
      <c r="M681" s="81" t="n">
        <f aca="false">J681/UOM</f>
        <v>0</v>
      </c>
      <c r="N681" s="82" t="str">
        <f aca="false">IF(F681="P","PHY",IF(F681="G","G",E681))</f>
        <v>D</v>
      </c>
      <c r="O681" s="82" t="str">
        <f aca="false">IF(ISNA(VLOOKUP(G681,BadCanCurves,1,FALSE())),VLOOKUP(D681,FOLIOS,6,FALSE()),"not used")</f>
        <v>not used</v>
      </c>
    </row>
    <row r="682" customFormat="false" ht="12.75" hidden="false" customHeight="false" outlineLevel="0" collapsed="false">
      <c r="A682" s="79" t="n">
        <v>36717</v>
      </c>
      <c r="B682" s="80" t="s">
        <v>49</v>
      </c>
      <c r="C682" s="80" t="s">
        <v>50</v>
      </c>
      <c r="D682" s="80" t="s">
        <v>51</v>
      </c>
      <c r="E682" s="80" t="s">
        <v>21</v>
      </c>
      <c r="F682" s="80"/>
      <c r="G682" s="80" t="s">
        <v>58</v>
      </c>
      <c r="H682" s="79" t="n">
        <v>39264</v>
      </c>
      <c r="I682" s="80" t="n">
        <v>0</v>
      </c>
      <c r="J682" s="80" t="n">
        <v>0</v>
      </c>
      <c r="K682" s="81" t="n">
        <f aca="false">IF(J682=0,0,J682/I682)</f>
        <v>0</v>
      </c>
      <c r="L682" s="81" t="n">
        <f aca="false">I682/UOM</f>
        <v>0</v>
      </c>
      <c r="M682" s="81" t="n">
        <f aca="false">J682/UOM</f>
        <v>0</v>
      </c>
      <c r="N682" s="82" t="str">
        <f aca="false">IF(F682="P","PHY",IF(F682="G","G",E682))</f>
        <v>D</v>
      </c>
      <c r="O682" s="82" t="str">
        <f aca="false">IF(ISNA(VLOOKUP(G682,BadCanCurves,1,FALSE())),VLOOKUP(D682,FOLIOS,6,FALSE()),"not used")</f>
        <v>not used</v>
      </c>
    </row>
    <row r="683" customFormat="false" ht="12.75" hidden="false" customHeight="false" outlineLevel="0" collapsed="false">
      <c r="A683" s="79" t="n">
        <v>36717</v>
      </c>
      <c r="B683" s="80" t="s">
        <v>49</v>
      </c>
      <c r="C683" s="80" t="s">
        <v>50</v>
      </c>
      <c r="D683" s="80" t="s">
        <v>51</v>
      </c>
      <c r="E683" s="80" t="s">
        <v>21</v>
      </c>
      <c r="F683" s="80"/>
      <c r="G683" s="80" t="s">
        <v>58</v>
      </c>
      <c r="H683" s="79" t="n">
        <v>39295</v>
      </c>
      <c r="I683" s="80" t="n">
        <v>0</v>
      </c>
      <c r="J683" s="80" t="n">
        <v>0</v>
      </c>
      <c r="K683" s="81" t="n">
        <f aca="false">IF(J683=0,0,J683/I683)</f>
        <v>0</v>
      </c>
      <c r="L683" s="81" t="n">
        <f aca="false">I683/UOM</f>
        <v>0</v>
      </c>
      <c r="M683" s="81" t="n">
        <f aca="false">J683/UOM</f>
        <v>0</v>
      </c>
      <c r="N683" s="82" t="str">
        <f aca="false">IF(F683="P","PHY",IF(F683="G","G",E683))</f>
        <v>D</v>
      </c>
      <c r="O683" s="82" t="str">
        <f aca="false">IF(ISNA(VLOOKUP(G683,BadCanCurves,1,FALSE())),VLOOKUP(D683,FOLIOS,6,FALSE()),"not used")</f>
        <v>not used</v>
      </c>
    </row>
    <row r="684" customFormat="false" ht="12.75" hidden="false" customHeight="false" outlineLevel="0" collapsed="false">
      <c r="A684" s="79" t="n">
        <v>36717</v>
      </c>
      <c r="B684" s="80" t="s">
        <v>49</v>
      </c>
      <c r="C684" s="80" t="s">
        <v>50</v>
      </c>
      <c r="D684" s="80" t="s">
        <v>51</v>
      </c>
      <c r="E684" s="80" t="s">
        <v>21</v>
      </c>
      <c r="F684" s="80"/>
      <c r="G684" s="80" t="s">
        <v>58</v>
      </c>
      <c r="H684" s="79" t="n">
        <v>39326</v>
      </c>
      <c r="I684" s="80" t="n">
        <v>0</v>
      </c>
      <c r="J684" s="80" t="n">
        <v>0</v>
      </c>
      <c r="K684" s="81" t="n">
        <f aca="false">IF(J684=0,0,J684/I684)</f>
        <v>0</v>
      </c>
      <c r="L684" s="81" t="n">
        <f aca="false">I684/UOM</f>
        <v>0</v>
      </c>
      <c r="M684" s="81" t="n">
        <f aca="false">J684/UOM</f>
        <v>0</v>
      </c>
      <c r="N684" s="82" t="str">
        <f aca="false">IF(F684="P","PHY",IF(F684="G","G",E684))</f>
        <v>D</v>
      </c>
      <c r="O684" s="82" t="str">
        <f aca="false">IF(ISNA(VLOOKUP(G684,BadCanCurves,1,FALSE())),VLOOKUP(D684,FOLIOS,6,FALSE()),"not used")</f>
        <v>not used</v>
      </c>
    </row>
    <row r="685" customFormat="false" ht="12.75" hidden="false" customHeight="false" outlineLevel="0" collapsed="false">
      <c r="A685" s="79" t="n">
        <v>36717</v>
      </c>
      <c r="B685" s="80" t="s">
        <v>49</v>
      </c>
      <c r="C685" s="80" t="s">
        <v>50</v>
      </c>
      <c r="D685" s="80" t="s">
        <v>51</v>
      </c>
      <c r="E685" s="80" t="s">
        <v>21</v>
      </c>
      <c r="F685" s="80"/>
      <c r="G685" s="80" t="s">
        <v>58</v>
      </c>
      <c r="H685" s="79" t="n">
        <v>39356</v>
      </c>
      <c r="I685" s="80" t="n">
        <v>0</v>
      </c>
      <c r="J685" s="80" t="n">
        <v>0</v>
      </c>
      <c r="K685" s="81" t="n">
        <f aca="false">IF(J685=0,0,J685/I685)</f>
        <v>0</v>
      </c>
      <c r="L685" s="81" t="n">
        <f aca="false">I685/UOM</f>
        <v>0</v>
      </c>
      <c r="M685" s="81" t="n">
        <f aca="false">J685/UOM</f>
        <v>0</v>
      </c>
      <c r="N685" s="82" t="str">
        <f aca="false">IF(F685="P","PHY",IF(F685="G","G",E685))</f>
        <v>D</v>
      </c>
      <c r="O685" s="82" t="str">
        <f aca="false">IF(ISNA(VLOOKUP(G685,BadCanCurves,1,FALSE())),VLOOKUP(D685,FOLIOS,6,FALSE()),"not used")</f>
        <v>not used</v>
      </c>
    </row>
    <row r="686" customFormat="false" ht="12.75" hidden="false" customHeight="false" outlineLevel="0" collapsed="false">
      <c r="A686" s="79" t="n">
        <v>36717</v>
      </c>
      <c r="B686" s="80" t="s">
        <v>49</v>
      </c>
      <c r="C686" s="80" t="s">
        <v>50</v>
      </c>
      <c r="D686" s="80" t="s">
        <v>51</v>
      </c>
      <c r="E686" s="80" t="s">
        <v>21</v>
      </c>
      <c r="F686" s="80"/>
      <c r="G686" s="80" t="s">
        <v>59</v>
      </c>
      <c r="H686" s="79" t="n">
        <v>36739</v>
      </c>
      <c r="I686" s="80" t="n">
        <v>-154</v>
      </c>
      <c r="J686" s="80" t="n">
        <v>0</v>
      </c>
      <c r="K686" s="81" t="n">
        <f aca="false">IF(J686=0,0,J686/I686)</f>
        <v>0</v>
      </c>
      <c r="L686" s="81" t="n">
        <f aca="false">I686/UOM</f>
        <v>-0.0154</v>
      </c>
      <c r="M686" s="81" t="n">
        <f aca="false">J686/UOM</f>
        <v>0</v>
      </c>
      <c r="N686" s="82" t="str">
        <f aca="false">IF(F686="P","PHY",IF(F686="G","G",E686))</f>
        <v>D</v>
      </c>
      <c r="O686" s="82" t="str">
        <f aca="false">IF(ISNA(VLOOKUP(G686,BadCanCurves,1,FALSE())),VLOOKUP(D686,FOLIOS,6,FALSE()),"not used")</f>
        <v>not used</v>
      </c>
    </row>
    <row r="687" customFormat="false" ht="12.75" hidden="false" customHeight="false" outlineLevel="0" collapsed="false">
      <c r="A687" s="79" t="n">
        <v>36717</v>
      </c>
      <c r="B687" s="80" t="s">
        <v>49</v>
      </c>
      <c r="C687" s="80" t="s">
        <v>50</v>
      </c>
      <c r="D687" s="80" t="s">
        <v>51</v>
      </c>
      <c r="E687" s="80" t="s">
        <v>21</v>
      </c>
      <c r="F687" s="80"/>
      <c r="G687" s="80" t="s">
        <v>59</v>
      </c>
      <c r="H687" s="79" t="n">
        <v>36770</v>
      </c>
      <c r="I687" s="80" t="n">
        <v>-149</v>
      </c>
      <c r="J687" s="80" t="n">
        <v>0</v>
      </c>
      <c r="K687" s="81" t="n">
        <f aca="false">IF(J687=0,0,J687/I687)</f>
        <v>0</v>
      </c>
      <c r="L687" s="81" t="n">
        <f aca="false">I687/UOM</f>
        <v>-0.0149</v>
      </c>
      <c r="M687" s="81" t="n">
        <f aca="false">J687/UOM</f>
        <v>0</v>
      </c>
      <c r="N687" s="82" t="str">
        <f aca="false">IF(F687="P","PHY",IF(F687="G","G",E687))</f>
        <v>D</v>
      </c>
      <c r="O687" s="82" t="str">
        <f aca="false">IF(ISNA(VLOOKUP(G687,BadCanCurves,1,FALSE())),VLOOKUP(D687,FOLIOS,6,FALSE()),"not used")</f>
        <v>not used</v>
      </c>
    </row>
    <row r="688" customFormat="false" ht="12.75" hidden="false" customHeight="false" outlineLevel="0" collapsed="false">
      <c r="A688" s="79" t="n">
        <v>36717</v>
      </c>
      <c r="B688" s="80" t="s">
        <v>49</v>
      </c>
      <c r="C688" s="80" t="s">
        <v>50</v>
      </c>
      <c r="D688" s="80" t="s">
        <v>51</v>
      </c>
      <c r="E688" s="80" t="s">
        <v>21</v>
      </c>
      <c r="F688" s="80"/>
      <c r="G688" s="80" t="s">
        <v>59</v>
      </c>
      <c r="H688" s="79" t="n">
        <v>36800</v>
      </c>
      <c r="I688" s="80" t="n">
        <v>-153</v>
      </c>
      <c r="J688" s="80" t="n">
        <v>0</v>
      </c>
      <c r="K688" s="81" t="n">
        <f aca="false">IF(J688=0,0,J688/I688)</f>
        <v>0</v>
      </c>
      <c r="L688" s="81" t="n">
        <f aca="false">I688/UOM</f>
        <v>-0.0153</v>
      </c>
      <c r="M688" s="81" t="n">
        <f aca="false">J688/UOM</f>
        <v>0</v>
      </c>
      <c r="N688" s="82" t="str">
        <f aca="false">IF(F688="P","PHY",IF(F688="G","G",E688))</f>
        <v>D</v>
      </c>
      <c r="O688" s="82" t="str">
        <f aca="false">IF(ISNA(VLOOKUP(G688,BadCanCurves,1,FALSE())),VLOOKUP(D688,FOLIOS,6,FALSE()),"not used")</f>
        <v>not used</v>
      </c>
    </row>
    <row r="689" customFormat="false" ht="12.75" hidden="false" customHeight="false" outlineLevel="0" collapsed="false">
      <c r="A689" s="79" t="n">
        <v>36717</v>
      </c>
      <c r="B689" s="80" t="s">
        <v>49</v>
      </c>
      <c r="C689" s="80" t="s">
        <v>50</v>
      </c>
      <c r="D689" s="80" t="s">
        <v>51</v>
      </c>
      <c r="E689" s="80" t="s">
        <v>21</v>
      </c>
      <c r="F689" s="80"/>
      <c r="G689" s="80" t="s">
        <v>59</v>
      </c>
      <c r="H689" s="79" t="n">
        <v>36831</v>
      </c>
      <c r="I689" s="80" t="n">
        <v>-147</v>
      </c>
      <c r="J689" s="80" t="n">
        <v>0</v>
      </c>
      <c r="K689" s="81" t="n">
        <f aca="false">IF(J689=0,0,J689/I689)</f>
        <v>0</v>
      </c>
      <c r="L689" s="81" t="n">
        <f aca="false">I689/UOM</f>
        <v>-0.0147</v>
      </c>
      <c r="M689" s="81" t="n">
        <f aca="false">J689/UOM</f>
        <v>0</v>
      </c>
      <c r="N689" s="82" t="str">
        <f aca="false">IF(F689="P","PHY",IF(F689="G","G",E689))</f>
        <v>D</v>
      </c>
      <c r="O689" s="82" t="str">
        <f aca="false">IF(ISNA(VLOOKUP(G689,BadCanCurves,1,FALSE())),VLOOKUP(D689,FOLIOS,6,FALSE()),"not used")</f>
        <v>not used</v>
      </c>
    </row>
    <row r="690" customFormat="false" ht="12.75" hidden="false" customHeight="false" outlineLevel="0" collapsed="false">
      <c r="A690" s="79" t="n">
        <v>36717</v>
      </c>
      <c r="B690" s="80" t="s">
        <v>49</v>
      </c>
      <c r="C690" s="80" t="s">
        <v>50</v>
      </c>
      <c r="D690" s="80" t="s">
        <v>51</v>
      </c>
      <c r="E690" s="80" t="s">
        <v>21</v>
      </c>
      <c r="F690" s="80"/>
      <c r="G690" s="80" t="s">
        <v>59</v>
      </c>
      <c r="H690" s="79" t="n">
        <v>36861</v>
      </c>
      <c r="I690" s="80" t="n">
        <v>-151</v>
      </c>
      <c r="J690" s="80" t="n">
        <v>0</v>
      </c>
      <c r="K690" s="81" t="n">
        <f aca="false">IF(J690=0,0,J690/I690)</f>
        <v>0</v>
      </c>
      <c r="L690" s="81" t="n">
        <f aca="false">I690/UOM</f>
        <v>-0.0151</v>
      </c>
      <c r="M690" s="81" t="n">
        <f aca="false">J690/UOM</f>
        <v>0</v>
      </c>
      <c r="N690" s="82" t="str">
        <f aca="false">IF(F690="P","PHY",IF(F690="G","G",E690))</f>
        <v>D</v>
      </c>
      <c r="O690" s="82" t="str">
        <f aca="false">IF(ISNA(VLOOKUP(G690,BadCanCurves,1,FALSE())),VLOOKUP(D690,FOLIOS,6,FALSE()),"not used")</f>
        <v>not used</v>
      </c>
    </row>
    <row r="691" customFormat="false" ht="12.75" hidden="false" customHeight="false" outlineLevel="0" collapsed="false">
      <c r="A691" s="79" t="n">
        <v>36717</v>
      </c>
      <c r="B691" s="80" t="s">
        <v>49</v>
      </c>
      <c r="C691" s="80" t="s">
        <v>50</v>
      </c>
      <c r="D691" s="80" t="s">
        <v>51</v>
      </c>
      <c r="E691" s="80" t="s">
        <v>21</v>
      </c>
      <c r="F691" s="80"/>
      <c r="G691" s="80" t="s">
        <v>59</v>
      </c>
      <c r="H691" s="79" t="n">
        <v>36892</v>
      </c>
      <c r="I691" s="80" t="n">
        <v>-150</v>
      </c>
      <c r="J691" s="80" t="n">
        <v>0</v>
      </c>
      <c r="K691" s="81" t="n">
        <f aca="false">IF(J691=0,0,J691/I691)</f>
        <v>0</v>
      </c>
      <c r="L691" s="81" t="n">
        <f aca="false">I691/UOM</f>
        <v>-0.015</v>
      </c>
      <c r="M691" s="81" t="n">
        <f aca="false">J691/UOM</f>
        <v>0</v>
      </c>
      <c r="N691" s="82" t="str">
        <f aca="false">IF(F691="P","PHY",IF(F691="G","G",E691))</f>
        <v>D</v>
      </c>
      <c r="O691" s="82" t="str">
        <f aca="false">IF(ISNA(VLOOKUP(G691,BadCanCurves,1,FALSE())),VLOOKUP(D691,FOLIOS,6,FALSE()),"not used")</f>
        <v>not used</v>
      </c>
    </row>
    <row r="692" customFormat="false" ht="12.75" hidden="false" customHeight="false" outlineLevel="0" collapsed="false">
      <c r="A692" s="79" t="n">
        <v>36717</v>
      </c>
      <c r="B692" s="80" t="s">
        <v>49</v>
      </c>
      <c r="C692" s="80" t="s">
        <v>50</v>
      </c>
      <c r="D692" s="80" t="s">
        <v>51</v>
      </c>
      <c r="E692" s="80" t="s">
        <v>21</v>
      </c>
      <c r="F692" s="80"/>
      <c r="G692" s="80" t="s">
        <v>59</v>
      </c>
      <c r="H692" s="79" t="n">
        <v>36923</v>
      </c>
      <c r="I692" s="80" t="n">
        <v>-135</v>
      </c>
      <c r="J692" s="80" t="n">
        <v>0</v>
      </c>
      <c r="K692" s="81" t="n">
        <f aca="false">IF(J692=0,0,J692/I692)</f>
        <v>0</v>
      </c>
      <c r="L692" s="81" t="n">
        <f aca="false">I692/UOM</f>
        <v>-0.0135</v>
      </c>
      <c r="M692" s="81" t="n">
        <f aca="false">J692/UOM</f>
        <v>0</v>
      </c>
      <c r="N692" s="82" t="str">
        <f aca="false">IF(F692="P","PHY",IF(F692="G","G",E692))</f>
        <v>D</v>
      </c>
      <c r="O692" s="82" t="str">
        <f aca="false">IF(ISNA(VLOOKUP(G692,BadCanCurves,1,FALSE())),VLOOKUP(D692,FOLIOS,6,FALSE()),"not used")</f>
        <v>not used</v>
      </c>
    </row>
    <row r="693" customFormat="false" ht="12.75" hidden="false" customHeight="false" outlineLevel="0" collapsed="false">
      <c r="A693" s="79" t="n">
        <v>36717</v>
      </c>
      <c r="B693" s="80" t="s">
        <v>49</v>
      </c>
      <c r="C693" s="80" t="s">
        <v>50</v>
      </c>
      <c r="D693" s="80" t="s">
        <v>51</v>
      </c>
      <c r="E693" s="80" t="s">
        <v>21</v>
      </c>
      <c r="F693" s="80"/>
      <c r="G693" s="80" t="s">
        <v>59</v>
      </c>
      <c r="H693" s="79" t="n">
        <v>36951</v>
      </c>
      <c r="I693" s="80" t="n">
        <v>-148</v>
      </c>
      <c r="J693" s="80" t="n">
        <v>0</v>
      </c>
      <c r="K693" s="81" t="n">
        <f aca="false">IF(J693=0,0,J693/I693)</f>
        <v>0</v>
      </c>
      <c r="L693" s="81" t="n">
        <f aca="false">I693/UOM</f>
        <v>-0.0148</v>
      </c>
      <c r="M693" s="81" t="n">
        <f aca="false">J693/UOM</f>
        <v>0</v>
      </c>
      <c r="N693" s="82" t="str">
        <f aca="false">IF(F693="P","PHY",IF(F693="G","G",E693))</f>
        <v>D</v>
      </c>
      <c r="O693" s="82" t="str">
        <f aca="false">IF(ISNA(VLOOKUP(G693,BadCanCurves,1,FALSE())),VLOOKUP(D693,FOLIOS,6,FALSE()),"not used")</f>
        <v>not used</v>
      </c>
    </row>
    <row r="694" customFormat="false" ht="12.75" hidden="false" customHeight="false" outlineLevel="0" collapsed="false">
      <c r="A694" s="79" t="n">
        <v>36717</v>
      </c>
      <c r="B694" s="80" t="s">
        <v>49</v>
      </c>
      <c r="C694" s="80" t="s">
        <v>50</v>
      </c>
      <c r="D694" s="80" t="s">
        <v>51</v>
      </c>
      <c r="E694" s="80" t="s">
        <v>21</v>
      </c>
      <c r="F694" s="80"/>
      <c r="G694" s="80" t="s">
        <v>59</v>
      </c>
      <c r="H694" s="79" t="n">
        <v>36982</v>
      </c>
      <c r="I694" s="80" t="n">
        <v>-143</v>
      </c>
      <c r="J694" s="80" t="n">
        <v>0</v>
      </c>
      <c r="K694" s="81" t="n">
        <f aca="false">IF(J694=0,0,J694/I694)</f>
        <v>0</v>
      </c>
      <c r="L694" s="81" t="n">
        <f aca="false">I694/UOM</f>
        <v>-0.0143</v>
      </c>
      <c r="M694" s="81" t="n">
        <f aca="false">J694/UOM</f>
        <v>0</v>
      </c>
      <c r="N694" s="82" t="str">
        <f aca="false">IF(F694="P","PHY",IF(F694="G","G",E694))</f>
        <v>D</v>
      </c>
      <c r="O694" s="82" t="str">
        <f aca="false">IF(ISNA(VLOOKUP(G694,BadCanCurves,1,FALSE())),VLOOKUP(D694,FOLIOS,6,FALSE()),"not used")</f>
        <v>not used</v>
      </c>
    </row>
    <row r="695" customFormat="false" ht="12.75" hidden="false" customHeight="false" outlineLevel="0" collapsed="false">
      <c r="A695" s="79" t="n">
        <v>36717</v>
      </c>
      <c r="B695" s="80" t="s">
        <v>49</v>
      </c>
      <c r="C695" s="80" t="s">
        <v>50</v>
      </c>
      <c r="D695" s="80" t="s">
        <v>51</v>
      </c>
      <c r="E695" s="80" t="s">
        <v>21</v>
      </c>
      <c r="F695" s="80"/>
      <c r="G695" s="80" t="s">
        <v>59</v>
      </c>
      <c r="H695" s="79" t="n">
        <v>37012</v>
      </c>
      <c r="I695" s="80" t="n">
        <v>-147</v>
      </c>
      <c r="J695" s="80" t="n">
        <v>0</v>
      </c>
      <c r="K695" s="81" t="n">
        <f aca="false">IF(J695=0,0,J695/I695)</f>
        <v>0</v>
      </c>
      <c r="L695" s="81" t="n">
        <f aca="false">I695/UOM</f>
        <v>-0.0147</v>
      </c>
      <c r="M695" s="81" t="n">
        <f aca="false">J695/UOM</f>
        <v>0</v>
      </c>
      <c r="N695" s="82" t="str">
        <f aca="false">IF(F695="P","PHY",IF(F695="G","G",E695))</f>
        <v>D</v>
      </c>
      <c r="O695" s="82" t="str">
        <f aca="false">IF(ISNA(VLOOKUP(G695,BadCanCurves,1,FALSE())),VLOOKUP(D695,FOLIOS,6,FALSE()),"not used")</f>
        <v>not used</v>
      </c>
    </row>
    <row r="696" customFormat="false" ht="12.75" hidden="false" customHeight="false" outlineLevel="0" collapsed="false">
      <c r="A696" s="79" t="n">
        <v>36717</v>
      </c>
      <c r="B696" s="80" t="s">
        <v>49</v>
      </c>
      <c r="C696" s="80" t="s">
        <v>50</v>
      </c>
      <c r="D696" s="80" t="s">
        <v>51</v>
      </c>
      <c r="E696" s="80" t="s">
        <v>21</v>
      </c>
      <c r="F696" s="80"/>
      <c r="G696" s="80" t="s">
        <v>59</v>
      </c>
      <c r="H696" s="79" t="n">
        <v>37043</v>
      </c>
      <c r="I696" s="80" t="n">
        <v>-141</v>
      </c>
      <c r="J696" s="80" t="n">
        <v>0</v>
      </c>
      <c r="K696" s="81" t="n">
        <f aca="false">IF(J696=0,0,J696/I696)</f>
        <v>0</v>
      </c>
      <c r="L696" s="81" t="n">
        <f aca="false">I696/UOM</f>
        <v>-0.0141</v>
      </c>
      <c r="M696" s="81" t="n">
        <f aca="false">J696/UOM</f>
        <v>0</v>
      </c>
      <c r="N696" s="82" t="str">
        <f aca="false">IF(F696="P","PHY",IF(F696="G","G",E696))</f>
        <v>D</v>
      </c>
      <c r="O696" s="82" t="str">
        <f aca="false">IF(ISNA(VLOOKUP(G696,BadCanCurves,1,FALSE())),VLOOKUP(D696,FOLIOS,6,FALSE()),"not used")</f>
        <v>not used</v>
      </c>
    </row>
    <row r="697" customFormat="false" ht="12.75" hidden="false" customHeight="false" outlineLevel="0" collapsed="false">
      <c r="A697" s="79" t="n">
        <v>36717</v>
      </c>
      <c r="B697" s="80" t="s">
        <v>49</v>
      </c>
      <c r="C697" s="80" t="s">
        <v>50</v>
      </c>
      <c r="D697" s="80" t="s">
        <v>51</v>
      </c>
      <c r="E697" s="80" t="s">
        <v>21</v>
      </c>
      <c r="F697" s="80"/>
      <c r="G697" s="80" t="s">
        <v>59</v>
      </c>
      <c r="H697" s="79" t="n">
        <v>37073</v>
      </c>
      <c r="I697" s="80" t="n">
        <v>-145</v>
      </c>
      <c r="J697" s="80" t="n">
        <v>0</v>
      </c>
      <c r="K697" s="81" t="n">
        <f aca="false">IF(J697=0,0,J697/I697)</f>
        <v>0</v>
      </c>
      <c r="L697" s="81" t="n">
        <f aca="false">I697/UOM</f>
        <v>-0.0145</v>
      </c>
      <c r="M697" s="81" t="n">
        <f aca="false">J697/UOM</f>
        <v>0</v>
      </c>
      <c r="N697" s="82" t="str">
        <f aca="false">IF(F697="P","PHY",IF(F697="G","G",E697))</f>
        <v>D</v>
      </c>
      <c r="O697" s="82" t="str">
        <f aca="false">IF(ISNA(VLOOKUP(G697,BadCanCurves,1,FALSE())),VLOOKUP(D697,FOLIOS,6,FALSE()),"not used")</f>
        <v>not used</v>
      </c>
    </row>
    <row r="698" customFormat="false" ht="12.75" hidden="false" customHeight="false" outlineLevel="0" collapsed="false">
      <c r="A698" s="79" t="n">
        <v>36717</v>
      </c>
      <c r="B698" s="80" t="s">
        <v>49</v>
      </c>
      <c r="C698" s="80" t="s">
        <v>50</v>
      </c>
      <c r="D698" s="80" t="s">
        <v>51</v>
      </c>
      <c r="E698" s="80" t="s">
        <v>21</v>
      </c>
      <c r="F698" s="80"/>
      <c r="G698" s="80" t="s">
        <v>59</v>
      </c>
      <c r="H698" s="79" t="n">
        <v>37104</v>
      </c>
      <c r="I698" s="80" t="n">
        <v>-144</v>
      </c>
      <c r="J698" s="80" t="n">
        <v>0</v>
      </c>
      <c r="K698" s="81" t="n">
        <f aca="false">IF(J698=0,0,J698/I698)</f>
        <v>0</v>
      </c>
      <c r="L698" s="81" t="n">
        <f aca="false">I698/UOM</f>
        <v>-0.0144</v>
      </c>
      <c r="M698" s="81" t="n">
        <f aca="false">J698/UOM</f>
        <v>0</v>
      </c>
      <c r="N698" s="82" t="str">
        <f aca="false">IF(F698="P","PHY",IF(F698="G","G",E698))</f>
        <v>D</v>
      </c>
      <c r="O698" s="82" t="str">
        <f aca="false">IF(ISNA(VLOOKUP(G698,BadCanCurves,1,FALSE())),VLOOKUP(D698,FOLIOS,6,FALSE()),"not used")</f>
        <v>not used</v>
      </c>
    </row>
    <row r="699" customFormat="false" ht="12.75" hidden="false" customHeight="false" outlineLevel="0" collapsed="false">
      <c r="A699" s="79" t="n">
        <v>36717</v>
      </c>
      <c r="B699" s="80" t="s">
        <v>49</v>
      </c>
      <c r="C699" s="80" t="s">
        <v>50</v>
      </c>
      <c r="D699" s="80" t="s">
        <v>51</v>
      </c>
      <c r="E699" s="80" t="s">
        <v>21</v>
      </c>
      <c r="F699" s="80"/>
      <c r="G699" s="80" t="s">
        <v>59</v>
      </c>
      <c r="H699" s="79" t="n">
        <v>37135</v>
      </c>
      <c r="I699" s="80" t="n">
        <v>-139</v>
      </c>
      <c r="J699" s="80" t="n">
        <v>0</v>
      </c>
      <c r="K699" s="81" t="n">
        <f aca="false">IF(J699=0,0,J699/I699)</f>
        <v>0</v>
      </c>
      <c r="L699" s="81" t="n">
        <f aca="false">I699/UOM</f>
        <v>-0.0139</v>
      </c>
      <c r="M699" s="81" t="n">
        <f aca="false">J699/UOM</f>
        <v>0</v>
      </c>
      <c r="N699" s="82" t="str">
        <f aca="false">IF(F699="P","PHY",IF(F699="G","G",E699))</f>
        <v>D</v>
      </c>
      <c r="O699" s="82" t="str">
        <f aca="false">IF(ISNA(VLOOKUP(G699,BadCanCurves,1,FALSE())),VLOOKUP(D699,FOLIOS,6,FALSE()),"not used")</f>
        <v>not used</v>
      </c>
    </row>
    <row r="700" customFormat="false" ht="12.75" hidden="false" customHeight="false" outlineLevel="0" collapsed="false">
      <c r="A700" s="79" t="n">
        <v>36717</v>
      </c>
      <c r="B700" s="80" t="s">
        <v>49</v>
      </c>
      <c r="C700" s="80" t="s">
        <v>50</v>
      </c>
      <c r="D700" s="80" t="s">
        <v>51</v>
      </c>
      <c r="E700" s="80" t="s">
        <v>21</v>
      </c>
      <c r="F700" s="80"/>
      <c r="G700" s="80" t="s">
        <v>59</v>
      </c>
      <c r="H700" s="79" t="n">
        <v>37165</v>
      </c>
      <c r="I700" s="80" t="n">
        <v>-142</v>
      </c>
      <c r="J700" s="80" t="n">
        <v>0</v>
      </c>
      <c r="K700" s="81" t="n">
        <f aca="false">IF(J700=0,0,J700/I700)</f>
        <v>0</v>
      </c>
      <c r="L700" s="81" t="n">
        <f aca="false">I700/UOM</f>
        <v>-0.0142</v>
      </c>
      <c r="M700" s="81" t="n">
        <f aca="false">J700/UOM</f>
        <v>0</v>
      </c>
      <c r="N700" s="82" t="str">
        <f aca="false">IF(F700="P","PHY",IF(F700="G","G",E700))</f>
        <v>D</v>
      </c>
      <c r="O700" s="82" t="str">
        <f aca="false">IF(ISNA(VLOOKUP(G700,BadCanCurves,1,FALSE())),VLOOKUP(D700,FOLIOS,6,FALSE()),"not used")</f>
        <v>not used</v>
      </c>
    </row>
    <row r="701" customFormat="false" ht="12.75" hidden="false" customHeight="false" outlineLevel="0" collapsed="false">
      <c r="A701" s="79" t="n">
        <v>36717</v>
      </c>
      <c r="B701" s="80" t="s">
        <v>49</v>
      </c>
      <c r="C701" s="80" t="s">
        <v>50</v>
      </c>
      <c r="D701" s="80" t="s">
        <v>51</v>
      </c>
      <c r="E701" s="80" t="s">
        <v>21</v>
      </c>
      <c r="F701" s="80"/>
      <c r="G701" s="80" t="s">
        <v>59</v>
      </c>
      <c r="H701" s="79" t="n">
        <v>37196</v>
      </c>
      <c r="I701" s="80" t="n">
        <v>-137</v>
      </c>
      <c r="J701" s="80" t="n">
        <v>0</v>
      </c>
      <c r="K701" s="81" t="n">
        <f aca="false">IF(J701=0,0,J701/I701)</f>
        <v>0</v>
      </c>
      <c r="L701" s="81" t="n">
        <f aca="false">I701/UOM</f>
        <v>-0.0137</v>
      </c>
      <c r="M701" s="81" t="n">
        <f aca="false">J701/UOM</f>
        <v>0</v>
      </c>
      <c r="N701" s="82" t="str">
        <f aca="false">IF(F701="P","PHY",IF(F701="G","G",E701))</f>
        <v>D</v>
      </c>
      <c r="O701" s="82" t="str">
        <f aca="false">IF(ISNA(VLOOKUP(G701,BadCanCurves,1,FALSE())),VLOOKUP(D701,FOLIOS,6,FALSE()),"not used")</f>
        <v>not used</v>
      </c>
    </row>
    <row r="702" customFormat="false" ht="12.75" hidden="false" customHeight="false" outlineLevel="0" collapsed="false">
      <c r="A702" s="79" t="n">
        <v>36717</v>
      </c>
      <c r="B702" s="80" t="s">
        <v>49</v>
      </c>
      <c r="C702" s="80" t="s">
        <v>50</v>
      </c>
      <c r="D702" s="80" t="s">
        <v>51</v>
      </c>
      <c r="E702" s="80" t="s">
        <v>21</v>
      </c>
      <c r="F702" s="80"/>
      <c r="G702" s="80" t="s">
        <v>59</v>
      </c>
      <c r="H702" s="79" t="n">
        <v>37226</v>
      </c>
      <c r="I702" s="80" t="n">
        <v>-141</v>
      </c>
      <c r="J702" s="80" t="n">
        <v>0</v>
      </c>
      <c r="K702" s="81" t="n">
        <f aca="false">IF(J702=0,0,J702/I702)</f>
        <v>0</v>
      </c>
      <c r="L702" s="81" t="n">
        <f aca="false">I702/UOM</f>
        <v>-0.0141</v>
      </c>
      <c r="M702" s="81" t="n">
        <f aca="false">J702/UOM</f>
        <v>0</v>
      </c>
      <c r="N702" s="82" t="str">
        <f aca="false">IF(F702="P","PHY",IF(F702="G","G",E702))</f>
        <v>D</v>
      </c>
      <c r="O702" s="82" t="str">
        <f aca="false">IF(ISNA(VLOOKUP(G702,BadCanCurves,1,FALSE())),VLOOKUP(D702,FOLIOS,6,FALSE()),"not used")</f>
        <v>not used</v>
      </c>
    </row>
    <row r="703" customFormat="false" ht="12.75" hidden="false" customHeight="false" outlineLevel="0" collapsed="false">
      <c r="A703" s="79" t="n">
        <v>36717</v>
      </c>
      <c r="B703" s="80" t="s">
        <v>49</v>
      </c>
      <c r="C703" s="80" t="s">
        <v>50</v>
      </c>
      <c r="D703" s="80" t="s">
        <v>51</v>
      </c>
      <c r="E703" s="80" t="s">
        <v>21</v>
      </c>
      <c r="F703" s="80"/>
      <c r="G703" s="80" t="s">
        <v>59</v>
      </c>
      <c r="H703" s="79" t="n">
        <v>37257</v>
      </c>
      <c r="I703" s="80" t="n">
        <v>-140</v>
      </c>
      <c r="J703" s="80" t="n">
        <v>0</v>
      </c>
      <c r="K703" s="81" t="n">
        <f aca="false">IF(J703=0,0,J703/I703)</f>
        <v>0</v>
      </c>
      <c r="L703" s="81" t="n">
        <f aca="false">I703/UOM</f>
        <v>-0.014</v>
      </c>
      <c r="M703" s="81" t="n">
        <f aca="false">J703/UOM</f>
        <v>0</v>
      </c>
      <c r="N703" s="82" t="str">
        <f aca="false">IF(F703="P","PHY",IF(F703="G","G",E703))</f>
        <v>D</v>
      </c>
      <c r="O703" s="82" t="str">
        <f aca="false">IF(ISNA(VLOOKUP(G703,BadCanCurves,1,FALSE())),VLOOKUP(D703,FOLIOS,6,FALSE()),"not used")</f>
        <v>not used</v>
      </c>
    </row>
    <row r="704" customFormat="false" ht="12.75" hidden="false" customHeight="false" outlineLevel="0" collapsed="false">
      <c r="A704" s="79" t="n">
        <v>36717</v>
      </c>
      <c r="B704" s="80" t="s">
        <v>49</v>
      </c>
      <c r="C704" s="80" t="s">
        <v>50</v>
      </c>
      <c r="D704" s="80" t="s">
        <v>51</v>
      </c>
      <c r="E704" s="80" t="s">
        <v>21</v>
      </c>
      <c r="F704" s="80"/>
      <c r="G704" s="80" t="s">
        <v>59</v>
      </c>
      <c r="H704" s="79" t="n">
        <v>37288</v>
      </c>
      <c r="I704" s="80" t="n">
        <v>-126</v>
      </c>
      <c r="J704" s="80" t="n">
        <v>0</v>
      </c>
      <c r="K704" s="81" t="n">
        <f aca="false">IF(J704=0,0,J704/I704)</f>
        <v>0</v>
      </c>
      <c r="L704" s="81" t="n">
        <f aca="false">I704/UOM</f>
        <v>-0.0126</v>
      </c>
      <c r="M704" s="81" t="n">
        <f aca="false">J704/UOM</f>
        <v>0</v>
      </c>
      <c r="N704" s="82" t="str">
        <f aca="false">IF(F704="P","PHY",IF(F704="G","G",E704))</f>
        <v>D</v>
      </c>
      <c r="O704" s="82" t="str">
        <f aca="false">IF(ISNA(VLOOKUP(G704,BadCanCurves,1,FALSE())),VLOOKUP(D704,FOLIOS,6,FALSE()),"not used")</f>
        <v>not used</v>
      </c>
    </row>
    <row r="705" customFormat="false" ht="12.75" hidden="false" customHeight="false" outlineLevel="0" collapsed="false">
      <c r="A705" s="79" t="n">
        <v>36717</v>
      </c>
      <c r="B705" s="80" t="s">
        <v>49</v>
      </c>
      <c r="C705" s="80" t="s">
        <v>50</v>
      </c>
      <c r="D705" s="80" t="s">
        <v>51</v>
      </c>
      <c r="E705" s="80" t="s">
        <v>21</v>
      </c>
      <c r="F705" s="80"/>
      <c r="G705" s="80" t="s">
        <v>59</v>
      </c>
      <c r="H705" s="79" t="n">
        <v>37316</v>
      </c>
      <c r="I705" s="80" t="n">
        <v>-138</v>
      </c>
      <c r="J705" s="80" t="n">
        <v>0</v>
      </c>
      <c r="K705" s="81" t="n">
        <f aca="false">IF(J705=0,0,J705/I705)</f>
        <v>0</v>
      </c>
      <c r="L705" s="81" t="n">
        <f aca="false">I705/UOM</f>
        <v>-0.0138</v>
      </c>
      <c r="M705" s="81" t="n">
        <f aca="false">J705/UOM</f>
        <v>0</v>
      </c>
      <c r="N705" s="82" t="str">
        <f aca="false">IF(F705="P","PHY",IF(F705="G","G",E705))</f>
        <v>D</v>
      </c>
      <c r="O705" s="82" t="str">
        <f aca="false">IF(ISNA(VLOOKUP(G705,BadCanCurves,1,FALSE())),VLOOKUP(D705,FOLIOS,6,FALSE()),"not used")</f>
        <v>not used</v>
      </c>
    </row>
    <row r="706" customFormat="false" ht="12.75" hidden="false" customHeight="false" outlineLevel="0" collapsed="false">
      <c r="A706" s="79" t="n">
        <v>36717</v>
      </c>
      <c r="B706" s="80" t="s">
        <v>49</v>
      </c>
      <c r="C706" s="80" t="s">
        <v>50</v>
      </c>
      <c r="D706" s="80" t="s">
        <v>51</v>
      </c>
      <c r="E706" s="80" t="s">
        <v>21</v>
      </c>
      <c r="F706" s="80"/>
      <c r="G706" s="80" t="s">
        <v>59</v>
      </c>
      <c r="H706" s="79" t="n">
        <v>37347</v>
      </c>
      <c r="I706" s="80" t="n">
        <v>-133</v>
      </c>
      <c r="J706" s="80" t="n">
        <v>0</v>
      </c>
      <c r="K706" s="81" t="n">
        <f aca="false">IF(J706=0,0,J706/I706)</f>
        <v>0</v>
      </c>
      <c r="L706" s="81" t="n">
        <f aca="false">I706/UOM</f>
        <v>-0.0133</v>
      </c>
      <c r="M706" s="81" t="n">
        <f aca="false">J706/UOM</f>
        <v>0</v>
      </c>
      <c r="N706" s="82" t="str">
        <f aca="false">IF(F706="P","PHY",IF(F706="G","G",E706))</f>
        <v>D</v>
      </c>
      <c r="O706" s="82" t="str">
        <f aca="false">IF(ISNA(VLOOKUP(G706,BadCanCurves,1,FALSE())),VLOOKUP(D706,FOLIOS,6,FALSE()),"not used")</f>
        <v>not used</v>
      </c>
    </row>
    <row r="707" customFormat="false" ht="12.75" hidden="false" customHeight="false" outlineLevel="0" collapsed="false">
      <c r="A707" s="79" t="n">
        <v>36717</v>
      </c>
      <c r="B707" s="80" t="s">
        <v>49</v>
      </c>
      <c r="C707" s="80" t="s">
        <v>50</v>
      </c>
      <c r="D707" s="80" t="s">
        <v>51</v>
      </c>
      <c r="E707" s="80" t="s">
        <v>21</v>
      </c>
      <c r="F707" s="80"/>
      <c r="G707" s="80" t="s">
        <v>59</v>
      </c>
      <c r="H707" s="79" t="n">
        <v>37377</v>
      </c>
      <c r="I707" s="80" t="n">
        <v>-137</v>
      </c>
      <c r="J707" s="80" t="n">
        <v>0</v>
      </c>
      <c r="K707" s="81" t="n">
        <f aca="false">IF(J707=0,0,J707/I707)</f>
        <v>0</v>
      </c>
      <c r="L707" s="81" t="n">
        <f aca="false">I707/UOM</f>
        <v>-0.0137</v>
      </c>
      <c r="M707" s="81" t="n">
        <f aca="false">J707/UOM</f>
        <v>0</v>
      </c>
      <c r="N707" s="82" t="str">
        <f aca="false">IF(F707="P","PHY",IF(F707="G","G",E707))</f>
        <v>D</v>
      </c>
      <c r="O707" s="82" t="str">
        <f aca="false">IF(ISNA(VLOOKUP(G707,BadCanCurves,1,FALSE())),VLOOKUP(D707,FOLIOS,6,FALSE()),"not used")</f>
        <v>not used</v>
      </c>
    </row>
    <row r="708" customFormat="false" ht="12.75" hidden="false" customHeight="false" outlineLevel="0" collapsed="false">
      <c r="A708" s="79" t="n">
        <v>36717</v>
      </c>
      <c r="B708" s="80" t="s">
        <v>49</v>
      </c>
      <c r="C708" s="80" t="s">
        <v>50</v>
      </c>
      <c r="D708" s="80" t="s">
        <v>51</v>
      </c>
      <c r="E708" s="80" t="s">
        <v>21</v>
      </c>
      <c r="F708" s="80"/>
      <c r="G708" s="80" t="s">
        <v>59</v>
      </c>
      <c r="H708" s="79" t="n">
        <v>37408</v>
      </c>
      <c r="I708" s="80" t="n">
        <v>-131</v>
      </c>
      <c r="J708" s="80" t="n">
        <v>0</v>
      </c>
      <c r="K708" s="81" t="n">
        <f aca="false">IF(J708=0,0,J708/I708)</f>
        <v>0</v>
      </c>
      <c r="L708" s="81" t="n">
        <f aca="false">I708/UOM</f>
        <v>-0.0131</v>
      </c>
      <c r="M708" s="81" t="n">
        <f aca="false">J708/UOM</f>
        <v>0</v>
      </c>
      <c r="N708" s="82" t="str">
        <f aca="false">IF(F708="P","PHY",IF(F708="G","G",E708))</f>
        <v>D</v>
      </c>
      <c r="O708" s="82" t="str">
        <f aca="false">IF(ISNA(VLOOKUP(G708,BadCanCurves,1,FALSE())),VLOOKUP(D708,FOLIOS,6,FALSE()),"not used")</f>
        <v>not used</v>
      </c>
    </row>
    <row r="709" customFormat="false" ht="12.75" hidden="false" customHeight="false" outlineLevel="0" collapsed="false">
      <c r="A709" s="79" t="n">
        <v>36717</v>
      </c>
      <c r="B709" s="80" t="s">
        <v>49</v>
      </c>
      <c r="C709" s="80" t="s">
        <v>50</v>
      </c>
      <c r="D709" s="80" t="s">
        <v>51</v>
      </c>
      <c r="E709" s="80" t="s">
        <v>21</v>
      </c>
      <c r="F709" s="80"/>
      <c r="G709" s="80" t="s">
        <v>59</v>
      </c>
      <c r="H709" s="79" t="n">
        <v>37438</v>
      </c>
      <c r="I709" s="80" t="n">
        <v>-135</v>
      </c>
      <c r="J709" s="80" t="n">
        <v>0</v>
      </c>
      <c r="K709" s="81" t="n">
        <f aca="false">IF(J709=0,0,J709/I709)</f>
        <v>0</v>
      </c>
      <c r="L709" s="81" t="n">
        <f aca="false">I709/UOM</f>
        <v>-0.0135</v>
      </c>
      <c r="M709" s="81" t="n">
        <f aca="false">J709/UOM</f>
        <v>0</v>
      </c>
      <c r="N709" s="82" t="str">
        <f aca="false">IF(F709="P","PHY",IF(F709="G","G",E709))</f>
        <v>D</v>
      </c>
      <c r="O709" s="82" t="str">
        <f aca="false">IF(ISNA(VLOOKUP(G709,BadCanCurves,1,FALSE())),VLOOKUP(D709,FOLIOS,6,FALSE()),"not used")</f>
        <v>not used</v>
      </c>
    </row>
    <row r="710" customFormat="false" ht="12.75" hidden="false" customHeight="false" outlineLevel="0" collapsed="false">
      <c r="A710" s="79" t="n">
        <v>36717</v>
      </c>
      <c r="B710" s="80" t="s">
        <v>49</v>
      </c>
      <c r="C710" s="80" t="s">
        <v>50</v>
      </c>
      <c r="D710" s="80" t="s">
        <v>51</v>
      </c>
      <c r="E710" s="80" t="s">
        <v>21</v>
      </c>
      <c r="F710" s="80"/>
      <c r="G710" s="80" t="s">
        <v>59</v>
      </c>
      <c r="H710" s="79" t="n">
        <v>37469</v>
      </c>
      <c r="I710" s="80" t="n">
        <v>-134</v>
      </c>
      <c r="J710" s="80" t="n">
        <v>0</v>
      </c>
      <c r="K710" s="81" t="n">
        <f aca="false">IF(J710=0,0,J710/I710)</f>
        <v>0</v>
      </c>
      <c r="L710" s="81" t="n">
        <f aca="false">I710/UOM</f>
        <v>-0.0134</v>
      </c>
      <c r="M710" s="81" t="n">
        <f aca="false">J710/UOM</f>
        <v>0</v>
      </c>
      <c r="N710" s="82" t="str">
        <f aca="false">IF(F710="P","PHY",IF(F710="G","G",E710))</f>
        <v>D</v>
      </c>
      <c r="O710" s="82" t="str">
        <f aca="false">IF(ISNA(VLOOKUP(G710,BadCanCurves,1,FALSE())),VLOOKUP(D710,FOLIOS,6,FALSE()),"not used")</f>
        <v>not used</v>
      </c>
    </row>
    <row r="711" customFormat="false" ht="12.75" hidden="false" customHeight="false" outlineLevel="0" collapsed="false">
      <c r="A711" s="79" t="n">
        <v>36717</v>
      </c>
      <c r="B711" s="80" t="s">
        <v>49</v>
      </c>
      <c r="C711" s="80" t="s">
        <v>50</v>
      </c>
      <c r="D711" s="80" t="s">
        <v>51</v>
      </c>
      <c r="E711" s="80" t="s">
        <v>21</v>
      </c>
      <c r="F711" s="80"/>
      <c r="G711" s="80" t="s">
        <v>59</v>
      </c>
      <c r="H711" s="79" t="n">
        <v>37500</v>
      </c>
      <c r="I711" s="80" t="n">
        <v>-129</v>
      </c>
      <c r="J711" s="80" t="n">
        <v>0</v>
      </c>
      <c r="K711" s="81" t="n">
        <f aca="false">IF(J711=0,0,J711/I711)</f>
        <v>0</v>
      </c>
      <c r="L711" s="81" t="n">
        <f aca="false">I711/UOM</f>
        <v>-0.0129</v>
      </c>
      <c r="M711" s="81" t="n">
        <f aca="false">J711/UOM</f>
        <v>0</v>
      </c>
      <c r="N711" s="82" t="str">
        <f aca="false">IF(F711="P","PHY",IF(F711="G","G",E711))</f>
        <v>D</v>
      </c>
      <c r="O711" s="82" t="str">
        <f aca="false">IF(ISNA(VLOOKUP(G711,BadCanCurves,1,FALSE())),VLOOKUP(D711,FOLIOS,6,FALSE()),"not used")</f>
        <v>not used</v>
      </c>
    </row>
    <row r="712" customFormat="false" ht="12.75" hidden="false" customHeight="false" outlineLevel="0" collapsed="false">
      <c r="A712" s="79" t="n">
        <v>36717</v>
      </c>
      <c r="B712" s="80" t="s">
        <v>49</v>
      </c>
      <c r="C712" s="80" t="s">
        <v>50</v>
      </c>
      <c r="D712" s="80" t="s">
        <v>51</v>
      </c>
      <c r="E712" s="80" t="s">
        <v>21</v>
      </c>
      <c r="F712" s="80"/>
      <c r="G712" s="80" t="s">
        <v>59</v>
      </c>
      <c r="H712" s="79" t="n">
        <v>37530</v>
      </c>
      <c r="I712" s="80" t="n">
        <v>-133</v>
      </c>
      <c r="J712" s="80" t="n">
        <v>0</v>
      </c>
      <c r="K712" s="81" t="n">
        <f aca="false">IF(J712=0,0,J712/I712)</f>
        <v>0</v>
      </c>
      <c r="L712" s="81" t="n">
        <f aca="false">I712/UOM</f>
        <v>-0.0133</v>
      </c>
      <c r="M712" s="81" t="n">
        <f aca="false">J712/UOM</f>
        <v>0</v>
      </c>
      <c r="N712" s="82" t="str">
        <f aca="false">IF(F712="P","PHY",IF(F712="G","G",E712))</f>
        <v>D</v>
      </c>
      <c r="O712" s="82" t="str">
        <f aca="false">IF(ISNA(VLOOKUP(G712,BadCanCurves,1,FALSE())),VLOOKUP(D712,FOLIOS,6,FALSE()),"not used")</f>
        <v>not used</v>
      </c>
    </row>
    <row r="713" customFormat="false" ht="12.75" hidden="false" customHeight="false" outlineLevel="0" collapsed="false">
      <c r="A713" s="79" t="n">
        <v>36717</v>
      </c>
      <c r="B713" s="80" t="s">
        <v>49</v>
      </c>
      <c r="C713" s="80" t="s">
        <v>50</v>
      </c>
      <c r="D713" s="80" t="s">
        <v>51</v>
      </c>
      <c r="E713" s="80" t="s">
        <v>21</v>
      </c>
      <c r="F713" s="80"/>
      <c r="G713" s="80" t="s">
        <v>59</v>
      </c>
      <c r="H713" s="79" t="n">
        <v>37561</v>
      </c>
      <c r="I713" s="80" t="n">
        <v>0</v>
      </c>
      <c r="J713" s="80" t="n">
        <v>0</v>
      </c>
      <c r="K713" s="81" t="n">
        <f aca="false">IF(J713=0,0,J713/I713)</f>
        <v>0</v>
      </c>
      <c r="L713" s="81" t="n">
        <f aca="false">I713/UOM</f>
        <v>0</v>
      </c>
      <c r="M713" s="81" t="n">
        <f aca="false">J713/UOM</f>
        <v>0</v>
      </c>
      <c r="N713" s="82" t="str">
        <f aca="false">IF(F713="P","PHY",IF(F713="G","G",E713))</f>
        <v>D</v>
      </c>
      <c r="O713" s="82" t="str">
        <f aca="false">IF(ISNA(VLOOKUP(G713,BadCanCurves,1,FALSE())),VLOOKUP(D713,FOLIOS,6,FALSE()),"not used")</f>
        <v>not used</v>
      </c>
    </row>
    <row r="714" customFormat="false" ht="12.75" hidden="false" customHeight="false" outlineLevel="0" collapsed="false">
      <c r="A714" s="79" t="n">
        <v>36717</v>
      </c>
      <c r="B714" s="80" t="s">
        <v>49</v>
      </c>
      <c r="C714" s="80" t="s">
        <v>50</v>
      </c>
      <c r="D714" s="80" t="s">
        <v>51</v>
      </c>
      <c r="E714" s="80" t="s">
        <v>21</v>
      </c>
      <c r="F714" s="80"/>
      <c r="G714" s="80" t="s">
        <v>59</v>
      </c>
      <c r="H714" s="79" t="n">
        <v>37591</v>
      </c>
      <c r="I714" s="80" t="n">
        <v>0</v>
      </c>
      <c r="J714" s="80" t="n">
        <v>0</v>
      </c>
      <c r="K714" s="81" t="n">
        <f aca="false">IF(J714=0,0,J714/I714)</f>
        <v>0</v>
      </c>
      <c r="L714" s="81" t="n">
        <f aca="false">I714/UOM</f>
        <v>0</v>
      </c>
      <c r="M714" s="81" t="n">
        <f aca="false">J714/UOM</f>
        <v>0</v>
      </c>
      <c r="N714" s="82" t="str">
        <f aca="false">IF(F714="P","PHY",IF(F714="G","G",E714))</f>
        <v>D</v>
      </c>
      <c r="O714" s="82" t="str">
        <f aca="false">IF(ISNA(VLOOKUP(G714,BadCanCurves,1,FALSE())),VLOOKUP(D714,FOLIOS,6,FALSE()),"not used")</f>
        <v>not used</v>
      </c>
    </row>
    <row r="715" customFormat="false" ht="12.75" hidden="false" customHeight="false" outlineLevel="0" collapsed="false">
      <c r="A715" s="79" t="n">
        <v>36717</v>
      </c>
      <c r="B715" s="80" t="s">
        <v>49</v>
      </c>
      <c r="C715" s="80" t="s">
        <v>50</v>
      </c>
      <c r="D715" s="80" t="s">
        <v>51</v>
      </c>
      <c r="E715" s="80" t="s">
        <v>21</v>
      </c>
      <c r="F715" s="80"/>
      <c r="G715" s="80" t="s">
        <v>59</v>
      </c>
      <c r="H715" s="79" t="n">
        <v>37622</v>
      </c>
      <c r="I715" s="80" t="n">
        <v>0</v>
      </c>
      <c r="J715" s="80" t="n">
        <v>0</v>
      </c>
      <c r="K715" s="81" t="n">
        <f aca="false">IF(J715=0,0,J715/I715)</f>
        <v>0</v>
      </c>
      <c r="L715" s="81" t="n">
        <f aca="false">I715/UOM</f>
        <v>0</v>
      </c>
      <c r="M715" s="81" t="n">
        <f aca="false">J715/UOM</f>
        <v>0</v>
      </c>
      <c r="N715" s="82" t="str">
        <f aca="false">IF(F715="P","PHY",IF(F715="G","G",E715))</f>
        <v>D</v>
      </c>
      <c r="O715" s="82" t="str">
        <f aca="false">IF(ISNA(VLOOKUP(G715,BadCanCurves,1,FALSE())),VLOOKUP(D715,FOLIOS,6,FALSE()),"not used")</f>
        <v>not used</v>
      </c>
    </row>
    <row r="716" customFormat="false" ht="12.75" hidden="false" customHeight="false" outlineLevel="0" collapsed="false">
      <c r="A716" s="79" t="n">
        <v>36717</v>
      </c>
      <c r="B716" s="80" t="s">
        <v>49</v>
      </c>
      <c r="C716" s="80" t="s">
        <v>50</v>
      </c>
      <c r="D716" s="80" t="s">
        <v>51</v>
      </c>
      <c r="E716" s="80" t="s">
        <v>21</v>
      </c>
      <c r="F716" s="80"/>
      <c r="G716" s="80" t="s">
        <v>59</v>
      </c>
      <c r="H716" s="79" t="n">
        <v>37653</v>
      </c>
      <c r="I716" s="80" t="n">
        <v>0</v>
      </c>
      <c r="J716" s="80" t="n">
        <v>0</v>
      </c>
      <c r="K716" s="81" t="n">
        <f aca="false">IF(J716=0,0,J716/I716)</f>
        <v>0</v>
      </c>
      <c r="L716" s="81" t="n">
        <f aca="false">I716/UOM</f>
        <v>0</v>
      </c>
      <c r="M716" s="81" t="n">
        <f aca="false">J716/UOM</f>
        <v>0</v>
      </c>
      <c r="N716" s="82" t="str">
        <f aca="false">IF(F716="P","PHY",IF(F716="G","G",E716))</f>
        <v>D</v>
      </c>
      <c r="O716" s="82" t="str">
        <f aca="false">IF(ISNA(VLOOKUP(G716,BadCanCurves,1,FALSE())),VLOOKUP(D716,FOLIOS,6,FALSE()),"not used")</f>
        <v>not used</v>
      </c>
    </row>
    <row r="717" customFormat="false" ht="12.75" hidden="false" customHeight="false" outlineLevel="0" collapsed="false">
      <c r="A717" s="79" t="n">
        <v>36717</v>
      </c>
      <c r="B717" s="80" t="s">
        <v>49</v>
      </c>
      <c r="C717" s="80" t="s">
        <v>50</v>
      </c>
      <c r="D717" s="80" t="s">
        <v>51</v>
      </c>
      <c r="E717" s="80" t="s">
        <v>21</v>
      </c>
      <c r="F717" s="80"/>
      <c r="G717" s="80" t="s">
        <v>59</v>
      </c>
      <c r="H717" s="79" t="n">
        <v>37681</v>
      </c>
      <c r="I717" s="80" t="n">
        <v>0</v>
      </c>
      <c r="J717" s="80" t="n">
        <v>0</v>
      </c>
      <c r="K717" s="81" t="n">
        <f aca="false">IF(J717=0,0,J717/I717)</f>
        <v>0</v>
      </c>
      <c r="L717" s="81" t="n">
        <f aca="false">I717/UOM</f>
        <v>0</v>
      </c>
      <c r="M717" s="81" t="n">
        <f aca="false">J717/UOM</f>
        <v>0</v>
      </c>
      <c r="N717" s="82" t="str">
        <f aca="false">IF(F717="P","PHY",IF(F717="G","G",E717))</f>
        <v>D</v>
      </c>
      <c r="O717" s="82" t="str">
        <f aca="false">IF(ISNA(VLOOKUP(G717,BadCanCurves,1,FALSE())),VLOOKUP(D717,FOLIOS,6,FALSE()),"not used")</f>
        <v>not used</v>
      </c>
    </row>
    <row r="718" customFormat="false" ht="12.75" hidden="false" customHeight="false" outlineLevel="0" collapsed="false">
      <c r="A718" s="79" t="n">
        <v>36717</v>
      </c>
      <c r="B718" s="80" t="s">
        <v>49</v>
      </c>
      <c r="C718" s="80" t="s">
        <v>50</v>
      </c>
      <c r="D718" s="80" t="s">
        <v>51</v>
      </c>
      <c r="E718" s="80" t="s">
        <v>21</v>
      </c>
      <c r="F718" s="80"/>
      <c r="G718" s="80" t="s">
        <v>59</v>
      </c>
      <c r="H718" s="79" t="n">
        <v>37712</v>
      </c>
      <c r="I718" s="80" t="n">
        <v>0</v>
      </c>
      <c r="J718" s="80" t="n">
        <v>0</v>
      </c>
      <c r="K718" s="81" t="n">
        <f aca="false">IF(J718=0,0,J718/I718)</f>
        <v>0</v>
      </c>
      <c r="L718" s="81" t="n">
        <f aca="false">I718/UOM</f>
        <v>0</v>
      </c>
      <c r="M718" s="81" t="n">
        <f aca="false">J718/UOM</f>
        <v>0</v>
      </c>
      <c r="N718" s="82" t="str">
        <f aca="false">IF(F718="P","PHY",IF(F718="G","G",E718))</f>
        <v>D</v>
      </c>
      <c r="O718" s="82" t="str">
        <f aca="false">IF(ISNA(VLOOKUP(G718,BadCanCurves,1,FALSE())),VLOOKUP(D718,FOLIOS,6,FALSE()),"not used")</f>
        <v>not used</v>
      </c>
    </row>
    <row r="719" customFormat="false" ht="12.75" hidden="false" customHeight="false" outlineLevel="0" collapsed="false">
      <c r="A719" s="79" t="n">
        <v>36717</v>
      </c>
      <c r="B719" s="80" t="s">
        <v>49</v>
      </c>
      <c r="C719" s="80" t="s">
        <v>50</v>
      </c>
      <c r="D719" s="80" t="s">
        <v>51</v>
      </c>
      <c r="E719" s="80" t="s">
        <v>21</v>
      </c>
      <c r="F719" s="80"/>
      <c r="G719" s="80" t="s">
        <v>59</v>
      </c>
      <c r="H719" s="79" t="n">
        <v>37742</v>
      </c>
      <c r="I719" s="80" t="n">
        <v>0</v>
      </c>
      <c r="J719" s="80" t="n">
        <v>0</v>
      </c>
      <c r="K719" s="81" t="n">
        <f aca="false">IF(J719=0,0,J719/I719)</f>
        <v>0</v>
      </c>
      <c r="L719" s="81" t="n">
        <f aca="false">I719/UOM</f>
        <v>0</v>
      </c>
      <c r="M719" s="81" t="n">
        <f aca="false">J719/UOM</f>
        <v>0</v>
      </c>
      <c r="N719" s="82" t="str">
        <f aca="false">IF(F719="P","PHY",IF(F719="G","G",E719))</f>
        <v>D</v>
      </c>
      <c r="O719" s="82" t="str">
        <f aca="false">IF(ISNA(VLOOKUP(G719,BadCanCurves,1,FALSE())),VLOOKUP(D719,FOLIOS,6,FALSE()),"not used")</f>
        <v>not used</v>
      </c>
    </row>
    <row r="720" customFormat="false" ht="12.75" hidden="false" customHeight="false" outlineLevel="0" collapsed="false">
      <c r="A720" s="79" t="n">
        <v>36717</v>
      </c>
      <c r="B720" s="80" t="s">
        <v>49</v>
      </c>
      <c r="C720" s="80" t="s">
        <v>50</v>
      </c>
      <c r="D720" s="80" t="s">
        <v>51</v>
      </c>
      <c r="E720" s="80" t="s">
        <v>21</v>
      </c>
      <c r="F720" s="80"/>
      <c r="G720" s="80" t="s">
        <v>59</v>
      </c>
      <c r="H720" s="79" t="n">
        <v>37773</v>
      </c>
      <c r="I720" s="80" t="n">
        <v>0</v>
      </c>
      <c r="J720" s="80" t="n">
        <v>0</v>
      </c>
      <c r="K720" s="81" t="n">
        <f aca="false">IF(J720=0,0,J720/I720)</f>
        <v>0</v>
      </c>
      <c r="L720" s="81" t="n">
        <f aca="false">I720/UOM</f>
        <v>0</v>
      </c>
      <c r="M720" s="81" t="n">
        <f aca="false">J720/UOM</f>
        <v>0</v>
      </c>
      <c r="N720" s="82" t="str">
        <f aca="false">IF(F720="P","PHY",IF(F720="G","G",E720))</f>
        <v>D</v>
      </c>
      <c r="O720" s="82" t="str">
        <f aca="false">IF(ISNA(VLOOKUP(G720,BadCanCurves,1,FALSE())),VLOOKUP(D720,FOLIOS,6,FALSE()),"not used")</f>
        <v>not used</v>
      </c>
    </row>
    <row r="721" customFormat="false" ht="12.75" hidden="false" customHeight="false" outlineLevel="0" collapsed="false">
      <c r="A721" s="79" t="n">
        <v>36717</v>
      </c>
      <c r="B721" s="80" t="s">
        <v>49</v>
      </c>
      <c r="C721" s="80" t="s">
        <v>50</v>
      </c>
      <c r="D721" s="80" t="s">
        <v>51</v>
      </c>
      <c r="E721" s="80" t="s">
        <v>21</v>
      </c>
      <c r="F721" s="80"/>
      <c r="G721" s="80" t="s">
        <v>59</v>
      </c>
      <c r="H721" s="79" t="n">
        <v>37803</v>
      </c>
      <c r="I721" s="80" t="n">
        <v>0</v>
      </c>
      <c r="J721" s="80" t="n">
        <v>0</v>
      </c>
      <c r="K721" s="81" t="n">
        <f aca="false">IF(J721=0,0,J721/I721)</f>
        <v>0</v>
      </c>
      <c r="L721" s="81" t="n">
        <f aca="false">I721/UOM</f>
        <v>0</v>
      </c>
      <c r="M721" s="81" t="n">
        <f aca="false">J721/UOM</f>
        <v>0</v>
      </c>
      <c r="N721" s="82" t="str">
        <f aca="false">IF(F721="P","PHY",IF(F721="G","G",E721))</f>
        <v>D</v>
      </c>
      <c r="O721" s="82" t="str">
        <f aca="false">IF(ISNA(VLOOKUP(G721,BadCanCurves,1,FALSE())),VLOOKUP(D721,FOLIOS,6,FALSE()),"not used")</f>
        <v>not used</v>
      </c>
    </row>
    <row r="722" customFormat="false" ht="12.75" hidden="false" customHeight="false" outlineLevel="0" collapsed="false">
      <c r="A722" s="79" t="n">
        <v>36717</v>
      </c>
      <c r="B722" s="80" t="s">
        <v>49</v>
      </c>
      <c r="C722" s="80" t="s">
        <v>50</v>
      </c>
      <c r="D722" s="80" t="s">
        <v>51</v>
      </c>
      <c r="E722" s="80" t="s">
        <v>21</v>
      </c>
      <c r="F722" s="80"/>
      <c r="G722" s="80" t="s">
        <v>59</v>
      </c>
      <c r="H722" s="79" t="n">
        <v>37834</v>
      </c>
      <c r="I722" s="80" t="n">
        <v>0</v>
      </c>
      <c r="J722" s="80" t="n">
        <v>0</v>
      </c>
      <c r="K722" s="81" t="n">
        <f aca="false">IF(J722=0,0,J722/I722)</f>
        <v>0</v>
      </c>
      <c r="L722" s="81" t="n">
        <f aca="false">I722/UOM</f>
        <v>0</v>
      </c>
      <c r="M722" s="81" t="n">
        <f aca="false">J722/UOM</f>
        <v>0</v>
      </c>
      <c r="N722" s="82" t="str">
        <f aca="false">IF(F722="P","PHY",IF(F722="G","G",E722))</f>
        <v>D</v>
      </c>
      <c r="O722" s="82" t="str">
        <f aca="false">IF(ISNA(VLOOKUP(G722,BadCanCurves,1,FALSE())),VLOOKUP(D722,FOLIOS,6,FALSE()),"not used")</f>
        <v>not used</v>
      </c>
    </row>
    <row r="723" customFormat="false" ht="12.75" hidden="false" customHeight="false" outlineLevel="0" collapsed="false">
      <c r="A723" s="79" t="n">
        <v>36717</v>
      </c>
      <c r="B723" s="80" t="s">
        <v>49</v>
      </c>
      <c r="C723" s="80" t="s">
        <v>50</v>
      </c>
      <c r="D723" s="80" t="s">
        <v>51</v>
      </c>
      <c r="E723" s="80" t="s">
        <v>21</v>
      </c>
      <c r="F723" s="80"/>
      <c r="G723" s="80" t="s">
        <v>59</v>
      </c>
      <c r="H723" s="79" t="n">
        <v>37865</v>
      </c>
      <c r="I723" s="80" t="n">
        <v>0</v>
      </c>
      <c r="J723" s="80" t="n">
        <v>0</v>
      </c>
      <c r="K723" s="81" t="n">
        <f aca="false">IF(J723=0,0,J723/I723)</f>
        <v>0</v>
      </c>
      <c r="L723" s="81" t="n">
        <f aca="false">I723/UOM</f>
        <v>0</v>
      </c>
      <c r="M723" s="81" t="n">
        <f aca="false">J723/UOM</f>
        <v>0</v>
      </c>
      <c r="N723" s="82" t="str">
        <f aca="false">IF(F723="P","PHY",IF(F723="G","G",E723))</f>
        <v>D</v>
      </c>
      <c r="O723" s="82" t="str">
        <f aca="false">IF(ISNA(VLOOKUP(G723,BadCanCurves,1,FALSE())),VLOOKUP(D723,FOLIOS,6,FALSE()),"not used")</f>
        <v>not used</v>
      </c>
    </row>
    <row r="724" customFormat="false" ht="12.75" hidden="false" customHeight="false" outlineLevel="0" collapsed="false">
      <c r="A724" s="79" t="n">
        <v>36717</v>
      </c>
      <c r="B724" s="80" t="s">
        <v>49</v>
      </c>
      <c r="C724" s="80" t="s">
        <v>50</v>
      </c>
      <c r="D724" s="80" t="s">
        <v>51</v>
      </c>
      <c r="E724" s="80" t="s">
        <v>21</v>
      </c>
      <c r="F724" s="80"/>
      <c r="G724" s="80" t="s">
        <v>59</v>
      </c>
      <c r="H724" s="79" t="n">
        <v>37895</v>
      </c>
      <c r="I724" s="80" t="n">
        <v>0</v>
      </c>
      <c r="J724" s="80" t="n">
        <v>0</v>
      </c>
      <c r="K724" s="81" t="n">
        <f aca="false">IF(J724=0,0,J724/I724)</f>
        <v>0</v>
      </c>
      <c r="L724" s="81" t="n">
        <f aca="false">I724/UOM</f>
        <v>0</v>
      </c>
      <c r="M724" s="81" t="n">
        <f aca="false">J724/UOM</f>
        <v>0</v>
      </c>
      <c r="N724" s="82" t="str">
        <f aca="false">IF(F724="P","PHY",IF(F724="G","G",E724))</f>
        <v>D</v>
      </c>
      <c r="O724" s="82" t="str">
        <f aca="false">IF(ISNA(VLOOKUP(G724,BadCanCurves,1,FALSE())),VLOOKUP(D724,FOLIOS,6,FALSE()),"not used")</f>
        <v>not used</v>
      </c>
    </row>
    <row r="725" customFormat="false" ht="12.75" hidden="false" customHeight="false" outlineLevel="0" collapsed="false">
      <c r="A725" s="79" t="n">
        <v>36717</v>
      </c>
      <c r="B725" s="80" t="s">
        <v>49</v>
      </c>
      <c r="C725" s="80" t="s">
        <v>50</v>
      </c>
      <c r="D725" s="80" t="s">
        <v>51</v>
      </c>
      <c r="E725" s="80" t="s">
        <v>21</v>
      </c>
      <c r="F725" s="80"/>
      <c r="G725" s="80" t="s">
        <v>59</v>
      </c>
      <c r="H725" s="79" t="n">
        <v>37926</v>
      </c>
      <c r="I725" s="80" t="n">
        <v>0</v>
      </c>
      <c r="J725" s="80" t="n">
        <v>0</v>
      </c>
      <c r="K725" s="81" t="n">
        <f aca="false">IF(J725=0,0,J725/I725)</f>
        <v>0</v>
      </c>
      <c r="L725" s="81" t="n">
        <f aca="false">I725/UOM</f>
        <v>0</v>
      </c>
      <c r="M725" s="81" t="n">
        <f aca="false">J725/UOM</f>
        <v>0</v>
      </c>
      <c r="N725" s="82" t="str">
        <f aca="false">IF(F725="P","PHY",IF(F725="G","G",E725))</f>
        <v>D</v>
      </c>
      <c r="O725" s="82" t="str">
        <f aca="false">IF(ISNA(VLOOKUP(G725,BadCanCurves,1,FALSE())),VLOOKUP(D725,FOLIOS,6,FALSE()),"not used")</f>
        <v>not used</v>
      </c>
    </row>
    <row r="726" customFormat="false" ht="12.75" hidden="false" customHeight="false" outlineLevel="0" collapsed="false">
      <c r="A726" s="79" t="n">
        <v>36717</v>
      </c>
      <c r="B726" s="80" t="s">
        <v>49</v>
      </c>
      <c r="C726" s="80" t="s">
        <v>50</v>
      </c>
      <c r="D726" s="80" t="s">
        <v>51</v>
      </c>
      <c r="E726" s="80" t="s">
        <v>21</v>
      </c>
      <c r="F726" s="80"/>
      <c r="G726" s="80" t="s">
        <v>59</v>
      </c>
      <c r="H726" s="79" t="n">
        <v>37956</v>
      </c>
      <c r="I726" s="80" t="n">
        <v>0</v>
      </c>
      <c r="J726" s="80" t="n">
        <v>0</v>
      </c>
      <c r="K726" s="81" t="n">
        <f aca="false">IF(J726=0,0,J726/I726)</f>
        <v>0</v>
      </c>
      <c r="L726" s="81" t="n">
        <f aca="false">I726/UOM</f>
        <v>0</v>
      </c>
      <c r="M726" s="81" t="n">
        <f aca="false">J726/UOM</f>
        <v>0</v>
      </c>
      <c r="N726" s="82" t="str">
        <f aca="false">IF(F726="P","PHY",IF(F726="G","G",E726))</f>
        <v>D</v>
      </c>
      <c r="O726" s="82" t="str">
        <f aca="false">IF(ISNA(VLOOKUP(G726,BadCanCurves,1,FALSE())),VLOOKUP(D726,FOLIOS,6,FALSE()),"not used")</f>
        <v>not used</v>
      </c>
    </row>
    <row r="727" customFormat="false" ht="12.75" hidden="false" customHeight="false" outlineLevel="0" collapsed="false">
      <c r="A727" s="79" t="n">
        <v>36717</v>
      </c>
      <c r="B727" s="80" t="s">
        <v>49</v>
      </c>
      <c r="C727" s="80" t="s">
        <v>50</v>
      </c>
      <c r="D727" s="80" t="s">
        <v>51</v>
      </c>
      <c r="E727" s="80" t="s">
        <v>21</v>
      </c>
      <c r="F727" s="80"/>
      <c r="G727" s="80" t="s">
        <v>59</v>
      </c>
      <c r="H727" s="79" t="n">
        <v>37987</v>
      </c>
      <c r="I727" s="80" t="n">
        <v>0</v>
      </c>
      <c r="J727" s="80" t="n">
        <v>0</v>
      </c>
      <c r="K727" s="81" t="n">
        <f aca="false">IF(J727=0,0,J727/I727)</f>
        <v>0</v>
      </c>
      <c r="L727" s="81" t="n">
        <f aca="false">I727/UOM</f>
        <v>0</v>
      </c>
      <c r="M727" s="81" t="n">
        <f aca="false">J727/UOM</f>
        <v>0</v>
      </c>
      <c r="N727" s="82" t="str">
        <f aca="false">IF(F727="P","PHY",IF(F727="G","G",E727))</f>
        <v>D</v>
      </c>
      <c r="O727" s="82" t="str">
        <f aca="false">IF(ISNA(VLOOKUP(G727,BadCanCurves,1,FALSE())),VLOOKUP(D727,FOLIOS,6,FALSE()),"not used")</f>
        <v>not used</v>
      </c>
    </row>
    <row r="728" customFormat="false" ht="12.75" hidden="false" customHeight="false" outlineLevel="0" collapsed="false">
      <c r="A728" s="79" t="n">
        <v>36717</v>
      </c>
      <c r="B728" s="80" t="s">
        <v>49</v>
      </c>
      <c r="C728" s="80" t="s">
        <v>50</v>
      </c>
      <c r="D728" s="80" t="s">
        <v>51</v>
      </c>
      <c r="E728" s="80" t="s">
        <v>21</v>
      </c>
      <c r="F728" s="80"/>
      <c r="G728" s="80" t="s">
        <v>59</v>
      </c>
      <c r="H728" s="79" t="n">
        <v>38018</v>
      </c>
      <c r="I728" s="80" t="n">
        <v>0</v>
      </c>
      <c r="J728" s="80" t="n">
        <v>0</v>
      </c>
      <c r="K728" s="81" t="n">
        <f aca="false">IF(J728=0,0,J728/I728)</f>
        <v>0</v>
      </c>
      <c r="L728" s="81" t="n">
        <f aca="false">I728/UOM</f>
        <v>0</v>
      </c>
      <c r="M728" s="81" t="n">
        <f aca="false">J728/UOM</f>
        <v>0</v>
      </c>
      <c r="N728" s="82" t="str">
        <f aca="false">IF(F728="P","PHY",IF(F728="G","G",E728))</f>
        <v>D</v>
      </c>
      <c r="O728" s="82" t="str">
        <f aca="false">IF(ISNA(VLOOKUP(G728,BadCanCurves,1,FALSE())),VLOOKUP(D728,FOLIOS,6,FALSE()),"not used")</f>
        <v>not used</v>
      </c>
    </row>
    <row r="729" customFormat="false" ht="12.75" hidden="false" customHeight="false" outlineLevel="0" collapsed="false">
      <c r="A729" s="79" t="n">
        <v>36717</v>
      </c>
      <c r="B729" s="80" t="s">
        <v>49</v>
      </c>
      <c r="C729" s="80" t="s">
        <v>50</v>
      </c>
      <c r="D729" s="80" t="s">
        <v>51</v>
      </c>
      <c r="E729" s="80" t="s">
        <v>21</v>
      </c>
      <c r="F729" s="80"/>
      <c r="G729" s="80" t="s">
        <v>59</v>
      </c>
      <c r="H729" s="79" t="n">
        <v>38047</v>
      </c>
      <c r="I729" s="80" t="n">
        <v>0</v>
      </c>
      <c r="J729" s="80" t="n">
        <v>0</v>
      </c>
      <c r="K729" s="81" t="n">
        <f aca="false">IF(J729=0,0,J729/I729)</f>
        <v>0</v>
      </c>
      <c r="L729" s="81" t="n">
        <f aca="false">I729/UOM</f>
        <v>0</v>
      </c>
      <c r="M729" s="81" t="n">
        <f aca="false">J729/UOM</f>
        <v>0</v>
      </c>
      <c r="N729" s="82" t="str">
        <f aca="false">IF(F729="P","PHY",IF(F729="G","G",E729))</f>
        <v>D</v>
      </c>
      <c r="O729" s="82" t="str">
        <f aca="false">IF(ISNA(VLOOKUP(G729,BadCanCurves,1,FALSE())),VLOOKUP(D729,FOLIOS,6,FALSE()),"not used")</f>
        <v>not used</v>
      </c>
    </row>
    <row r="730" customFormat="false" ht="12.75" hidden="false" customHeight="false" outlineLevel="0" collapsed="false">
      <c r="A730" s="79" t="n">
        <v>36717</v>
      </c>
      <c r="B730" s="80" t="s">
        <v>49</v>
      </c>
      <c r="C730" s="80" t="s">
        <v>50</v>
      </c>
      <c r="D730" s="80" t="s">
        <v>51</v>
      </c>
      <c r="E730" s="80" t="s">
        <v>21</v>
      </c>
      <c r="F730" s="80"/>
      <c r="G730" s="80" t="s">
        <v>59</v>
      </c>
      <c r="H730" s="79" t="n">
        <v>38078</v>
      </c>
      <c r="I730" s="80" t="n">
        <v>0</v>
      </c>
      <c r="J730" s="80" t="n">
        <v>0</v>
      </c>
      <c r="K730" s="81" t="n">
        <f aca="false">IF(J730=0,0,J730/I730)</f>
        <v>0</v>
      </c>
      <c r="L730" s="81" t="n">
        <f aca="false">I730/UOM</f>
        <v>0</v>
      </c>
      <c r="M730" s="81" t="n">
        <f aca="false">J730/UOM</f>
        <v>0</v>
      </c>
      <c r="N730" s="82" t="str">
        <f aca="false">IF(F730="P","PHY",IF(F730="G","G",E730))</f>
        <v>D</v>
      </c>
      <c r="O730" s="82" t="str">
        <f aca="false">IF(ISNA(VLOOKUP(G730,BadCanCurves,1,FALSE())),VLOOKUP(D730,FOLIOS,6,FALSE()),"not used")</f>
        <v>not used</v>
      </c>
    </row>
    <row r="731" customFormat="false" ht="12.75" hidden="false" customHeight="false" outlineLevel="0" collapsed="false">
      <c r="A731" s="79" t="n">
        <v>36717</v>
      </c>
      <c r="B731" s="80" t="s">
        <v>49</v>
      </c>
      <c r="C731" s="80" t="s">
        <v>50</v>
      </c>
      <c r="D731" s="80" t="s">
        <v>51</v>
      </c>
      <c r="E731" s="80" t="s">
        <v>21</v>
      </c>
      <c r="F731" s="80"/>
      <c r="G731" s="80" t="s">
        <v>59</v>
      </c>
      <c r="H731" s="79" t="n">
        <v>38108</v>
      </c>
      <c r="I731" s="80" t="n">
        <v>0</v>
      </c>
      <c r="J731" s="80" t="n">
        <v>0</v>
      </c>
      <c r="K731" s="81" t="n">
        <f aca="false">IF(J731=0,0,J731/I731)</f>
        <v>0</v>
      </c>
      <c r="L731" s="81" t="n">
        <f aca="false">I731/UOM</f>
        <v>0</v>
      </c>
      <c r="M731" s="81" t="n">
        <f aca="false">J731/UOM</f>
        <v>0</v>
      </c>
      <c r="N731" s="82" t="str">
        <f aca="false">IF(F731="P","PHY",IF(F731="G","G",E731))</f>
        <v>D</v>
      </c>
      <c r="O731" s="82" t="str">
        <f aca="false">IF(ISNA(VLOOKUP(G731,BadCanCurves,1,FALSE())),VLOOKUP(D731,FOLIOS,6,FALSE()),"not used")</f>
        <v>not used</v>
      </c>
    </row>
    <row r="732" customFormat="false" ht="12.75" hidden="false" customHeight="false" outlineLevel="0" collapsed="false">
      <c r="A732" s="79" t="n">
        <v>36717</v>
      </c>
      <c r="B732" s="80" t="s">
        <v>49</v>
      </c>
      <c r="C732" s="80" t="s">
        <v>50</v>
      </c>
      <c r="D732" s="80" t="s">
        <v>51</v>
      </c>
      <c r="E732" s="80" t="s">
        <v>21</v>
      </c>
      <c r="F732" s="80"/>
      <c r="G732" s="80" t="s">
        <v>59</v>
      </c>
      <c r="H732" s="79" t="n">
        <v>38139</v>
      </c>
      <c r="I732" s="80" t="n">
        <v>0</v>
      </c>
      <c r="J732" s="80" t="n">
        <v>0</v>
      </c>
      <c r="K732" s="81" t="n">
        <f aca="false">IF(J732=0,0,J732/I732)</f>
        <v>0</v>
      </c>
      <c r="L732" s="81" t="n">
        <f aca="false">I732/UOM</f>
        <v>0</v>
      </c>
      <c r="M732" s="81" t="n">
        <f aca="false">J732/UOM</f>
        <v>0</v>
      </c>
      <c r="N732" s="82" t="str">
        <f aca="false">IF(F732="P","PHY",IF(F732="G","G",E732))</f>
        <v>D</v>
      </c>
      <c r="O732" s="82" t="str">
        <f aca="false">IF(ISNA(VLOOKUP(G732,BadCanCurves,1,FALSE())),VLOOKUP(D732,FOLIOS,6,FALSE()),"not used")</f>
        <v>not used</v>
      </c>
    </row>
    <row r="733" customFormat="false" ht="12.75" hidden="false" customHeight="false" outlineLevel="0" collapsed="false">
      <c r="A733" s="79" t="n">
        <v>36717</v>
      </c>
      <c r="B733" s="80" t="s">
        <v>49</v>
      </c>
      <c r="C733" s="80" t="s">
        <v>50</v>
      </c>
      <c r="D733" s="80" t="s">
        <v>51</v>
      </c>
      <c r="E733" s="80" t="s">
        <v>21</v>
      </c>
      <c r="F733" s="80"/>
      <c r="G733" s="80" t="s">
        <v>59</v>
      </c>
      <c r="H733" s="79" t="n">
        <v>38169</v>
      </c>
      <c r="I733" s="80" t="n">
        <v>0</v>
      </c>
      <c r="J733" s="80" t="n">
        <v>0</v>
      </c>
      <c r="K733" s="81" t="n">
        <f aca="false">IF(J733=0,0,J733/I733)</f>
        <v>0</v>
      </c>
      <c r="L733" s="81" t="n">
        <f aca="false">I733/UOM</f>
        <v>0</v>
      </c>
      <c r="M733" s="81" t="n">
        <f aca="false">J733/UOM</f>
        <v>0</v>
      </c>
      <c r="N733" s="82" t="str">
        <f aca="false">IF(F733="P","PHY",IF(F733="G","G",E733))</f>
        <v>D</v>
      </c>
      <c r="O733" s="82" t="str">
        <f aca="false">IF(ISNA(VLOOKUP(G733,BadCanCurves,1,FALSE())),VLOOKUP(D733,FOLIOS,6,FALSE()),"not used")</f>
        <v>not used</v>
      </c>
    </row>
    <row r="734" customFormat="false" ht="12.75" hidden="false" customHeight="false" outlineLevel="0" collapsed="false">
      <c r="A734" s="79" t="n">
        <v>36717</v>
      </c>
      <c r="B734" s="80" t="s">
        <v>49</v>
      </c>
      <c r="C734" s="80" t="s">
        <v>50</v>
      </c>
      <c r="D734" s="80" t="s">
        <v>51</v>
      </c>
      <c r="E734" s="80" t="s">
        <v>21</v>
      </c>
      <c r="F734" s="80"/>
      <c r="G734" s="80" t="s">
        <v>59</v>
      </c>
      <c r="H734" s="79" t="n">
        <v>38200</v>
      </c>
      <c r="I734" s="80" t="n">
        <v>0</v>
      </c>
      <c r="J734" s="80" t="n">
        <v>0</v>
      </c>
      <c r="K734" s="81" t="n">
        <f aca="false">IF(J734=0,0,J734/I734)</f>
        <v>0</v>
      </c>
      <c r="L734" s="81" t="n">
        <f aca="false">I734/UOM</f>
        <v>0</v>
      </c>
      <c r="M734" s="81" t="n">
        <f aca="false">J734/UOM</f>
        <v>0</v>
      </c>
      <c r="N734" s="82" t="str">
        <f aca="false">IF(F734="P","PHY",IF(F734="G","G",E734))</f>
        <v>D</v>
      </c>
      <c r="O734" s="82" t="str">
        <f aca="false">IF(ISNA(VLOOKUP(G734,BadCanCurves,1,FALSE())),VLOOKUP(D734,FOLIOS,6,FALSE()),"not used")</f>
        <v>not used</v>
      </c>
    </row>
    <row r="735" customFormat="false" ht="12.75" hidden="false" customHeight="false" outlineLevel="0" collapsed="false">
      <c r="A735" s="79" t="n">
        <v>36717</v>
      </c>
      <c r="B735" s="80" t="s">
        <v>49</v>
      </c>
      <c r="C735" s="80" t="s">
        <v>50</v>
      </c>
      <c r="D735" s="80" t="s">
        <v>51</v>
      </c>
      <c r="E735" s="80" t="s">
        <v>21</v>
      </c>
      <c r="F735" s="80"/>
      <c r="G735" s="80" t="s">
        <v>59</v>
      </c>
      <c r="H735" s="79" t="n">
        <v>38231</v>
      </c>
      <c r="I735" s="80" t="n">
        <v>0</v>
      </c>
      <c r="J735" s="80" t="n">
        <v>0</v>
      </c>
      <c r="K735" s="81" t="n">
        <f aca="false">IF(J735=0,0,J735/I735)</f>
        <v>0</v>
      </c>
      <c r="L735" s="81" t="n">
        <f aca="false">I735/UOM</f>
        <v>0</v>
      </c>
      <c r="M735" s="81" t="n">
        <f aca="false">J735/UOM</f>
        <v>0</v>
      </c>
      <c r="N735" s="82" t="str">
        <f aca="false">IF(F735="P","PHY",IF(F735="G","G",E735))</f>
        <v>D</v>
      </c>
      <c r="O735" s="82" t="str">
        <f aca="false">IF(ISNA(VLOOKUP(G735,BadCanCurves,1,FALSE())),VLOOKUP(D735,FOLIOS,6,FALSE()),"not used")</f>
        <v>not used</v>
      </c>
    </row>
    <row r="736" customFormat="false" ht="12.75" hidden="false" customHeight="false" outlineLevel="0" collapsed="false">
      <c r="A736" s="79" t="n">
        <v>36717</v>
      </c>
      <c r="B736" s="80" t="s">
        <v>49</v>
      </c>
      <c r="C736" s="80" t="s">
        <v>50</v>
      </c>
      <c r="D736" s="80" t="s">
        <v>51</v>
      </c>
      <c r="E736" s="80" t="s">
        <v>21</v>
      </c>
      <c r="F736" s="80"/>
      <c r="G736" s="80" t="s">
        <v>59</v>
      </c>
      <c r="H736" s="79" t="n">
        <v>38261</v>
      </c>
      <c r="I736" s="80" t="n">
        <v>0</v>
      </c>
      <c r="J736" s="80" t="n">
        <v>0</v>
      </c>
      <c r="K736" s="81" t="n">
        <f aca="false">IF(J736=0,0,J736/I736)</f>
        <v>0</v>
      </c>
      <c r="L736" s="81" t="n">
        <f aca="false">I736/UOM</f>
        <v>0</v>
      </c>
      <c r="M736" s="81" t="n">
        <f aca="false">J736/UOM</f>
        <v>0</v>
      </c>
      <c r="N736" s="82" t="str">
        <f aca="false">IF(F736="P","PHY",IF(F736="G","G",E736))</f>
        <v>D</v>
      </c>
      <c r="O736" s="82" t="str">
        <f aca="false">IF(ISNA(VLOOKUP(G736,BadCanCurves,1,FALSE())),VLOOKUP(D736,FOLIOS,6,FALSE()),"not used")</f>
        <v>not used</v>
      </c>
    </row>
    <row r="737" customFormat="false" ht="12.75" hidden="false" customHeight="false" outlineLevel="0" collapsed="false">
      <c r="A737" s="79" t="n">
        <v>36717</v>
      </c>
      <c r="B737" s="80" t="s">
        <v>49</v>
      </c>
      <c r="C737" s="80" t="s">
        <v>50</v>
      </c>
      <c r="D737" s="80" t="s">
        <v>51</v>
      </c>
      <c r="E737" s="80" t="s">
        <v>21</v>
      </c>
      <c r="F737" s="80"/>
      <c r="G737" s="80" t="s">
        <v>59</v>
      </c>
      <c r="H737" s="79" t="n">
        <v>38292</v>
      </c>
      <c r="I737" s="80" t="n">
        <v>0</v>
      </c>
      <c r="J737" s="80" t="n">
        <v>0</v>
      </c>
      <c r="K737" s="81" t="n">
        <f aca="false">IF(J737=0,0,J737/I737)</f>
        <v>0</v>
      </c>
      <c r="L737" s="81" t="n">
        <f aca="false">I737/UOM</f>
        <v>0</v>
      </c>
      <c r="M737" s="81" t="n">
        <f aca="false">J737/UOM</f>
        <v>0</v>
      </c>
      <c r="N737" s="82" t="str">
        <f aca="false">IF(F737="P","PHY",IF(F737="G","G",E737))</f>
        <v>D</v>
      </c>
      <c r="O737" s="82" t="str">
        <f aca="false">IF(ISNA(VLOOKUP(G737,BadCanCurves,1,FALSE())),VLOOKUP(D737,FOLIOS,6,FALSE()),"not used")</f>
        <v>not used</v>
      </c>
    </row>
    <row r="738" customFormat="false" ht="12.75" hidden="false" customHeight="false" outlineLevel="0" collapsed="false">
      <c r="A738" s="79" t="n">
        <v>36717</v>
      </c>
      <c r="B738" s="80" t="s">
        <v>49</v>
      </c>
      <c r="C738" s="80" t="s">
        <v>50</v>
      </c>
      <c r="D738" s="80" t="s">
        <v>51</v>
      </c>
      <c r="E738" s="80" t="s">
        <v>21</v>
      </c>
      <c r="F738" s="80"/>
      <c r="G738" s="80" t="s">
        <v>59</v>
      </c>
      <c r="H738" s="79" t="n">
        <v>38322</v>
      </c>
      <c r="I738" s="80" t="n">
        <v>0</v>
      </c>
      <c r="J738" s="80" t="n">
        <v>0</v>
      </c>
      <c r="K738" s="81" t="n">
        <f aca="false">IF(J738=0,0,J738/I738)</f>
        <v>0</v>
      </c>
      <c r="L738" s="81" t="n">
        <f aca="false">I738/UOM</f>
        <v>0</v>
      </c>
      <c r="M738" s="81" t="n">
        <f aca="false">J738/UOM</f>
        <v>0</v>
      </c>
      <c r="N738" s="82" t="str">
        <f aca="false">IF(F738="P","PHY",IF(F738="G","G",E738))</f>
        <v>D</v>
      </c>
      <c r="O738" s="82" t="str">
        <f aca="false">IF(ISNA(VLOOKUP(G738,BadCanCurves,1,FALSE())),VLOOKUP(D738,FOLIOS,6,FALSE()),"not used")</f>
        <v>not used</v>
      </c>
    </row>
    <row r="739" customFormat="false" ht="12.75" hidden="false" customHeight="false" outlineLevel="0" collapsed="false">
      <c r="A739" s="79" t="n">
        <v>36717</v>
      </c>
      <c r="B739" s="80" t="s">
        <v>49</v>
      </c>
      <c r="C739" s="80" t="s">
        <v>50</v>
      </c>
      <c r="D739" s="80" t="s">
        <v>51</v>
      </c>
      <c r="E739" s="80" t="s">
        <v>21</v>
      </c>
      <c r="F739" s="80"/>
      <c r="G739" s="80" t="s">
        <v>59</v>
      </c>
      <c r="H739" s="79" t="n">
        <v>38353</v>
      </c>
      <c r="I739" s="80" t="n">
        <v>0</v>
      </c>
      <c r="J739" s="80" t="n">
        <v>0</v>
      </c>
      <c r="K739" s="81" t="n">
        <f aca="false">IF(J739=0,0,J739/I739)</f>
        <v>0</v>
      </c>
      <c r="L739" s="81" t="n">
        <f aca="false">I739/UOM</f>
        <v>0</v>
      </c>
      <c r="M739" s="81" t="n">
        <f aca="false">J739/UOM</f>
        <v>0</v>
      </c>
      <c r="N739" s="82" t="str">
        <f aca="false">IF(F739="P","PHY",IF(F739="G","G",E739))</f>
        <v>D</v>
      </c>
      <c r="O739" s="82" t="str">
        <f aca="false">IF(ISNA(VLOOKUP(G739,BadCanCurves,1,FALSE())),VLOOKUP(D739,FOLIOS,6,FALSE()),"not used")</f>
        <v>not used</v>
      </c>
    </row>
    <row r="740" customFormat="false" ht="12.75" hidden="false" customHeight="false" outlineLevel="0" collapsed="false">
      <c r="A740" s="79" t="n">
        <v>36717</v>
      </c>
      <c r="B740" s="80" t="s">
        <v>49</v>
      </c>
      <c r="C740" s="80" t="s">
        <v>50</v>
      </c>
      <c r="D740" s="80" t="s">
        <v>51</v>
      </c>
      <c r="E740" s="80" t="s">
        <v>21</v>
      </c>
      <c r="F740" s="80"/>
      <c r="G740" s="80" t="s">
        <v>59</v>
      </c>
      <c r="H740" s="79" t="n">
        <v>38384</v>
      </c>
      <c r="I740" s="80" t="n">
        <v>0</v>
      </c>
      <c r="J740" s="80" t="n">
        <v>0</v>
      </c>
      <c r="K740" s="81" t="n">
        <f aca="false">IF(J740=0,0,J740/I740)</f>
        <v>0</v>
      </c>
      <c r="L740" s="81" t="n">
        <f aca="false">I740/UOM</f>
        <v>0</v>
      </c>
      <c r="M740" s="81" t="n">
        <f aca="false">J740/UOM</f>
        <v>0</v>
      </c>
      <c r="N740" s="82" t="str">
        <f aca="false">IF(F740="P","PHY",IF(F740="G","G",E740))</f>
        <v>D</v>
      </c>
      <c r="O740" s="82" t="str">
        <f aca="false">IF(ISNA(VLOOKUP(G740,BadCanCurves,1,FALSE())),VLOOKUP(D740,FOLIOS,6,FALSE()),"not used")</f>
        <v>not used</v>
      </c>
    </row>
    <row r="741" customFormat="false" ht="12.75" hidden="false" customHeight="false" outlineLevel="0" collapsed="false">
      <c r="A741" s="79" t="n">
        <v>36717</v>
      </c>
      <c r="B741" s="80" t="s">
        <v>49</v>
      </c>
      <c r="C741" s="80" t="s">
        <v>50</v>
      </c>
      <c r="D741" s="80" t="s">
        <v>51</v>
      </c>
      <c r="E741" s="80" t="s">
        <v>21</v>
      </c>
      <c r="F741" s="80"/>
      <c r="G741" s="80" t="s">
        <v>59</v>
      </c>
      <c r="H741" s="79" t="n">
        <v>38412</v>
      </c>
      <c r="I741" s="80" t="n">
        <v>0</v>
      </c>
      <c r="J741" s="80" t="n">
        <v>0</v>
      </c>
      <c r="K741" s="81" t="n">
        <f aca="false">IF(J741=0,0,J741/I741)</f>
        <v>0</v>
      </c>
      <c r="L741" s="81" t="n">
        <f aca="false">I741/UOM</f>
        <v>0</v>
      </c>
      <c r="M741" s="81" t="n">
        <f aca="false">J741/UOM</f>
        <v>0</v>
      </c>
      <c r="N741" s="82" t="str">
        <f aca="false">IF(F741="P","PHY",IF(F741="G","G",E741))</f>
        <v>D</v>
      </c>
      <c r="O741" s="82" t="str">
        <f aca="false">IF(ISNA(VLOOKUP(G741,BadCanCurves,1,FALSE())),VLOOKUP(D741,FOLIOS,6,FALSE()),"not used")</f>
        <v>not used</v>
      </c>
    </row>
    <row r="742" customFormat="false" ht="12.75" hidden="false" customHeight="false" outlineLevel="0" collapsed="false">
      <c r="A742" s="79" t="n">
        <v>36717</v>
      </c>
      <c r="B742" s="80" t="s">
        <v>49</v>
      </c>
      <c r="C742" s="80" t="s">
        <v>50</v>
      </c>
      <c r="D742" s="80" t="s">
        <v>51</v>
      </c>
      <c r="E742" s="80" t="s">
        <v>21</v>
      </c>
      <c r="F742" s="80"/>
      <c r="G742" s="80" t="s">
        <v>59</v>
      </c>
      <c r="H742" s="79" t="n">
        <v>38443</v>
      </c>
      <c r="I742" s="80" t="n">
        <v>0</v>
      </c>
      <c r="J742" s="80" t="n">
        <v>0</v>
      </c>
      <c r="K742" s="81" t="n">
        <f aca="false">IF(J742=0,0,J742/I742)</f>
        <v>0</v>
      </c>
      <c r="L742" s="81" t="n">
        <f aca="false">I742/UOM</f>
        <v>0</v>
      </c>
      <c r="M742" s="81" t="n">
        <f aca="false">J742/UOM</f>
        <v>0</v>
      </c>
      <c r="N742" s="82" t="str">
        <f aca="false">IF(F742="P","PHY",IF(F742="G","G",E742))</f>
        <v>D</v>
      </c>
      <c r="O742" s="82" t="str">
        <f aca="false">IF(ISNA(VLOOKUP(G742,BadCanCurves,1,FALSE())),VLOOKUP(D742,FOLIOS,6,FALSE()),"not used")</f>
        <v>not used</v>
      </c>
    </row>
    <row r="743" customFormat="false" ht="12.75" hidden="false" customHeight="false" outlineLevel="0" collapsed="false">
      <c r="A743" s="79" t="n">
        <v>36717</v>
      </c>
      <c r="B743" s="80" t="s">
        <v>49</v>
      </c>
      <c r="C743" s="80" t="s">
        <v>50</v>
      </c>
      <c r="D743" s="80" t="s">
        <v>51</v>
      </c>
      <c r="E743" s="80" t="s">
        <v>21</v>
      </c>
      <c r="F743" s="80"/>
      <c r="G743" s="80" t="s">
        <v>59</v>
      </c>
      <c r="H743" s="79" t="n">
        <v>38473</v>
      </c>
      <c r="I743" s="80" t="n">
        <v>0</v>
      </c>
      <c r="J743" s="80" t="n">
        <v>0</v>
      </c>
      <c r="K743" s="81" t="n">
        <f aca="false">IF(J743=0,0,J743/I743)</f>
        <v>0</v>
      </c>
      <c r="L743" s="81" t="n">
        <f aca="false">I743/UOM</f>
        <v>0</v>
      </c>
      <c r="M743" s="81" t="n">
        <f aca="false">J743/UOM</f>
        <v>0</v>
      </c>
      <c r="N743" s="82" t="str">
        <f aca="false">IF(F743="P","PHY",IF(F743="G","G",E743))</f>
        <v>D</v>
      </c>
      <c r="O743" s="82" t="str">
        <f aca="false">IF(ISNA(VLOOKUP(G743,BadCanCurves,1,FALSE())),VLOOKUP(D743,FOLIOS,6,FALSE()),"not used")</f>
        <v>not used</v>
      </c>
    </row>
    <row r="744" customFormat="false" ht="12.75" hidden="false" customHeight="false" outlineLevel="0" collapsed="false">
      <c r="A744" s="79" t="n">
        <v>36717</v>
      </c>
      <c r="B744" s="80" t="s">
        <v>49</v>
      </c>
      <c r="C744" s="80" t="s">
        <v>50</v>
      </c>
      <c r="D744" s="80" t="s">
        <v>51</v>
      </c>
      <c r="E744" s="80" t="s">
        <v>21</v>
      </c>
      <c r="F744" s="80"/>
      <c r="G744" s="80" t="s">
        <v>59</v>
      </c>
      <c r="H744" s="79" t="n">
        <v>38504</v>
      </c>
      <c r="I744" s="80" t="n">
        <v>0</v>
      </c>
      <c r="J744" s="80" t="n">
        <v>0</v>
      </c>
      <c r="K744" s="81" t="n">
        <f aca="false">IF(J744=0,0,J744/I744)</f>
        <v>0</v>
      </c>
      <c r="L744" s="81" t="n">
        <f aca="false">I744/UOM</f>
        <v>0</v>
      </c>
      <c r="M744" s="81" t="n">
        <f aca="false">J744/UOM</f>
        <v>0</v>
      </c>
      <c r="N744" s="82" t="str">
        <f aca="false">IF(F744="P","PHY",IF(F744="G","G",E744))</f>
        <v>D</v>
      </c>
      <c r="O744" s="82" t="str">
        <f aca="false">IF(ISNA(VLOOKUP(G744,BadCanCurves,1,FALSE())),VLOOKUP(D744,FOLIOS,6,FALSE()),"not used")</f>
        <v>not used</v>
      </c>
    </row>
    <row r="745" customFormat="false" ht="12.75" hidden="false" customHeight="false" outlineLevel="0" collapsed="false">
      <c r="A745" s="79" t="n">
        <v>36717</v>
      </c>
      <c r="B745" s="80" t="s">
        <v>49</v>
      </c>
      <c r="C745" s="80" t="s">
        <v>50</v>
      </c>
      <c r="D745" s="80" t="s">
        <v>51</v>
      </c>
      <c r="E745" s="80" t="s">
        <v>21</v>
      </c>
      <c r="F745" s="80"/>
      <c r="G745" s="80" t="s">
        <v>59</v>
      </c>
      <c r="H745" s="79" t="n">
        <v>38534</v>
      </c>
      <c r="I745" s="80" t="n">
        <v>0</v>
      </c>
      <c r="J745" s="80" t="n">
        <v>0</v>
      </c>
      <c r="K745" s="81" t="n">
        <f aca="false">IF(J745=0,0,J745/I745)</f>
        <v>0</v>
      </c>
      <c r="L745" s="81" t="n">
        <f aca="false">I745/UOM</f>
        <v>0</v>
      </c>
      <c r="M745" s="81" t="n">
        <f aca="false">J745/UOM</f>
        <v>0</v>
      </c>
      <c r="N745" s="82" t="str">
        <f aca="false">IF(F745="P","PHY",IF(F745="G","G",E745))</f>
        <v>D</v>
      </c>
      <c r="O745" s="82" t="str">
        <f aca="false">IF(ISNA(VLOOKUP(G745,BadCanCurves,1,FALSE())),VLOOKUP(D745,FOLIOS,6,FALSE()),"not used")</f>
        <v>not used</v>
      </c>
    </row>
    <row r="746" customFormat="false" ht="12.75" hidden="false" customHeight="false" outlineLevel="0" collapsed="false">
      <c r="A746" s="79" t="n">
        <v>36717</v>
      </c>
      <c r="B746" s="80" t="s">
        <v>49</v>
      </c>
      <c r="C746" s="80" t="s">
        <v>50</v>
      </c>
      <c r="D746" s="80" t="s">
        <v>51</v>
      </c>
      <c r="E746" s="80" t="s">
        <v>21</v>
      </c>
      <c r="F746" s="80"/>
      <c r="G746" s="80" t="s">
        <v>59</v>
      </c>
      <c r="H746" s="79" t="n">
        <v>38565</v>
      </c>
      <c r="I746" s="80" t="n">
        <v>0</v>
      </c>
      <c r="J746" s="80" t="n">
        <v>0</v>
      </c>
      <c r="K746" s="81" t="n">
        <f aca="false">IF(J746=0,0,J746/I746)</f>
        <v>0</v>
      </c>
      <c r="L746" s="81" t="n">
        <f aca="false">I746/UOM</f>
        <v>0</v>
      </c>
      <c r="M746" s="81" t="n">
        <f aca="false">J746/UOM</f>
        <v>0</v>
      </c>
      <c r="N746" s="82" t="str">
        <f aca="false">IF(F746="P","PHY",IF(F746="G","G",E746))</f>
        <v>D</v>
      </c>
      <c r="O746" s="82" t="str">
        <f aca="false">IF(ISNA(VLOOKUP(G746,BadCanCurves,1,FALSE())),VLOOKUP(D746,FOLIOS,6,FALSE()),"not used")</f>
        <v>not used</v>
      </c>
    </row>
    <row r="747" customFormat="false" ht="12.75" hidden="false" customHeight="false" outlineLevel="0" collapsed="false">
      <c r="A747" s="79" t="n">
        <v>36717</v>
      </c>
      <c r="B747" s="80" t="s">
        <v>49</v>
      </c>
      <c r="C747" s="80" t="s">
        <v>50</v>
      </c>
      <c r="D747" s="80" t="s">
        <v>51</v>
      </c>
      <c r="E747" s="80" t="s">
        <v>21</v>
      </c>
      <c r="F747" s="80"/>
      <c r="G747" s="80" t="s">
        <v>59</v>
      </c>
      <c r="H747" s="79" t="n">
        <v>38596</v>
      </c>
      <c r="I747" s="80" t="n">
        <v>0</v>
      </c>
      <c r="J747" s="80" t="n">
        <v>0</v>
      </c>
      <c r="K747" s="81" t="n">
        <f aca="false">IF(J747=0,0,J747/I747)</f>
        <v>0</v>
      </c>
      <c r="L747" s="81" t="n">
        <f aca="false">I747/UOM</f>
        <v>0</v>
      </c>
      <c r="M747" s="81" t="n">
        <f aca="false">J747/UOM</f>
        <v>0</v>
      </c>
      <c r="N747" s="82" t="str">
        <f aca="false">IF(F747="P","PHY",IF(F747="G","G",E747))</f>
        <v>D</v>
      </c>
      <c r="O747" s="82" t="str">
        <f aca="false">IF(ISNA(VLOOKUP(G747,BadCanCurves,1,FALSE())),VLOOKUP(D747,FOLIOS,6,FALSE()),"not used")</f>
        <v>not used</v>
      </c>
    </row>
    <row r="748" customFormat="false" ht="12.75" hidden="false" customHeight="false" outlineLevel="0" collapsed="false">
      <c r="A748" s="79" t="n">
        <v>36717</v>
      </c>
      <c r="B748" s="80" t="s">
        <v>49</v>
      </c>
      <c r="C748" s="80" t="s">
        <v>50</v>
      </c>
      <c r="D748" s="80" t="s">
        <v>51</v>
      </c>
      <c r="E748" s="80" t="s">
        <v>21</v>
      </c>
      <c r="F748" s="80"/>
      <c r="G748" s="80" t="s">
        <v>59</v>
      </c>
      <c r="H748" s="79" t="n">
        <v>38626</v>
      </c>
      <c r="I748" s="80" t="n">
        <v>0</v>
      </c>
      <c r="J748" s="80" t="n">
        <v>0</v>
      </c>
      <c r="K748" s="81" t="n">
        <f aca="false">IF(J748=0,0,J748/I748)</f>
        <v>0</v>
      </c>
      <c r="L748" s="81" t="n">
        <f aca="false">I748/UOM</f>
        <v>0</v>
      </c>
      <c r="M748" s="81" t="n">
        <f aca="false">J748/UOM</f>
        <v>0</v>
      </c>
      <c r="N748" s="82" t="str">
        <f aca="false">IF(F748="P","PHY",IF(F748="G","G",E748))</f>
        <v>D</v>
      </c>
      <c r="O748" s="82" t="str">
        <f aca="false">IF(ISNA(VLOOKUP(G748,BadCanCurves,1,FALSE())),VLOOKUP(D748,FOLIOS,6,FALSE()),"not used")</f>
        <v>not used</v>
      </c>
    </row>
    <row r="749" customFormat="false" ht="12.75" hidden="false" customHeight="false" outlineLevel="0" collapsed="false">
      <c r="A749" s="79" t="n">
        <v>36717</v>
      </c>
      <c r="B749" s="80" t="s">
        <v>49</v>
      </c>
      <c r="C749" s="80" t="s">
        <v>50</v>
      </c>
      <c r="D749" s="80" t="s">
        <v>51</v>
      </c>
      <c r="E749" s="80" t="s">
        <v>21</v>
      </c>
      <c r="F749" s="80"/>
      <c r="G749" s="80" t="s">
        <v>59</v>
      </c>
      <c r="H749" s="79" t="n">
        <v>38657</v>
      </c>
      <c r="I749" s="80" t="n">
        <v>0</v>
      </c>
      <c r="J749" s="80" t="n">
        <v>0</v>
      </c>
      <c r="K749" s="81" t="n">
        <f aca="false">IF(J749=0,0,J749/I749)</f>
        <v>0</v>
      </c>
      <c r="L749" s="81" t="n">
        <f aca="false">I749/UOM</f>
        <v>0</v>
      </c>
      <c r="M749" s="81" t="n">
        <f aca="false">J749/UOM</f>
        <v>0</v>
      </c>
      <c r="N749" s="82" t="str">
        <f aca="false">IF(F749="P","PHY",IF(F749="G","G",E749))</f>
        <v>D</v>
      </c>
      <c r="O749" s="82" t="str">
        <f aca="false">IF(ISNA(VLOOKUP(G749,BadCanCurves,1,FALSE())),VLOOKUP(D749,FOLIOS,6,FALSE()),"not used")</f>
        <v>not used</v>
      </c>
    </row>
    <row r="750" customFormat="false" ht="12.75" hidden="false" customHeight="false" outlineLevel="0" collapsed="false">
      <c r="A750" s="79" t="n">
        <v>36717</v>
      </c>
      <c r="B750" s="80" t="s">
        <v>49</v>
      </c>
      <c r="C750" s="80" t="s">
        <v>50</v>
      </c>
      <c r="D750" s="80" t="s">
        <v>51</v>
      </c>
      <c r="E750" s="80" t="s">
        <v>21</v>
      </c>
      <c r="F750" s="80"/>
      <c r="G750" s="80" t="s">
        <v>59</v>
      </c>
      <c r="H750" s="79" t="n">
        <v>38687</v>
      </c>
      <c r="I750" s="80" t="n">
        <v>0</v>
      </c>
      <c r="J750" s="80" t="n">
        <v>0</v>
      </c>
      <c r="K750" s="81" t="n">
        <f aca="false">IF(J750=0,0,J750/I750)</f>
        <v>0</v>
      </c>
      <c r="L750" s="81" t="n">
        <f aca="false">I750/UOM</f>
        <v>0</v>
      </c>
      <c r="M750" s="81" t="n">
        <f aca="false">J750/UOM</f>
        <v>0</v>
      </c>
      <c r="N750" s="82" t="str">
        <f aca="false">IF(F750="P","PHY",IF(F750="G","G",E750))</f>
        <v>D</v>
      </c>
      <c r="O750" s="82" t="str">
        <f aca="false">IF(ISNA(VLOOKUP(G750,BadCanCurves,1,FALSE())),VLOOKUP(D750,FOLIOS,6,FALSE()),"not used")</f>
        <v>not used</v>
      </c>
    </row>
    <row r="751" customFormat="false" ht="12.75" hidden="false" customHeight="false" outlineLevel="0" collapsed="false">
      <c r="A751" s="79" t="n">
        <v>36717</v>
      </c>
      <c r="B751" s="80" t="s">
        <v>49</v>
      </c>
      <c r="C751" s="80" t="s">
        <v>50</v>
      </c>
      <c r="D751" s="80" t="s">
        <v>51</v>
      </c>
      <c r="E751" s="80" t="s">
        <v>21</v>
      </c>
      <c r="F751" s="80"/>
      <c r="G751" s="80" t="s">
        <v>59</v>
      </c>
      <c r="H751" s="79" t="n">
        <v>38718</v>
      </c>
      <c r="I751" s="80" t="n">
        <v>0</v>
      </c>
      <c r="J751" s="80" t="n">
        <v>0</v>
      </c>
      <c r="K751" s="81" t="n">
        <f aca="false">IF(J751=0,0,J751/I751)</f>
        <v>0</v>
      </c>
      <c r="L751" s="81" t="n">
        <f aca="false">I751/UOM</f>
        <v>0</v>
      </c>
      <c r="M751" s="81" t="n">
        <f aca="false">J751/UOM</f>
        <v>0</v>
      </c>
      <c r="N751" s="82" t="str">
        <f aca="false">IF(F751="P","PHY",IF(F751="G","G",E751))</f>
        <v>D</v>
      </c>
      <c r="O751" s="82" t="str">
        <f aca="false">IF(ISNA(VLOOKUP(G751,BadCanCurves,1,FALSE())),VLOOKUP(D751,FOLIOS,6,FALSE()),"not used")</f>
        <v>not used</v>
      </c>
    </row>
    <row r="752" customFormat="false" ht="12.75" hidden="false" customHeight="false" outlineLevel="0" collapsed="false">
      <c r="A752" s="79" t="n">
        <v>36717</v>
      </c>
      <c r="B752" s="80" t="s">
        <v>49</v>
      </c>
      <c r="C752" s="80" t="s">
        <v>50</v>
      </c>
      <c r="D752" s="80" t="s">
        <v>51</v>
      </c>
      <c r="E752" s="80" t="s">
        <v>21</v>
      </c>
      <c r="F752" s="80"/>
      <c r="G752" s="80" t="s">
        <v>59</v>
      </c>
      <c r="H752" s="79" t="n">
        <v>38749</v>
      </c>
      <c r="I752" s="80" t="n">
        <v>0</v>
      </c>
      <c r="J752" s="80" t="n">
        <v>0</v>
      </c>
      <c r="K752" s="81" t="n">
        <f aca="false">IF(J752=0,0,J752/I752)</f>
        <v>0</v>
      </c>
      <c r="L752" s="81" t="n">
        <f aca="false">I752/UOM</f>
        <v>0</v>
      </c>
      <c r="M752" s="81" t="n">
        <f aca="false">J752/UOM</f>
        <v>0</v>
      </c>
      <c r="N752" s="82" t="str">
        <f aca="false">IF(F752="P","PHY",IF(F752="G","G",E752))</f>
        <v>D</v>
      </c>
      <c r="O752" s="82" t="str">
        <f aca="false">IF(ISNA(VLOOKUP(G752,BadCanCurves,1,FALSE())),VLOOKUP(D752,FOLIOS,6,FALSE()),"not used")</f>
        <v>not used</v>
      </c>
    </row>
    <row r="753" customFormat="false" ht="12.75" hidden="false" customHeight="false" outlineLevel="0" collapsed="false">
      <c r="A753" s="79" t="n">
        <v>36717</v>
      </c>
      <c r="B753" s="80" t="s">
        <v>49</v>
      </c>
      <c r="C753" s="80" t="s">
        <v>50</v>
      </c>
      <c r="D753" s="80" t="s">
        <v>51</v>
      </c>
      <c r="E753" s="80" t="s">
        <v>21</v>
      </c>
      <c r="F753" s="80"/>
      <c r="G753" s="80" t="s">
        <v>59</v>
      </c>
      <c r="H753" s="79" t="n">
        <v>38777</v>
      </c>
      <c r="I753" s="80" t="n">
        <v>0</v>
      </c>
      <c r="J753" s="80" t="n">
        <v>0</v>
      </c>
      <c r="K753" s="81" t="n">
        <f aca="false">IF(J753=0,0,J753/I753)</f>
        <v>0</v>
      </c>
      <c r="L753" s="81" t="n">
        <f aca="false">I753/UOM</f>
        <v>0</v>
      </c>
      <c r="M753" s="81" t="n">
        <f aca="false">J753/UOM</f>
        <v>0</v>
      </c>
      <c r="N753" s="82" t="str">
        <f aca="false">IF(F753="P","PHY",IF(F753="G","G",E753))</f>
        <v>D</v>
      </c>
      <c r="O753" s="82" t="str">
        <f aca="false">IF(ISNA(VLOOKUP(G753,BadCanCurves,1,FALSE())),VLOOKUP(D753,FOLIOS,6,FALSE()),"not used")</f>
        <v>not used</v>
      </c>
    </row>
    <row r="754" customFormat="false" ht="12.75" hidden="false" customHeight="false" outlineLevel="0" collapsed="false">
      <c r="A754" s="79" t="n">
        <v>36717</v>
      </c>
      <c r="B754" s="80" t="s">
        <v>49</v>
      </c>
      <c r="C754" s="80" t="s">
        <v>50</v>
      </c>
      <c r="D754" s="80" t="s">
        <v>51</v>
      </c>
      <c r="E754" s="80" t="s">
        <v>21</v>
      </c>
      <c r="F754" s="80"/>
      <c r="G754" s="80" t="s">
        <v>59</v>
      </c>
      <c r="H754" s="79" t="n">
        <v>38808</v>
      </c>
      <c r="I754" s="80" t="n">
        <v>0</v>
      </c>
      <c r="J754" s="80" t="n">
        <v>0</v>
      </c>
      <c r="K754" s="81" t="n">
        <f aca="false">IF(J754=0,0,J754/I754)</f>
        <v>0</v>
      </c>
      <c r="L754" s="81" t="n">
        <f aca="false">I754/UOM</f>
        <v>0</v>
      </c>
      <c r="M754" s="81" t="n">
        <f aca="false">J754/UOM</f>
        <v>0</v>
      </c>
      <c r="N754" s="82" t="str">
        <f aca="false">IF(F754="P","PHY",IF(F754="G","G",E754))</f>
        <v>D</v>
      </c>
      <c r="O754" s="82" t="str">
        <f aca="false">IF(ISNA(VLOOKUP(G754,BadCanCurves,1,FALSE())),VLOOKUP(D754,FOLIOS,6,FALSE()),"not used")</f>
        <v>not used</v>
      </c>
    </row>
    <row r="755" customFormat="false" ht="12.75" hidden="false" customHeight="false" outlineLevel="0" collapsed="false">
      <c r="A755" s="79" t="n">
        <v>36717</v>
      </c>
      <c r="B755" s="80" t="s">
        <v>49</v>
      </c>
      <c r="C755" s="80" t="s">
        <v>50</v>
      </c>
      <c r="D755" s="80" t="s">
        <v>51</v>
      </c>
      <c r="E755" s="80" t="s">
        <v>21</v>
      </c>
      <c r="F755" s="80"/>
      <c r="G755" s="80" t="s">
        <v>59</v>
      </c>
      <c r="H755" s="79" t="n">
        <v>38838</v>
      </c>
      <c r="I755" s="80" t="n">
        <v>0</v>
      </c>
      <c r="J755" s="80" t="n">
        <v>0</v>
      </c>
      <c r="K755" s="81" t="n">
        <f aca="false">IF(J755=0,0,J755/I755)</f>
        <v>0</v>
      </c>
      <c r="L755" s="81" t="n">
        <f aca="false">I755/UOM</f>
        <v>0</v>
      </c>
      <c r="M755" s="81" t="n">
        <f aca="false">J755/UOM</f>
        <v>0</v>
      </c>
      <c r="N755" s="82" t="str">
        <f aca="false">IF(F755="P","PHY",IF(F755="G","G",E755))</f>
        <v>D</v>
      </c>
      <c r="O755" s="82" t="str">
        <f aca="false">IF(ISNA(VLOOKUP(G755,BadCanCurves,1,FALSE())),VLOOKUP(D755,FOLIOS,6,FALSE()),"not used")</f>
        <v>not used</v>
      </c>
    </row>
    <row r="756" customFormat="false" ht="12.75" hidden="false" customHeight="false" outlineLevel="0" collapsed="false">
      <c r="A756" s="79" t="n">
        <v>36717</v>
      </c>
      <c r="B756" s="80" t="s">
        <v>49</v>
      </c>
      <c r="C756" s="80" t="s">
        <v>50</v>
      </c>
      <c r="D756" s="80" t="s">
        <v>51</v>
      </c>
      <c r="E756" s="80" t="s">
        <v>21</v>
      </c>
      <c r="F756" s="80"/>
      <c r="G756" s="80" t="s">
        <v>59</v>
      </c>
      <c r="H756" s="79" t="n">
        <v>38869</v>
      </c>
      <c r="I756" s="80" t="n">
        <v>0</v>
      </c>
      <c r="J756" s="80" t="n">
        <v>0</v>
      </c>
      <c r="K756" s="81" t="n">
        <f aca="false">IF(J756=0,0,J756/I756)</f>
        <v>0</v>
      </c>
      <c r="L756" s="81" t="n">
        <f aca="false">I756/UOM</f>
        <v>0</v>
      </c>
      <c r="M756" s="81" t="n">
        <f aca="false">J756/UOM</f>
        <v>0</v>
      </c>
      <c r="N756" s="82" t="str">
        <f aca="false">IF(F756="P","PHY",IF(F756="G","G",E756))</f>
        <v>D</v>
      </c>
      <c r="O756" s="82" t="str">
        <f aca="false">IF(ISNA(VLOOKUP(G756,BadCanCurves,1,FALSE())),VLOOKUP(D756,FOLIOS,6,FALSE()),"not used")</f>
        <v>not used</v>
      </c>
    </row>
    <row r="757" customFormat="false" ht="12.75" hidden="false" customHeight="false" outlineLevel="0" collapsed="false">
      <c r="A757" s="79" t="n">
        <v>36717</v>
      </c>
      <c r="B757" s="80" t="s">
        <v>49</v>
      </c>
      <c r="C757" s="80" t="s">
        <v>50</v>
      </c>
      <c r="D757" s="80" t="s">
        <v>51</v>
      </c>
      <c r="E757" s="80" t="s">
        <v>21</v>
      </c>
      <c r="F757" s="80"/>
      <c r="G757" s="80" t="s">
        <v>59</v>
      </c>
      <c r="H757" s="79" t="n">
        <v>38899</v>
      </c>
      <c r="I757" s="80" t="n">
        <v>0</v>
      </c>
      <c r="J757" s="80" t="n">
        <v>0</v>
      </c>
      <c r="K757" s="81" t="n">
        <f aca="false">IF(J757=0,0,J757/I757)</f>
        <v>0</v>
      </c>
      <c r="L757" s="81" t="n">
        <f aca="false">I757/UOM</f>
        <v>0</v>
      </c>
      <c r="M757" s="81" t="n">
        <f aca="false">J757/UOM</f>
        <v>0</v>
      </c>
      <c r="N757" s="82" t="str">
        <f aca="false">IF(F757="P","PHY",IF(F757="G","G",E757))</f>
        <v>D</v>
      </c>
      <c r="O757" s="82" t="str">
        <f aca="false">IF(ISNA(VLOOKUP(G757,BadCanCurves,1,FALSE())),VLOOKUP(D757,FOLIOS,6,FALSE()),"not used")</f>
        <v>not used</v>
      </c>
    </row>
    <row r="758" customFormat="false" ht="12.75" hidden="false" customHeight="false" outlineLevel="0" collapsed="false">
      <c r="A758" s="79" t="n">
        <v>36717</v>
      </c>
      <c r="B758" s="80" t="s">
        <v>49</v>
      </c>
      <c r="C758" s="80" t="s">
        <v>50</v>
      </c>
      <c r="D758" s="80" t="s">
        <v>51</v>
      </c>
      <c r="E758" s="80" t="s">
        <v>21</v>
      </c>
      <c r="F758" s="80"/>
      <c r="G758" s="80" t="s">
        <v>59</v>
      </c>
      <c r="H758" s="79" t="n">
        <v>38930</v>
      </c>
      <c r="I758" s="80" t="n">
        <v>0</v>
      </c>
      <c r="J758" s="80" t="n">
        <v>0</v>
      </c>
      <c r="K758" s="81" t="n">
        <f aca="false">IF(J758=0,0,J758/I758)</f>
        <v>0</v>
      </c>
      <c r="L758" s="81" t="n">
        <f aca="false">I758/UOM</f>
        <v>0</v>
      </c>
      <c r="M758" s="81" t="n">
        <f aca="false">J758/UOM</f>
        <v>0</v>
      </c>
      <c r="N758" s="82" t="str">
        <f aca="false">IF(F758="P","PHY",IF(F758="G","G",E758))</f>
        <v>D</v>
      </c>
      <c r="O758" s="82" t="str">
        <f aca="false">IF(ISNA(VLOOKUP(G758,BadCanCurves,1,FALSE())),VLOOKUP(D758,FOLIOS,6,FALSE()),"not used")</f>
        <v>not used</v>
      </c>
    </row>
    <row r="759" customFormat="false" ht="12.75" hidden="false" customHeight="false" outlineLevel="0" collapsed="false">
      <c r="A759" s="79" t="n">
        <v>36717</v>
      </c>
      <c r="B759" s="80" t="s">
        <v>49</v>
      </c>
      <c r="C759" s="80" t="s">
        <v>50</v>
      </c>
      <c r="D759" s="80" t="s">
        <v>51</v>
      </c>
      <c r="E759" s="80" t="s">
        <v>21</v>
      </c>
      <c r="F759" s="80"/>
      <c r="G759" s="80" t="s">
        <v>59</v>
      </c>
      <c r="H759" s="79" t="n">
        <v>38961</v>
      </c>
      <c r="I759" s="80" t="n">
        <v>0</v>
      </c>
      <c r="J759" s="80" t="n">
        <v>0</v>
      </c>
      <c r="K759" s="81" t="n">
        <f aca="false">IF(J759=0,0,J759/I759)</f>
        <v>0</v>
      </c>
      <c r="L759" s="81" t="n">
        <f aca="false">I759/UOM</f>
        <v>0</v>
      </c>
      <c r="M759" s="81" t="n">
        <f aca="false">J759/UOM</f>
        <v>0</v>
      </c>
      <c r="N759" s="82" t="str">
        <f aca="false">IF(F759="P","PHY",IF(F759="G","G",E759))</f>
        <v>D</v>
      </c>
      <c r="O759" s="82" t="str">
        <f aca="false">IF(ISNA(VLOOKUP(G759,BadCanCurves,1,FALSE())),VLOOKUP(D759,FOLIOS,6,FALSE()),"not used")</f>
        <v>not used</v>
      </c>
    </row>
    <row r="760" customFormat="false" ht="12.75" hidden="false" customHeight="false" outlineLevel="0" collapsed="false">
      <c r="A760" s="79" t="n">
        <v>36717</v>
      </c>
      <c r="B760" s="80" t="s">
        <v>49</v>
      </c>
      <c r="C760" s="80" t="s">
        <v>50</v>
      </c>
      <c r="D760" s="80" t="s">
        <v>51</v>
      </c>
      <c r="E760" s="80" t="s">
        <v>21</v>
      </c>
      <c r="F760" s="80"/>
      <c r="G760" s="80" t="s">
        <v>59</v>
      </c>
      <c r="H760" s="79" t="n">
        <v>38991</v>
      </c>
      <c r="I760" s="80" t="n">
        <v>0</v>
      </c>
      <c r="J760" s="80" t="n">
        <v>0</v>
      </c>
      <c r="K760" s="81" t="n">
        <f aca="false">IF(J760=0,0,J760/I760)</f>
        <v>0</v>
      </c>
      <c r="L760" s="81" t="n">
        <f aca="false">I760/UOM</f>
        <v>0</v>
      </c>
      <c r="M760" s="81" t="n">
        <f aca="false">J760/UOM</f>
        <v>0</v>
      </c>
      <c r="N760" s="82" t="str">
        <f aca="false">IF(F760="P","PHY",IF(F760="G","G",E760))</f>
        <v>D</v>
      </c>
      <c r="O760" s="82" t="str">
        <f aca="false">IF(ISNA(VLOOKUP(G760,BadCanCurves,1,FALSE())),VLOOKUP(D760,FOLIOS,6,FALSE()),"not used")</f>
        <v>not used</v>
      </c>
    </row>
    <row r="761" customFormat="false" ht="12.75" hidden="false" customHeight="false" outlineLevel="0" collapsed="false">
      <c r="A761" s="79" t="n">
        <v>36717</v>
      </c>
      <c r="B761" s="80" t="s">
        <v>49</v>
      </c>
      <c r="C761" s="80" t="s">
        <v>50</v>
      </c>
      <c r="D761" s="80" t="s">
        <v>51</v>
      </c>
      <c r="E761" s="80" t="s">
        <v>21</v>
      </c>
      <c r="F761" s="80"/>
      <c r="G761" s="80" t="s">
        <v>60</v>
      </c>
      <c r="H761" s="79" t="n">
        <v>36708</v>
      </c>
      <c r="I761" s="80" t="n">
        <v>0</v>
      </c>
      <c r="J761" s="80" t="n">
        <v>0</v>
      </c>
      <c r="K761" s="81" t="n">
        <f aca="false">IF(J761=0,0,J761/I761)</f>
        <v>0</v>
      </c>
      <c r="L761" s="81" t="n">
        <f aca="false">I761/UOM</f>
        <v>0</v>
      </c>
      <c r="M761" s="81" t="n">
        <f aca="false">J761/UOM</f>
        <v>0</v>
      </c>
      <c r="N761" s="82" t="str">
        <f aca="false">IF(F761="P","PHY",IF(F761="G","G",E761))</f>
        <v>D</v>
      </c>
      <c r="O761" s="82" t="str">
        <f aca="false">IF(ISNA(VLOOKUP(G761,BadCanCurves,1,FALSE())),VLOOKUP(D761,FOLIOS,6,FALSE()),"not used")</f>
        <v>not used</v>
      </c>
    </row>
    <row r="762" customFormat="false" ht="12.75" hidden="false" customHeight="false" outlineLevel="0" collapsed="false">
      <c r="A762" s="79" t="n">
        <v>36717</v>
      </c>
      <c r="B762" s="80" t="s">
        <v>49</v>
      </c>
      <c r="C762" s="80" t="s">
        <v>50</v>
      </c>
      <c r="D762" s="80" t="s">
        <v>51</v>
      </c>
      <c r="E762" s="80" t="s">
        <v>21</v>
      </c>
      <c r="F762" s="80"/>
      <c r="G762" s="80" t="s">
        <v>60</v>
      </c>
      <c r="H762" s="79" t="n">
        <v>36739</v>
      </c>
      <c r="I762" s="80" t="n">
        <v>0</v>
      </c>
      <c r="J762" s="80" t="n">
        <v>0</v>
      </c>
      <c r="K762" s="81" t="n">
        <f aca="false">IF(J762=0,0,J762/I762)</f>
        <v>0</v>
      </c>
      <c r="L762" s="81" t="n">
        <f aca="false">I762/UOM</f>
        <v>0</v>
      </c>
      <c r="M762" s="81" t="n">
        <f aca="false">J762/UOM</f>
        <v>0</v>
      </c>
      <c r="N762" s="82" t="str">
        <f aca="false">IF(F762="P","PHY",IF(F762="G","G",E762))</f>
        <v>D</v>
      </c>
      <c r="O762" s="82" t="str">
        <f aca="false">IF(ISNA(VLOOKUP(G762,BadCanCurves,1,FALSE())),VLOOKUP(D762,FOLIOS,6,FALSE()),"not used")</f>
        <v>not used</v>
      </c>
    </row>
    <row r="763" customFormat="false" ht="12.75" hidden="false" customHeight="false" outlineLevel="0" collapsed="false">
      <c r="A763" s="79" t="n">
        <v>36717</v>
      </c>
      <c r="B763" s="80" t="s">
        <v>49</v>
      </c>
      <c r="C763" s="80" t="s">
        <v>50</v>
      </c>
      <c r="D763" s="80" t="s">
        <v>51</v>
      </c>
      <c r="E763" s="80" t="s">
        <v>21</v>
      </c>
      <c r="F763" s="80"/>
      <c r="G763" s="80" t="s">
        <v>60</v>
      </c>
      <c r="H763" s="79" t="n">
        <v>36770</v>
      </c>
      <c r="I763" s="80" t="n">
        <v>0</v>
      </c>
      <c r="J763" s="80" t="n">
        <v>0</v>
      </c>
      <c r="K763" s="81" t="n">
        <f aca="false">IF(J763=0,0,J763/I763)</f>
        <v>0</v>
      </c>
      <c r="L763" s="81" t="n">
        <f aca="false">I763/UOM</f>
        <v>0</v>
      </c>
      <c r="M763" s="81" t="n">
        <f aca="false">J763/UOM</f>
        <v>0</v>
      </c>
      <c r="N763" s="82" t="str">
        <f aca="false">IF(F763="P","PHY",IF(F763="G","G",E763))</f>
        <v>D</v>
      </c>
      <c r="O763" s="82" t="str">
        <f aca="false">IF(ISNA(VLOOKUP(G763,BadCanCurves,1,FALSE())),VLOOKUP(D763,FOLIOS,6,FALSE()),"not used")</f>
        <v>not used</v>
      </c>
    </row>
    <row r="764" customFormat="false" ht="12.75" hidden="false" customHeight="false" outlineLevel="0" collapsed="false">
      <c r="A764" s="79" t="n">
        <v>36717</v>
      </c>
      <c r="B764" s="80" t="s">
        <v>49</v>
      </c>
      <c r="C764" s="80" t="s">
        <v>50</v>
      </c>
      <c r="D764" s="80" t="s">
        <v>51</v>
      </c>
      <c r="E764" s="80" t="s">
        <v>21</v>
      </c>
      <c r="F764" s="80"/>
      <c r="G764" s="80" t="s">
        <v>60</v>
      </c>
      <c r="H764" s="79" t="n">
        <v>36800</v>
      </c>
      <c r="I764" s="80" t="n">
        <v>0</v>
      </c>
      <c r="J764" s="80" t="n">
        <v>0</v>
      </c>
      <c r="K764" s="81" t="n">
        <f aca="false">IF(J764=0,0,J764/I764)</f>
        <v>0</v>
      </c>
      <c r="L764" s="81" t="n">
        <f aca="false">I764/UOM</f>
        <v>0</v>
      </c>
      <c r="M764" s="81" t="n">
        <f aca="false">J764/UOM</f>
        <v>0</v>
      </c>
      <c r="N764" s="82" t="str">
        <f aca="false">IF(F764="P","PHY",IF(F764="G","G",E764))</f>
        <v>D</v>
      </c>
      <c r="O764" s="82" t="str">
        <f aca="false">IF(ISNA(VLOOKUP(G764,BadCanCurves,1,FALSE())),VLOOKUP(D764,FOLIOS,6,FALSE()),"not used")</f>
        <v>not used</v>
      </c>
    </row>
    <row r="765" customFormat="false" ht="12.75" hidden="false" customHeight="false" outlineLevel="0" collapsed="false">
      <c r="A765" s="79" t="n">
        <v>36717</v>
      </c>
      <c r="B765" s="80" t="s">
        <v>49</v>
      </c>
      <c r="C765" s="80" t="s">
        <v>50</v>
      </c>
      <c r="D765" s="80" t="s">
        <v>51</v>
      </c>
      <c r="E765" s="80" t="s">
        <v>21</v>
      </c>
      <c r="F765" s="80"/>
      <c r="G765" s="80" t="s">
        <v>60</v>
      </c>
      <c r="H765" s="79" t="n">
        <v>36831</v>
      </c>
      <c r="I765" s="80" t="n">
        <v>0</v>
      </c>
      <c r="J765" s="80" t="n">
        <v>0</v>
      </c>
      <c r="K765" s="81" t="n">
        <f aca="false">IF(J765=0,0,J765/I765)</f>
        <v>0</v>
      </c>
      <c r="L765" s="81" t="n">
        <f aca="false">I765/UOM</f>
        <v>0</v>
      </c>
      <c r="M765" s="81" t="n">
        <f aca="false">J765/UOM</f>
        <v>0</v>
      </c>
      <c r="N765" s="82" t="str">
        <f aca="false">IF(F765="P","PHY",IF(F765="G","G",E765))</f>
        <v>D</v>
      </c>
      <c r="O765" s="82" t="str">
        <f aca="false">IF(ISNA(VLOOKUP(G765,BadCanCurves,1,FALSE())),VLOOKUP(D765,FOLIOS,6,FALSE()),"not used")</f>
        <v>not used</v>
      </c>
    </row>
    <row r="766" customFormat="false" ht="12.75" hidden="false" customHeight="false" outlineLevel="0" collapsed="false">
      <c r="A766" s="79" t="n">
        <v>36717</v>
      </c>
      <c r="B766" s="80" t="s">
        <v>49</v>
      </c>
      <c r="C766" s="80" t="s">
        <v>50</v>
      </c>
      <c r="D766" s="80" t="s">
        <v>51</v>
      </c>
      <c r="E766" s="80" t="s">
        <v>21</v>
      </c>
      <c r="F766" s="80"/>
      <c r="G766" s="80" t="s">
        <v>60</v>
      </c>
      <c r="H766" s="79" t="n">
        <v>36861</v>
      </c>
      <c r="I766" s="80" t="n">
        <v>0</v>
      </c>
      <c r="J766" s="80" t="n">
        <v>0</v>
      </c>
      <c r="K766" s="81" t="n">
        <f aca="false">IF(J766=0,0,J766/I766)</f>
        <v>0</v>
      </c>
      <c r="L766" s="81" t="n">
        <f aca="false">I766/UOM</f>
        <v>0</v>
      </c>
      <c r="M766" s="81" t="n">
        <f aca="false">J766/UOM</f>
        <v>0</v>
      </c>
      <c r="N766" s="82" t="str">
        <f aca="false">IF(F766="P","PHY",IF(F766="G","G",E766))</f>
        <v>D</v>
      </c>
      <c r="O766" s="82" t="str">
        <f aca="false">IF(ISNA(VLOOKUP(G766,BadCanCurves,1,FALSE())),VLOOKUP(D766,FOLIOS,6,FALSE()),"not used")</f>
        <v>not used</v>
      </c>
    </row>
    <row r="767" customFormat="false" ht="12.75" hidden="false" customHeight="false" outlineLevel="0" collapsed="false">
      <c r="A767" s="79" t="n">
        <v>36717</v>
      </c>
      <c r="B767" s="80" t="s">
        <v>49</v>
      </c>
      <c r="C767" s="80" t="s">
        <v>50</v>
      </c>
      <c r="D767" s="80" t="s">
        <v>51</v>
      </c>
      <c r="E767" s="80" t="s">
        <v>21</v>
      </c>
      <c r="F767" s="80"/>
      <c r="G767" s="80" t="s">
        <v>60</v>
      </c>
      <c r="H767" s="79" t="n">
        <v>36892</v>
      </c>
      <c r="I767" s="80" t="n">
        <v>0</v>
      </c>
      <c r="J767" s="80" t="n">
        <v>0</v>
      </c>
      <c r="K767" s="81" t="n">
        <f aca="false">IF(J767=0,0,J767/I767)</f>
        <v>0</v>
      </c>
      <c r="L767" s="81" t="n">
        <f aca="false">I767/UOM</f>
        <v>0</v>
      </c>
      <c r="M767" s="81" t="n">
        <f aca="false">J767/UOM</f>
        <v>0</v>
      </c>
      <c r="N767" s="82" t="str">
        <f aca="false">IF(F767="P","PHY",IF(F767="G","G",E767))</f>
        <v>D</v>
      </c>
      <c r="O767" s="82" t="str">
        <f aca="false">IF(ISNA(VLOOKUP(G767,BadCanCurves,1,FALSE())),VLOOKUP(D767,FOLIOS,6,FALSE()),"not used")</f>
        <v>not used</v>
      </c>
    </row>
    <row r="768" customFormat="false" ht="12.75" hidden="false" customHeight="false" outlineLevel="0" collapsed="false">
      <c r="A768" s="79" t="n">
        <v>36717</v>
      </c>
      <c r="B768" s="80" t="s">
        <v>49</v>
      </c>
      <c r="C768" s="80" t="s">
        <v>50</v>
      </c>
      <c r="D768" s="80" t="s">
        <v>51</v>
      </c>
      <c r="E768" s="80" t="s">
        <v>21</v>
      </c>
      <c r="F768" s="80"/>
      <c r="G768" s="80" t="s">
        <v>60</v>
      </c>
      <c r="H768" s="79" t="n">
        <v>36923</v>
      </c>
      <c r="I768" s="80" t="n">
        <v>0</v>
      </c>
      <c r="J768" s="80" t="n">
        <v>0</v>
      </c>
      <c r="K768" s="81" t="n">
        <f aca="false">IF(J768=0,0,J768/I768)</f>
        <v>0</v>
      </c>
      <c r="L768" s="81" t="n">
        <f aca="false">I768/UOM</f>
        <v>0</v>
      </c>
      <c r="M768" s="81" t="n">
        <f aca="false">J768/UOM</f>
        <v>0</v>
      </c>
      <c r="N768" s="82" t="str">
        <f aca="false">IF(F768="P","PHY",IF(F768="G","G",E768))</f>
        <v>D</v>
      </c>
      <c r="O768" s="82" t="str">
        <f aca="false">IF(ISNA(VLOOKUP(G768,BadCanCurves,1,FALSE())),VLOOKUP(D768,FOLIOS,6,FALSE()),"not used")</f>
        <v>not used</v>
      </c>
    </row>
    <row r="769" customFormat="false" ht="12.75" hidden="false" customHeight="false" outlineLevel="0" collapsed="false">
      <c r="A769" s="79" t="n">
        <v>36717</v>
      </c>
      <c r="B769" s="80" t="s">
        <v>49</v>
      </c>
      <c r="C769" s="80" t="s">
        <v>50</v>
      </c>
      <c r="D769" s="80" t="s">
        <v>51</v>
      </c>
      <c r="E769" s="80" t="s">
        <v>21</v>
      </c>
      <c r="F769" s="80"/>
      <c r="G769" s="80" t="s">
        <v>60</v>
      </c>
      <c r="H769" s="79" t="n">
        <v>36951</v>
      </c>
      <c r="I769" s="80" t="n">
        <v>0</v>
      </c>
      <c r="J769" s="80" t="n">
        <v>0</v>
      </c>
      <c r="K769" s="81" t="n">
        <f aca="false">IF(J769=0,0,J769/I769)</f>
        <v>0</v>
      </c>
      <c r="L769" s="81" t="n">
        <f aca="false">I769/UOM</f>
        <v>0</v>
      </c>
      <c r="M769" s="81" t="n">
        <f aca="false">J769/UOM</f>
        <v>0</v>
      </c>
      <c r="N769" s="82" t="str">
        <f aca="false">IF(F769="P","PHY",IF(F769="G","G",E769))</f>
        <v>D</v>
      </c>
      <c r="O769" s="82" t="str">
        <f aca="false">IF(ISNA(VLOOKUP(G769,BadCanCurves,1,FALSE())),VLOOKUP(D769,FOLIOS,6,FALSE()),"not used")</f>
        <v>not used</v>
      </c>
    </row>
    <row r="770" customFormat="false" ht="12.75" hidden="false" customHeight="false" outlineLevel="0" collapsed="false">
      <c r="A770" s="79" t="n">
        <v>36717</v>
      </c>
      <c r="B770" s="80" t="s">
        <v>49</v>
      </c>
      <c r="C770" s="80" t="s">
        <v>50</v>
      </c>
      <c r="D770" s="80" t="s">
        <v>51</v>
      </c>
      <c r="E770" s="80" t="s">
        <v>21</v>
      </c>
      <c r="F770" s="80"/>
      <c r="G770" s="80" t="s">
        <v>60</v>
      </c>
      <c r="H770" s="79" t="n">
        <v>36982</v>
      </c>
      <c r="I770" s="80" t="n">
        <v>0</v>
      </c>
      <c r="J770" s="80" t="n">
        <v>0</v>
      </c>
      <c r="K770" s="81" t="n">
        <f aca="false">IF(J770=0,0,J770/I770)</f>
        <v>0</v>
      </c>
      <c r="L770" s="81" t="n">
        <f aca="false">I770/UOM</f>
        <v>0</v>
      </c>
      <c r="M770" s="81" t="n">
        <f aca="false">J770/UOM</f>
        <v>0</v>
      </c>
      <c r="N770" s="82" t="str">
        <f aca="false">IF(F770="P","PHY",IF(F770="G","G",E770))</f>
        <v>D</v>
      </c>
      <c r="O770" s="82" t="str">
        <f aca="false">IF(ISNA(VLOOKUP(G770,BadCanCurves,1,FALSE())),VLOOKUP(D770,FOLIOS,6,FALSE()),"not used")</f>
        <v>not used</v>
      </c>
    </row>
    <row r="771" customFormat="false" ht="12.75" hidden="false" customHeight="false" outlineLevel="0" collapsed="false">
      <c r="A771" s="79" t="n">
        <v>36717</v>
      </c>
      <c r="B771" s="80" t="s">
        <v>49</v>
      </c>
      <c r="C771" s="80" t="s">
        <v>50</v>
      </c>
      <c r="D771" s="80" t="s">
        <v>51</v>
      </c>
      <c r="E771" s="80" t="s">
        <v>21</v>
      </c>
      <c r="F771" s="80"/>
      <c r="G771" s="80" t="s">
        <v>60</v>
      </c>
      <c r="H771" s="79" t="n">
        <v>37012</v>
      </c>
      <c r="I771" s="80" t="n">
        <v>0</v>
      </c>
      <c r="J771" s="80" t="n">
        <v>0</v>
      </c>
      <c r="K771" s="81" t="n">
        <f aca="false">IF(J771=0,0,J771/I771)</f>
        <v>0</v>
      </c>
      <c r="L771" s="81" t="n">
        <f aca="false">I771/UOM</f>
        <v>0</v>
      </c>
      <c r="M771" s="81" t="n">
        <f aca="false">J771/UOM</f>
        <v>0</v>
      </c>
      <c r="N771" s="82" t="str">
        <f aca="false">IF(F771="P","PHY",IF(F771="G","G",E771))</f>
        <v>D</v>
      </c>
      <c r="O771" s="82" t="str">
        <f aca="false">IF(ISNA(VLOOKUP(G771,BadCanCurves,1,FALSE())),VLOOKUP(D771,FOLIOS,6,FALSE()),"not used")</f>
        <v>not used</v>
      </c>
    </row>
    <row r="772" customFormat="false" ht="12.75" hidden="false" customHeight="false" outlineLevel="0" collapsed="false">
      <c r="A772" s="79" t="n">
        <v>36717</v>
      </c>
      <c r="B772" s="80" t="s">
        <v>49</v>
      </c>
      <c r="C772" s="80" t="s">
        <v>50</v>
      </c>
      <c r="D772" s="80" t="s">
        <v>51</v>
      </c>
      <c r="E772" s="80" t="s">
        <v>21</v>
      </c>
      <c r="F772" s="80"/>
      <c r="G772" s="80" t="s">
        <v>60</v>
      </c>
      <c r="H772" s="79" t="n">
        <v>37043</v>
      </c>
      <c r="I772" s="80" t="n">
        <v>0</v>
      </c>
      <c r="J772" s="80" t="n">
        <v>0</v>
      </c>
      <c r="K772" s="81" t="n">
        <f aca="false">IF(J772=0,0,J772/I772)</f>
        <v>0</v>
      </c>
      <c r="L772" s="81" t="n">
        <f aca="false">I772/UOM</f>
        <v>0</v>
      </c>
      <c r="M772" s="81" t="n">
        <f aca="false">J772/UOM</f>
        <v>0</v>
      </c>
      <c r="N772" s="82" t="str">
        <f aca="false">IF(F772="P","PHY",IF(F772="G","G",E772))</f>
        <v>D</v>
      </c>
      <c r="O772" s="82" t="str">
        <f aca="false">IF(ISNA(VLOOKUP(G772,BadCanCurves,1,FALSE())),VLOOKUP(D772,FOLIOS,6,FALSE()),"not used")</f>
        <v>not used</v>
      </c>
    </row>
    <row r="773" customFormat="false" ht="12.75" hidden="false" customHeight="false" outlineLevel="0" collapsed="false">
      <c r="A773" s="79" t="n">
        <v>36717</v>
      </c>
      <c r="B773" s="80" t="s">
        <v>49</v>
      </c>
      <c r="C773" s="80" t="s">
        <v>50</v>
      </c>
      <c r="D773" s="80" t="s">
        <v>51</v>
      </c>
      <c r="E773" s="80" t="s">
        <v>21</v>
      </c>
      <c r="F773" s="80"/>
      <c r="G773" s="80" t="s">
        <v>60</v>
      </c>
      <c r="H773" s="79" t="n">
        <v>37073</v>
      </c>
      <c r="I773" s="80" t="n">
        <v>0</v>
      </c>
      <c r="J773" s="80" t="n">
        <v>0</v>
      </c>
      <c r="K773" s="81" t="n">
        <f aca="false">IF(J773=0,0,J773/I773)</f>
        <v>0</v>
      </c>
      <c r="L773" s="81" t="n">
        <f aca="false">I773/UOM</f>
        <v>0</v>
      </c>
      <c r="M773" s="81" t="n">
        <f aca="false">J773/UOM</f>
        <v>0</v>
      </c>
      <c r="N773" s="82" t="str">
        <f aca="false">IF(F773="P","PHY",IF(F773="G","G",E773))</f>
        <v>D</v>
      </c>
      <c r="O773" s="82" t="str">
        <f aca="false">IF(ISNA(VLOOKUP(G773,BadCanCurves,1,FALSE())),VLOOKUP(D773,FOLIOS,6,FALSE()),"not used")</f>
        <v>not used</v>
      </c>
    </row>
    <row r="774" customFormat="false" ht="12.75" hidden="false" customHeight="false" outlineLevel="0" collapsed="false">
      <c r="A774" s="79" t="n">
        <v>36717</v>
      </c>
      <c r="B774" s="80" t="s">
        <v>49</v>
      </c>
      <c r="C774" s="80" t="s">
        <v>50</v>
      </c>
      <c r="D774" s="80" t="s">
        <v>51</v>
      </c>
      <c r="E774" s="80" t="s">
        <v>21</v>
      </c>
      <c r="F774" s="80"/>
      <c r="G774" s="80" t="s">
        <v>60</v>
      </c>
      <c r="H774" s="79" t="n">
        <v>37104</v>
      </c>
      <c r="I774" s="80" t="n">
        <v>0</v>
      </c>
      <c r="J774" s="80" t="n">
        <v>0</v>
      </c>
      <c r="K774" s="81" t="n">
        <f aca="false">IF(J774=0,0,J774/I774)</f>
        <v>0</v>
      </c>
      <c r="L774" s="81" t="n">
        <f aca="false">I774/UOM</f>
        <v>0</v>
      </c>
      <c r="M774" s="81" t="n">
        <f aca="false">J774/UOM</f>
        <v>0</v>
      </c>
      <c r="N774" s="82" t="str">
        <f aca="false">IF(F774="P","PHY",IF(F774="G","G",E774))</f>
        <v>D</v>
      </c>
      <c r="O774" s="82" t="str">
        <f aca="false">IF(ISNA(VLOOKUP(G774,BadCanCurves,1,FALSE())),VLOOKUP(D774,FOLIOS,6,FALSE()),"not used")</f>
        <v>not used</v>
      </c>
    </row>
    <row r="775" customFormat="false" ht="12.75" hidden="false" customHeight="false" outlineLevel="0" collapsed="false">
      <c r="A775" s="79" t="n">
        <v>36717</v>
      </c>
      <c r="B775" s="80" t="s">
        <v>49</v>
      </c>
      <c r="C775" s="80" t="s">
        <v>50</v>
      </c>
      <c r="D775" s="80" t="s">
        <v>51</v>
      </c>
      <c r="E775" s="80" t="s">
        <v>21</v>
      </c>
      <c r="F775" s="80"/>
      <c r="G775" s="80" t="s">
        <v>60</v>
      </c>
      <c r="H775" s="79" t="n">
        <v>37135</v>
      </c>
      <c r="I775" s="80" t="n">
        <v>0</v>
      </c>
      <c r="J775" s="80" t="n">
        <v>0</v>
      </c>
      <c r="K775" s="81" t="n">
        <f aca="false">IF(J775=0,0,J775/I775)</f>
        <v>0</v>
      </c>
      <c r="L775" s="81" t="n">
        <f aca="false">I775/UOM</f>
        <v>0</v>
      </c>
      <c r="M775" s="81" t="n">
        <f aca="false">J775/UOM</f>
        <v>0</v>
      </c>
      <c r="N775" s="82" t="str">
        <f aca="false">IF(F775="P","PHY",IF(F775="G","G",E775))</f>
        <v>D</v>
      </c>
      <c r="O775" s="82" t="str">
        <f aca="false">IF(ISNA(VLOOKUP(G775,BadCanCurves,1,FALSE())),VLOOKUP(D775,FOLIOS,6,FALSE()),"not used")</f>
        <v>not used</v>
      </c>
    </row>
    <row r="776" customFormat="false" ht="12.75" hidden="false" customHeight="false" outlineLevel="0" collapsed="false">
      <c r="A776" s="79" t="n">
        <v>36717</v>
      </c>
      <c r="B776" s="80" t="s">
        <v>49</v>
      </c>
      <c r="C776" s="80" t="s">
        <v>50</v>
      </c>
      <c r="D776" s="80" t="s">
        <v>51</v>
      </c>
      <c r="E776" s="80" t="s">
        <v>21</v>
      </c>
      <c r="F776" s="80"/>
      <c r="G776" s="80" t="s">
        <v>60</v>
      </c>
      <c r="H776" s="79" t="n">
        <v>37165</v>
      </c>
      <c r="I776" s="80" t="n">
        <v>0</v>
      </c>
      <c r="J776" s="80" t="n">
        <v>0</v>
      </c>
      <c r="K776" s="81" t="n">
        <f aca="false">IF(J776=0,0,J776/I776)</f>
        <v>0</v>
      </c>
      <c r="L776" s="81" t="n">
        <f aca="false">I776/UOM</f>
        <v>0</v>
      </c>
      <c r="M776" s="81" t="n">
        <f aca="false">J776/UOM</f>
        <v>0</v>
      </c>
      <c r="N776" s="82" t="str">
        <f aca="false">IF(F776="P","PHY",IF(F776="G","G",E776))</f>
        <v>D</v>
      </c>
      <c r="O776" s="82" t="str">
        <f aca="false">IF(ISNA(VLOOKUP(G776,BadCanCurves,1,FALSE())),VLOOKUP(D776,FOLIOS,6,FALSE()),"not used")</f>
        <v>not used</v>
      </c>
    </row>
    <row r="777" customFormat="false" ht="12.75" hidden="false" customHeight="false" outlineLevel="0" collapsed="false">
      <c r="A777" s="79" t="n">
        <v>36717</v>
      </c>
      <c r="B777" s="80" t="s">
        <v>49</v>
      </c>
      <c r="C777" s="80" t="s">
        <v>50</v>
      </c>
      <c r="D777" s="80" t="s">
        <v>51</v>
      </c>
      <c r="E777" s="80" t="s">
        <v>21</v>
      </c>
      <c r="F777" s="80"/>
      <c r="G777" s="80" t="s">
        <v>60</v>
      </c>
      <c r="H777" s="79" t="n">
        <v>37196</v>
      </c>
      <c r="I777" s="80" t="n">
        <v>0</v>
      </c>
      <c r="J777" s="80" t="n">
        <v>0</v>
      </c>
      <c r="K777" s="81" t="n">
        <f aca="false">IF(J777=0,0,J777/I777)</f>
        <v>0</v>
      </c>
      <c r="L777" s="81" t="n">
        <f aca="false">I777/UOM</f>
        <v>0</v>
      </c>
      <c r="M777" s="81" t="n">
        <f aca="false">J777/UOM</f>
        <v>0</v>
      </c>
      <c r="N777" s="82" t="str">
        <f aca="false">IF(F777="P","PHY",IF(F777="G","G",E777))</f>
        <v>D</v>
      </c>
      <c r="O777" s="82" t="str">
        <f aca="false">IF(ISNA(VLOOKUP(G777,BadCanCurves,1,FALSE())),VLOOKUP(D777,FOLIOS,6,FALSE()),"not used")</f>
        <v>not used</v>
      </c>
    </row>
    <row r="778" customFormat="false" ht="12.75" hidden="false" customHeight="false" outlineLevel="0" collapsed="false">
      <c r="A778" s="79" t="n">
        <v>36717</v>
      </c>
      <c r="B778" s="80" t="s">
        <v>49</v>
      </c>
      <c r="C778" s="80" t="s">
        <v>50</v>
      </c>
      <c r="D778" s="80" t="s">
        <v>51</v>
      </c>
      <c r="E778" s="80" t="s">
        <v>21</v>
      </c>
      <c r="F778" s="80"/>
      <c r="G778" s="80" t="s">
        <v>60</v>
      </c>
      <c r="H778" s="79" t="n">
        <v>37226</v>
      </c>
      <c r="I778" s="80" t="n">
        <v>0</v>
      </c>
      <c r="J778" s="80" t="n">
        <v>0</v>
      </c>
      <c r="K778" s="81" t="n">
        <f aca="false">IF(J778=0,0,J778/I778)</f>
        <v>0</v>
      </c>
      <c r="L778" s="81" t="n">
        <f aca="false">I778/UOM</f>
        <v>0</v>
      </c>
      <c r="M778" s="81" t="n">
        <f aca="false">J778/UOM</f>
        <v>0</v>
      </c>
      <c r="N778" s="82" t="str">
        <f aca="false">IF(F778="P","PHY",IF(F778="G","G",E778))</f>
        <v>D</v>
      </c>
      <c r="O778" s="82" t="str">
        <f aca="false">IF(ISNA(VLOOKUP(G778,BadCanCurves,1,FALSE())),VLOOKUP(D778,FOLIOS,6,FALSE()),"not used")</f>
        <v>not used</v>
      </c>
    </row>
    <row r="779" customFormat="false" ht="12.75" hidden="false" customHeight="false" outlineLevel="0" collapsed="false">
      <c r="A779" s="79" t="n">
        <v>36717</v>
      </c>
      <c r="B779" s="80" t="s">
        <v>49</v>
      </c>
      <c r="C779" s="80" t="s">
        <v>50</v>
      </c>
      <c r="D779" s="80" t="s">
        <v>51</v>
      </c>
      <c r="E779" s="80" t="s">
        <v>21</v>
      </c>
      <c r="F779" s="80"/>
      <c r="G779" s="80" t="s">
        <v>60</v>
      </c>
      <c r="H779" s="79" t="n">
        <v>37257</v>
      </c>
      <c r="I779" s="80" t="n">
        <v>0</v>
      </c>
      <c r="J779" s="80" t="n">
        <v>0</v>
      </c>
      <c r="K779" s="81" t="n">
        <f aca="false">IF(J779=0,0,J779/I779)</f>
        <v>0</v>
      </c>
      <c r="L779" s="81" t="n">
        <f aca="false">I779/UOM</f>
        <v>0</v>
      </c>
      <c r="M779" s="81" t="n">
        <f aca="false">J779/UOM</f>
        <v>0</v>
      </c>
      <c r="N779" s="82" t="str">
        <f aca="false">IF(F779="P","PHY",IF(F779="G","G",E779))</f>
        <v>D</v>
      </c>
      <c r="O779" s="82" t="str">
        <f aca="false">IF(ISNA(VLOOKUP(G779,BadCanCurves,1,FALSE())),VLOOKUP(D779,FOLIOS,6,FALSE()),"not used")</f>
        <v>not used</v>
      </c>
    </row>
    <row r="780" customFormat="false" ht="12.75" hidden="false" customHeight="false" outlineLevel="0" collapsed="false">
      <c r="A780" s="79" t="n">
        <v>36717</v>
      </c>
      <c r="B780" s="80" t="s">
        <v>49</v>
      </c>
      <c r="C780" s="80" t="s">
        <v>50</v>
      </c>
      <c r="D780" s="80" t="s">
        <v>51</v>
      </c>
      <c r="E780" s="80" t="s">
        <v>21</v>
      </c>
      <c r="F780" s="80"/>
      <c r="G780" s="80" t="s">
        <v>60</v>
      </c>
      <c r="H780" s="79" t="n">
        <v>37288</v>
      </c>
      <c r="I780" s="80" t="n">
        <v>0</v>
      </c>
      <c r="J780" s="80" t="n">
        <v>0</v>
      </c>
      <c r="K780" s="81" t="n">
        <f aca="false">IF(J780=0,0,J780/I780)</f>
        <v>0</v>
      </c>
      <c r="L780" s="81" t="n">
        <f aca="false">I780/UOM</f>
        <v>0</v>
      </c>
      <c r="M780" s="81" t="n">
        <f aca="false">J780/UOM</f>
        <v>0</v>
      </c>
      <c r="N780" s="82" t="str">
        <f aca="false">IF(F780="P","PHY",IF(F780="G","G",E780))</f>
        <v>D</v>
      </c>
      <c r="O780" s="82" t="str">
        <f aca="false">IF(ISNA(VLOOKUP(G780,BadCanCurves,1,FALSE())),VLOOKUP(D780,FOLIOS,6,FALSE()),"not used")</f>
        <v>not used</v>
      </c>
    </row>
    <row r="781" customFormat="false" ht="12.75" hidden="false" customHeight="false" outlineLevel="0" collapsed="false">
      <c r="A781" s="79" t="n">
        <v>36717</v>
      </c>
      <c r="B781" s="80" t="s">
        <v>49</v>
      </c>
      <c r="C781" s="80" t="s">
        <v>50</v>
      </c>
      <c r="D781" s="80" t="s">
        <v>51</v>
      </c>
      <c r="E781" s="80" t="s">
        <v>21</v>
      </c>
      <c r="F781" s="80"/>
      <c r="G781" s="80" t="s">
        <v>60</v>
      </c>
      <c r="H781" s="79" t="n">
        <v>37316</v>
      </c>
      <c r="I781" s="80" t="n">
        <v>0</v>
      </c>
      <c r="J781" s="80" t="n">
        <v>0</v>
      </c>
      <c r="K781" s="81" t="n">
        <f aca="false">IF(J781=0,0,J781/I781)</f>
        <v>0</v>
      </c>
      <c r="L781" s="81" t="n">
        <f aca="false">I781/UOM</f>
        <v>0</v>
      </c>
      <c r="M781" s="81" t="n">
        <f aca="false">J781/UOM</f>
        <v>0</v>
      </c>
      <c r="N781" s="82" t="str">
        <f aca="false">IF(F781="P","PHY",IF(F781="G","G",E781))</f>
        <v>D</v>
      </c>
      <c r="O781" s="82" t="str">
        <f aca="false">IF(ISNA(VLOOKUP(G781,BadCanCurves,1,FALSE())),VLOOKUP(D781,FOLIOS,6,FALSE()),"not used")</f>
        <v>not used</v>
      </c>
    </row>
    <row r="782" customFormat="false" ht="12.75" hidden="false" customHeight="false" outlineLevel="0" collapsed="false">
      <c r="A782" s="79" t="n">
        <v>36717</v>
      </c>
      <c r="B782" s="80" t="s">
        <v>49</v>
      </c>
      <c r="C782" s="80" t="s">
        <v>50</v>
      </c>
      <c r="D782" s="80" t="s">
        <v>51</v>
      </c>
      <c r="E782" s="80" t="s">
        <v>21</v>
      </c>
      <c r="F782" s="80"/>
      <c r="G782" s="80" t="s">
        <v>60</v>
      </c>
      <c r="H782" s="79" t="n">
        <v>37347</v>
      </c>
      <c r="I782" s="80" t="n">
        <v>0</v>
      </c>
      <c r="J782" s="80" t="n">
        <v>0</v>
      </c>
      <c r="K782" s="81" t="n">
        <f aca="false">IF(J782=0,0,J782/I782)</f>
        <v>0</v>
      </c>
      <c r="L782" s="81" t="n">
        <f aca="false">I782/UOM</f>
        <v>0</v>
      </c>
      <c r="M782" s="81" t="n">
        <f aca="false">J782/UOM</f>
        <v>0</v>
      </c>
      <c r="N782" s="82" t="str">
        <f aca="false">IF(F782="P","PHY",IF(F782="G","G",E782))</f>
        <v>D</v>
      </c>
      <c r="O782" s="82" t="str">
        <f aca="false">IF(ISNA(VLOOKUP(G782,BadCanCurves,1,FALSE())),VLOOKUP(D782,FOLIOS,6,FALSE()),"not used")</f>
        <v>not used</v>
      </c>
    </row>
    <row r="783" customFormat="false" ht="12.75" hidden="false" customHeight="false" outlineLevel="0" collapsed="false">
      <c r="A783" s="79" t="n">
        <v>36717</v>
      </c>
      <c r="B783" s="80" t="s">
        <v>49</v>
      </c>
      <c r="C783" s="80" t="s">
        <v>50</v>
      </c>
      <c r="D783" s="80" t="s">
        <v>51</v>
      </c>
      <c r="E783" s="80" t="s">
        <v>21</v>
      </c>
      <c r="F783" s="80"/>
      <c r="G783" s="80" t="s">
        <v>60</v>
      </c>
      <c r="H783" s="79" t="n">
        <v>37377</v>
      </c>
      <c r="I783" s="80" t="n">
        <v>0</v>
      </c>
      <c r="J783" s="80" t="n">
        <v>0</v>
      </c>
      <c r="K783" s="81" t="n">
        <f aca="false">IF(J783=0,0,J783/I783)</f>
        <v>0</v>
      </c>
      <c r="L783" s="81" t="n">
        <f aca="false">I783/UOM</f>
        <v>0</v>
      </c>
      <c r="M783" s="81" t="n">
        <f aca="false">J783/UOM</f>
        <v>0</v>
      </c>
      <c r="N783" s="82" t="str">
        <f aca="false">IF(F783="P","PHY",IF(F783="G","G",E783))</f>
        <v>D</v>
      </c>
      <c r="O783" s="82" t="str">
        <f aca="false">IF(ISNA(VLOOKUP(G783,BadCanCurves,1,FALSE())),VLOOKUP(D783,FOLIOS,6,FALSE()),"not used")</f>
        <v>not used</v>
      </c>
    </row>
    <row r="784" customFormat="false" ht="12.75" hidden="false" customHeight="false" outlineLevel="0" collapsed="false">
      <c r="A784" s="79" t="n">
        <v>36717</v>
      </c>
      <c r="B784" s="80" t="s">
        <v>49</v>
      </c>
      <c r="C784" s="80" t="s">
        <v>50</v>
      </c>
      <c r="D784" s="80" t="s">
        <v>51</v>
      </c>
      <c r="E784" s="80" t="s">
        <v>21</v>
      </c>
      <c r="F784" s="80"/>
      <c r="G784" s="80" t="s">
        <v>60</v>
      </c>
      <c r="H784" s="79" t="n">
        <v>37408</v>
      </c>
      <c r="I784" s="80" t="n">
        <v>0</v>
      </c>
      <c r="J784" s="80" t="n">
        <v>0</v>
      </c>
      <c r="K784" s="81" t="n">
        <f aca="false">IF(J784=0,0,J784/I784)</f>
        <v>0</v>
      </c>
      <c r="L784" s="81" t="n">
        <f aca="false">I784/UOM</f>
        <v>0</v>
      </c>
      <c r="M784" s="81" t="n">
        <f aca="false">J784/UOM</f>
        <v>0</v>
      </c>
      <c r="N784" s="82" t="str">
        <f aca="false">IF(F784="P","PHY",IF(F784="G","G",E784))</f>
        <v>D</v>
      </c>
      <c r="O784" s="82" t="str">
        <f aca="false">IF(ISNA(VLOOKUP(G784,BadCanCurves,1,FALSE())),VLOOKUP(D784,FOLIOS,6,FALSE()),"not used")</f>
        <v>not used</v>
      </c>
    </row>
    <row r="785" customFormat="false" ht="12.75" hidden="false" customHeight="false" outlineLevel="0" collapsed="false">
      <c r="A785" s="79" t="n">
        <v>36717</v>
      </c>
      <c r="B785" s="80" t="s">
        <v>49</v>
      </c>
      <c r="C785" s="80" t="s">
        <v>50</v>
      </c>
      <c r="D785" s="80" t="s">
        <v>51</v>
      </c>
      <c r="E785" s="80" t="s">
        <v>21</v>
      </c>
      <c r="F785" s="80"/>
      <c r="G785" s="80" t="s">
        <v>60</v>
      </c>
      <c r="H785" s="79" t="n">
        <v>37438</v>
      </c>
      <c r="I785" s="80" t="n">
        <v>0</v>
      </c>
      <c r="J785" s="80" t="n">
        <v>0</v>
      </c>
      <c r="K785" s="81" t="n">
        <f aca="false">IF(J785=0,0,J785/I785)</f>
        <v>0</v>
      </c>
      <c r="L785" s="81" t="n">
        <f aca="false">I785/UOM</f>
        <v>0</v>
      </c>
      <c r="M785" s="81" t="n">
        <f aca="false">J785/UOM</f>
        <v>0</v>
      </c>
      <c r="N785" s="82" t="str">
        <f aca="false">IF(F785="P","PHY",IF(F785="G","G",E785))</f>
        <v>D</v>
      </c>
      <c r="O785" s="82" t="str">
        <f aca="false">IF(ISNA(VLOOKUP(G785,BadCanCurves,1,FALSE())),VLOOKUP(D785,FOLIOS,6,FALSE()),"not used")</f>
        <v>not used</v>
      </c>
    </row>
    <row r="786" customFormat="false" ht="12.75" hidden="false" customHeight="false" outlineLevel="0" collapsed="false">
      <c r="A786" s="79" t="n">
        <v>36717</v>
      </c>
      <c r="B786" s="80" t="s">
        <v>49</v>
      </c>
      <c r="C786" s="80" t="s">
        <v>50</v>
      </c>
      <c r="D786" s="80" t="s">
        <v>51</v>
      </c>
      <c r="E786" s="80" t="s">
        <v>21</v>
      </c>
      <c r="F786" s="80"/>
      <c r="G786" s="80" t="s">
        <v>60</v>
      </c>
      <c r="H786" s="79" t="n">
        <v>37469</v>
      </c>
      <c r="I786" s="80" t="n">
        <v>0</v>
      </c>
      <c r="J786" s="80" t="n">
        <v>0</v>
      </c>
      <c r="K786" s="81" t="n">
        <f aca="false">IF(J786=0,0,J786/I786)</f>
        <v>0</v>
      </c>
      <c r="L786" s="81" t="n">
        <f aca="false">I786/UOM</f>
        <v>0</v>
      </c>
      <c r="M786" s="81" t="n">
        <f aca="false">J786/UOM</f>
        <v>0</v>
      </c>
      <c r="N786" s="82" t="str">
        <f aca="false">IF(F786="P","PHY",IF(F786="G","G",E786))</f>
        <v>D</v>
      </c>
      <c r="O786" s="82" t="str">
        <f aca="false">IF(ISNA(VLOOKUP(G786,BadCanCurves,1,FALSE())),VLOOKUP(D786,FOLIOS,6,FALSE()),"not used")</f>
        <v>not used</v>
      </c>
    </row>
    <row r="787" customFormat="false" ht="12.75" hidden="false" customHeight="false" outlineLevel="0" collapsed="false">
      <c r="A787" s="79" t="n">
        <v>36717</v>
      </c>
      <c r="B787" s="80" t="s">
        <v>49</v>
      </c>
      <c r="C787" s="80" t="s">
        <v>50</v>
      </c>
      <c r="D787" s="80" t="s">
        <v>51</v>
      </c>
      <c r="E787" s="80" t="s">
        <v>21</v>
      </c>
      <c r="F787" s="80"/>
      <c r="G787" s="80" t="s">
        <v>60</v>
      </c>
      <c r="H787" s="79" t="n">
        <v>37500</v>
      </c>
      <c r="I787" s="80" t="n">
        <v>0</v>
      </c>
      <c r="J787" s="80" t="n">
        <v>0</v>
      </c>
      <c r="K787" s="81" t="n">
        <f aca="false">IF(J787=0,0,J787/I787)</f>
        <v>0</v>
      </c>
      <c r="L787" s="81" t="n">
        <f aca="false">I787/UOM</f>
        <v>0</v>
      </c>
      <c r="M787" s="81" t="n">
        <f aca="false">J787/UOM</f>
        <v>0</v>
      </c>
      <c r="N787" s="82" t="str">
        <f aca="false">IF(F787="P","PHY",IF(F787="G","G",E787))</f>
        <v>D</v>
      </c>
      <c r="O787" s="82" t="str">
        <f aca="false">IF(ISNA(VLOOKUP(G787,BadCanCurves,1,FALSE())),VLOOKUP(D787,FOLIOS,6,FALSE()),"not used")</f>
        <v>not used</v>
      </c>
    </row>
    <row r="788" customFormat="false" ht="12.75" hidden="false" customHeight="false" outlineLevel="0" collapsed="false">
      <c r="A788" s="79" t="n">
        <v>36717</v>
      </c>
      <c r="B788" s="80" t="s">
        <v>49</v>
      </c>
      <c r="C788" s="80" t="s">
        <v>50</v>
      </c>
      <c r="D788" s="80" t="s">
        <v>51</v>
      </c>
      <c r="E788" s="80" t="s">
        <v>21</v>
      </c>
      <c r="F788" s="80"/>
      <c r="G788" s="80" t="s">
        <v>60</v>
      </c>
      <c r="H788" s="79" t="n">
        <v>37530</v>
      </c>
      <c r="I788" s="80" t="n">
        <v>0</v>
      </c>
      <c r="J788" s="80" t="n">
        <v>0</v>
      </c>
      <c r="K788" s="81" t="n">
        <f aca="false">IF(J788=0,0,J788/I788)</f>
        <v>0</v>
      </c>
      <c r="L788" s="81" t="n">
        <f aca="false">I788/UOM</f>
        <v>0</v>
      </c>
      <c r="M788" s="81" t="n">
        <f aca="false">J788/UOM</f>
        <v>0</v>
      </c>
      <c r="N788" s="82" t="str">
        <f aca="false">IF(F788="P","PHY",IF(F788="G","G",E788))</f>
        <v>D</v>
      </c>
      <c r="O788" s="82" t="str">
        <f aca="false">IF(ISNA(VLOOKUP(G788,BadCanCurves,1,FALSE())),VLOOKUP(D788,FOLIOS,6,FALSE()),"not used")</f>
        <v>not used</v>
      </c>
    </row>
    <row r="789" customFormat="false" ht="12.75" hidden="false" customHeight="false" outlineLevel="0" collapsed="false">
      <c r="A789" s="79" t="n">
        <v>36717</v>
      </c>
      <c r="B789" s="80" t="s">
        <v>49</v>
      </c>
      <c r="C789" s="80" t="s">
        <v>50</v>
      </c>
      <c r="D789" s="80" t="s">
        <v>51</v>
      </c>
      <c r="E789" s="80" t="s">
        <v>21</v>
      </c>
      <c r="F789" s="80"/>
      <c r="G789" s="80" t="s">
        <v>60</v>
      </c>
      <c r="H789" s="79" t="n">
        <v>37561</v>
      </c>
      <c r="I789" s="80" t="n">
        <v>0</v>
      </c>
      <c r="J789" s="80" t="n">
        <v>0</v>
      </c>
      <c r="K789" s="81" t="n">
        <f aca="false">IF(J789=0,0,J789/I789)</f>
        <v>0</v>
      </c>
      <c r="L789" s="81" t="n">
        <f aca="false">I789/UOM</f>
        <v>0</v>
      </c>
      <c r="M789" s="81" t="n">
        <f aca="false">J789/UOM</f>
        <v>0</v>
      </c>
      <c r="N789" s="82" t="str">
        <f aca="false">IF(F789="P","PHY",IF(F789="G","G",E789))</f>
        <v>D</v>
      </c>
      <c r="O789" s="82" t="str">
        <f aca="false">IF(ISNA(VLOOKUP(G789,BadCanCurves,1,FALSE())),VLOOKUP(D789,FOLIOS,6,FALSE()),"not used")</f>
        <v>not used</v>
      </c>
    </row>
    <row r="790" customFormat="false" ht="12.75" hidden="false" customHeight="false" outlineLevel="0" collapsed="false">
      <c r="A790" s="79" t="n">
        <v>36717</v>
      </c>
      <c r="B790" s="80" t="s">
        <v>49</v>
      </c>
      <c r="C790" s="80" t="s">
        <v>50</v>
      </c>
      <c r="D790" s="80" t="s">
        <v>51</v>
      </c>
      <c r="E790" s="80" t="s">
        <v>21</v>
      </c>
      <c r="F790" s="80"/>
      <c r="G790" s="80" t="s">
        <v>60</v>
      </c>
      <c r="H790" s="79" t="n">
        <v>37591</v>
      </c>
      <c r="I790" s="80" t="n">
        <v>0</v>
      </c>
      <c r="J790" s="80" t="n">
        <v>0</v>
      </c>
      <c r="K790" s="81" t="n">
        <f aca="false">IF(J790=0,0,J790/I790)</f>
        <v>0</v>
      </c>
      <c r="L790" s="81" t="n">
        <f aca="false">I790/UOM</f>
        <v>0</v>
      </c>
      <c r="M790" s="81" t="n">
        <f aca="false">J790/UOM</f>
        <v>0</v>
      </c>
      <c r="N790" s="82" t="str">
        <f aca="false">IF(F790="P","PHY",IF(F790="G","G",E790))</f>
        <v>D</v>
      </c>
      <c r="O790" s="82" t="str">
        <f aca="false">IF(ISNA(VLOOKUP(G790,BadCanCurves,1,FALSE())),VLOOKUP(D790,FOLIOS,6,FALSE()),"not used")</f>
        <v>not used</v>
      </c>
    </row>
    <row r="791" customFormat="false" ht="12.75" hidden="false" customHeight="false" outlineLevel="0" collapsed="false">
      <c r="A791" s="79" t="n">
        <v>36717</v>
      </c>
      <c r="B791" s="80" t="s">
        <v>49</v>
      </c>
      <c r="C791" s="80" t="s">
        <v>50</v>
      </c>
      <c r="D791" s="80" t="s">
        <v>51</v>
      </c>
      <c r="E791" s="80" t="s">
        <v>21</v>
      </c>
      <c r="F791" s="80"/>
      <c r="G791" s="80" t="s">
        <v>60</v>
      </c>
      <c r="H791" s="79" t="n">
        <v>37622</v>
      </c>
      <c r="I791" s="80" t="n">
        <v>0</v>
      </c>
      <c r="J791" s="80" t="n">
        <v>0</v>
      </c>
      <c r="K791" s="81" t="n">
        <f aca="false">IF(J791=0,0,J791/I791)</f>
        <v>0</v>
      </c>
      <c r="L791" s="81" t="n">
        <f aca="false">I791/UOM</f>
        <v>0</v>
      </c>
      <c r="M791" s="81" t="n">
        <f aca="false">J791/UOM</f>
        <v>0</v>
      </c>
      <c r="N791" s="82" t="str">
        <f aca="false">IF(F791="P","PHY",IF(F791="G","G",E791))</f>
        <v>D</v>
      </c>
      <c r="O791" s="82" t="str">
        <f aca="false">IF(ISNA(VLOOKUP(G791,BadCanCurves,1,FALSE())),VLOOKUP(D791,FOLIOS,6,FALSE()),"not used")</f>
        <v>not used</v>
      </c>
    </row>
    <row r="792" customFormat="false" ht="12.75" hidden="false" customHeight="false" outlineLevel="0" collapsed="false">
      <c r="A792" s="79" t="n">
        <v>36717</v>
      </c>
      <c r="B792" s="80" t="s">
        <v>49</v>
      </c>
      <c r="C792" s="80" t="s">
        <v>50</v>
      </c>
      <c r="D792" s="80" t="s">
        <v>51</v>
      </c>
      <c r="E792" s="80" t="s">
        <v>21</v>
      </c>
      <c r="F792" s="80"/>
      <c r="G792" s="80" t="s">
        <v>60</v>
      </c>
      <c r="H792" s="79" t="n">
        <v>37653</v>
      </c>
      <c r="I792" s="80" t="n">
        <v>0</v>
      </c>
      <c r="J792" s="80" t="n">
        <v>0</v>
      </c>
      <c r="K792" s="81" t="n">
        <f aca="false">IF(J792=0,0,J792/I792)</f>
        <v>0</v>
      </c>
      <c r="L792" s="81" t="n">
        <f aca="false">I792/UOM</f>
        <v>0</v>
      </c>
      <c r="M792" s="81" t="n">
        <f aca="false">J792/UOM</f>
        <v>0</v>
      </c>
      <c r="N792" s="82" t="str">
        <f aca="false">IF(F792="P","PHY",IF(F792="G","G",E792))</f>
        <v>D</v>
      </c>
      <c r="O792" s="82" t="str">
        <f aca="false">IF(ISNA(VLOOKUP(G792,BadCanCurves,1,FALSE())),VLOOKUP(D792,FOLIOS,6,FALSE()),"not used")</f>
        <v>not used</v>
      </c>
    </row>
    <row r="793" customFormat="false" ht="12.75" hidden="false" customHeight="false" outlineLevel="0" collapsed="false">
      <c r="A793" s="79" t="n">
        <v>36717</v>
      </c>
      <c r="B793" s="80" t="s">
        <v>49</v>
      </c>
      <c r="C793" s="80" t="s">
        <v>50</v>
      </c>
      <c r="D793" s="80" t="s">
        <v>51</v>
      </c>
      <c r="E793" s="80" t="s">
        <v>21</v>
      </c>
      <c r="F793" s="80"/>
      <c r="G793" s="80" t="s">
        <v>60</v>
      </c>
      <c r="H793" s="79" t="n">
        <v>37681</v>
      </c>
      <c r="I793" s="80" t="n">
        <v>0</v>
      </c>
      <c r="J793" s="80" t="n">
        <v>0</v>
      </c>
      <c r="K793" s="81" t="n">
        <f aca="false">IF(J793=0,0,J793/I793)</f>
        <v>0</v>
      </c>
      <c r="L793" s="81" t="n">
        <f aca="false">I793/UOM</f>
        <v>0</v>
      </c>
      <c r="M793" s="81" t="n">
        <f aca="false">J793/UOM</f>
        <v>0</v>
      </c>
      <c r="N793" s="82" t="str">
        <f aca="false">IF(F793="P","PHY",IF(F793="G","G",E793))</f>
        <v>D</v>
      </c>
      <c r="O793" s="82" t="str">
        <f aca="false">IF(ISNA(VLOOKUP(G793,BadCanCurves,1,FALSE())),VLOOKUP(D793,FOLIOS,6,FALSE()),"not used")</f>
        <v>not used</v>
      </c>
    </row>
    <row r="794" customFormat="false" ht="12.75" hidden="false" customHeight="false" outlineLevel="0" collapsed="false">
      <c r="A794" s="79" t="n">
        <v>36717</v>
      </c>
      <c r="B794" s="80" t="s">
        <v>49</v>
      </c>
      <c r="C794" s="80" t="s">
        <v>50</v>
      </c>
      <c r="D794" s="80" t="s">
        <v>51</v>
      </c>
      <c r="E794" s="80" t="s">
        <v>21</v>
      </c>
      <c r="F794" s="80"/>
      <c r="G794" s="80" t="s">
        <v>60</v>
      </c>
      <c r="H794" s="79" t="n">
        <v>37712</v>
      </c>
      <c r="I794" s="80" t="n">
        <v>0</v>
      </c>
      <c r="J794" s="80" t="n">
        <v>0</v>
      </c>
      <c r="K794" s="81" t="n">
        <f aca="false">IF(J794=0,0,J794/I794)</f>
        <v>0</v>
      </c>
      <c r="L794" s="81" t="n">
        <f aca="false">I794/UOM</f>
        <v>0</v>
      </c>
      <c r="M794" s="81" t="n">
        <f aca="false">J794/UOM</f>
        <v>0</v>
      </c>
      <c r="N794" s="82" t="str">
        <f aca="false">IF(F794="P","PHY",IF(F794="G","G",E794))</f>
        <v>D</v>
      </c>
      <c r="O794" s="82" t="str">
        <f aca="false">IF(ISNA(VLOOKUP(G794,BadCanCurves,1,FALSE())),VLOOKUP(D794,FOLIOS,6,FALSE()),"not used")</f>
        <v>not used</v>
      </c>
    </row>
    <row r="795" customFormat="false" ht="12.75" hidden="false" customHeight="false" outlineLevel="0" collapsed="false">
      <c r="A795" s="79" t="n">
        <v>36717</v>
      </c>
      <c r="B795" s="80" t="s">
        <v>49</v>
      </c>
      <c r="C795" s="80" t="s">
        <v>50</v>
      </c>
      <c r="D795" s="80" t="s">
        <v>51</v>
      </c>
      <c r="E795" s="80" t="s">
        <v>21</v>
      </c>
      <c r="F795" s="80"/>
      <c r="G795" s="80" t="s">
        <v>60</v>
      </c>
      <c r="H795" s="79" t="n">
        <v>37742</v>
      </c>
      <c r="I795" s="80" t="n">
        <v>0</v>
      </c>
      <c r="J795" s="80" t="n">
        <v>0</v>
      </c>
      <c r="K795" s="81" t="n">
        <f aca="false">IF(J795=0,0,J795/I795)</f>
        <v>0</v>
      </c>
      <c r="L795" s="81" t="n">
        <f aca="false">I795/UOM</f>
        <v>0</v>
      </c>
      <c r="M795" s="81" t="n">
        <f aca="false">J795/UOM</f>
        <v>0</v>
      </c>
      <c r="N795" s="82" t="str">
        <f aca="false">IF(F795="P","PHY",IF(F795="G","G",E795))</f>
        <v>D</v>
      </c>
      <c r="O795" s="82" t="str">
        <f aca="false">IF(ISNA(VLOOKUP(G795,BadCanCurves,1,FALSE())),VLOOKUP(D795,FOLIOS,6,FALSE()),"not used")</f>
        <v>not used</v>
      </c>
    </row>
    <row r="796" customFormat="false" ht="12.75" hidden="false" customHeight="false" outlineLevel="0" collapsed="false">
      <c r="A796" s="79" t="n">
        <v>36717</v>
      </c>
      <c r="B796" s="80" t="s">
        <v>49</v>
      </c>
      <c r="C796" s="80" t="s">
        <v>50</v>
      </c>
      <c r="D796" s="80" t="s">
        <v>51</v>
      </c>
      <c r="E796" s="80" t="s">
        <v>21</v>
      </c>
      <c r="F796" s="80"/>
      <c r="G796" s="80" t="s">
        <v>60</v>
      </c>
      <c r="H796" s="79" t="n">
        <v>37773</v>
      </c>
      <c r="I796" s="80" t="n">
        <v>0</v>
      </c>
      <c r="J796" s="80" t="n">
        <v>0</v>
      </c>
      <c r="K796" s="81" t="n">
        <f aca="false">IF(J796=0,0,J796/I796)</f>
        <v>0</v>
      </c>
      <c r="L796" s="81" t="n">
        <f aca="false">I796/UOM</f>
        <v>0</v>
      </c>
      <c r="M796" s="81" t="n">
        <f aca="false">J796/UOM</f>
        <v>0</v>
      </c>
      <c r="N796" s="82" t="str">
        <f aca="false">IF(F796="P","PHY",IF(F796="G","G",E796))</f>
        <v>D</v>
      </c>
      <c r="O796" s="82" t="str">
        <f aca="false">IF(ISNA(VLOOKUP(G796,BadCanCurves,1,FALSE())),VLOOKUP(D796,FOLIOS,6,FALSE()),"not used")</f>
        <v>not used</v>
      </c>
    </row>
    <row r="797" customFormat="false" ht="12.75" hidden="false" customHeight="false" outlineLevel="0" collapsed="false">
      <c r="A797" s="79" t="n">
        <v>36717</v>
      </c>
      <c r="B797" s="80" t="s">
        <v>49</v>
      </c>
      <c r="C797" s="80" t="s">
        <v>50</v>
      </c>
      <c r="D797" s="80" t="s">
        <v>51</v>
      </c>
      <c r="E797" s="80" t="s">
        <v>21</v>
      </c>
      <c r="F797" s="80"/>
      <c r="G797" s="80" t="s">
        <v>60</v>
      </c>
      <c r="H797" s="79" t="n">
        <v>37803</v>
      </c>
      <c r="I797" s="80" t="n">
        <v>0</v>
      </c>
      <c r="J797" s="80" t="n">
        <v>0</v>
      </c>
      <c r="K797" s="81" t="n">
        <f aca="false">IF(J797=0,0,J797/I797)</f>
        <v>0</v>
      </c>
      <c r="L797" s="81" t="n">
        <f aca="false">I797/UOM</f>
        <v>0</v>
      </c>
      <c r="M797" s="81" t="n">
        <f aca="false">J797/UOM</f>
        <v>0</v>
      </c>
      <c r="N797" s="82" t="str">
        <f aca="false">IF(F797="P","PHY",IF(F797="G","G",E797))</f>
        <v>D</v>
      </c>
      <c r="O797" s="82" t="str">
        <f aca="false">IF(ISNA(VLOOKUP(G797,BadCanCurves,1,FALSE())),VLOOKUP(D797,FOLIOS,6,FALSE()),"not used")</f>
        <v>not used</v>
      </c>
    </row>
    <row r="798" customFormat="false" ht="12.75" hidden="false" customHeight="false" outlineLevel="0" collapsed="false">
      <c r="A798" s="79" t="n">
        <v>36717</v>
      </c>
      <c r="B798" s="80" t="s">
        <v>49</v>
      </c>
      <c r="C798" s="80" t="s">
        <v>50</v>
      </c>
      <c r="D798" s="80" t="s">
        <v>51</v>
      </c>
      <c r="E798" s="80" t="s">
        <v>21</v>
      </c>
      <c r="F798" s="80"/>
      <c r="G798" s="80" t="s">
        <v>60</v>
      </c>
      <c r="H798" s="79" t="n">
        <v>37834</v>
      </c>
      <c r="I798" s="80" t="n">
        <v>0</v>
      </c>
      <c r="J798" s="80" t="n">
        <v>0</v>
      </c>
      <c r="K798" s="81" t="n">
        <f aca="false">IF(J798=0,0,J798/I798)</f>
        <v>0</v>
      </c>
      <c r="L798" s="81" t="n">
        <f aca="false">I798/UOM</f>
        <v>0</v>
      </c>
      <c r="M798" s="81" t="n">
        <f aca="false">J798/UOM</f>
        <v>0</v>
      </c>
      <c r="N798" s="82" t="str">
        <f aca="false">IF(F798="P","PHY",IF(F798="G","G",E798))</f>
        <v>D</v>
      </c>
      <c r="O798" s="82" t="str">
        <f aca="false">IF(ISNA(VLOOKUP(G798,BadCanCurves,1,FALSE())),VLOOKUP(D798,FOLIOS,6,FALSE()),"not used")</f>
        <v>not used</v>
      </c>
    </row>
    <row r="799" customFormat="false" ht="12.75" hidden="false" customHeight="false" outlineLevel="0" collapsed="false">
      <c r="A799" s="79" t="n">
        <v>36717</v>
      </c>
      <c r="B799" s="80" t="s">
        <v>49</v>
      </c>
      <c r="C799" s="80" t="s">
        <v>50</v>
      </c>
      <c r="D799" s="80" t="s">
        <v>51</v>
      </c>
      <c r="E799" s="80" t="s">
        <v>21</v>
      </c>
      <c r="F799" s="80"/>
      <c r="G799" s="80" t="s">
        <v>60</v>
      </c>
      <c r="H799" s="79" t="n">
        <v>37865</v>
      </c>
      <c r="I799" s="80" t="n">
        <v>0</v>
      </c>
      <c r="J799" s="80" t="n">
        <v>0</v>
      </c>
      <c r="K799" s="81" t="n">
        <f aca="false">IF(J799=0,0,J799/I799)</f>
        <v>0</v>
      </c>
      <c r="L799" s="81" t="n">
        <f aca="false">I799/UOM</f>
        <v>0</v>
      </c>
      <c r="M799" s="81" t="n">
        <f aca="false">J799/UOM</f>
        <v>0</v>
      </c>
      <c r="N799" s="82" t="str">
        <f aca="false">IF(F799="P","PHY",IF(F799="G","G",E799))</f>
        <v>D</v>
      </c>
      <c r="O799" s="82" t="str">
        <f aca="false">IF(ISNA(VLOOKUP(G799,BadCanCurves,1,FALSE())),VLOOKUP(D799,FOLIOS,6,FALSE()),"not used")</f>
        <v>not used</v>
      </c>
    </row>
    <row r="800" customFormat="false" ht="12.75" hidden="false" customHeight="false" outlineLevel="0" collapsed="false">
      <c r="A800" s="79" t="n">
        <v>36717</v>
      </c>
      <c r="B800" s="80" t="s">
        <v>49</v>
      </c>
      <c r="C800" s="80" t="s">
        <v>50</v>
      </c>
      <c r="D800" s="80" t="s">
        <v>51</v>
      </c>
      <c r="E800" s="80" t="s">
        <v>21</v>
      </c>
      <c r="F800" s="80"/>
      <c r="G800" s="80" t="s">
        <v>60</v>
      </c>
      <c r="H800" s="79" t="n">
        <v>37895</v>
      </c>
      <c r="I800" s="80" t="n">
        <v>0</v>
      </c>
      <c r="J800" s="80" t="n">
        <v>0</v>
      </c>
      <c r="K800" s="81" t="n">
        <f aca="false">IF(J800=0,0,J800/I800)</f>
        <v>0</v>
      </c>
      <c r="L800" s="81" t="n">
        <f aca="false">I800/UOM</f>
        <v>0</v>
      </c>
      <c r="M800" s="81" t="n">
        <f aca="false">J800/UOM</f>
        <v>0</v>
      </c>
      <c r="N800" s="82" t="str">
        <f aca="false">IF(F800="P","PHY",IF(F800="G","G",E800))</f>
        <v>D</v>
      </c>
      <c r="O800" s="82" t="str">
        <f aca="false">IF(ISNA(VLOOKUP(G800,BadCanCurves,1,FALSE())),VLOOKUP(D800,FOLIOS,6,FALSE()),"not used")</f>
        <v>not used</v>
      </c>
    </row>
    <row r="801" customFormat="false" ht="12.75" hidden="false" customHeight="false" outlineLevel="0" collapsed="false">
      <c r="A801" s="79" t="n">
        <v>36717</v>
      </c>
      <c r="B801" s="80" t="s">
        <v>49</v>
      </c>
      <c r="C801" s="80" t="s">
        <v>50</v>
      </c>
      <c r="D801" s="80" t="s">
        <v>51</v>
      </c>
      <c r="E801" s="80" t="s">
        <v>21</v>
      </c>
      <c r="F801" s="80"/>
      <c r="G801" s="80" t="s">
        <v>60</v>
      </c>
      <c r="H801" s="79" t="n">
        <v>37926</v>
      </c>
      <c r="I801" s="80" t="n">
        <v>0</v>
      </c>
      <c r="J801" s="80" t="n">
        <v>0</v>
      </c>
      <c r="K801" s="81" t="n">
        <f aca="false">IF(J801=0,0,J801/I801)</f>
        <v>0</v>
      </c>
      <c r="L801" s="81" t="n">
        <f aca="false">I801/UOM</f>
        <v>0</v>
      </c>
      <c r="M801" s="81" t="n">
        <f aca="false">J801/UOM</f>
        <v>0</v>
      </c>
      <c r="N801" s="82" t="str">
        <f aca="false">IF(F801="P","PHY",IF(F801="G","G",E801))</f>
        <v>D</v>
      </c>
      <c r="O801" s="82" t="str">
        <f aca="false">IF(ISNA(VLOOKUP(G801,BadCanCurves,1,FALSE())),VLOOKUP(D801,FOLIOS,6,FALSE()),"not used")</f>
        <v>not used</v>
      </c>
    </row>
    <row r="802" customFormat="false" ht="12.75" hidden="false" customHeight="false" outlineLevel="0" collapsed="false">
      <c r="A802" s="79" t="n">
        <v>36717</v>
      </c>
      <c r="B802" s="80" t="s">
        <v>49</v>
      </c>
      <c r="C802" s="80" t="s">
        <v>50</v>
      </c>
      <c r="D802" s="80" t="s">
        <v>51</v>
      </c>
      <c r="E802" s="80" t="s">
        <v>21</v>
      </c>
      <c r="F802" s="80"/>
      <c r="G802" s="80" t="s">
        <v>60</v>
      </c>
      <c r="H802" s="79" t="n">
        <v>37956</v>
      </c>
      <c r="I802" s="80" t="n">
        <v>0</v>
      </c>
      <c r="J802" s="80" t="n">
        <v>0</v>
      </c>
      <c r="K802" s="81" t="n">
        <f aca="false">IF(J802=0,0,J802/I802)</f>
        <v>0</v>
      </c>
      <c r="L802" s="81" t="n">
        <f aca="false">I802/UOM</f>
        <v>0</v>
      </c>
      <c r="M802" s="81" t="n">
        <f aca="false">J802/UOM</f>
        <v>0</v>
      </c>
      <c r="N802" s="82" t="str">
        <f aca="false">IF(F802="P","PHY",IF(F802="G","G",E802))</f>
        <v>D</v>
      </c>
      <c r="O802" s="82" t="str">
        <f aca="false">IF(ISNA(VLOOKUP(G802,BadCanCurves,1,FALSE())),VLOOKUP(D802,FOLIOS,6,FALSE()),"not used")</f>
        <v>not used</v>
      </c>
    </row>
    <row r="803" customFormat="false" ht="12.75" hidden="false" customHeight="false" outlineLevel="0" collapsed="false">
      <c r="A803" s="79" t="n">
        <v>36717</v>
      </c>
      <c r="B803" s="80" t="s">
        <v>49</v>
      </c>
      <c r="C803" s="80" t="s">
        <v>50</v>
      </c>
      <c r="D803" s="80" t="s">
        <v>51</v>
      </c>
      <c r="E803" s="80" t="s">
        <v>21</v>
      </c>
      <c r="F803" s="80"/>
      <c r="G803" s="80" t="s">
        <v>60</v>
      </c>
      <c r="H803" s="79" t="n">
        <v>37987</v>
      </c>
      <c r="I803" s="80" t="n">
        <v>0</v>
      </c>
      <c r="J803" s="80" t="n">
        <v>0</v>
      </c>
      <c r="K803" s="81" t="n">
        <f aca="false">IF(J803=0,0,J803/I803)</f>
        <v>0</v>
      </c>
      <c r="L803" s="81" t="n">
        <f aca="false">I803/UOM</f>
        <v>0</v>
      </c>
      <c r="M803" s="81" t="n">
        <f aca="false">J803/UOM</f>
        <v>0</v>
      </c>
      <c r="N803" s="82" t="str">
        <f aca="false">IF(F803="P","PHY",IF(F803="G","G",E803))</f>
        <v>D</v>
      </c>
      <c r="O803" s="82" t="str">
        <f aca="false">IF(ISNA(VLOOKUP(G803,BadCanCurves,1,FALSE())),VLOOKUP(D803,FOLIOS,6,FALSE()),"not used")</f>
        <v>not used</v>
      </c>
    </row>
    <row r="804" customFormat="false" ht="12.75" hidden="false" customHeight="false" outlineLevel="0" collapsed="false">
      <c r="A804" s="79" t="n">
        <v>36717</v>
      </c>
      <c r="B804" s="80" t="s">
        <v>49</v>
      </c>
      <c r="C804" s="80" t="s">
        <v>50</v>
      </c>
      <c r="D804" s="80" t="s">
        <v>51</v>
      </c>
      <c r="E804" s="80" t="s">
        <v>21</v>
      </c>
      <c r="F804" s="80"/>
      <c r="G804" s="80" t="s">
        <v>60</v>
      </c>
      <c r="H804" s="79" t="n">
        <v>38018</v>
      </c>
      <c r="I804" s="80" t="n">
        <v>0</v>
      </c>
      <c r="J804" s="80" t="n">
        <v>0</v>
      </c>
      <c r="K804" s="81" t="n">
        <f aca="false">IF(J804=0,0,J804/I804)</f>
        <v>0</v>
      </c>
      <c r="L804" s="81" t="n">
        <f aca="false">I804/UOM</f>
        <v>0</v>
      </c>
      <c r="M804" s="81" t="n">
        <f aca="false">J804/UOM</f>
        <v>0</v>
      </c>
      <c r="N804" s="82" t="str">
        <f aca="false">IF(F804="P","PHY",IF(F804="G","G",E804))</f>
        <v>D</v>
      </c>
      <c r="O804" s="82" t="str">
        <f aca="false">IF(ISNA(VLOOKUP(G804,BadCanCurves,1,FALSE())),VLOOKUP(D804,FOLIOS,6,FALSE()),"not used")</f>
        <v>not used</v>
      </c>
    </row>
    <row r="805" customFormat="false" ht="12.75" hidden="false" customHeight="false" outlineLevel="0" collapsed="false">
      <c r="A805" s="79" t="n">
        <v>36717</v>
      </c>
      <c r="B805" s="80" t="s">
        <v>49</v>
      </c>
      <c r="C805" s="80" t="s">
        <v>50</v>
      </c>
      <c r="D805" s="80" t="s">
        <v>51</v>
      </c>
      <c r="E805" s="80" t="s">
        <v>21</v>
      </c>
      <c r="F805" s="80"/>
      <c r="G805" s="80" t="s">
        <v>60</v>
      </c>
      <c r="H805" s="79" t="n">
        <v>38047</v>
      </c>
      <c r="I805" s="80" t="n">
        <v>0</v>
      </c>
      <c r="J805" s="80" t="n">
        <v>0</v>
      </c>
      <c r="K805" s="81" t="n">
        <f aca="false">IF(J805=0,0,J805/I805)</f>
        <v>0</v>
      </c>
      <c r="L805" s="81" t="n">
        <f aca="false">I805/UOM</f>
        <v>0</v>
      </c>
      <c r="M805" s="81" t="n">
        <f aca="false">J805/UOM</f>
        <v>0</v>
      </c>
      <c r="N805" s="82" t="str">
        <f aca="false">IF(F805="P","PHY",IF(F805="G","G",E805))</f>
        <v>D</v>
      </c>
      <c r="O805" s="82" t="str">
        <f aca="false">IF(ISNA(VLOOKUP(G805,BadCanCurves,1,FALSE())),VLOOKUP(D805,FOLIOS,6,FALSE()),"not used")</f>
        <v>not used</v>
      </c>
    </row>
    <row r="806" customFormat="false" ht="12.75" hidden="false" customHeight="false" outlineLevel="0" collapsed="false">
      <c r="A806" s="79" t="n">
        <v>36717</v>
      </c>
      <c r="B806" s="80" t="s">
        <v>49</v>
      </c>
      <c r="C806" s="80" t="s">
        <v>50</v>
      </c>
      <c r="D806" s="80" t="s">
        <v>51</v>
      </c>
      <c r="E806" s="80" t="s">
        <v>21</v>
      </c>
      <c r="F806" s="80"/>
      <c r="G806" s="80" t="s">
        <v>60</v>
      </c>
      <c r="H806" s="79" t="n">
        <v>38078</v>
      </c>
      <c r="I806" s="80" t="n">
        <v>0</v>
      </c>
      <c r="J806" s="80" t="n">
        <v>0</v>
      </c>
      <c r="K806" s="81" t="n">
        <f aca="false">IF(J806=0,0,J806/I806)</f>
        <v>0</v>
      </c>
      <c r="L806" s="81" t="n">
        <f aca="false">I806/UOM</f>
        <v>0</v>
      </c>
      <c r="M806" s="81" t="n">
        <f aca="false">J806/UOM</f>
        <v>0</v>
      </c>
      <c r="N806" s="82" t="str">
        <f aca="false">IF(F806="P","PHY",IF(F806="G","G",E806))</f>
        <v>D</v>
      </c>
      <c r="O806" s="82" t="str">
        <f aca="false">IF(ISNA(VLOOKUP(G806,BadCanCurves,1,FALSE())),VLOOKUP(D806,FOLIOS,6,FALSE()),"not used")</f>
        <v>not used</v>
      </c>
    </row>
    <row r="807" customFormat="false" ht="12.75" hidden="false" customHeight="false" outlineLevel="0" collapsed="false">
      <c r="A807" s="79" t="n">
        <v>36717</v>
      </c>
      <c r="B807" s="80" t="s">
        <v>49</v>
      </c>
      <c r="C807" s="80" t="s">
        <v>50</v>
      </c>
      <c r="D807" s="80" t="s">
        <v>51</v>
      </c>
      <c r="E807" s="80" t="s">
        <v>21</v>
      </c>
      <c r="F807" s="80"/>
      <c r="G807" s="80" t="s">
        <v>60</v>
      </c>
      <c r="H807" s="79" t="n">
        <v>38108</v>
      </c>
      <c r="I807" s="80" t="n">
        <v>0</v>
      </c>
      <c r="J807" s="80" t="n">
        <v>0</v>
      </c>
      <c r="K807" s="81" t="n">
        <f aca="false">IF(J807=0,0,J807/I807)</f>
        <v>0</v>
      </c>
      <c r="L807" s="81" t="n">
        <f aca="false">I807/UOM</f>
        <v>0</v>
      </c>
      <c r="M807" s="81" t="n">
        <f aca="false">J807/UOM</f>
        <v>0</v>
      </c>
      <c r="N807" s="82" t="str">
        <f aca="false">IF(F807="P","PHY",IF(F807="G","G",E807))</f>
        <v>D</v>
      </c>
      <c r="O807" s="82" t="str">
        <f aca="false">IF(ISNA(VLOOKUP(G807,BadCanCurves,1,FALSE())),VLOOKUP(D807,FOLIOS,6,FALSE()),"not used")</f>
        <v>not used</v>
      </c>
    </row>
    <row r="808" customFormat="false" ht="12.75" hidden="false" customHeight="false" outlineLevel="0" collapsed="false">
      <c r="A808" s="79" t="n">
        <v>36717</v>
      </c>
      <c r="B808" s="80" t="s">
        <v>49</v>
      </c>
      <c r="C808" s="80" t="s">
        <v>50</v>
      </c>
      <c r="D808" s="80" t="s">
        <v>51</v>
      </c>
      <c r="E808" s="80" t="s">
        <v>21</v>
      </c>
      <c r="F808" s="80"/>
      <c r="G808" s="80" t="s">
        <v>60</v>
      </c>
      <c r="H808" s="79" t="n">
        <v>38139</v>
      </c>
      <c r="I808" s="80" t="n">
        <v>0</v>
      </c>
      <c r="J808" s="80" t="n">
        <v>0</v>
      </c>
      <c r="K808" s="81" t="n">
        <f aca="false">IF(J808=0,0,J808/I808)</f>
        <v>0</v>
      </c>
      <c r="L808" s="81" t="n">
        <f aca="false">I808/UOM</f>
        <v>0</v>
      </c>
      <c r="M808" s="81" t="n">
        <f aca="false">J808/UOM</f>
        <v>0</v>
      </c>
      <c r="N808" s="82" t="str">
        <f aca="false">IF(F808="P","PHY",IF(F808="G","G",E808))</f>
        <v>D</v>
      </c>
      <c r="O808" s="82" t="str">
        <f aca="false">IF(ISNA(VLOOKUP(G808,BadCanCurves,1,FALSE())),VLOOKUP(D808,FOLIOS,6,FALSE()),"not used")</f>
        <v>not used</v>
      </c>
    </row>
    <row r="809" customFormat="false" ht="12.75" hidden="false" customHeight="false" outlineLevel="0" collapsed="false">
      <c r="A809" s="79" t="n">
        <v>36717</v>
      </c>
      <c r="B809" s="80" t="s">
        <v>49</v>
      </c>
      <c r="C809" s="80" t="s">
        <v>50</v>
      </c>
      <c r="D809" s="80" t="s">
        <v>51</v>
      </c>
      <c r="E809" s="80" t="s">
        <v>21</v>
      </c>
      <c r="F809" s="80"/>
      <c r="G809" s="80" t="s">
        <v>60</v>
      </c>
      <c r="H809" s="79" t="n">
        <v>38169</v>
      </c>
      <c r="I809" s="80" t="n">
        <v>0</v>
      </c>
      <c r="J809" s="80" t="n">
        <v>0</v>
      </c>
      <c r="K809" s="81" t="n">
        <f aca="false">IF(J809=0,0,J809/I809)</f>
        <v>0</v>
      </c>
      <c r="L809" s="81" t="n">
        <f aca="false">I809/UOM</f>
        <v>0</v>
      </c>
      <c r="M809" s="81" t="n">
        <f aca="false">J809/UOM</f>
        <v>0</v>
      </c>
      <c r="N809" s="82" t="str">
        <f aca="false">IF(F809="P","PHY",IF(F809="G","G",E809))</f>
        <v>D</v>
      </c>
      <c r="O809" s="82" t="str">
        <f aca="false">IF(ISNA(VLOOKUP(G809,BadCanCurves,1,FALSE())),VLOOKUP(D809,FOLIOS,6,FALSE()),"not used")</f>
        <v>not used</v>
      </c>
    </row>
    <row r="810" customFormat="false" ht="12.75" hidden="false" customHeight="false" outlineLevel="0" collapsed="false">
      <c r="A810" s="79" t="n">
        <v>36717</v>
      </c>
      <c r="B810" s="80" t="s">
        <v>49</v>
      </c>
      <c r="C810" s="80" t="s">
        <v>50</v>
      </c>
      <c r="D810" s="80" t="s">
        <v>51</v>
      </c>
      <c r="E810" s="80" t="s">
        <v>21</v>
      </c>
      <c r="F810" s="80"/>
      <c r="G810" s="80" t="s">
        <v>60</v>
      </c>
      <c r="H810" s="79" t="n">
        <v>38200</v>
      </c>
      <c r="I810" s="80" t="n">
        <v>0</v>
      </c>
      <c r="J810" s="80" t="n">
        <v>0</v>
      </c>
      <c r="K810" s="81" t="n">
        <f aca="false">IF(J810=0,0,J810/I810)</f>
        <v>0</v>
      </c>
      <c r="L810" s="81" t="n">
        <f aca="false">I810/UOM</f>
        <v>0</v>
      </c>
      <c r="M810" s="81" t="n">
        <f aca="false">J810/UOM</f>
        <v>0</v>
      </c>
      <c r="N810" s="82" t="str">
        <f aca="false">IF(F810="P","PHY",IF(F810="G","G",E810))</f>
        <v>D</v>
      </c>
      <c r="O810" s="82" t="str">
        <f aca="false">IF(ISNA(VLOOKUP(G810,BadCanCurves,1,FALSE())),VLOOKUP(D810,FOLIOS,6,FALSE()),"not used")</f>
        <v>not used</v>
      </c>
    </row>
    <row r="811" customFormat="false" ht="12.75" hidden="false" customHeight="false" outlineLevel="0" collapsed="false">
      <c r="A811" s="79" t="n">
        <v>36717</v>
      </c>
      <c r="B811" s="80" t="s">
        <v>49</v>
      </c>
      <c r="C811" s="80" t="s">
        <v>50</v>
      </c>
      <c r="D811" s="80" t="s">
        <v>51</v>
      </c>
      <c r="E811" s="80" t="s">
        <v>21</v>
      </c>
      <c r="F811" s="80"/>
      <c r="G811" s="80" t="s">
        <v>60</v>
      </c>
      <c r="H811" s="79" t="n">
        <v>38231</v>
      </c>
      <c r="I811" s="80" t="n">
        <v>0</v>
      </c>
      <c r="J811" s="80" t="n">
        <v>0</v>
      </c>
      <c r="K811" s="81" t="n">
        <f aca="false">IF(J811=0,0,J811/I811)</f>
        <v>0</v>
      </c>
      <c r="L811" s="81" t="n">
        <f aca="false">I811/UOM</f>
        <v>0</v>
      </c>
      <c r="M811" s="81" t="n">
        <f aca="false">J811/UOM</f>
        <v>0</v>
      </c>
      <c r="N811" s="82" t="str">
        <f aca="false">IF(F811="P","PHY",IF(F811="G","G",E811))</f>
        <v>D</v>
      </c>
      <c r="O811" s="82" t="str">
        <f aca="false">IF(ISNA(VLOOKUP(G811,BadCanCurves,1,FALSE())),VLOOKUP(D811,FOLIOS,6,FALSE()),"not used")</f>
        <v>not used</v>
      </c>
    </row>
    <row r="812" customFormat="false" ht="12.75" hidden="false" customHeight="false" outlineLevel="0" collapsed="false">
      <c r="A812" s="79" t="n">
        <v>36717</v>
      </c>
      <c r="B812" s="80" t="s">
        <v>49</v>
      </c>
      <c r="C812" s="80" t="s">
        <v>50</v>
      </c>
      <c r="D812" s="80" t="s">
        <v>51</v>
      </c>
      <c r="E812" s="80" t="s">
        <v>21</v>
      </c>
      <c r="F812" s="80"/>
      <c r="G812" s="80" t="s">
        <v>60</v>
      </c>
      <c r="H812" s="79" t="n">
        <v>38261</v>
      </c>
      <c r="I812" s="80" t="n">
        <v>0</v>
      </c>
      <c r="J812" s="80" t="n">
        <v>0</v>
      </c>
      <c r="K812" s="81" t="n">
        <f aca="false">IF(J812=0,0,J812/I812)</f>
        <v>0</v>
      </c>
      <c r="L812" s="81" t="n">
        <f aca="false">I812/UOM</f>
        <v>0</v>
      </c>
      <c r="M812" s="81" t="n">
        <f aca="false">J812/UOM</f>
        <v>0</v>
      </c>
      <c r="N812" s="82" t="str">
        <f aca="false">IF(F812="P","PHY",IF(F812="G","G",E812))</f>
        <v>D</v>
      </c>
      <c r="O812" s="82" t="str">
        <f aca="false">IF(ISNA(VLOOKUP(G812,BadCanCurves,1,FALSE())),VLOOKUP(D812,FOLIOS,6,FALSE()),"not used")</f>
        <v>not used</v>
      </c>
    </row>
    <row r="813" customFormat="false" ht="12.75" hidden="false" customHeight="false" outlineLevel="0" collapsed="false">
      <c r="A813" s="79" t="n">
        <v>36717</v>
      </c>
      <c r="B813" s="80" t="s">
        <v>49</v>
      </c>
      <c r="C813" s="80" t="s">
        <v>50</v>
      </c>
      <c r="D813" s="80" t="s">
        <v>51</v>
      </c>
      <c r="E813" s="80" t="s">
        <v>21</v>
      </c>
      <c r="F813" s="80"/>
      <c r="G813" s="80" t="s">
        <v>60</v>
      </c>
      <c r="H813" s="79" t="n">
        <v>38292</v>
      </c>
      <c r="I813" s="80" t="n">
        <v>0</v>
      </c>
      <c r="J813" s="80" t="n">
        <v>0</v>
      </c>
      <c r="K813" s="81" t="n">
        <f aca="false">IF(J813=0,0,J813/I813)</f>
        <v>0</v>
      </c>
      <c r="L813" s="81" t="n">
        <f aca="false">I813/UOM</f>
        <v>0</v>
      </c>
      <c r="M813" s="81" t="n">
        <f aca="false">J813/UOM</f>
        <v>0</v>
      </c>
      <c r="N813" s="82" t="str">
        <f aca="false">IF(F813="P","PHY",IF(F813="G","G",E813))</f>
        <v>D</v>
      </c>
      <c r="O813" s="82" t="str">
        <f aca="false">IF(ISNA(VLOOKUP(G813,BadCanCurves,1,FALSE())),VLOOKUP(D813,FOLIOS,6,FALSE()),"not used")</f>
        <v>not used</v>
      </c>
    </row>
    <row r="814" customFormat="false" ht="12.75" hidden="false" customHeight="false" outlineLevel="0" collapsed="false">
      <c r="A814" s="79" t="n">
        <v>36717</v>
      </c>
      <c r="B814" s="80" t="s">
        <v>49</v>
      </c>
      <c r="C814" s="80" t="s">
        <v>50</v>
      </c>
      <c r="D814" s="80" t="s">
        <v>51</v>
      </c>
      <c r="E814" s="80" t="s">
        <v>21</v>
      </c>
      <c r="F814" s="80"/>
      <c r="G814" s="80" t="s">
        <v>60</v>
      </c>
      <c r="H814" s="79" t="n">
        <v>38322</v>
      </c>
      <c r="I814" s="80" t="n">
        <v>0</v>
      </c>
      <c r="J814" s="80" t="n">
        <v>0</v>
      </c>
      <c r="K814" s="81" t="n">
        <f aca="false">IF(J814=0,0,J814/I814)</f>
        <v>0</v>
      </c>
      <c r="L814" s="81" t="n">
        <f aca="false">I814/UOM</f>
        <v>0</v>
      </c>
      <c r="M814" s="81" t="n">
        <f aca="false">J814/UOM</f>
        <v>0</v>
      </c>
      <c r="N814" s="82" t="str">
        <f aca="false">IF(F814="P","PHY",IF(F814="G","G",E814))</f>
        <v>D</v>
      </c>
      <c r="O814" s="82" t="str">
        <f aca="false">IF(ISNA(VLOOKUP(G814,BadCanCurves,1,FALSE())),VLOOKUP(D814,FOLIOS,6,FALSE()),"not used")</f>
        <v>not used</v>
      </c>
    </row>
    <row r="815" customFormat="false" ht="12.75" hidden="false" customHeight="false" outlineLevel="0" collapsed="false">
      <c r="A815" s="79" t="n">
        <v>36717</v>
      </c>
      <c r="B815" s="80" t="s">
        <v>49</v>
      </c>
      <c r="C815" s="80" t="s">
        <v>50</v>
      </c>
      <c r="D815" s="80" t="s">
        <v>51</v>
      </c>
      <c r="E815" s="80" t="s">
        <v>21</v>
      </c>
      <c r="F815" s="80"/>
      <c r="G815" s="80" t="s">
        <v>60</v>
      </c>
      <c r="H815" s="79" t="n">
        <v>38353</v>
      </c>
      <c r="I815" s="80" t="n">
        <v>0</v>
      </c>
      <c r="J815" s="80" t="n">
        <v>0</v>
      </c>
      <c r="K815" s="81" t="n">
        <f aca="false">IF(J815=0,0,J815/I815)</f>
        <v>0</v>
      </c>
      <c r="L815" s="81" t="n">
        <f aca="false">I815/UOM</f>
        <v>0</v>
      </c>
      <c r="M815" s="81" t="n">
        <f aca="false">J815/UOM</f>
        <v>0</v>
      </c>
      <c r="N815" s="82" t="str">
        <f aca="false">IF(F815="P","PHY",IF(F815="G","G",E815))</f>
        <v>D</v>
      </c>
      <c r="O815" s="82" t="str">
        <f aca="false">IF(ISNA(VLOOKUP(G815,BadCanCurves,1,FALSE())),VLOOKUP(D815,FOLIOS,6,FALSE()),"not used")</f>
        <v>not used</v>
      </c>
    </row>
    <row r="816" customFormat="false" ht="12.75" hidden="false" customHeight="false" outlineLevel="0" collapsed="false">
      <c r="A816" s="79" t="n">
        <v>36717</v>
      </c>
      <c r="B816" s="80" t="s">
        <v>49</v>
      </c>
      <c r="C816" s="80" t="s">
        <v>50</v>
      </c>
      <c r="D816" s="80" t="s">
        <v>51</v>
      </c>
      <c r="E816" s="80" t="s">
        <v>21</v>
      </c>
      <c r="F816" s="80"/>
      <c r="G816" s="80" t="s">
        <v>60</v>
      </c>
      <c r="H816" s="79" t="n">
        <v>38384</v>
      </c>
      <c r="I816" s="80" t="n">
        <v>0</v>
      </c>
      <c r="J816" s="80" t="n">
        <v>0</v>
      </c>
      <c r="K816" s="81" t="n">
        <f aca="false">IF(J816=0,0,J816/I816)</f>
        <v>0</v>
      </c>
      <c r="L816" s="81" t="n">
        <f aca="false">I816/UOM</f>
        <v>0</v>
      </c>
      <c r="M816" s="81" t="n">
        <f aca="false">J816/UOM</f>
        <v>0</v>
      </c>
      <c r="N816" s="82" t="str">
        <f aca="false">IF(F816="P","PHY",IF(F816="G","G",E816))</f>
        <v>D</v>
      </c>
      <c r="O816" s="82" t="str">
        <f aca="false">IF(ISNA(VLOOKUP(G816,BadCanCurves,1,FALSE())),VLOOKUP(D816,FOLIOS,6,FALSE()),"not used")</f>
        <v>not used</v>
      </c>
    </row>
    <row r="817" customFormat="false" ht="12.75" hidden="false" customHeight="false" outlineLevel="0" collapsed="false">
      <c r="A817" s="79" t="n">
        <v>36717</v>
      </c>
      <c r="B817" s="80" t="s">
        <v>49</v>
      </c>
      <c r="C817" s="80" t="s">
        <v>50</v>
      </c>
      <c r="D817" s="80" t="s">
        <v>51</v>
      </c>
      <c r="E817" s="80" t="s">
        <v>21</v>
      </c>
      <c r="F817" s="80"/>
      <c r="G817" s="80" t="s">
        <v>60</v>
      </c>
      <c r="H817" s="79" t="n">
        <v>38412</v>
      </c>
      <c r="I817" s="80" t="n">
        <v>0</v>
      </c>
      <c r="J817" s="80" t="n">
        <v>0</v>
      </c>
      <c r="K817" s="81" t="n">
        <f aca="false">IF(J817=0,0,J817/I817)</f>
        <v>0</v>
      </c>
      <c r="L817" s="81" t="n">
        <f aca="false">I817/UOM</f>
        <v>0</v>
      </c>
      <c r="M817" s="81" t="n">
        <f aca="false">J817/UOM</f>
        <v>0</v>
      </c>
      <c r="N817" s="82" t="str">
        <f aca="false">IF(F817="P","PHY",IF(F817="G","G",E817))</f>
        <v>D</v>
      </c>
      <c r="O817" s="82" t="str">
        <f aca="false">IF(ISNA(VLOOKUP(G817,BadCanCurves,1,FALSE())),VLOOKUP(D817,FOLIOS,6,FALSE()),"not used")</f>
        <v>not used</v>
      </c>
    </row>
    <row r="818" customFormat="false" ht="12.75" hidden="false" customHeight="false" outlineLevel="0" collapsed="false">
      <c r="A818" s="79" t="n">
        <v>36717</v>
      </c>
      <c r="B818" s="80" t="s">
        <v>49</v>
      </c>
      <c r="C818" s="80" t="s">
        <v>50</v>
      </c>
      <c r="D818" s="80" t="s">
        <v>51</v>
      </c>
      <c r="E818" s="80" t="s">
        <v>21</v>
      </c>
      <c r="F818" s="80"/>
      <c r="G818" s="80" t="s">
        <v>60</v>
      </c>
      <c r="H818" s="79" t="n">
        <v>38443</v>
      </c>
      <c r="I818" s="80" t="n">
        <v>0</v>
      </c>
      <c r="J818" s="80" t="n">
        <v>0</v>
      </c>
      <c r="K818" s="81" t="n">
        <f aca="false">IF(J818=0,0,J818/I818)</f>
        <v>0</v>
      </c>
      <c r="L818" s="81" t="n">
        <f aca="false">I818/UOM</f>
        <v>0</v>
      </c>
      <c r="M818" s="81" t="n">
        <f aca="false">J818/UOM</f>
        <v>0</v>
      </c>
      <c r="N818" s="82" t="str">
        <f aca="false">IF(F818="P","PHY",IF(F818="G","G",E818))</f>
        <v>D</v>
      </c>
      <c r="O818" s="82" t="str">
        <f aca="false">IF(ISNA(VLOOKUP(G818,BadCanCurves,1,FALSE())),VLOOKUP(D818,FOLIOS,6,FALSE()),"not used")</f>
        <v>not used</v>
      </c>
    </row>
    <row r="819" customFormat="false" ht="12.75" hidden="false" customHeight="false" outlineLevel="0" collapsed="false">
      <c r="A819" s="79" t="n">
        <v>36717</v>
      </c>
      <c r="B819" s="80" t="s">
        <v>49</v>
      </c>
      <c r="C819" s="80" t="s">
        <v>50</v>
      </c>
      <c r="D819" s="80" t="s">
        <v>51</v>
      </c>
      <c r="E819" s="80" t="s">
        <v>21</v>
      </c>
      <c r="F819" s="80"/>
      <c r="G819" s="80" t="s">
        <v>60</v>
      </c>
      <c r="H819" s="79" t="n">
        <v>38473</v>
      </c>
      <c r="I819" s="80" t="n">
        <v>0</v>
      </c>
      <c r="J819" s="80" t="n">
        <v>0</v>
      </c>
      <c r="K819" s="81" t="n">
        <f aca="false">IF(J819=0,0,J819/I819)</f>
        <v>0</v>
      </c>
      <c r="L819" s="81" t="n">
        <f aca="false">I819/UOM</f>
        <v>0</v>
      </c>
      <c r="M819" s="81" t="n">
        <f aca="false">J819/UOM</f>
        <v>0</v>
      </c>
      <c r="N819" s="82" t="str">
        <f aca="false">IF(F819="P","PHY",IF(F819="G","G",E819))</f>
        <v>D</v>
      </c>
      <c r="O819" s="82" t="str">
        <f aca="false">IF(ISNA(VLOOKUP(G819,BadCanCurves,1,FALSE())),VLOOKUP(D819,FOLIOS,6,FALSE()),"not used")</f>
        <v>not used</v>
      </c>
    </row>
    <row r="820" customFormat="false" ht="12.75" hidden="false" customHeight="false" outlineLevel="0" collapsed="false">
      <c r="A820" s="79" t="n">
        <v>36717</v>
      </c>
      <c r="B820" s="80" t="s">
        <v>49</v>
      </c>
      <c r="C820" s="80" t="s">
        <v>50</v>
      </c>
      <c r="D820" s="80" t="s">
        <v>51</v>
      </c>
      <c r="E820" s="80" t="s">
        <v>21</v>
      </c>
      <c r="F820" s="80"/>
      <c r="G820" s="80" t="s">
        <v>60</v>
      </c>
      <c r="H820" s="79" t="n">
        <v>38504</v>
      </c>
      <c r="I820" s="80" t="n">
        <v>0</v>
      </c>
      <c r="J820" s="80" t="n">
        <v>0</v>
      </c>
      <c r="K820" s="81" t="n">
        <f aca="false">IF(J820=0,0,J820/I820)</f>
        <v>0</v>
      </c>
      <c r="L820" s="81" t="n">
        <f aca="false">I820/UOM</f>
        <v>0</v>
      </c>
      <c r="M820" s="81" t="n">
        <f aca="false">J820/UOM</f>
        <v>0</v>
      </c>
      <c r="N820" s="82" t="str">
        <f aca="false">IF(F820="P","PHY",IF(F820="G","G",E820))</f>
        <v>D</v>
      </c>
      <c r="O820" s="82" t="str">
        <f aca="false">IF(ISNA(VLOOKUP(G820,BadCanCurves,1,FALSE())),VLOOKUP(D820,FOLIOS,6,FALSE()),"not used")</f>
        <v>not used</v>
      </c>
    </row>
    <row r="821" customFormat="false" ht="12.75" hidden="false" customHeight="false" outlineLevel="0" collapsed="false">
      <c r="A821" s="79" t="n">
        <v>36717</v>
      </c>
      <c r="B821" s="80" t="s">
        <v>49</v>
      </c>
      <c r="C821" s="80" t="s">
        <v>50</v>
      </c>
      <c r="D821" s="80" t="s">
        <v>51</v>
      </c>
      <c r="E821" s="80" t="s">
        <v>21</v>
      </c>
      <c r="F821" s="80"/>
      <c r="G821" s="80" t="s">
        <v>60</v>
      </c>
      <c r="H821" s="79" t="n">
        <v>38534</v>
      </c>
      <c r="I821" s="80" t="n">
        <v>0</v>
      </c>
      <c r="J821" s="80" t="n">
        <v>0</v>
      </c>
      <c r="K821" s="81" t="n">
        <f aca="false">IF(J821=0,0,J821/I821)</f>
        <v>0</v>
      </c>
      <c r="L821" s="81" t="n">
        <f aca="false">I821/UOM</f>
        <v>0</v>
      </c>
      <c r="M821" s="81" t="n">
        <f aca="false">J821/UOM</f>
        <v>0</v>
      </c>
      <c r="N821" s="82" t="str">
        <f aca="false">IF(F821="P","PHY",IF(F821="G","G",E821))</f>
        <v>D</v>
      </c>
      <c r="O821" s="82" t="str">
        <f aca="false">IF(ISNA(VLOOKUP(G821,BadCanCurves,1,FALSE())),VLOOKUP(D821,FOLIOS,6,FALSE()),"not used")</f>
        <v>not used</v>
      </c>
    </row>
    <row r="822" customFormat="false" ht="12.75" hidden="false" customHeight="false" outlineLevel="0" collapsed="false">
      <c r="A822" s="79" t="n">
        <v>36717</v>
      </c>
      <c r="B822" s="80" t="s">
        <v>49</v>
      </c>
      <c r="C822" s="80" t="s">
        <v>50</v>
      </c>
      <c r="D822" s="80" t="s">
        <v>51</v>
      </c>
      <c r="E822" s="80" t="s">
        <v>21</v>
      </c>
      <c r="F822" s="80"/>
      <c r="G822" s="80" t="s">
        <v>60</v>
      </c>
      <c r="H822" s="79" t="n">
        <v>38565</v>
      </c>
      <c r="I822" s="80" t="n">
        <v>0</v>
      </c>
      <c r="J822" s="80" t="n">
        <v>0</v>
      </c>
      <c r="K822" s="81" t="n">
        <f aca="false">IF(J822=0,0,J822/I822)</f>
        <v>0</v>
      </c>
      <c r="L822" s="81" t="n">
        <f aca="false">I822/UOM</f>
        <v>0</v>
      </c>
      <c r="M822" s="81" t="n">
        <f aca="false">J822/UOM</f>
        <v>0</v>
      </c>
      <c r="N822" s="82" t="str">
        <f aca="false">IF(F822="P","PHY",IF(F822="G","G",E822))</f>
        <v>D</v>
      </c>
      <c r="O822" s="82" t="str">
        <f aca="false">IF(ISNA(VLOOKUP(G822,BadCanCurves,1,FALSE())),VLOOKUP(D822,FOLIOS,6,FALSE()),"not used")</f>
        <v>not used</v>
      </c>
    </row>
    <row r="823" customFormat="false" ht="12.75" hidden="false" customHeight="false" outlineLevel="0" collapsed="false">
      <c r="A823" s="79" t="n">
        <v>36717</v>
      </c>
      <c r="B823" s="80" t="s">
        <v>49</v>
      </c>
      <c r="C823" s="80" t="s">
        <v>50</v>
      </c>
      <c r="D823" s="80" t="s">
        <v>51</v>
      </c>
      <c r="E823" s="80" t="s">
        <v>21</v>
      </c>
      <c r="F823" s="80"/>
      <c r="G823" s="80" t="s">
        <v>60</v>
      </c>
      <c r="H823" s="79" t="n">
        <v>38596</v>
      </c>
      <c r="I823" s="80" t="n">
        <v>0</v>
      </c>
      <c r="J823" s="80" t="n">
        <v>0</v>
      </c>
      <c r="K823" s="81" t="n">
        <f aca="false">IF(J823=0,0,J823/I823)</f>
        <v>0</v>
      </c>
      <c r="L823" s="81" t="n">
        <f aca="false">I823/UOM</f>
        <v>0</v>
      </c>
      <c r="M823" s="81" t="n">
        <f aca="false">J823/UOM</f>
        <v>0</v>
      </c>
      <c r="N823" s="82" t="str">
        <f aca="false">IF(F823="P","PHY",IF(F823="G","G",E823))</f>
        <v>D</v>
      </c>
      <c r="O823" s="82" t="str">
        <f aca="false">IF(ISNA(VLOOKUP(G823,BadCanCurves,1,FALSE())),VLOOKUP(D823,FOLIOS,6,FALSE()),"not used")</f>
        <v>not used</v>
      </c>
    </row>
    <row r="824" customFormat="false" ht="12.75" hidden="false" customHeight="false" outlineLevel="0" collapsed="false">
      <c r="A824" s="79" t="n">
        <v>36717</v>
      </c>
      <c r="B824" s="80" t="s">
        <v>49</v>
      </c>
      <c r="C824" s="80" t="s">
        <v>50</v>
      </c>
      <c r="D824" s="80" t="s">
        <v>51</v>
      </c>
      <c r="E824" s="80" t="s">
        <v>21</v>
      </c>
      <c r="F824" s="80"/>
      <c r="G824" s="80" t="s">
        <v>60</v>
      </c>
      <c r="H824" s="79" t="n">
        <v>38626</v>
      </c>
      <c r="I824" s="80" t="n">
        <v>0</v>
      </c>
      <c r="J824" s="80" t="n">
        <v>0</v>
      </c>
      <c r="K824" s="81" t="n">
        <f aca="false">IF(J824=0,0,J824/I824)</f>
        <v>0</v>
      </c>
      <c r="L824" s="81" t="n">
        <f aca="false">I824/UOM</f>
        <v>0</v>
      </c>
      <c r="M824" s="81" t="n">
        <f aca="false">J824/UOM</f>
        <v>0</v>
      </c>
      <c r="N824" s="82" t="str">
        <f aca="false">IF(F824="P","PHY",IF(F824="G","G",E824))</f>
        <v>D</v>
      </c>
      <c r="O824" s="82" t="str">
        <f aca="false">IF(ISNA(VLOOKUP(G824,BadCanCurves,1,FALSE())),VLOOKUP(D824,FOLIOS,6,FALSE()),"not used")</f>
        <v>not used</v>
      </c>
    </row>
    <row r="825" customFormat="false" ht="12.75" hidden="false" customHeight="false" outlineLevel="0" collapsed="false">
      <c r="A825" s="79" t="n">
        <v>36717</v>
      </c>
      <c r="B825" s="80" t="s">
        <v>49</v>
      </c>
      <c r="C825" s="80" t="s">
        <v>50</v>
      </c>
      <c r="D825" s="80" t="s">
        <v>51</v>
      </c>
      <c r="E825" s="80" t="s">
        <v>21</v>
      </c>
      <c r="F825" s="80"/>
      <c r="G825" s="80" t="s">
        <v>60</v>
      </c>
      <c r="H825" s="79" t="n">
        <v>38657</v>
      </c>
      <c r="I825" s="80" t="n">
        <v>0</v>
      </c>
      <c r="J825" s="80" t="n">
        <v>0</v>
      </c>
      <c r="K825" s="81" t="n">
        <f aca="false">IF(J825=0,0,J825/I825)</f>
        <v>0</v>
      </c>
      <c r="L825" s="81" t="n">
        <f aca="false">I825/UOM</f>
        <v>0</v>
      </c>
      <c r="M825" s="81" t="n">
        <f aca="false">J825/UOM</f>
        <v>0</v>
      </c>
      <c r="N825" s="82" t="str">
        <f aca="false">IF(F825="P","PHY",IF(F825="G","G",E825))</f>
        <v>D</v>
      </c>
      <c r="O825" s="82" t="str">
        <f aca="false">IF(ISNA(VLOOKUP(G825,BadCanCurves,1,FALSE())),VLOOKUP(D825,FOLIOS,6,FALSE()),"not used")</f>
        <v>not used</v>
      </c>
    </row>
    <row r="826" customFormat="false" ht="12.75" hidden="false" customHeight="false" outlineLevel="0" collapsed="false">
      <c r="A826" s="79" t="n">
        <v>36717</v>
      </c>
      <c r="B826" s="80" t="s">
        <v>49</v>
      </c>
      <c r="C826" s="80" t="s">
        <v>50</v>
      </c>
      <c r="D826" s="80" t="s">
        <v>51</v>
      </c>
      <c r="E826" s="80" t="s">
        <v>21</v>
      </c>
      <c r="F826" s="80"/>
      <c r="G826" s="80" t="s">
        <v>60</v>
      </c>
      <c r="H826" s="79" t="n">
        <v>38687</v>
      </c>
      <c r="I826" s="80" t="n">
        <v>0</v>
      </c>
      <c r="J826" s="80" t="n">
        <v>0</v>
      </c>
      <c r="K826" s="81" t="n">
        <f aca="false">IF(J826=0,0,J826/I826)</f>
        <v>0</v>
      </c>
      <c r="L826" s="81" t="n">
        <f aca="false">I826/UOM</f>
        <v>0</v>
      </c>
      <c r="M826" s="81" t="n">
        <f aca="false">J826/UOM</f>
        <v>0</v>
      </c>
      <c r="N826" s="82" t="str">
        <f aca="false">IF(F826="P","PHY",IF(F826="G","G",E826))</f>
        <v>D</v>
      </c>
      <c r="O826" s="82" t="str">
        <f aca="false">IF(ISNA(VLOOKUP(G826,BadCanCurves,1,FALSE())),VLOOKUP(D826,FOLIOS,6,FALSE()),"not used")</f>
        <v>not used</v>
      </c>
    </row>
    <row r="827" customFormat="false" ht="12.75" hidden="false" customHeight="false" outlineLevel="0" collapsed="false">
      <c r="A827" s="79" t="n">
        <v>36717</v>
      </c>
      <c r="B827" s="80" t="s">
        <v>49</v>
      </c>
      <c r="C827" s="80" t="s">
        <v>50</v>
      </c>
      <c r="D827" s="80" t="s">
        <v>51</v>
      </c>
      <c r="E827" s="80" t="s">
        <v>21</v>
      </c>
      <c r="F827" s="80"/>
      <c r="G827" s="80" t="s">
        <v>60</v>
      </c>
      <c r="H827" s="79" t="n">
        <v>38718</v>
      </c>
      <c r="I827" s="80" t="n">
        <v>0</v>
      </c>
      <c r="J827" s="80" t="n">
        <v>0</v>
      </c>
      <c r="K827" s="81" t="n">
        <f aca="false">IF(J827=0,0,J827/I827)</f>
        <v>0</v>
      </c>
      <c r="L827" s="81" t="n">
        <f aca="false">I827/UOM</f>
        <v>0</v>
      </c>
      <c r="M827" s="81" t="n">
        <f aca="false">J827/UOM</f>
        <v>0</v>
      </c>
      <c r="N827" s="82" t="str">
        <f aca="false">IF(F827="P","PHY",IF(F827="G","G",E827))</f>
        <v>D</v>
      </c>
      <c r="O827" s="82" t="str">
        <f aca="false">IF(ISNA(VLOOKUP(G827,BadCanCurves,1,FALSE())),VLOOKUP(D827,FOLIOS,6,FALSE()),"not used")</f>
        <v>not used</v>
      </c>
    </row>
    <row r="828" customFormat="false" ht="12.75" hidden="false" customHeight="false" outlineLevel="0" collapsed="false">
      <c r="A828" s="79" t="n">
        <v>36717</v>
      </c>
      <c r="B828" s="80" t="s">
        <v>49</v>
      </c>
      <c r="C828" s="80" t="s">
        <v>50</v>
      </c>
      <c r="D828" s="80" t="s">
        <v>51</v>
      </c>
      <c r="E828" s="80" t="s">
        <v>21</v>
      </c>
      <c r="F828" s="80"/>
      <c r="G828" s="80" t="s">
        <v>60</v>
      </c>
      <c r="H828" s="79" t="n">
        <v>38749</v>
      </c>
      <c r="I828" s="80" t="n">
        <v>0</v>
      </c>
      <c r="J828" s="80" t="n">
        <v>0</v>
      </c>
      <c r="K828" s="81" t="n">
        <f aca="false">IF(J828=0,0,J828/I828)</f>
        <v>0</v>
      </c>
      <c r="L828" s="81" t="n">
        <f aca="false">I828/UOM</f>
        <v>0</v>
      </c>
      <c r="M828" s="81" t="n">
        <f aca="false">J828/UOM</f>
        <v>0</v>
      </c>
      <c r="N828" s="82" t="str">
        <f aca="false">IF(F828="P","PHY",IF(F828="G","G",E828))</f>
        <v>D</v>
      </c>
      <c r="O828" s="82" t="str">
        <f aca="false">IF(ISNA(VLOOKUP(G828,BadCanCurves,1,FALSE())),VLOOKUP(D828,FOLIOS,6,FALSE()),"not used")</f>
        <v>not used</v>
      </c>
    </row>
    <row r="829" customFormat="false" ht="12.75" hidden="false" customHeight="false" outlineLevel="0" collapsed="false">
      <c r="A829" s="79" t="n">
        <v>36717</v>
      </c>
      <c r="B829" s="80" t="s">
        <v>49</v>
      </c>
      <c r="C829" s="80" t="s">
        <v>50</v>
      </c>
      <c r="D829" s="80" t="s">
        <v>51</v>
      </c>
      <c r="E829" s="80" t="s">
        <v>21</v>
      </c>
      <c r="F829" s="80"/>
      <c r="G829" s="80" t="s">
        <v>60</v>
      </c>
      <c r="H829" s="79" t="n">
        <v>38777</v>
      </c>
      <c r="I829" s="80" t="n">
        <v>0</v>
      </c>
      <c r="J829" s="80" t="n">
        <v>0</v>
      </c>
      <c r="K829" s="81" t="n">
        <f aca="false">IF(J829=0,0,J829/I829)</f>
        <v>0</v>
      </c>
      <c r="L829" s="81" t="n">
        <f aca="false">I829/UOM</f>
        <v>0</v>
      </c>
      <c r="M829" s="81" t="n">
        <f aca="false">J829/UOM</f>
        <v>0</v>
      </c>
      <c r="N829" s="82" t="str">
        <f aca="false">IF(F829="P","PHY",IF(F829="G","G",E829))</f>
        <v>D</v>
      </c>
      <c r="O829" s="82" t="str">
        <f aca="false">IF(ISNA(VLOOKUP(G829,BadCanCurves,1,FALSE())),VLOOKUP(D829,FOLIOS,6,FALSE()),"not used")</f>
        <v>not used</v>
      </c>
    </row>
    <row r="830" customFormat="false" ht="12.75" hidden="false" customHeight="false" outlineLevel="0" collapsed="false">
      <c r="A830" s="79" t="n">
        <v>36717</v>
      </c>
      <c r="B830" s="80" t="s">
        <v>49</v>
      </c>
      <c r="C830" s="80" t="s">
        <v>50</v>
      </c>
      <c r="D830" s="80" t="s">
        <v>51</v>
      </c>
      <c r="E830" s="80" t="s">
        <v>21</v>
      </c>
      <c r="F830" s="80"/>
      <c r="G830" s="80" t="s">
        <v>60</v>
      </c>
      <c r="H830" s="79" t="n">
        <v>38808</v>
      </c>
      <c r="I830" s="80" t="n">
        <v>0</v>
      </c>
      <c r="J830" s="80" t="n">
        <v>0</v>
      </c>
      <c r="K830" s="81" t="n">
        <f aca="false">IF(J830=0,0,J830/I830)</f>
        <v>0</v>
      </c>
      <c r="L830" s="81" t="n">
        <f aca="false">I830/UOM</f>
        <v>0</v>
      </c>
      <c r="M830" s="81" t="n">
        <f aca="false">J830/UOM</f>
        <v>0</v>
      </c>
      <c r="N830" s="82" t="str">
        <f aca="false">IF(F830="P","PHY",IF(F830="G","G",E830))</f>
        <v>D</v>
      </c>
      <c r="O830" s="82" t="str">
        <f aca="false">IF(ISNA(VLOOKUP(G830,BadCanCurves,1,FALSE())),VLOOKUP(D830,FOLIOS,6,FALSE()),"not used")</f>
        <v>not used</v>
      </c>
    </row>
    <row r="831" customFormat="false" ht="12.75" hidden="false" customHeight="false" outlineLevel="0" collapsed="false">
      <c r="A831" s="79" t="n">
        <v>36717</v>
      </c>
      <c r="B831" s="80" t="s">
        <v>49</v>
      </c>
      <c r="C831" s="80" t="s">
        <v>50</v>
      </c>
      <c r="D831" s="80" t="s">
        <v>51</v>
      </c>
      <c r="E831" s="80" t="s">
        <v>21</v>
      </c>
      <c r="F831" s="80"/>
      <c r="G831" s="80" t="s">
        <v>60</v>
      </c>
      <c r="H831" s="79" t="n">
        <v>38838</v>
      </c>
      <c r="I831" s="80" t="n">
        <v>0</v>
      </c>
      <c r="J831" s="80" t="n">
        <v>0</v>
      </c>
      <c r="K831" s="81" t="n">
        <f aca="false">IF(J831=0,0,J831/I831)</f>
        <v>0</v>
      </c>
      <c r="L831" s="81" t="n">
        <f aca="false">I831/UOM</f>
        <v>0</v>
      </c>
      <c r="M831" s="81" t="n">
        <f aca="false">J831/UOM</f>
        <v>0</v>
      </c>
      <c r="N831" s="82" t="str">
        <f aca="false">IF(F831="P","PHY",IF(F831="G","G",E831))</f>
        <v>D</v>
      </c>
      <c r="O831" s="82" t="str">
        <f aca="false">IF(ISNA(VLOOKUP(G831,BadCanCurves,1,FALSE())),VLOOKUP(D831,FOLIOS,6,FALSE()),"not used")</f>
        <v>not used</v>
      </c>
    </row>
    <row r="832" customFormat="false" ht="12.75" hidden="false" customHeight="false" outlineLevel="0" collapsed="false">
      <c r="A832" s="79" t="n">
        <v>36717</v>
      </c>
      <c r="B832" s="80" t="s">
        <v>49</v>
      </c>
      <c r="C832" s="80" t="s">
        <v>50</v>
      </c>
      <c r="D832" s="80" t="s">
        <v>51</v>
      </c>
      <c r="E832" s="80" t="s">
        <v>21</v>
      </c>
      <c r="F832" s="80"/>
      <c r="G832" s="80" t="s">
        <v>60</v>
      </c>
      <c r="H832" s="79" t="n">
        <v>38869</v>
      </c>
      <c r="I832" s="80" t="n">
        <v>0</v>
      </c>
      <c r="J832" s="80" t="n">
        <v>0</v>
      </c>
      <c r="K832" s="81" t="n">
        <f aca="false">IF(J832=0,0,J832/I832)</f>
        <v>0</v>
      </c>
      <c r="L832" s="81" t="n">
        <f aca="false">I832/UOM</f>
        <v>0</v>
      </c>
      <c r="M832" s="81" t="n">
        <f aca="false">J832/UOM</f>
        <v>0</v>
      </c>
      <c r="N832" s="82" t="str">
        <f aca="false">IF(F832="P","PHY",IF(F832="G","G",E832))</f>
        <v>D</v>
      </c>
      <c r="O832" s="82" t="str">
        <f aca="false">IF(ISNA(VLOOKUP(G832,BadCanCurves,1,FALSE())),VLOOKUP(D832,FOLIOS,6,FALSE()),"not used")</f>
        <v>not used</v>
      </c>
    </row>
    <row r="833" customFormat="false" ht="12.75" hidden="false" customHeight="false" outlineLevel="0" collapsed="false">
      <c r="A833" s="79" t="n">
        <v>36717</v>
      </c>
      <c r="B833" s="80" t="s">
        <v>49</v>
      </c>
      <c r="C833" s="80" t="s">
        <v>50</v>
      </c>
      <c r="D833" s="80" t="s">
        <v>51</v>
      </c>
      <c r="E833" s="80" t="s">
        <v>21</v>
      </c>
      <c r="F833" s="80"/>
      <c r="G833" s="80" t="s">
        <v>60</v>
      </c>
      <c r="H833" s="79" t="n">
        <v>38899</v>
      </c>
      <c r="I833" s="80" t="n">
        <v>0</v>
      </c>
      <c r="J833" s="80" t="n">
        <v>0</v>
      </c>
      <c r="K833" s="81" t="n">
        <f aca="false">IF(J833=0,0,J833/I833)</f>
        <v>0</v>
      </c>
      <c r="L833" s="81" t="n">
        <f aca="false">I833/UOM</f>
        <v>0</v>
      </c>
      <c r="M833" s="81" t="n">
        <f aca="false">J833/UOM</f>
        <v>0</v>
      </c>
      <c r="N833" s="82" t="str">
        <f aca="false">IF(F833="P","PHY",IF(F833="G","G",E833))</f>
        <v>D</v>
      </c>
      <c r="O833" s="82" t="str">
        <f aca="false">IF(ISNA(VLOOKUP(G833,BadCanCurves,1,FALSE())),VLOOKUP(D833,FOLIOS,6,FALSE()),"not used")</f>
        <v>not used</v>
      </c>
    </row>
    <row r="834" customFormat="false" ht="12.75" hidden="false" customHeight="false" outlineLevel="0" collapsed="false">
      <c r="A834" s="79" t="n">
        <v>36717</v>
      </c>
      <c r="B834" s="80" t="s">
        <v>49</v>
      </c>
      <c r="C834" s="80" t="s">
        <v>50</v>
      </c>
      <c r="D834" s="80" t="s">
        <v>51</v>
      </c>
      <c r="E834" s="80" t="s">
        <v>21</v>
      </c>
      <c r="F834" s="80"/>
      <c r="G834" s="80" t="s">
        <v>60</v>
      </c>
      <c r="H834" s="79" t="n">
        <v>38930</v>
      </c>
      <c r="I834" s="80" t="n">
        <v>0</v>
      </c>
      <c r="J834" s="80" t="n">
        <v>0</v>
      </c>
      <c r="K834" s="81" t="n">
        <f aca="false">IF(J834=0,0,J834/I834)</f>
        <v>0</v>
      </c>
      <c r="L834" s="81" t="n">
        <f aca="false">I834/UOM</f>
        <v>0</v>
      </c>
      <c r="M834" s="81" t="n">
        <f aca="false">J834/UOM</f>
        <v>0</v>
      </c>
      <c r="N834" s="82" t="str">
        <f aca="false">IF(F834="P","PHY",IF(F834="G","G",E834))</f>
        <v>D</v>
      </c>
      <c r="O834" s="82" t="str">
        <f aca="false">IF(ISNA(VLOOKUP(G834,BadCanCurves,1,FALSE())),VLOOKUP(D834,FOLIOS,6,FALSE()),"not used")</f>
        <v>not used</v>
      </c>
    </row>
    <row r="835" customFormat="false" ht="12.75" hidden="false" customHeight="false" outlineLevel="0" collapsed="false">
      <c r="A835" s="79" t="n">
        <v>36717</v>
      </c>
      <c r="B835" s="80" t="s">
        <v>49</v>
      </c>
      <c r="C835" s="80" t="s">
        <v>50</v>
      </c>
      <c r="D835" s="80" t="s">
        <v>51</v>
      </c>
      <c r="E835" s="80" t="s">
        <v>21</v>
      </c>
      <c r="F835" s="80"/>
      <c r="G835" s="80" t="s">
        <v>60</v>
      </c>
      <c r="H835" s="79" t="n">
        <v>38961</v>
      </c>
      <c r="I835" s="80" t="n">
        <v>0</v>
      </c>
      <c r="J835" s="80" t="n">
        <v>0</v>
      </c>
      <c r="K835" s="81" t="n">
        <f aca="false">IF(J835=0,0,J835/I835)</f>
        <v>0</v>
      </c>
      <c r="L835" s="81" t="n">
        <f aca="false">I835/UOM</f>
        <v>0</v>
      </c>
      <c r="M835" s="81" t="n">
        <f aca="false">J835/UOM</f>
        <v>0</v>
      </c>
      <c r="N835" s="82" t="str">
        <f aca="false">IF(F835="P","PHY",IF(F835="G","G",E835))</f>
        <v>D</v>
      </c>
      <c r="O835" s="82" t="str">
        <f aca="false">IF(ISNA(VLOOKUP(G835,BadCanCurves,1,FALSE())),VLOOKUP(D835,FOLIOS,6,FALSE()),"not used")</f>
        <v>not used</v>
      </c>
    </row>
    <row r="836" customFormat="false" ht="12.75" hidden="false" customHeight="false" outlineLevel="0" collapsed="false">
      <c r="A836" s="79" t="n">
        <v>36717</v>
      </c>
      <c r="B836" s="80" t="s">
        <v>49</v>
      </c>
      <c r="C836" s="80" t="s">
        <v>50</v>
      </c>
      <c r="D836" s="80" t="s">
        <v>51</v>
      </c>
      <c r="E836" s="80" t="s">
        <v>21</v>
      </c>
      <c r="F836" s="80"/>
      <c r="G836" s="80" t="s">
        <v>60</v>
      </c>
      <c r="H836" s="79" t="n">
        <v>38991</v>
      </c>
      <c r="I836" s="80" t="n">
        <v>0</v>
      </c>
      <c r="J836" s="80" t="n">
        <v>0</v>
      </c>
      <c r="K836" s="81" t="n">
        <f aca="false">IF(J836=0,0,J836/I836)</f>
        <v>0</v>
      </c>
      <c r="L836" s="81" t="n">
        <f aca="false">I836/UOM</f>
        <v>0</v>
      </c>
      <c r="M836" s="81" t="n">
        <f aca="false">J836/UOM</f>
        <v>0</v>
      </c>
      <c r="N836" s="82" t="str">
        <f aca="false">IF(F836="P","PHY",IF(F836="G","G",E836))</f>
        <v>D</v>
      </c>
      <c r="O836" s="82" t="str">
        <f aca="false">IF(ISNA(VLOOKUP(G836,BadCanCurves,1,FALSE())),VLOOKUP(D836,FOLIOS,6,FALSE()),"not used")</f>
        <v>not used</v>
      </c>
    </row>
    <row r="837" customFormat="false" ht="12.75" hidden="false" customHeight="false" outlineLevel="0" collapsed="false">
      <c r="A837" s="79" t="n">
        <v>36717</v>
      </c>
      <c r="B837" s="80" t="s">
        <v>49</v>
      </c>
      <c r="C837" s="80" t="s">
        <v>50</v>
      </c>
      <c r="D837" s="80" t="s">
        <v>51</v>
      </c>
      <c r="E837" s="80" t="s">
        <v>21</v>
      </c>
      <c r="F837" s="80"/>
      <c r="G837" s="80" t="s">
        <v>61</v>
      </c>
      <c r="H837" s="79" t="n">
        <v>36739</v>
      </c>
      <c r="I837" s="80" t="n">
        <v>0</v>
      </c>
      <c r="J837" s="80" t="n">
        <v>0</v>
      </c>
      <c r="K837" s="81" t="n">
        <f aca="false">IF(J837=0,0,J837/I837)</f>
        <v>0</v>
      </c>
      <c r="L837" s="81" t="n">
        <f aca="false">I837/UOM</f>
        <v>0</v>
      </c>
      <c r="M837" s="81" t="n">
        <f aca="false">J837/UOM</f>
        <v>0</v>
      </c>
      <c r="N837" s="82" t="str">
        <f aca="false">IF(F837="P","PHY",IF(F837="G","G",E837))</f>
        <v>D</v>
      </c>
      <c r="O837" s="82" t="str">
        <f aca="false">IF(ISNA(VLOOKUP(G837,BadCanCurves,1,FALSE())),VLOOKUP(D837,FOLIOS,6,FALSE()),"not used")</f>
        <v>not used</v>
      </c>
    </row>
    <row r="838" customFormat="false" ht="12.75" hidden="false" customHeight="false" outlineLevel="0" collapsed="false">
      <c r="A838" s="79" t="n">
        <v>36717</v>
      </c>
      <c r="B838" s="80" t="s">
        <v>49</v>
      </c>
      <c r="C838" s="80" t="s">
        <v>50</v>
      </c>
      <c r="D838" s="80" t="s">
        <v>51</v>
      </c>
      <c r="E838" s="80" t="s">
        <v>21</v>
      </c>
      <c r="F838" s="80"/>
      <c r="G838" s="80" t="s">
        <v>61</v>
      </c>
      <c r="H838" s="79" t="n">
        <v>36770</v>
      </c>
      <c r="I838" s="80" t="n">
        <v>0</v>
      </c>
      <c r="J838" s="80" t="n">
        <v>0</v>
      </c>
      <c r="K838" s="81" t="n">
        <f aca="false">IF(J838=0,0,J838/I838)</f>
        <v>0</v>
      </c>
      <c r="L838" s="81" t="n">
        <f aca="false">I838/UOM</f>
        <v>0</v>
      </c>
      <c r="M838" s="81" t="n">
        <f aca="false">J838/UOM</f>
        <v>0</v>
      </c>
      <c r="N838" s="82" t="str">
        <f aca="false">IF(F838="P","PHY",IF(F838="G","G",E838))</f>
        <v>D</v>
      </c>
      <c r="O838" s="82" t="str">
        <f aca="false">IF(ISNA(VLOOKUP(G838,BadCanCurves,1,FALSE())),VLOOKUP(D838,FOLIOS,6,FALSE()),"not used")</f>
        <v>not used</v>
      </c>
    </row>
    <row r="839" customFormat="false" ht="12.75" hidden="false" customHeight="false" outlineLevel="0" collapsed="false">
      <c r="A839" s="79" t="n">
        <v>36717</v>
      </c>
      <c r="B839" s="80" t="s">
        <v>49</v>
      </c>
      <c r="C839" s="80" t="s">
        <v>50</v>
      </c>
      <c r="D839" s="80" t="s">
        <v>51</v>
      </c>
      <c r="E839" s="80" t="s">
        <v>21</v>
      </c>
      <c r="F839" s="80"/>
      <c r="G839" s="80" t="s">
        <v>61</v>
      </c>
      <c r="H839" s="79" t="n">
        <v>36800</v>
      </c>
      <c r="I839" s="80" t="n">
        <v>0</v>
      </c>
      <c r="J839" s="80" t="n">
        <v>0</v>
      </c>
      <c r="K839" s="81" t="n">
        <f aca="false">IF(J839=0,0,J839/I839)</f>
        <v>0</v>
      </c>
      <c r="L839" s="81" t="n">
        <f aca="false">I839/UOM</f>
        <v>0</v>
      </c>
      <c r="M839" s="81" t="n">
        <f aca="false">J839/UOM</f>
        <v>0</v>
      </c>
      <c r="N839" s="82" t="str">
        <f aca="false">IF(F839="P","PHY",IF(F839="G","G",E839))</f>
        <v>D</v>
      </c>
      <c r="O839" s="82" t="str">
        <f aca="false">IF(ISNA(VLOOKUP(G839,BadCanCurves,1,FALSE())),VLOOKUP(D839,FOLIOS,6,FALSE()),"not used")</f>
        <v>not used</v>
      </c>
    </row>
    <row r="840" customFormat="false" ht="12.75" hidden="false" customHeight="false" outlineLevel="0" collapsed="false">
      <c r="A840" s="79" t="n">
        <v>36717</v>
      </c>
      <c r="B840" s="80" t="s">
        <v>49</v>
      </c>
      <c r="C840" s="80" t="s">
        <v>50</v>
      </c>
      <c r="D840" s="80" t="s">
        <v>51</v>
      </c>
      <c r="E840" s="80" t="s">
        <v>21</v>
      </c>
      <c r="F840" s="80"/>
      <c r="G840" s="80" t="s">
        <v>62</v>
      </c>
      <c r="H840" s="79" t="n">
        <v>36739</v>
      </c>
      <c r="I840" s="80" t="n">
        <v>0</v>
      </c>
      <c r="J840" s="80" t="n">
        <v>0</v>
      </c>
      <c r="K840" s="81" t="n">
        <f aca="false">IF(J840=0,0,J840/I840)</f>
        <v>0</v>
      </c>
      <c r="L840" s="81" t="n">
        <f aca="false">I840/UOM</f>
        <v>0</v>
      </c>
      <c r="M840" s="81" t="n">
        <f aca="false">J840/UOM</f>
        <v>0</v>
      </c>
      <c r="N840" s="82" t="str">
        <f aca="false">IF(F840="P","PHY",IF(F840="G","G",E840))</f>
        <v>D</v>
      </c>
      <c r="O840" s="82" t="str">
        <f aca="false">IF(ISNA(VLOOKUP(G840,BadCanCurves,1,FALSE())),VLOOKUP(D840,FOLIOS,6,FALSE()),"not used")</f>
        <v>not used</v>
      </c>
    </row>
    <row r="841" customFormat="false" ht="12.75" hidden="false" customHeight="false" outlineLevel="0" collapsed="false">
      <c r="A841" s="79" t="n">
        <v>36717</v>
      </c>
      <c r="B841" s="80" t="s">
        <v>49</v>
      </c>
      <c r="C841" s="80" t="s">
        <v>50</v>
      </c>
      <c r="D841" s="80" t="s">
        <v>51</v>
      </c>
      <c r="E841" s="80" t="s">
        <v>21</v>
      </c>
      <c r="F841" s="80"/>
      <c r="G841" s="80" t="s">
        <v>62</v>
      </c>
      <c r="H841" s="79" t="n">
        <v>36770</v>
      </c>
      <c r="I841" s="80" t="n">
        <v>0</v>
      </c>
      <c r="J841" s="80" t="n">
        <v>0</v>
      </c>
      <c r="K841" s="81" t="n">
        <f aca="false">IF(J841=0,0,J841/I841)</f>
        <v>0</v>
      </c>
      <c r="L841" s="81" t="n">
        <f aca="false">I841/UOM</f>
        <v>0</v>
      </c>
      <c r="M841" s="81" t="n">
        <f aca="false">J841/UOM</f>
        <v>0</v>
      </c>
      <c r="N841" s="82" t="str">
        <f aca="false">IF(F841="P","PHY",IF(F841="G","G",E841))</f>
        <v>D</v>
      </c>
      <c r="O841" s="82" t="str">
        <f aca="false">IF(ISNA(VLOOKUP(G841,BadCanCurves,1,FALSE())),VLOOKUP(D841,FOLIOS,6,FALSE()),"not used")</f>
        <v>not used</v>
      </c>
    </row>
    <row r="842" customFormat="false" ht="12.75" hidden="false" customHeight="false" outlineLevel="0" collapsed="false">
      <c r="A842" s="79" t="n">
        <v>36717</v>
      </c>
      <c r="B842" s="80" t="s">
        <v>49</v>
      </c>
      <c r="C842" s="80" t="s">
        <v>50</v>
      </c>
      <c r="D842" s="80" t="s">
        <v>51</v>
      </c>
      <c r="E842" s="80" t="s">
        <v>21</v>
      </c>
      <c r="F842" s="80"/>
      <c r="G842" s="80" t="s">
        <v>62</v>
      </c>
      <c r="H842" s="79" t="n">
        <v>36800</v>
      </c>
      <c r="I842" s="80" t="n">
        <v>0</v>
      </c>
      <c r="J842" s="80" t="n">
        <v>0</v>
      </c>
      <c r="K842" s="81" t="n">
        <f aca="false">IF(J842=0,0,J842/I842)</f>
        <v>0</v>
      </c>
      <c r="L842" s="81" t="n">
        <f aca="false">I842/UOM</f>
        <v>0</v>
      </c>
      <c r="M842" s="81" t="n">
        <f aca="false">J842/UOM</f>
        <v>0</v>
      </c>
      <c r="N842" s="82" t="str">
        <f aca="false">IF(F842="P","PHY",IF(F842="G","G",E842))</f>
        <v>D</v>
      </c>
      <c r="O842" s="82" t="str">
        <f aca="false">IF(ISNA(VLOOKUP(G842,BadCanCurves,1,FALSE())),VLOOKUP(D842,FOLIOS,6,FALSE()),"not used")</f>
        <v>not used</v>
      </c>
    </row>
    <row r="843" customFormat="false" ht="12.75" hidden="false" customHeight="false" outlineLevel="0" collapsed="false">
      <c r="A843" s="79" t="n">
        <v>36717</v>
      </c>
      <c r="B843" s="80" t="s">
        <v>49</v>
      </c>
      <c r="C843" s="80" t="s">
        <v>50</v>
      </c>
      <c r="D843" s="80" t="s">
        <v>51</v>
      </c>
      <c r="E843" s="80" t="s">
        <v>21</v>
      </c>
      <c r="F843" s="80"/>
      <c r="G843" s="80" t="s">
        <v>62</v>
      </c>
      <c r="H843" s="79" t="n">
        <v>36831</v>
      </c>
      <c r="I843" s="80" t="n">
        <v>0</v>
      </c>
      <c r="J843" s="80" t="n">
        <v>0</v>
      </c>
      <c r="K843" s="81" t="n">
        <f aca="false">IF(J843=0,0,J843/I843)</f>
        <v>0</v>
      </c>
      <c r="L843" s="81" t="n">
        <f aca="false">I843/UOM</f>
        <v>0</v>
      </c>
      <c r="M843" s="81" t="n">
        <f aca="false">J843/UOM</f>
        <v>0</v>
      </c>
      <c r="N843" s="82" t="str">
        <f aca="false">IF(F843="P","PHY",IF(F843="G","G",E843))</f>
        <v>D</v>
      </c>
      <c r="O843" s="82" t="str">
        <f aca="false">IF(ISNA(VLOOKUP(G843,BadCanCurves,1,FALSE())),VLOOKUP(D843,FOLIOS,6,FALSE()),"not used")</f>
        <v>not used</v>
      </c>
    </row>
    <row r="844" customFormat="false" ht="12.75" hidden="false" customHeight="false" outlineLevel="0" collapsed="false">
      <c r="A844" s="79" t="n">
        <v>36717</v>
      </c>
      <c r="B844" s="80" t="s">
        <v>49</v>
      </c>
      <c r="C844" s="80" t="s">
        <v>50</v>
      </c>
      <c r="D844" s="80" t="s">
        <v>51</v>
      </c>
      <c r="E844" s="80" t="s">
        <v>21</v>
      </c>
      <c r="F844" s="80"/>
      <c r="G844" s="80" t="s">
        <v>62</v>
      </c>
      <c r="H844" s="79" t="n">
        <v>36861</v>
      </c>
      <c r="I844" s="80" t="n">
        <v>0</v>
      </c>
      <c r="J844" s="80" t="n">
        <v>0</v>
      </c>
      <c r="K844" s="81" t="n">
        <f aca="false">IF(J844=0,0,J844/I844)</f>
        <v>0</v>
      </c>
      <c r="L844" s="81" t="n">
        <f aca="false">I844/UOM</f>
        <v>0</v>
      </c>
      <c r="M844" s="81" t="n">
        <f aca="false">J844/UOM</f>
        <v>0</v>
      </c>
      <c r="N844" s="82" t="str">
        <f aca="false">IF(F844="P","PHY",IF(F844="G","G",E844))</f>
        <v>D</v>
      </c>
      <c r="O844" s="82" t="str">
        <f aca="false">IF(ISNA(VLOOKUP(G844,BadCanCurves,1,FALSE())),VLOOKUP(D844,FOLIOS,6,FALSE()),"not used")</f>
        <v>not used</v>
      </c>
    </row>
    <row r="845" customFormat="false" ht="12.75" hidden="false" customHeight="false" outlineLevel="0" collapsed="false">
      <c r="A845" s="79" t="n">
        <v>36717</v>
      </c>
      <c r="B845" s="80" t="s">
        <v>49</v>
      </c>
      <c r="C845" s="80" t="s">
        <v>50</v>
      </c>
      <c r="D845" s="80" t="s">
        <v>51</v>
      </c>
      <c r="E845" s="80" t="s">
        <v>21</v>
      </c>
      <c r="F845" s="80"/>
      <c r="G845" s="80" t="s">
        <v>62</v>
      </c>
      <c r="H845" s="79" t="n">
        <v>36892</v>
      </c>
      <c r="I845" s="80" t="n">
        <v>0</v>
      </c>
      <c r="J845" s="80" t="n">
        <v>0</v>
      </c>
      <c r="K845" s="81" t="n">
        <f aca="false">IF(J845=0,0,J845/I845)</f>
        <v>0</v>
      </c>
      <c r="L845" s="81" t="n">
        <f aca="false">I845/UOM</f>
        <v>0</v>
      </c>
      <c r="M845" s="81" t="n">
        <f aca="false">J845/UOM</f>
        <v>0</v>
      </c>
      <c r="N845" s="82" t="str">
        <f aca="false">IF(F845="P","PHY",IF(F845="G","G",E845))</f>
        <v>D</v>
      </c>
      <c r="O845" s="82" t="str">
        <f aca="false">IF(ISNA(VLOOKUP(G845,BadCanCurves,1,FALSE())),VLOOKUP(D845,FOLIOS,6,FALSE()),"not used")</f>
        <v>not used</v>
      </c>
    </row>
    <row r="846" customFormat="false" ht="12.75" hidden="false" customHeight="false" outlineLevel="0" collapsed="false">
      <c r="A846" s="79" t="n">
        <v>36717</v>
      </c>
      <c r="B846" s="80" t="s">
        <v>49</v>
      </c>
      <c r="C846" s="80" t="s">
        <v>50</v>
      </c>
      <c r="D846" s="80" t="s">
        <v>51</v>
      </c>
      <c r="E846" s="80" t="s">
        <v>21</v>
      </c>
      <c r="F846" s="80"/>
      <c r="G846" s="80" t="s">
        <v>62</v>
      </c>
      <c r="H846" s="79" t="n">
        <v>36923</v>
      </c>
      <c r="I846" s="80" t="n">
        <v>0</v>
      </c>
      <c r="J846" s="80" t="n">
        <v>0</v>
      </c>
      <c r="K846" s="81" t="n">
        <f aca="false">IF(J846=0,0,J846/I846)</f>
        <v>0</v>
      </c>
      <c r="L846" s="81" t="n">
        <f aca="false">I846/UOM</f>
        <v>0</v>
      </c>
      <c r="M846" s="81" t="n">
        <f aca="false">J846/UOM</f>
        <v>0</v>
      </c>
      <c r="N846" s="82" t="str">
        <f aca="false">IF(F846="P","PHY",IF(F846="G","G",E846))</f>
        <v>D</v>
      </c>
      <c r="O846" s="82" t="str">
        <f aca="false">IF(ISNA(VLOOKUP(G846,BadCanCurves,1,FALSE())),VLOOKUP(D846,FOLIOS,6,FALSE()),"not used")</f>
        <v>not used</v>
      </c>
    </row>
    <row r="847" customFormat="false" ht="12.75" hidden="false" customHeight="false" outlineLevel="0" collapsed="false">
      <c r="A847" s="79" t="n">
        <v>36717</v>
      </c>
      <c r="B847" s="80" t="s">
        <v>49</v>
      </c>
      <c r="C847" s="80" t="s">
        <v>50</v>
      </c>
      <c r="D847" s="80" t="s">
        <v>51</v>
      </c>
      <c r="E847" s="80" t="s">
        <v>21</v>
      </c>
      <c r="F847" s="80"/>
      <c r="G847" s="80" t="s">
        <v>62</v>
      </c>
      <c r="H847" s="79" t="n">
        <v>36951</v>
      </c>
      <c r="I847" s="80" t="n">
        <v>0</v>
      </c>
      <c r="J847" s="80" t="n">
        <v>0</v>
      </c>
      <c r="K847" s="81" t="n">
        <f aca="false">IF(J847=0,0,J847/I847)</f>
        <v>0</v>
      </c>
      <c r="L847" s="81" t="n">
        <f aca="false">I847/UOM</f>
        <v>0</v>
      </c>
      <c r="M847" s="81" t="n">
        <f aca="false">J847/UOM</f>
        <v>0</v>
      </c>
      <c r="N847" s="82" t="str">
        <f aca="false">IF(F847="P","PHY",IF(F847="G","G",E847))</f>
        <v>D</v>
      </c>
      <c r="O847" s="82" t="str">
        <f aca="false">IF(ISNA(VLOOKUP(G847,BadCanCurves,1,FALSE())),VLOOKUP(D847,FOLIOS,6,FALSE()),"not used")</f>
        <v>not used</v>
      </c>
    </row>
    <row r="848" customFormat="false" ht="12.75" hidden="false" customHeight="false" outlineLevel="0" collapsed="false">
      <c r="A848" s="79" t="n">
        <v>36717</v>
      </c>
      <c r="B848" s="80" t="s">
        <v>49</v>
      </c>
      <c r="C848" s="80" t="s">
        <v>50</v>
      </c>
      <c r="D848" s="80" t="s">
        <v>51</v>
      </c>
      <c r="E848" s="80" t="s">
        <v>21</v>
      </c>
      <c r="F848" s="80"/>
      <c r="G848" s="80" t="s">
        <v>62</v>
      </c>
      <c r="H848" s="79" t="n">
        <v>36982</v>
      </c>
      <c r="I848" s="80" t="n">
        <v>0</v>
      </c>
      <c r="J848" s="80" t="n">
        <v>0</v>
      </c>
      <c r="K848" s="81" t="n">
        <f aca="false">IF(J848=0,0,J848/I848)</f>
        <v>0</v>
      </c>
      <c r="L848" s="81" t="n">
        <f aca="false">I848/UOM</f>
        <v>0</v>
      </c>
      <c r="M848" s="81" t="n">
        <f aca="false">J848/UOM</f>
        <v>0</v>
      </c>
      <c r="N848" s="82" t="str">
        <f aca="false">IF(F848="P","PHY",IF(F848="G","G",E848))</f>
        <v>D</v>
      </c>
      <c r="O848" s="82" t="str">
        <f aca="false">IF(ISNA(VLOOKUP(G848,BadCanCurves,1,FALSE())),VLOOKUP(D848,FOLIOS,6,FALSE()),"not used")</f>
        <v>not used</v>
      </c>
    </row>
    <row r="849" customFormat="false" ht="12.75" hidden="false" customHeight="false" outlineLevel="0" collapsed="false">
      <c r="A849" s="79" t="n">
        <v>36717</v>
      </c>
      <c r="B849" s="80" t="s">
        <v>49</v>
      </c>
      <c r="C849" s="80" t="s">
        <v>50</v>
      </c>
      <c r="D849" s="80" t="s">
        <v>51</v>
      </c>
      <c r="E849" s="80" t="s">
        <v>21</v>
      </c>
      <c r="F849" s="80"/>
      <c r="G849" s="80" t="s">
        <v>62</v>
      </c>
      <c r="H849" s="79" t="n">
        <v>37012</v>
      </c>
      <c r="I849" s="80" t="n">
        <v>0</v>
      </c>
      <c r="J849" s="80" t="n">
        <v>0</v>
      </c>
      <c r="K849" s="81" t="n">
        <f aca="false">IF(J849=0,0,J849/I849)</f>
        <v>0</v>
      </c>
      <c r="L849" s="81" t="n">
        <f aca="false">I849/UOM</f>
        <v>0</v>
      </c>
      <c r="M849" s="81" t="n">
        <f aca="false">J849/UOM</f>
        <v>0</v>
      </c>
      <c r="N849" s="82" t="str">
        <f aca="false">IF(F849="P","PHY",IF(F849="G","G",E849))</f>
        <v>D</v>
      </c>
      <c r="O849" s="82" t="str">
        <f aca="false">IF(ISNA(VLOOKUP(G849,BadCanCurves,1,FALSE())),VLOOKUP(D849,FOLIOS,6,FALSE()),"not used")</f>
        <v>not used</v>
      </c>
    </row>
    <row r="850" customFormat="false" ht="12.75" hidden="false" customHeight="false" outlineLevel="0" collapsed="false">
      <c r="A850" s="79" t="n">
        <v>36717</v>
      </c>
      <c r="B850" s="80" t="s">
        <v>49</v>
      </c>
      <c r="C850" s="80" t="s">
        <v>50</v>
      </c>
      <c r="D850" s="80" t="s">
        <v>51</v>
      </c>
      <c r="E850" s="80" t="s">
        <v>21</v>
      </c>
      <c r="F850" s="80"/>
      <c r="G850" s="80" t="s">
        <v>62</v>
      </c>
      <c r="H850" s="79" t="n">
        <v>37043</v>
      </c>
      <c r="I850" s="80" t="n">
        <v>0</v>
      </c>
      <c r="J850" s="80" t="n">
        <v>0</v>
      </c>
      <c r="K850" s="81" t="n">
        <f aca="false">IF(J850=0,0,J850/I850)</f>
        <v>0</v>
      </c>
      <c r="L850" s="81" t="n">
        <f aca="false">I850/UOM</f>
        <v>0</v>
      </c>
      <c r="M850" s="81" t="n">
        <f aca="false">J850/UOM</f>
        <v>0</v>
      </c>
      <c r="N850" s="82" t="str">
        <f aca="false">IF(F850="P","PHY",IF(F850="G","G",E850))</f>
        <v>D</v>
      </c>
      <c r="O850" s="82" t="str">
        <f aca="false">IF(ISNA(VLOOKUP(G850,BadCanCurves,1,FALSE())),VLOOKUP(D850,FOLIOS,6,FALSE()),"not used")</f>
        <v>not used</v>
      </c>
    </row>
    <row r="851" customFormat="false" ht="12.75" hidden="false" customHeight="false" outlineLevel="0" collapsed="false">
      <c r="A851" s="79" t="n">
        <v>36717</v>
      </c>
      <c r="B851" s="80" t="s">
        <v>49</v>
      </c>
      <c r="C851" s="80" t="s">
        <v>50</v>
      </c>
      <c r="D851" s="80" t="s">
        <v>51</v>
      </c>
      <c r="E851" s="80" t="s">
        <v>21</v>
      </c>
      <c r="F851" s="80"/>
      <c r="G851" s="80" t="s">
        <v>62</v>
      </c>
      <c r="H851" s="79" t="n">
        <v>37073</v>
      </c>
      <c r="I851" s="80" t="n">
        <v>0</v>
      </c>
      <c r="J851" s="80" t="n">
        <v>0</v>
      </c>
      <c r="K851" s="81" t="n">
        <f aca="false">IF(J851=0,0,J851/I851)</f>
        <v>0</v>
      </c>
      <c r="L851" s="81" t="n">
        <f aca="false">I851/UOM</f>
        <v>0</v>
      </c>
      <c r="M851" s="81" t="n">
        <f aca="false">J851/UOM</f>
        <v>0</v>
      </c>
      <c r="N851" s="82" t="str">
        <f aca="false">IF(F851="P","PHY",IF(F851="G","G",E851))</f>
        <v>D</v>
      </c>
      <c r="O851" s="82" t="str">
        <f aca="false">IF(ISNA(VLOOKUP(G851,BadCanCurves,1,FALSE())),VLOOKUP(D851,FOLIOS,6,FALSE()),"not used")</f>
        <v>not used</v>
      </c>
    </row>
    <row r="852" customFormat="false" ht="12.75" hidden="false" customHeight="false" outlineLevel="0" collapsed="false">
      <c r="A852" s="79" t="n">
        <v>36717</v>
      </c>
      <c r="B852" s="80" t="s">
        <v>49</v>
      </c>
      <c r="C852" s="80" t="s">
        <v>50</v>
      </c>
      <c r="D852" s="80" t="s">
        <v>51</v>
      </c>
      <c r="E852" s="80" t="s">
        <v>21</v>
      </c>
      <c r="F852" s="80"/>
      <c r="G852" s="80" t="s">
        <v>62</v>
      </c>
      <c r="H852" s="79" t="n">
        <v>37104</v>
      </c>
      <c r="I852" s="80" t="n">
        <v>0</v>
      </c>
      <c r="J852" s="80" t="n">
        <v>0</v>
      </c>
      <c r="K852" s="81" t="n">
        <f aca="false">IF(J852=0,0,J852/I852)</f>
        <v>0</v>
      </c>
      <c r="L852" s="81" t="n">
        <f aca="false">I852/UOM</f>
        <v>0</v>
      </c>
      <c r="M852" s="81" t="n">
        <f aca="false">J852/UOM</f>
        <v>0</v>
      </c>
      <c r="N852" s="82" t="str">
        <f aca="false">IF(F852="P","PHY",IF(F852="G","G",E852))</f>
        <v>D</v>
      </c>
      <c r="O852" s="82" t="str">
        <f aca="false">IF(ISNA(VLOOKUP(G852,BadCanCurves,1,FALSE())),VLOOKUP(D852,FOLIOS,6,FALSE()),"not used")</f>
        <v>not used</v>
      </c>
    </row>
    <row r="853" customFormat="false" ht="12.75" hidden="false" customHeight="false" outlineLevel="0" collapsed="false">
      <c r="A853" s="79" t="n">
        <v>36717</v>
      </c>
      <c r="B853" s="80" t="s">
        <v>49</v>
      </c>
      <c r="C853" s="80" t="s">
        <v>50</v>
      </c>
      <c r="D853" s="80" t="s">
        <v>51</v>
      </c>
      <c r="E853" s="80" t="s">
        <v>21</v>
      </c>
      <c r="F853" s="80"/>
      <c r="G853" s="80" t="s">
        <v>62</v>
      </c>
      <c r="H853" s="79" t="n">
        <v>37135</v>
      </c>
      <c r="I853" s="80" t="n">
        <v>0</v>
      </c>
      <c r="J853" s="80" t="n">
        <v>0</v>
      </c>
      <c r="K853" s="81" t="n">
        <f aca="false">IF(J853=0,0,J853/I853)</f>
        <v>0</v>
      </c>
      <c r="L853" s="81" t="n">
        <f aca="false">I853/UOM</f>
        <v>0</v>
      </c>
      <c r="M853" s="81" t="n">
        <f aca="false">J853/UOM</f>
        <v>0</v>
      </c>
      <c r="N853" s="82" t="str">
        <f aca="false">IF(F853="P","PHY",IF(F853="G","G",E853))</f>
        <v>D</v>
      </c>
      <c r="O853" s="82" t="str">
        <f aca="false">IF(ISNA(VLOOKUP(G853,BadCanCurves,1,FALSE())),VLOOKUP(D853,FOLIOS,6,FALSE()),"not used")</f>
        <v>not used</v>
      </c>
    </row>
    <row r="854" customFormat="false" ht="12.75" hidden="false" customHeight="false" outlineLevel="0" collapsed="false">
      <c r="A854" s="79" t="n">
        <v>36717</v>
      </c>
      <c r="B854" s="80" t="s">
        <v>49</v>
      </c>
      <c r="C854" s="80" t="s">
        <v>50</v>
      </c>
      <c r="D854" s="80" t="s">
        <v>51</v>
      </c>
      <c r="E854" s="80" t="s">
        <v>21</v>
      </c>
      <c r="F854" s="80"/>
      <c r="G854" s="80" t="s">
        <v>62</v>
      </c>
      <c r="H854" s="79" t="n">
        <v>37165</v>
      </c>
      <c r="I854" s="80" t="n">
        <v>0</v>
      </c>
      <c r="J854" s="80" t="n">
        <v>0</v>
      </c>
      <c r="K854" s="81" t="n">
        <f aca="false">IF(J854=0,0,J854/I854)</f>
        <v>0</v>
      </c>
      <c r="L854" s="81" t="n">
        <f aca="false">I854/UOM</f>
        <v>0</v>
      </c>
      <c r="M854" s="81" t="n">
        <f aca="false">J854/UOM</f>
        <v>0</v>
      </c>
      <c r="N854" s="82" t="str">
        <f aca="false">IF(F854="P","PHY",IF(F854="G","G",E854))</f>
        <v>D</v>
      </c>
      <c r="O854" s="82" t="str">
        <f aca="false">IF(ISNA(VLOOKUP(G854,BadCanCurves,1,FALSE())),VLOOKUP(D854,FOLIOS,6,FALSE()),"not used")</f>
        <v>not used</v>
      </c>
    </row>
    <row r="855" customFormat="false" ht="12.75" hidden="false" customHeight="false" outlineLevel="0" collapsed="false">
      <c r="A855" s="79" t="n">
        <v>36717</v>
      </c>
      <c r="B855" s="80" t="s">
        <v>49</v>
      </c>
      <c r="C855" s="80" t="s">
        <v>50</v>
      </c>
      <c r="D855" s="80" t="s">
        <v>51</v>
      </c>
      <c r="E855" s="80" t="s">
        <v>21</v>
      </c>
      <c r="F855" s="80"/>
      <c r="G855" s="80" t="s">
        <v>63</v>
      </c>
      <c r="H855" s="79" t="n">
        <v>36739</v>
      </c>
      <c r="I855" s="80" t="n">
        <v>23712</v>
      </c>
      <c r="J855" s="80" t="n">
        <v>0</v>
      </c>
      <c r="K855" s="81" t="n">
        <f aca="false">IF(J855=0,0,J855/I855)</f>
        <v>0</v>
      </c>
      <c r="L855" s="81" t="n">
        <f aca="false">I855/UOM</f>
        <v>2.3712</v>
      </c>
      <c r="M855" s="81" t="n">
        <f aca="false">J855/UOM</f>
        <v>0</v>
      </c>
      <c r="N855" s="82" t="str">
        <f aca="false">IF(F855="P","PHY",IF(F855="G","G",E855))</f>
        <v>D</v>
      </c>
      <c r="O855" s="82" t="str">
        <f aca="false">IF(ISNA(VLOOKUP(G855,BadCanCurves,1,FALSE())),VLOOKUP(D855,FOLIOS,6,FALSE()),"not used")</f>
        <v>not used</v>
      </c>
    </row>
    <row r="856" customFormat="false" ht="12.75" hidden="false" customHeight="false" outlineLevel="0" collapsed="false">
      <c r="A856" s="79" t="n">
        <v>36717</v>
      </c>
      <c r="B856" s="80" t="s">
        <v>49</v>
      </c>
      <c r="C856" s="80" t="s">
        <v>50</v>
      </c>
      <c r="D856" s="80" t="s">
        <v>51</v>
      </c>
      <c r="E856" s="80" t="s">
        <v>21</v>
      </c>
      <c r="F856" s="80"/>
      <c r="G856" s="80" t="s">
        <v>63</v>
      </c>
      <c r="H856" s="79" t="n">
        <v>36770</v>
      </c>
      <c r="I856" s="80" t="n">
        <v>22817</v>
      </c>
      <c r="J856" s="80" t="n">
        <v>0</v>
      </c>
      <c r="K856" s="81" t="n">
        <f aca="false">IF(J856=0,0,J856/I856)</f>
        <v>0</v>
      </c>
      <c r="L856" s="81" t="n">
        <f aca="false">I856/UOM</f>
        <v>2.2817</v>
      </c>
      <c r="M856" s="81" t="n">
        <f aca="false">J856/UOM</f>
        <v>0</v>
      </c>
      <c r="N856" s="82" t="str">
        <f aca="false">IF(F856="P","PHY",IF(F856="G","G",E856))</f>
        <v>D</v>
      </c>
      <c r="O856" s="82" t="str">
        <f aca="false">IF(ISNA(VLOOKUP(G856,BadCanCurves,1,FALSE())),VLOOKUP(D856,FOLIOS,6,FALSE()),"not used")</f>
        <v>not used</v>
      </c>
    </row>
    <row r="857" customFormat="false" ht="12.75" hidden="false" customHeight="false" outlineLevel="0" collapsed="false">
      <c r="A857" s="79" t="n">
        <v>36717</v>
      </c>
      <c r="B857" s="80" t="s">
        <v>49</v>
      </c>
      <c r="C857" s="80" t="s">
        <v>50</v>
      </c>
      <c r="D857" s="80" t="s">
        <v>51</v>
      </c>
      <c r="E857" s="80" t="s">
        <v>21</v>
      </c>
      <c r="F857" s="80"/>
      <c r="G857" s="80" t="s">
        <v>63</v>
      </c>
      <c r="H857" s="79" t="n">
        <v>36800</v>
      </c>
      <c r="I857" s="80" t="n">
        <v>23446</v>
      </c>
      <c r="J857" s="80" t="n">
        <v>0</v>
      </c>
      <c r="K857" s="81" t="n">
        <f aca="false">IF(J857=0,0,J857/I857)</f>
        <v>0</v>
      </c>
      <c r="L857" s="81" t="n">
        <f aca="false">I857/UOM</f>
        <v>2.3446</v>
      </c>
      <c r="M857" s="81" t="n">
        <f aca="false">J857/UOM</f>
        <v>0</v>
      </c>
      <c r="N857" s="82" t="str">
        <f aca="false">IF(F857="P","PHY",IF(F857="G","G",E857))</f>
        <v>D</v>
      </c>
      <c r="O857" s="82" t="str">
        <f aca="false">IF(ISNA(VLOOKUP(G857,BadCanCurves,1,FALSE())),VLOOKUP(D857,FOLIOS,6,FALSE()),"not used")</f>
        <v>not used</v>
      </c>
    </row>
    <row r="858" customFormat="false" ht="12.75" hidden="false" customHeight="false" outlineLevel="0" collapsed="false">
      <c r="A858" s="79" t="n">
        <v>36717</v>
      </c>
      <c r="B858" s="80" t="s">
        <v>49</v>
      </c>
      <c r="C858" s="80" t="s">
        <v>50</v>
      </c>
      <c r="D858" s="80" t="s">
        <v>51</v>
      </c>
      <c r="E858" s="80" t="s">
        <v>21</v>
      </c>
      <c r="F858" s="80"/>
      <c r="G858" s="80" t="s">
        <v>63</v>
      </c>
      <c r="H858" s="79" t="n">
        <v>36831</v>
      </c>
      <c r="I858" s="80" t="n">
        <v>0</v>
      </c>
      <c r="J858" s="80" t="n">
        <v>0</v>
      </c>
      <c r="K858" s="81" t="n">
        <f aca="false">IF(J858=0,0,J858/I858)</f>
        <v>0</v>
      </c>
      <c r="L858" s="81" t="n">
        <f aca="false">I858/UOM</f>
        <v>0</v>
      </c>
      <c r="M858" s="81" t="n">
        <f aca="false">J858/UOM</f>
        <v>0</v>
      </c>
      <c r="N858" s="82" t="str">
        <f aca="false">IF(F858="P","PHY",IF(F858="G","G",E858))</f>
        <v>D</v>
      </c>
      <c r="O858" s="82" t="str">
        <f aca="false">IF(ISNA(VLOOKUP(G858,BadCanCurves,1,FALSE())),VLOOKUP(D858,FOLIOS,6,FALSE()),"not used")</f>
        <v>not used</v>
      </c>
    </row>
    <row r="859" customFormat="false" ht="12.75" hidden="false" customHeight="false" outlineLevel="0" collapsed="false">
      <c r="A859" s="79" t="n">
        <v>36717</v>
      </c>
      <c r="B859" s="80" t="s">
        <v>49</v>
      </c>
      <c r="C859" s="80" t="s">
        <v>50</v>
      </c>
      <c r="D859" s="80" t="s">
        <v>51</v>
      </c>
      <c r="E859" s="80" t="s">
        <v>21</v>
      </c>
      <c r="F859" s="80"/>
      <c r="G859" s="80" t="s">
        <v>63</v>
      </c>
      <c r="H859" s="79" t="n">
        <v>36861</v>
      </c>
      <c r="I859" s="80" t="n">
        <v>0</v>
      </c>
      <c r="J859" s="80" t="n">
        <v>0</v>
      </c>
      <c r="K859" s="81" t="n">
        <f aca="false">IF(J859=0,0,J859/I859)</f>
        <v>0</v>
      </c>
      <c r="L859" s="81" t="n">
        <f aca="false">I859/UOM</f>
        <v>0</v>
      </c>
      <c r="M859" s="81" t="n">
        <f aca="false">J859/UOM</f>
        <v>0</v>
      </c>
      <c r="N859" s="82" t="str">
        <f aca="false">IF(F859="P","PHY",IF(F859="G","G",E859))</f>
        <v>D</v>
      </c>
      <c r="O859" s="82" t="str">
        <f aca="false">IF(ISNA(VLOOKUP(G859,BadCanCurves,1,FALSE())),VLOOKUP(D859,FOLIOS,6,FALSE()),"not used")</f>
        <v>not used</v>
      </c>
    </row>
    <row r="860" customFormat="false" ht="12.75" hidden="false" customHeight="false" outlineLevel="0" collapsed="false">
      <c r="A860" s="79" t="n">
        <v>36717</v>
      </c>
      <c r="B860" s="80" t="s">
        <v>49</v>
      </c>
      <c r="C860" s="80" t="s">
        <v>50</v>
      </c>
      <c r="D860" s="80" t="s">
        <v>51</v>
      </c>
      <c r="E860" s="80" t="s">
        <v>21</v>
      </c>
      <c r="F860" s="80"/>
      <c r="G860" s="80" t="s">
        <v>63</v>
      </c>
      <c r="H860" s="79" t="n">
        <v>36892</v>
      </c>
      <c r="I860" s="80" t="n">
        <v>0</v>
      </c>
      <c r="J860" s="80" t="n">
        <v>0</v>
      </c>
      <c r="K860" s="81" t="n">
        <f aca="false">IF(J860=0,0,J860/I860)</f>
        <v>0</v>
      </c>
      <c r="L860" s="81" t="n">
        <f aca="false">I860/UOM</f>
        <v>0</v>
      </c>
      <c r="M860" s="81" t="n">
        <f aca="false">J860/UOM</f>
        <v>0</v>
      </c>
      <c r="N860" s="82" t="str">
        <f aca="false">IF(F860="P","PHY",IF(F860="G","G",E860))</f>
        <v>D</v>
      </c>
      <c r="O860" s="82" t="str">
        <f aca="false">IF(ISNA(VLOOKUP(G860,BadCanCurves,1,FALSE())),VLOOKUP(D860,FOLIOS,6,FALSE()),"not used")</f>
        <v>not used</v>
      </c>
    </row>
    <row r="861" customFormat="false" ht="12.75" hidden="false" customHeight="false" outlineLevel="0" collapsed="false">
      <c r="A861" s="79" t="n">
        <v>36717</v>
      </c>
      <c r="B861" s="80" t="s">
        <v>49</v>
      </c>
      <c r="C861" s="80" t="s">
        <v>50</v>
      </c>
      <c r="D861" s="80" t="s">
        <v>51</v>
      </c>
      <c r="E861" s="80" t="s">
        <v>21</v>
      </c>
      <c r="F861" s="80"/>
      <c r="G861" s="80" t="s">
        <v>63</v>
      </c>
      <c r="H861" s="79" t="n">
        <v>36923</v>
      </c>
      <c r="I861" s="80" t="n">
        <v>0</v>
      </c>
      <c r="J861" s="80" t="n">
        <v>0</v>
      </c>
      <c r="K861" s="81" t="n">
        <f aca="false">IF(J861=0,0,J861/I861)</f>
        <v>0</v>
      </c>
      <c r="L861" s="81" t="n">
        <f aca="false">I861/UOM</f>
        <v>0</v>
      </c>
      <c r="M861" s="81" t="n">
        <f aca="false">J861/UOM</f>
        <v>0</v>
      </c>
      <c r="N861" s="82" t="str">
        <f aca="false">IF(F861="P","PHY",IF(F861="G","G",E861))</f>
        <v>D</v>
      </c>
      <c r="O861" s="82" t="str">
        <f aca="false">IF(ISNA(VLOOKUP(G861,BadCanCurves,1,FALSE())),VLOOKUP(D861,FOLIOS,6,FALSE()),"not used")</f>
        <v>not used</v>
      </c>
    </row>
    <row r="862" customFormat="false" ht="12.75" hidden="false" customHeight="false" outlineLevel="0" collapsed="false">
      <c r="A862" s="79" t="n">
        <v>36717</v>
      </c>
      <c r="B862" s="80" t="s">
        <v>49</v>
      </c>
      <c r="C862" s="80" t="s">
        <v>50</v>
      </c>
      <c r="D862" s="80" t="s">
        <v>51</v>
      </c>
      <c r="E862" s="80" t="s">
        <v>21</v>
      </c>
      <c r="F862" s="80"/>
      <c r="G862" s="80" t="s">
        <v>63</v>
      </c>
      <c r="H862" s="79" t="n">
        <v>36951</v>
      </c>
      <c r="I862" s="80" t="n">
        <v>0</v>
      </c>
      <c r="J862" s="80" t="n">
        <v>0</v>
      </c>
      <c r="K862" s="81" t="n">
        <f aca="false">IF(J862=0,0,J862/I862)</f>
        <v>0</v>
      </c>
      <c r="L862" s="81" t="n">
        <f aca="false">I862/UOM</f>
        <v>0</v>
      </c>
      <c r="M862" s="81" t="n">
        <f aca="false">J862/UOM</f>
        <v>0</v>
      </c>
      <c r="N862" s="82" t="str">
        <f aca="false">IF(F862="P","PHY",IF(F862="G","G",E862))</f>
        <v>D</v>
      </c>
      <c r="O862" s="82" t="str">
        <f aca="false">IF(ISNA(VLOOKUP(G862,BadCanCurves,1,FALSE())),VLOOKUP(D862,FOLIOS,6,FALSE()),"not used")</f>
        <v>not used</v>
      </c>
    </row>
    <row r="863" customFormat="false" ht="12.75" hidden="false" customHeight="false" outlineLevel="0" collapsed="false">
      <c r="A863" s="79" t="n">
        <v>36717</v>
      </c>
      <c r="B863" s="80" t="s">
        <v>49</v>
      </c>
      <c r="C863" s="80" t="s">
        <v>50</v>
      </c>
      <c r="D863" s="80" t="s">
        <v>51</v>
      </c>
      <c r="E863" s="80" t="s">
        <v>21</v>
      </c>
      <c r="F863" s="80"/>
      <c r="G863" s="80" t="s">
        <v>63</v>
      </c>
      <c r="H863" s="79" t="n">
        <v>36982</v>
      </c>
      <c r="I863" s="80" t="n">
        <v>0</v>
      </c>
      <c r="J863" s="80" t="n">
        <v>0</v>
      </c>
      <c r="K863" s="81" t="n">
        <f aca="false">IF(J863=0,0,J863/I863)</f>
        <v>0</v>
      </c>
      <c r="L863" s="81" t="n">
        <f aca="false">I863/UOM</f>
        <v>0</v>
      </c>
      <c r="M863" s="81" t="n">
        <f aca="false">J863/UOM</f>
        <v>0</v>
      </c>
      <c r="N863" s="82" t="str">
        <f aca="false">IF(F863="P","PHY",IF(F863="G","G",E863))</f>
        <v>D</v>
      </c>
      <c r="O863" s="82" t="str">
        <f aca="false">IF(ISNA(VLOOKUP(G863,BadCanCurves,1,FALSE())),VLOOKUP(D863,FOLIOS,6,FALSE()),"not used")</f>
        <v>not used</v>
      </c>
    </row>
    <row r="864" customFormat="false" ht="12.75" hidden="false" customHeight="false" outlineLevel="0" collapsed="false">
      <c r="A864" s="79" t="n">
        <v>36717</v>
      </c>
      <c r="B864" s="80" t="s">
        <v>49</v>
      </c>
      <c r="C864" s="80" t="s">
        <v>50</v>
      </c>
      <c r="D864" s="80" t="s">
        <v>51</v>
      </c>
      <c r="E864" s="80" t="s">
        <v>21</v>
      </c>
      <c r="F864" s="80"/>
      <c r="G864" s="80" t="s">
        <v>63</v>
      </c>
      <c r="H864" s="79" t="n">
        <v>37012</v>
      </c>
      <c r="I864" s="80" t="n">
        <v>0</v>
      </c>
      <c r="J864" s="80" t="n">
        <v>0</v>
      </c>
      <c r="K864" s="81" t="n">
        <f aca="false">IF(J864=0,0,J864/I864)</f>
        <v>0</v>
      </c>
      <c r="L864" s="81" t="n">
        <f aca="false">I864/UOM</f>
        <v>0</v>
      </c>
      <c r="M864" s="81" t="n">
        <f aca="false">J864/UOM</f>
        <v>0</v>
      </c>
      <c r="N864" s="82" t="str">
        <f aca="false">IF(F864="P","PHY",IF(F864="G","G",E864))</f>
        <v>D</v>
      </c>
      <c r="O864" s="82" t="str">
        <f aca="false">IF(ISNA(VLOOKUP(G864,BadCanCurves,1,FALSE())),VLOOKUP(D864,FOLIOS,6,FALSE()),"not used")</f>
        <v>not used</v>
      </c>
    </row>
    <row r="865" customFormat="false" ht="12.75" hidden="false" customHeight="false" outlineLevel="0" collapsed="false">
      <c r="A865" s="79" t="n">
        <v>36717</v>
      </c>
      <c r="B865" s="80" t="s">
        <v>49</v>
      </c>
      <c r="C865" s="80" t="s">
        <v>50</v>
      </c>
      <c r="D865" s="80" t="s">
        <v>51</v>
      </c>
      <c r="E865" s="80" t="s">
        <v>21</v>
      </c>
      <c r="F865" s="80"/>
      <c r="G865" s="80" t="s">
        <v>63</v>
      </c>
      <c r="H865" s="79" t="n">
        <v>37043</v>
      </c>
      <c r="I865" s="80" t="n">
        <v>0</v>
      </c>
      <c r="J865" s="80" t="n">
        <v>0</v>
      </c>
      <c r="K865" s="81" t="n">
        <f aca="false">IF(J865=0,0,J865/I865)</f>
        <v>0</v>
      </c>
      <c r="L865" s="81" t="n">
        <f aca="false">I865/UOM</f>
        <v>0</v>
      </c>
      <c r="M865" s="81" t="n">
        <f aca="false">J865/UOM</f>
        <v>0</v>
      </c>
      <c r="N865" s="82" t="str">
        <f aca="false">IF(F865="P","PHY",IF(F865="G","G",E865))</f>
        <v>D</v>
      </c>
      <c r="O865" s="82" t="str">
        <f aca="false">IF(ISNA(VLOOKUP(G865,BadCanCurves,1,FALSE())),VLOOKUP(D865,FOLIOS,6,FALSE()),"not used")</f>
        <v>not used</v>
      </c>
    </row>
    <row r="866" customFormat="false" ht="12.75" hidden="false" customHeight="false" outlineLevel="0" collapsed="false">
      <c r="A866" s="79" t="n">
        <v>36717</v>
      </c>
      <c r="B866" s="80" t="s">
        <v>49</v>
      </c>
      <c r="C866" s="80" t="s">
        <v>50</v>
      </c>
      <c r="D866" s="80" t="s">
        <v>51</v>
      </c>
      <c r="E866" s="80" t="s">
        <v>21</v>
      </c>
      <c r="F866" s="80"/>
      <c r="G866" s="80" t="s">
        <v>63</v>
      </c>
      <c r="H866" s="79" t="n">
        <v>37073</v>
      </c>
      <c r="I866" s="80" t="n">
        <v>0</v>
      </c>
      <c r="J866" s="80" t="n">
        <v>0</v>
      </c>
      <c r="K866" s="81" t="n">
        <f aca="false">IF(J866=0,0,J866/I866)</f>
        <v>0</v>
      </c>
      <c r="L866" s="81" t="n">
        <f aca="false">I866/UOM</f>
        <v>0</v>
      </c>
      <c r="M866" s="81" t="n">
        <f aca="false">J866/UOM</f>
        <v>0</v>
      </c>
      <c r="N866" s="82" t="str">
        <f aca="false">IF(F866="P","PHY",IF(F866="G","G",E866))</f>
        <v>D</v>
      </c>
      <c r="O866" s="82" t="str">
        <f aca="false">IF(ISNA(VLOOKUP(G866,BadCanCurves,1,FALSE())),VLOOKUP(D866,FOLIOS,6,FALSE()),"not used")</f>
        <v>not used</v>
      </c>
    </row>
    <row r="867" customFormat="false" ht="12.75" hidden="false" customHeight="false" outlineLevel="0" collapsed="false">
      <c r="A867" s="79" t="n">
        <v>36717</v>
      </c>
      <c r="B867" s="80" t="s">
        <v>49</v>
      </c>
      <c r="C867" s="80" t="s">
        <v>50</v>
      </c>
      <c r="D867" s="80" t="s">
        <v>51</v>
      </c>
      <c r="E867" s="80" t="s">
        <v>21</v>
      </c>
      <c r="F867" s="80"/>
      <c r="G867" s="80" t="s">
        <v>63</v>
      </c>
      <c r="H867" s="79" t="n">
        <v>37104</v>
      </c>
      <c r="I867" s="80" t="n">
        <v>0</v>
      </c>
      <c r="J867" s="80" t="n">
        <v>0</v>
      </c>
      <c r="K867" s="81" t="n">
        <f aca="false">IF(J867=0,0,J867/I867)</f>
        <v>0</v>
      </c>
      <c r="L867" s="81" t="n">
        <f aca="false">I867/UOM</f>
        <v>0</v>
      </c>
      <c r="M867" s="81" t="n">
        <f aca="false">J867/UOM</f>
        <v>0</v>
      </c>
      <c r="N867" s="82" t="str">
        <f aca="false">IF(F867="P","PHY",IF(F867="G","G",E867))</f>
        <v>D</v>
      </c>
      <c r="O867" s="82" t="str">
        <f aca="false">IF(ISNA(VLOOKUP(G867,BadCanCurves,1,FALSE())),VLOOKUP(D867,FOLIOS,6,FALSE()),"not used")</f>
        <v>not used</v>
      </c>
    </row>
    <row r="868" customFormat="false" ht="12.75" hidden="false" customHeight="false" outlineLevel="0" collapsed="false">
      <c r="A868" s="79" t="n">
        <v>36717</v>
      </c>
      <c r="B868" s="80" t="s">
        <v>49</v>
      </c>
      <c r="C868" s="80" t="s">
        <v>50</v>
      </c>
      <c r="D868" s="80" t="s">
        <v>51</v>
      </c>
      <c r="E868" s="80" t="s">
        <v>21</v>
      </c>
      <c r="F868" s="80"/>
      <c r="G868" s="80" t="s">
        <v>63</v>
      </c>
      <c r="H868" s="79" t="n">
        <v>37135</v>
      </c>
      <c r="I868" s="80" t="n">
        <v>0</v>
      </c>
      <c r="J868" s="80" t="n">
        <v>0</v>
      </c>
      <c r="K868" s="81" t="n">
        <f aca="false">IF(J868=0,0,J868/I868)</f>
        <v>0</v>
      </c>
      <c r="L868" s="81" t="n">
        <f aca="false">I868/UOM</f>
        <v>0</v>
      </c>
      <c r="M868" s="81" t="n">
        <f aca="false">J868/UOM</f>
        <v>0</v>
      </c>
      <c r="N868" s="82" t="str">
        <f aca="false">IF(F868="P","PHY",IF(F868="G","G",E868))</f>
        <v>D</v>
      </c>
      <c r="O868" s="82" t="str">
        <f aca="false">IF(ISNA(VLOOKUP(G868,BadCanCurves,1,FALSE())),VLOOKUP(D868,FOLIOS,6,FALSE()),"not used")</f>
        <v>not used</v>
      </c>
    </row>
    <row r="869" customFormat="false" ht="12.75" hidden="false" customHeight="false" outlineLevel="0" collapsed="false">
      <c r="A869" s="79" t="n">
        <v>36717</v>
      </c>
      <c r="B869" s="80" t="s">
        <v>49</v>
      </c>
      <c r="C869" s="80" t="s">
        <v>50</v>
      </c>
      <c r="D869" s="80" t="s">
        <v>51</v>
      </c>
      <c r="E869" s="80" t="s">
        <v>21</v>
      </c>
      <c r="F869" s="80"/>
      <c r="G869" s="80" t="s">
        <v>63</v>
      </c>
      <c r="H869" s="79" t="n">
        <v>37165</v>
      </c>
      <c r="I869" s="80" t="n">
        <v>0</v>
      </c>
      <c r="J869" s="80" t="n">
        <v>0</v>
      </c>
      <c r="K869" s="81" t="n">
        <f aca="false">IF(J869=0,0,J869/I869)</f>
        <v>0</v>
      </c>
      <c r="L869" s="81" t="n">
        <f aca="false">I869/UOM</f>
        <v>0</v>
      </c>
      <c r="M869" s="81" t="n">
        <f aca="false">J869/UOM</f>
        <v>0</v>
      </c>
      <c r="N869" s="82" t="str">
        <f aca="false">IF(F869="P","PHY",IF(F869="G","G",E869))</f>
        <v>D</v>
      </c>
      <c r="O869" s="82" t="str">
        <f aca="false">IF(ISNA(VLOOKUP(G869,BadCanCurves,1,FALSE())),VLOOKUP(D869,FOLIOS,6,FALSE()),"not used")</f>
        <v>not used</v>
      </c>
    </row>
    <row r="870" customFormat="false" ht="12.75" hidden="false" customHeight="false" outlineLevel="0" collapsed="false">
      <c r="A870" s="79" t="n">
        <v>36717</v>
      </c>
      <c r="B870" s="80" t="s">
        <v>49</v>
      </c>
      <c r="C870" s="80" t="s">
        <v>50</v>
      </c>
      <c r="D870" s="80" t="s">
        <v>51</v>
      </c>
      <c r="E870" s="80" t="s">
        <v>21</v>
      </c>
      <c r="F870" s="80"/>
      <c r="G870" s="80" t="s">
        <v>63</v>
      </c>
      <c r="H870" s="79" t="n">
        <v>37196</v>
      </c>
      <c r="I870" s="80" t="n">
        <v>0</v>
      </c>
      <c r="J870" s="80" t="n">
        <v>0</v>
      </c>
      <c r="K870" s="81" t="n">
        <f aca="false">IF(J870=0,0,J870/I870)</f>
        <v>0</v>
      </c>
      <c r="L870" s="81" t="n">
        <f aca="false">I870/UOM</f>
        <v>0</v>
      </c>
      <c r="M870" s="81" t="n">
        <f aca="false">J870/UOM</f>
        <v>0</v>
      </c>
      <c r="N870" s="82" t="str">
        <f aca="false">IF(F870="P","PHY",IF(F870="G","G",E870))</f>
        <v>D</v>
      </c>
      <c r="O870" s="82" t="str">
        <f aca="false">IF(ISNA(VLOOKUP(G870,BadCanCurves,1,FALSE())),VLOOKUP(D870,FOLIOS,6,FALSE()),"not used")</f>
        <v>not used</v>
      </c>
    </row>
    <row r="871" customFormat="false" ht="12.75" hidden="false" customHeight="false" outlineLevel="0" collapsed="false">
      <c r="A871" s="79" t="n">
        <v>36717</v>
      </c>
      <c r="B871" s="80" t="s">
        <v>49</v>
      </c>
      <c r="C871" s="80" t="s">
        <v>50</v>
      </c>
      <c r="D871" s="80" t="s">
        <v>51</v>
      </c>
      <c r="E871" s="80" t="s">
        <v>21</v>
      </c>
      <c r="F871" s="80"/>
      <c r="G871" s="80" t="s">
        <v>63</v>
      </c>
      <c r="H871" s="79" t="n">
        <v>37226</v>
      </c>
      <c r="I871" s="80" t="n">
        <v>0</v>
      </c>
      <c r="J871" s="80" t="n">
        <v>0</v>
      </c>
      <c r="K871" s="81" t="n">
        <f aca="false">IF(J871=0,0,J871/I871)</f>
        <v>0</v>
      </c>
      <c r="L871" s="81" t="n">
        <f aca="false">I871/UOM</f>
        <v>0</v>
      </c>
      <c r="M871" s="81" t="n">
        <f aca="false">J871/UOM</f>
        <v>0</v>
      </c>
      <c r="N871" s="82" t="str">
        <f aca="false">IF(F871="P","PHY",IF(F871="G","G",E871))</f>
        <v>D</v>
      </c>
      <c r="O871" s="82" t="str">
        <f aca="false">IF(ISNA(VLOOKUP(G871,BadCanCurves,1,FALSE())),VLOOKUP(D871,FOLIOS,6,FALSE()),"not used")</f>
        <v>not used</v>
      </c>
    </row>
    <row r="872" customFormat="false" ht="12.75" hidden="false" customHeight="false" outlineLevel="0" collapsed="false">
      <c r="A872" s="79" t="n">
        <v>36717</v>
      </c>
      <c r="B872" s="80" t="s">
        <v>49</v>
      </c>
      <c r="C872" s="80" t="s">
        <v>50</v>
      </c>
      <c r="D872" s="80" t="s">
        <v>51</v>
      </c>
      <c r="E872" s="80" t="s">
        <v>21</v>
      </c>
      <c r="F872" s="80"/>
      <c r="G872" s="80" t="s">
        <v>63</v>
      </c>
      <c r="H872" s="79" t="n">
        <v>37257</v>
      </c>
      <c r="I872" s="80" t="n">
        <v>0</v>
      </c>
      <c r="J872" s="80" t="n">
        <v>0</v>
      </c>
      <c r="K872" s="81" t="n">
        <f aca="false">IF(J872=0,0,J872/I872)</f>
        <v>0</v>
      </c>
      <c r="L872" s="81" t="n">
        <f aca="false">I872/UOM</f>
        <v>0</v>
      </c>
      <c r="M872" s="81" t="n">
        <f aca="false">J872/UOM</f>
        <v>0</v>
      </c>
      <c r="N872" s="82" t="str">
        <f aca="false">IF(F872="P","PHY",IF(F872="G","G",E872))</f>
        <v>D</v>
      </c>
      <c r="O872" s="82" t="str">
        <f aca="false">IF(ISNA(VLOOKUP(G872,BadCanCurves,1,FALSE())),VLOOKUP(D872,FOLIOS,6,FALSE()),"not used")</f>
        <v>not used</v>
      </c>
    </row>
    <row r="873" customFormat="false" ht="12.75" hidden="false" customHeight="false" outlineLevel="0" collapsed="false">
      <c r="A873" s="79" t="n">
        <v>36717</v>
      </c>
      <c r="B873" s="80" t="s">
        <v>49</v>
      </c>
      <c r="C873" s="80" t="s">
        <v>50</v>
      </c>
      <c r="D873" s="80" t="s">
        <v>51</v>
      </c>
      <c r="E873" s="80" t="s">
        <v>21</v>
      </c>
      <c r="F873" s="80"/>
      <c r="G873" s="80" t="s">
        <v>63</v>
      </c>
      <c r="H873" s="79" t="n">
        <v>37288</v>
      </c>
      <c r="I873" s="80" t="n">
        <v>0</v>
      </c>
      <c r="J873" s="80" t="n">
        <v>0</v>
      </c>
      <c r="K873" s="81" t="n">
        <f aca="false">IF(J873=0,0,J873/I873)</f>
        <v>0</v>
      </c>
      <c r="L873" s="81" t="n">
        <f aca="false">I873/UOM</f>
        <v>0</v>
      </c>
      <c r="M873" s="81" t="n">
        <f aca="false">J873/UOM</f>
        <v>0</v>
      </c>
      <c r="N873" s="82" t="str">
        <f aca="false">IF(F873="P","PHY",IF(F873="G","G",E873))</f>
        <v>D</v>
      </c>
      <c r="O873" s="82" t="str">
        <f aca="false">IF(ISNA(VLOOKUP(G873,BadCanCurves,1,FALSE())),VLOOKUP(D873,FOLIOS,6,FALSE()),"not used")</f>
        <v>not used</v>
      </c>
    </row>
    <row r="874" customFormat="false" ht="12.75" hidden="false" customHeight="false" outlineLevel="0" collapsed="false">
      <c r="A874" s="79" t="n">
        <v>36717</v>
      </c>
      <c r="B874" s="80" t="s">
        <v>49</v>
      </c>
      <c r="C874" s="80" t="s">
        <v>50</v>
      </c>
      <c r="D874" s="80" t="s">
        <v>51</v>
      </c>
      <c r="E874" s="80" t="s">
        <v>21</v>
      </c>
      <c r="F874" s="80"/>
      <c r="G874" s="80" t="s">
        <v>63</v>
      </c>
      <c r="H874" s="79" t="n">
        <v>37316</v>
      </c>
      <c r="I874" s="80" t="n">
        <v>0</v>
      </c>
      <c r="J874" s="80" t="n">
        <v>0</v>
      </c>
      <c r="K874" s="81" t="n">
        <f aca="false">IF(J874=0,0,J874/I874)</f>
        <v>0</v>
      </c>
      <c r="L874" s="81" t="n">
        <f aca="false">I874/UOM</f>
        <v>0</v>
      </c>
      <c r="M874" s="81" t="n">
        <f aca="false">J874/UOM</f>
        <v>0</v>
      </c>
      <c r="N874" s="82" t="str">
        <f aca="false">IF(F874="P","PHY",IF(F874="G","G",E874))</f>
        <v>D</v>
      </c>
      <c r="O874" s="82" t="str">
        <f aca="false">IF(ISNA(VLOOKUP(G874,BadCanCurves,1,FALSE())),VLOOKUP(D874,FOLIOS,6,FALSE()),"not used")</f>
        <v>not used</v>
      </c>
    </row>
    <row r="875" customFormat="false" ht="12.75" hidden="false" customHeight="false" outlineLevel="0" collapsed="false">
      <c r="A875" s="79" t="n">
        <v>36717</v>
      </c>
      <c r="B875" s="80" t="s">
        <v>49</v>
      </c>
      <c r="C875" s="80" t="s">
        <v>50</v>
      </c>
      <c r="D875" s="80" t="s">
        <v>51</v>
      </c>
      <c r="E875" s="80" t="s">
        <v>21</v>
      </c>
      <c r="F875" s="80"/>
      <c r="G875" s="80" t="s">
        <v>63</v>
      </c>
      <c r="H875" s="79" t="n">
        <v>37347</v>
      </c>
      <c r="I875" s="80" t="n">
        <v>0</v>
      </c>
      <c r="J875" s="80" t="n">
        <v>0</v>
      </c>
      <c r="K875" s="81" t="n">
        <f aca="false">IF(J875=0,0,J875/I875)</f>
        <v>0</v>
      </c>
      <c r="L875" s="81" t="n">
        <f aca="false">I875/UOM</f>
        <v>0</v>
      </c>
      <c r="M875" s="81" t="n">
        <f aca="false">J875/UOM</f>
        <v>0</v>
      </c>
      <c r="N875" s="82" t="str">
        <f aca="false">IF(F875="P","PHY",IF(F875="G","G",E875))</f>
        <v>D</v>
      </c>
      <c r="O875" s="82" t="str">
        <f aca="false">IF(ISNA(VLOOKUP(G875,BadCanCurves,1,FALSE())),VLOOKUP(D875,FOLIOS,6,FALSE()),"not used")</f>
        <v>not used</v>
      </c>
    </row>
    <row r="876" customFormat="false" ht="12.75" hidden="false" customHeight="false" outlineLevel="0" collapsed="false">
      <c r="A876" s="79" t="n">
        <v>36717</v>
      </c>
      <c r="B876" s="80" t="s">
        <v>49</v>
      </c>
      <c r="C876" s="80" t="s">
        <v>50</v>
      </c>
      <c r="D876" s="80" t="s">
        <v>51</v>
      </c>
      <c r="E876" s="80" t="s">
        <v>21</v>
      </c>
      <c r="F876" s="80"/>
      <c r="G876" s="80" t="s">
        <v>63</v>
      </c>
      <c r="H876" s="79" t="n">
        <v>37377</v>
      </c>
      <c r="I876" s="80" t="n">
        <v>0</v>
      </c>
      <c r="J876" s="80" t="n">
        <v>0</v>
      </c>
      <c r="K876" s="81" t="n">
        <f aca="false">IF(J876=0,0,J876/I876)</f>
        <v>0</v>
      </c>
      <c r="L876" s="81" t="n">
        <f aca="false">I876/UOM</f>
        <v>0</v>
      </c>
      <c r="M876" s="81" t="n">
        <f aca="false">J876/UOM</f>
        <v>0</v>
      </c>
      <c r="N876" s="82" t="str">
        <f aca="false">IF(F876="P","PHY",IF(F876="G","G",E876))</f>
        <v>D</v>
      </c>
      <c r="O876" s="82" t="str">
        <f aca="false">IF(ISNA(VLOOKUP(G876,BadCanCurves,1,FALSE())),VLOOKUP(D876,FOLIOS,6,FALSE()),"not used")</f>
        <v>not used</v>
      </c>
    </row>
    <row r="877" customFormat="false" ht="12.75" hidden="false" customHeight="false" outlineLevel="0" collapsed="false">
      <c r="A877" s="79" t="n">
        <v>36717</v>
      </c>
      <c r="B877" s="80" t="s">
        <v>49</v>
      </c>
      <c r="C877" s="80" t="s">
        <v>50</v>
      </c>
      <c r="D877" s="80" t="s">
        <v>51</v>
      </c>
      <c r="E877" s="80" t="s">
        <v>21</v>
      </c>
      <c r="F877" s="80"/>
      <c r="G877" s="80" t="s">
        <v>63</v>
      </c>
      <c r="H877" s="79" t="n">
        <v>37408</v>
      </c>
      <c r="I877" s="80" t="n">
        <v>0</v>
      </c>
      <c r="J877" s="80" t="n">
        <v>0</v>
      </c>
      <c r="K877" s="81" t="n">
        <f aca="false">IF(J877=0,0,J877/I877)</f>
        <v>0</v>
      </c>
      <c r="L877" s="81" t="n">
        <f aca="false">I877/UOM</f>
        <v>0</v>
      </c>
      <c r="M877" s="81" t="n">
        <f aca="false">J877/UOM</f>
        <v>0</v>
      </c>
      <c r="N877" s="82" t="str">
        <f aca="false">IF(F877="P","PHY",IF(F877="G","G",E877))</f>
        <v>D</v>
      </c>
      <c r="O877" s="82" t="str">
        <f aca="false">IF(ISNA(VLOOKUP(G877,BadCanCurves,1,FALSE())),VLOOKUP(D877,FOLIOS,6,FALSE()),"not used")</f>
        <v>not used</v>
      </c>
    </row>
    <row r="878" customFormat="false" ht="12.75" hidden="false" customHeight="false" outlineLevel="0" collapsed="false">
      <c r="A878" s="79" t="n">
        <v>36717</v>
      </c>
      <c r="B878" s="80" t="s">
        <v>49</v>
      </c>
      <c r="C878" s="80" t="s">
        <v>50</v>
      </c>
      <c r="D878" s="80" t="s">
        <v>51</v>
      </c>
      <c r="E878" s="80" t="s">
        <v>21</v>
      </c>
      <c r="F878" s="80"/>
      <c r="G878" s="80" t="s">
        <v>63</v>
      </c>
      <c r="H878" s="79" t="n">
        <v>37438</v>
      </c>
      <c r="I878" s="80" t="n">
        <v>0</v>
      </c>
      <c r="J878" s="80" t="n">
        <v>0</v>
      </c>
      <c r="K878" s="81" t="n">
        <f aca="false">IF(J878=0,0,J878/I878)</f>
        <v>0</v>
      </c>
      <c r="L878" s="81" t="n">
        <f aca="false">I878/UOM</f>
        <v>0</v>
      </c>
      <c r="M878" s="81" t="n">
        <f aca="false">J878/UOM</f>
        <v>0</v>
      </c>
      <c r="N878" s="82" t="str">
        <f aca="false">IF(F878="P","PHY",IF(F878="G","G",E878))</f>
        <v>D</v>
      </c>
      <c r="O878" s="82" t="str">
        <f aca="false">IF(ISNA(VLOOKUP(G878,BadCanCurves,1,FALSE())),VLOOKUP(D878,FOLIOS,6,FALSE()),"not used")</f>
        <v>not used</v>
      </c>
    </row>
    <row r="879" customFormat="false" ht="12.75" hidden="false" customHeight="false" outlineLevel="0" collapsed="false">
      <c r="A879" s="79" t="n">
        <v>36717</v>
      </c>
      <c r="B879" s="80" t="s">
        <v>49</v>
      </c>
      <c r="C879" s="80" t="s">
        <v>50</v>
      </c>
      <c r="D879" s="80" t="s">
        <v>51</v>
      </c>
      <c r="E879" s="80" t="s">
        <v>21</v>
      </c>
      <c r="F879" s="80"/>
      <c r="G879" s="80" t="s">
        <v>63</v>
      </c>
      <c r="H879" s="79" t="n">
        <v>37469</v>
      </c>
      <c r="I879" s="80" t="n">
        <v>0</v>
      </c>
      <c r="J879" s="80" t="n">
        <v>0</v>
      </c>
      <c r="K879" s="81" t="n">
        <f aca="false">IF(J879=0,0,J879/I879)</f>
        <v>0</v>
      </c>
      <c r="L879" s="81" t="n">
        <f aca="false">I879/UOM</f>
        <v>0</v>
      </c>
      <c r="M879" s="81" t="n">
        <f aca="false">J879/UOM</f>
        <v>0</v>
      </c>
      <c r="N879" s="82" t="str">
        <f aca="false">IF(F879="P","PHY",IF(F879="G","G",E879))</f>
        <v>D</v>
      </c>
      <c r="O879" s="82" t="str">
        <f aca="false">IF(ISNA(VLOOKUP(G879,BadCanCurves,1,FALSE())),VLOOKUP(D879,FOLIOS,6,FALSE()),"not used")</f>
        <v>not used</v>
      </c>
    </row>
    <row r="880" customFormat="false" ht="12.75" hidden="false" customHeight="false" outlineLevel="0" collapsed="false">
      <c r="A880" s="79" t="n">
        <v>36717</v>
      </c>
      <c r="B880" s="80" t="s">
        <v>49</v>
      </c>
      <c r="C880" s="80" t="s">
        <v>50</v>
      </c>
      <c r="D880" s="80" t="s">
        <v>51</v>
      </c>
      <c r="E880" s="80" t="s">
        <v>21</v>
      </c>
      <c r="F880" s="80"/>
      <c r="G880" s="80" t="s">
        <v>63</v>
      </c>
      <c r="H880" s="79" t="n">
        <v>37500</v>
      </c>
      <c r="I880" s="80" t="n">
        <v>0</v>
      </c>
      <c r="J880" s="80" t="n">
        <v>0</v>
      </c>
      <c r="K880" s="81" t="n">
        <f aca="false">IF(J880=0,0,J880/I880)</f>
        <v>0</v>
      </c>
      <c r="L880" s="81" t="n">
        <f aca="false">I880/UOM</f>
        <v>0</v>
      </c>
      <c r="M880" s="81" t="n">
        <f aca="false">J880/UOM</f>
        <v>0</v>
      </c>
      <c r="N880" s="82" t="str">
        <f aca="false">IF(F880="P","PHY",IF(F880="G","G",E880))</f>
        <v>D</v>
      </c>
      <c r="O880" s="82" t="str">
        <f aca="false">IF(ISNA(VLOOKUP(G880,BadCanCurves,1,FALSE())),VLOOKUP(D880,FOLIOS,6,FALSE()),"not used")</f>
        <v>not used</v>
      </c>
    </row>
    <row r="881" customFormat="false" ht="12.75" hidden="false" customHeight="false" outlineLevel="0" collapsed="false">
      <c r="A881" s="79" t="n">
        <v>36717</v>
      </c>
      <c r="B881" s="80" t="s">
        <v>49</v>
      </c>
      <c r="C881" s="80" t="s">
        <v>50</v>
      </c>
      <c r="D881" s="80" t="s">
        <v>51</v>
      </c>
      <c r="E881" s="80" t="s">
        <v>21</v>
      </c>
      <c r="F881" s="80"/>
      <c r="G881" s="80" t="s">
        <v>63</v>
      </c>
      <c r="H881" s="79" t="n">
        <v>37530</v>
      </c>
      <c r="I881" s="80" t="n">
        <v>0</v>
      </c>
      <c r="J881" s="80" t="n">
        <v>0</v>
      </c>
      <c r="K881" s="81" t="n">
        <f aca="false">IF(J881=0,0,J881/I881)</f>
        <v>0</v>
      </c>
      <c r="L881" s="81" t="n">
        <f aca="false">I881/UOM</f>
        <v>0</v>
      </c>
      <c r="M881" s="81" t="n">
        <f aca="false">J881/UOM</f>
        <v>0</v>
      </c>
      <c r="N881" s="82" t="str">
        <f aca="false">IF(F881="P","PHY",IF(F881="G","G",E881))</f>
        <v>D</v>
      </c>
      <c r="O881" s="82" t="str">
        <f aca="false">IF(ISNA(VLOOKUP(G881,BadCanCurves,1,FALSE())),VLOOKUP(D881,FOLIOS,6,FALSE()),"not used")</f>
        <v>not used</v>
      </c>
    </row>
    <row r="882" customFormat="false" ht="12.75" hidden="false" customHeight="false" outlineLevel="0" collapsed="false">
      <c r="A882" s="79" t="n">
        <v>36717</v>
      </c>
      <c r="B882" s="80" t="s">
        <v>49</v>
      </c>
      <c r="C882" s="80" t="s">
        <v>50</v>
      </c>
      <c r="D882" s="80" t="s">
        <v>51</v>
      </c>
      <c r="E882" s="80" t="s">
        <v>21</v>
      </c>
      <c r="F882" s="80"/>
      <c r="G882" s="80" t="s">
        <v>63</v>
      </c>
      <c r="H882" s="79" t="n">
        <v>37561</v>
      </c>
      <c r="I882" s="80" t="n">
        <v>0</v>
      </c>
      <c r="J882" s="80" t="n">
        <v>0</v>
      </c>
      <c r="K882" s="81" t="n">
        <f aca="false">IF(J882=0,0,J882/I882)</f>
        <v>0</v>
      </c>
      <c r="L882" s="81" t="n">
        <f aca="false">I882/UOM</f>
        <v>0</v>
      </c>
      <c r="M882" s="81" t="n">
        <f aca="false">J882/UOM</f>
        <v>0</v>
      </c>
      <c r="N882" s="82" t="str">
        <f aca="false">IF(F882="P","PHY",IF(F882="G","G",E882))</f>
        <v>D</v>
      </c>
      <c r="O882" s="82" t="str">
        <f aca="false">IF(ISNA(VLOOKUP(G882,BadCanCurves,1,FALSE())),VLOOKUP(D882,FOLIOS,6,FALSE()),"not used")</f>
        <v>not used</v>
      </c>
    </row>
    <row r="883" customFormat="false" ht="12.75" hidden="false" customHeight="false" outlineLevel="0" collapsed="false">
      <c r="A883" s="79" t="n">
        <v>36717</v>
      </c>
      <c r="B883" s="80" t="s">
        <v>49</v>
      </c>
      <c r="C883" s="80" t="s">
        <v>50</v>
      </c>
      <c r="D883" s="80" t="s">
        <v>51</v>
      </c>
      <c r="E883" s="80" t="s">
        <v>21</v>
      </c>
      <c r="F883" s="80"/>
      <c r="G883" s="80" t="s">
        <v>63</v>
      </c>
      <c r="H883" s="79" t="n">
        <v>37591</v>
      </c>
      <c r="I883" s="80" t="n">
        <v>0</v>
      </c>
      <c r="J883" s="80" t="n">
        <v>0</v>
      </c>
      <c r="K883" s="81" t="n">
        <f aca="false">IF(J883=0,0,J883/I883)</f>
        <v>0</v>
      </c>
      <c r="L883" s="81" t="n">
        <f aca="false">I883/UOM</f>
        <v>0</v>
      </c>
      <c r="M883" s="81" t="n">
        <f aca="false">J883/UOM</f>
        <v>0</v>
      </c>
      <c r="N883" s="82" t="str">
        <f aca="false">IF(F883="P","PHY",IF(F883="G","G",E883))</f>
        <v>D</v>
      </c>
      <c r="O883" s="82" t="str">
        <f aca="false">IF(ISNA(VLOOKUP(G883,BadCanCurves,1,FALSE())),VLOOKUP(D883,FOLIOS,6,FALSE()),"not used")</f>
        <v>not used</v>
      </c>
    </row>
    <row r="884" customFormat="false" ht="12.75" hidden="false" customHeight="false" outlineLevel="0" collapsed="false">
      <c r="A884" s="79" t="n">
        <v>36717</v>
      </c>
      <c r="B884" s="80" t="s">
        <v>49</v>
      </c>
      <c r="C884" s="80" t="s">
        <v>50</v>
      </c>
      <c r="D884" s="80" t="s">
        <v>51</v>
      </c>
      <c r="E884" s="80" t="s">
        <v>21</v>
      </c>
      <c r="F884" s="80"/>
      <c r="G884" s="80" t="s">
        <v>63</v>
      </c>
      <c r="H884" s="79" t="n">
        <v>37622</v>
      </c>
      <c r="I884" s="80" t="n">
        <v>0</v>
      </c>
      <c r="J884" s="80" t="n">
        <v>0</v>
      </c>
      <c r="K884" s="81" t="n">
        <f aca="false">IF(J884=0,0,J884/I884)</f>
        <v>0</v>
      </c>
      <c r="L884" s="81" t="n">
        <f aca="false">I884/UOM</f>
        <v>0</v>
      </c>
      <c r="M884" s="81" t="n">
        <f aca="false">J884/UOM</f>
        <v>0</v>
      </c>
      <c r="N884" s="82" t="str">
        <f aca="false">IF(F884="P","PHY",IF(F884="G","G",E884))</f>
        <v>D</v>
      </c>
      <c r="O884" s="82" t="str">
        <f aca="false">IF(ISNA(VLOOKUP(G884,BadCanCurves,1,FALSE())),VLOOKUP(D884,FOLIOS,6,FALSE()),"not used")</f>
        <v>not used</v>
      </c>
    </row>
    <row r="885" customFormat="false" ht="12.75" hidden="false" customHeight="false" outlineLevel="0" collapsed="false">
      <c r="A885" s="79" t="n">
        <v>36717</v>
      </c>
      <c r="B885" s="80" t="s">
        <v>49</v>
      </c>
      <c r="C885" s="80" t="s">
        <v>50</v>
      </c>
      <c r="D885" s="80" t="s">
        <v>51</v>
      </c>
      <c r="E885" s="80" t="s">
        <v>21</v>
      </c>
      <c r="F885" s="80"/>
      <c r="G885" s="80" t="s">
        <v>63</v>
      </c>
      <c r="H885" s="79" t="n">
        <v>37653</v>
      </c>
      <c r="I885" s="80" t="n">
        <v>0</v>
      </c>
      <c r="J885" s="80" t="n">
        <v>0</v>
      </c>
      <c r="K885" s="81" t="n">
        <f aca="false">IF(J885=0,0,J885/I885)</f>
        <v>0</v>
      </c>
      <c r="L885" s="81" t="n">
        <f aca="false">I885/UOM</f>
        <v>0</v>
      </c>
      <c r="M885" s="81" t="n">
        <f aca="false">J885/UOM</f>
        <v>0</v>
      </c>
      <c r="N885" s="82" t="str">
        <f aca="false">IF(F885="P","PHY",IF(F885="G","G",E885))</f>
        <v>D</v>
      </c>
      <c r="O885" s="82" t="str">
        <f aca="false">IF(ISNA(VLOOKUP(G885,BadCanCurves,1,FALSE())),VLOOKUP(D885,FOLIOS,6,FALSE()),"not used")</f>
        <v>not used</v>
      </c>
    </row>
    <row r="886" customFormat="false" ht="12.75" hidden="false" customHeight="false" outlineLevel="0" collapsed="false">
      <c r="A886" s="79" t="n">
        <v>36717</v>
      </c>
      <c r="B886" s="80" t="s">
        <v>49</v>
      </c>
      <c r="C886" s="80" t="s">
        <v>50</v>
      </c>
      <c r="D886" s="80" t="s">
        <v>51</v>
      </c>
      <c r="E886" s="80" t="s">
        <v>21</v>
      </c>
      <c r="F886" s="80"/>
      <c r="G886" s="80" t="s">
        <v>63</v>
      </c>
      <c r="H886" s="79" t="n">
        <v>37681</v>
      </c>
      <c r="I886" s="80" t="n">
        <v>0</v>
      </c>
      <c r="J886" s="80" t="n">
        <v>0</v>
      </c>
      <c r="K886" s="81" t="n">
        <f aca="false">IF(J886=0,0,J886/I886)</f>
        <v>0</v>
      </c>
      <c r="L886" s="81" t="n">
        <f aca="false">I886/UOM</f>
        <v>0</v>
      </c>
      <c r="M886" s="81" t="n">
        <f aca="false">J886/UOM</f>
        <v>0</v>
      </c>
      <c r="N886" s="82" t="str">
        <f aca="false">IF(F886="P","PHY",IF(F886="G","G",E886))</f>
        <v>D</v>
      </c>
      <c r="O886" s="82" t="str">
        <f aca="false">IF(ISNA(VLOOKUP(G886,BadCanCurves,1,FALSE())),VLOOKUP(D886,FOLIOS,6,FALSE()),"not used")</f>
        <v>not used</v>
      </c>
    </row>
    <row r="887" customFormat="false" ht="12.75" hidden="false" customHeight="false" outlineLevel="0" collapsed="false">
      <c r="A887" s="79" t="n">
        <v>36717</v>
      </c>
      <c r="B887" s="80" t="s">
        <v>49</v>
      </c>
      <c r="C887" s="80" t="s">
        <v>50</v>
      </c>
      <c r="D887" s="80" t="s">
        <v>51</v>
      </c>
      <c r="E887" s="80" t="s">
        <v>21</v>
      </c>
      <c r="F887" s="80"/>
      <c r="G887" s="80" t="s">
        <v>63</v>
      </c>
      <c r="H887" s="79" t="n">
        <v>37712</v>
      </c>
      <c r="I887" s="80" t="n">
        <v>0</v>
      </c>
      <c r="J887" s="80" t="n">
        <v>0</v>
      </c>
      <c r="K887" s="81" t="n">
        <f aca="false">IF(J887=0,0,J887/I887)</f>
        <v>0</v>
      </c>
      <c r="L887" s="81" t="n">
        <f aca="false">I887/UOM</f>
        <v>0</v>
      </c>
      <c r="M887" s="81" t="n">
        <f aca="false">J887/UOM</f>
        <v>0</v>
      </c>
      <c r="N887" s="82" t="str">
        <f aca="false">IF(F887="P","PHY",IF(F887="G","G",E887))</f>
        <v>D</v>
      </c>
      <c r="O887" s="82" t="str">
        <f aca="false">IF(ISNA(VLOOKUP(G887,BadCanCurves,1,FALSE())),VLOOKUP(D887,FOLIOS,6,FALSE()),"not used")</f>
        <v>not used</v>
      </c>
    </row>
    <row r="888" customFormat="false" ht="12.75" hidden="false" customHeight="false" outlineLevel="0" collapsed="false">
      <c r="A888" s="79" t="n">
        <v>36717</v>
      </c>
      <c r="B888" s="80" t="s">
        <v>49</v>
      </c>
      <c r="C888" s="80" t="s">
        <v>50</v>
      </c>
      <c r="D888" s="80" t="s">
        <v>51</v>
      </c>
      <c r="E888" s="80" t="s">
        <v>21</v>
      </c>
      <c r="F888" s="80"/>
      <c r="G888" s="80" t="s">
        <v>63</v>
      </c>
      <c r="H888" s="79" t="n">
        <v>37742</v>
      </c>
      <c r="I888" s="80" t="n">
        <v>0</v>
      </c>
      <c r="J888" s="80" t="n">
        <v>0</v>
      </c>
      <c r="K888" s="81" t="n">
        <f aca="false">IF(J888=0,0,J888/I888)</f>
        <v>0</v>
      </c>
      <c r="L888" s="81" t="n">
        <f aca="false">I888/UOM</f>
        <v>0</v>
      </c>
      <c r="M888" s="81" t="n">
        <f aca="false">J888/UOM</f>
        <v>0</v>
      </c>
      <c r="N888" s="82" t="str">
        <f aca="false">IF(F888="P","PHY",IF(F888="G","G",E888))</f>
        <v>D</v>
      </c>
      <c r="O888" s="82" t="str">
        <f aca="false">IF(ISNA(VLOOKUP(G888,BadCanCurves,1,FALSE())),VLOOKUP(D888,FOLIOS,6,FALSE()),"not used")</f>
        <v>not used</v>
      </c>
    </row>
    <row r="889" customFormat="false" ht="12.75" hidden="false" customHeight="false" outlineLevel="0" collapsed="false">
      <c r="A889" s="79" t="n">
        <v>36717</v>
      </c>
      <c r="B889" s="80" t="s">
        <v>49</v>
      </c>
      <c r="C889" s="80" t="s">
        <v>50</v>
      </c>
      <c r="D889" s="80" t="s">
        <v>51</v>
      </c>
      <c r="E889" s="80" t="s">
        <v>21</v>
      </c>
      <c r="F889" s="80"/>
      <c r="G889" s="80" t="s">
        <v>63</v>
      </c>
      <c r="H889" s="79" t="n">
        <v>37773</v>
      </c>
      <c r="I889" s="80" t="n">
        <v>0</v>
      </c>
      <c r="J889" s="80" t="n">
        <v>0</v>
      </c>
      <c r="K889" s="81" t="n">
        <f aca="false">IF(J889=0,0,J889/I889)</f>
        <v>0</v>
      </c>
      <c r="L889" s="81" t="n">
        <f aca="false">I889/UOM</f>
        <v>0</v>
      </c>
      <c r="M889" s="81" t="n">
        <f aca="false">J889/UOM</f>
        <v>0</v>
      </c>
      <c r="N889" s="82" t="str">
        <f aca="false">IF(F889="P","PHY",IF(F889="G","G",E889))</f>
        <v>D</v>
      </c>
      <c r="O889" s="82" t="str">
        <f aca="false">IF(ISNA(VLOOKUP(G889,BadCanCurves,1,FALSE())),VLOOKUP(D889,FOLIOS,6,FALSE()),"not used")</f>
        <v>not used</v>
      </c>
    </row>
    <row r="890" customFormat="false" ht="12.75" hidden="false" customHeight="false" outlineLevel="0" collapsed="false">
      <c r="A890" s="79" t="n">
        <v>36717</v>
      </c>
      <c r="B890" s="80" t="s">
        <v>49</v>
      </c>
      <c r="C890" s="80" t="s">
        <v>50</v>
      </c>
      <c r="D890" s="80" t="s">
        <v>51</v>
      </c>
      <c r="E890" s="80" t="s">
        <v>21</v>
      </c>
      <c r="F890" s="80"/>
      <c r="G890" s="80" t="s">
        <v>63</v>
      </c>
      <c r="H890" s="79" t="n">
        <v>37803</v>
      </c>
      <c r="I890" s="80" t="n">
        <v>0</v>
      </c>
      <c r="J890" s="80" t="n">
        <v>0</v>
      </c>
      <c r="K890" s="81" t="n">
        <f aca="false">IF(J890=0,0,J890/I890)</f>
        <v>0</v>
      </c>
      <c r="L890" s="81" t="n">
        <f aca="false">I890/UOM</f>
        <v>0</v>
      </c>
      <c r="M890" s="81" t="n">
        <f aca="false">J890/UOM</f>
        <v>0</v>
      </c>
      <c r="N890" s="82" t="str">
        <f aca="false">IF(F890="P","PHY",IF(F890="G","G",E890))</f>
        <v>D</v>
      </c>
      <c r="O890" s="82" t="str">
        <f aca="false">IF(ISNA(VLOOKUP(G890,BadCanCurves,1,FALSE())),VLOOKUP(D890,FOLIOS,6,FALSE()),"not used")</f>
        <v>not used</v>
      </c>
    </row>
    <row r="891" customFormat="false" ht="12.75" hidden="false" customHeight="false" outlineLevel="0" collapsed="false">
      <c r="A891" s="79" t="n">
        <v>36717</v>
      </c>
      <c r="B891" s="80" t="s">
        <v>49</v>
      </c>
      <c r="C891" s="80" t="s">
        <v>50</v>
      </c>
      <c r="D891" s="80" t="s">
        <v>51</v>
      </c>
      <c r="E891" s="80" t="s">
        <v>21</v>
      </c>
      <c r="F891" s="80"/>
      <c r="G891" s="80" t="s">
        <v>63</v>
      </c>
      <c r="H891" s="79" t="n">
        <v>37834</v>
      </c>
      <c r="I891" s="80" t="n">
        <v>0</v>
      </c>
      <c r="J891" s="80" t="n">
        <v>0</v>
      </c>
      <c r="K891" s="81" t="n">
        <f aca="false">IF(J891=0,0,J891/I891)</f>
        <v>0</v>
      </c>
      <c r="L891" s="81" t="n">
        <f aca="false">I891/UOM</f>
        <v>0</v>
      </c>
      <c r="M891" s="81" t="n">
        <f aca="false">J891/UOM</f>
        <v>0</v>
      </c>
      <c r="N891" s="82" t="str">
        <f aca="false">IF(F891="P","PHY",IF(F891="G","G",E891))</f>
        <v>D</v>
      </c>
      <c r="O891" s="82" t="str">
        <f aca="false">IF(ISNA(VLOOKUP(G891,BadCanCurves,1,FALSE())),VLOOKUP(D891,FOLIOS,6,FALSE()),"not used")</f>
        <v>not used</v>
      </c>
    </row>
    <row r="892" customFormat="false" ht="12.75" hidden="false" customHeight="false" outlineLevel="0" collapsed="false">
      <c r="A892" s="79" t="n">
        <v>36717</v>
      </c>
      <c r="B892" s="80" t="s">
        <v>49</v>
      </c>
      <c r="C892" s="80" t="s">
        <v>50</v>
      </c>
      <c r="D892" s="80" t="s">
        <v>51</v>
      </c>
      <c r="E892" s="80" t="s">
        <v>21</v>
      </c>
      <c r="F892" s="80"/>
      <c r="G892" s="80" t="s">
        <v>63</v>
      </c>
      <c r="H892" s="79" t="n">
        <v>37865</v>
      </c>
      <c r="I892" s="80" t="n">
        <v>0</v>
      </c>
      <c r="J892" s="80" t="n">
        <v>0</v>
      </c>
      <c r="K892" s="81" t="n">
        <f aca="false">IF(J892=0,0,J892/I892)</f>
        <v>0</v>
      </c>
      <c r="L892" s="81" t="n">
        <f aca="false">I892/UOM</f>
        <v>0</v>
      </c>
      <c r="M892" s="81" t="n">
        <f aca="false">J892/UOM</f>
        <v>0</v>
      </c>
      <c r="N892" s="82" t="str">
        <f aca="false">IF(F892="P","PHY",IF(F892="G","G",E892))</f>
        <v>D</v>
      </c>
      <c r="O892" s="82" t="str">
        <f aca="false">IF(ISNA(VLOOKUP(G892,BadCanCurves,1,FALSE())),VLOOKUP(D892,FOLIOS,6,FALSE()),"not used")</f>
        <v>not used</v>
      </c>
    </row>
    <row r="893" customFormat="false" ht="12.75" hidden="false" customHeight="false" outlineLevel="0" collapsed="false">
      <c r="A893" s="79" t="n">
        <v>36717</v>
      </c>
      <c r="B893" s="80" t="s">
        <v>49</v>
      </c>
      <c r="C893" s="80" t="s">
        <v>50</v>
      </c>
      <c r="D893" s="80" t="s">
        <v>51</v>
      </c>
      <c r="E893" s="80" t="s">
        <v>21</v>
      </c>
      <c r="F893" s="80"/>
      <c r="G893" s="80" t="s">
        <v>63</v>
      </c>
      <c r="H893" s="79" t="n">
        <v>37895</v>
      </c>
      <c r="I893" s="80" t="n">
        <v>0</v>
      </c>
      <c r="J893" s="80" t="n">
        <v>0</v>
      </c>
      <c r="K893" s="81" t="n">
        <f aca="false">IF(J893=0,0,J893/I893)</f>
        <v>0</v>
      </c>
      <c r="L893" s="81" t="n">
        <f aca="false">I893/UOM</f>
        <v>0</v>
      </c>
      <c r="M893" s="81" t="n">
        <f aca="false">J893/UOM</f>
        <v>0</v>
      </c>
      <c r="N893" s="82" t="str">
        <f aca="false">IF(F893="P","PHY",IF(F893="G","G",E893))</f>
        <v>D</v>
      </c>
      <c r="O893" s="82" t="str">
        <f aca="false">IF(ISNA(VLOOKUP(G893,BadCanCurves,1,FALSE())),VLOOKUP(D893,FOLIOS,6,FALSE()),"not used")</f>
        <v>not used</v>
      </c>
    </row>
    <row r="894" customFormat="false" ht="12.75" hidden="false" customHeight="false" outlineLevel="0" collapsed="false">
      <c r="A894" s="79" t="n">
        <v>36717</v>
      </c>
      <c r="B894" s="80" t="s">
        <v>49</v>
      </c>
      <c r="C894" s="80" t="s">
        <v>50</v>
      </c>
      <c r="D894" s="80" t="s">
        <v>51</v>
      </c>
      <c r="E894" s="80" t="s">
        <v>21</v>
      </c>
      <c r="F894" s="80"/>
      <c r="G894" s="80" t="s">
        <v>64</v>
      </c>
      <c r="H894" s="79" t="n">
        <v>36739</v>
      </c>
      <c r="I894" s="80" t="n">
        <v>0</v>
      </c>
      <c r="J894" s="80" t="n">
        <v>0</v>
      </c>
      <c r="K894" s="81" t="n">
        <f aca="false">IF(J894=0,0,J894/I894)</f>
        <v>0</v>
      </c>
      <c r="L894" s="81" t="n">
        <f aca="false">I894/UOM</f>
        <v>0</v>
      </c>
      <c r="M894" s="81" t="n">
        <f aca="false">J894/UOM</f>
        <v>0</v>
      </c>
      <c r="N894" s="82" t="str">
        <f aca="false">IF(F894="P","PHY",IF(F894="G","G",E894))</f>
        <v>D</v>
      </c>
      <c r="O894" s="82" t="str">
        <f aca="false">IF(ISNA(VLOOKUP(G894,BadCanCurves,1,FALSE())),VLOOKUP(D894,FOLIOS,6,FALSE()),"not used")</f>
        <v>not used</v>
      </c>
    </row>
    <row r="895" customFormat="false" ht="12.75" hidden="false" customHeight="false" outlineLevel="0" collapsed="false">
      <c r="A895" s="79" t="n">
        <v>36717</v>
      </c>
      <c r="B895" s="80" t="s">
        <v>49</v>
      </c>
      <c r="C895" s="80" t="s">
        <v>50</v>
      </c>
      <c r="D895" s="80" t="s">
        <v>51</v>
      </c>
      <c r="E895" s="80" t="s">
        <v>21</v>
      </c>
      <c r="F895" s="80"/>
      <c r="G895" s="80" t="s">
        <v>64</v>
      </c>
      <c r="H895" s="79" t="n">
        <v>36770</v>
      </c>
      <c r="I895" s="80" t="n">
        <v>0</v>
      </c>
      <c r="J895" s="80" t="n">
        <v>0</v>
      </c>
      <c r="K895" s="81" t="n">
        <f aca="false">IF(J895=0,0,J895/I895)</f>
        <v>0</v>
      </c>
      <c r="L895" s="81" t="n">
        <f aca="false">I895/UOM</f>
        <v>0</v>
      </c>
      <c r="M895" s="81" t="n">
        <f aca="false">J895/UOM</f>
        <v>0</v>
      </c>
      <c r="N895" s="82" t="str">
        <f aca="false">IF(F895="P","PHY",IF(F895="G","G",E895))</f>
        <v>D</v>
      </c>
      <c r="O895" s="82" t="str">
        <f aca="false">IF(ISNA(VLOOKUP(G895,BadCanCurves,1,FALSE())),VLOOKUP(D895,FOLIOS,6,FALSE()),"not used")</f>
        <v>not used</v>
      </c>
    </row>
    <row r="896" customFormat="false" ht="12.75" hidden="false" customHeight="false" outlineLevel="0" collapsed="false">
      <c r="A896" s="79" t="n">
        <v>36717</v>
      </c>
      <c r="B896" s="80" t="s">
        <v>49</v>
      </c>
      <c r="C896" s="80" t="s">
        <v>50</v>
      </c>
      <c r="D896" s="80" t="s">
        <v>51</v>
      </c>
      <c r="E896" s="80" t="s">
        <v>21</v>
      </c>
      <c r="F896" s="80"/>
      <c r="G896" s="80" t="s">
        <v>64</v>
      </c>
      <c r="H896" s="79" t="n">
        <v>36800</v>
      </c>
      <c r="I896" s="80" t="n">
        <v>0</v>
      </c>
      <c r="J896" s="80" t="n">
        <v>0</v>
      </c>
      <c r="K896" s="81" t="n">
        <f aca="false">IF(J896=0,0,J896/I896)</f>
        <v>0</v>
      </c>
      <c r="L896" s="81" t="n">
        <f aca="false">I896/UOM</f>
        <v>0</v>
      </c>
      <c r="M896" s="81" t="n">
        <f aca="false">J896/UOM</f>
        <v>0</v>
      </c>
      <c r="N896" s="82" t="str">
        <f aca="false">IF(F896="P","PHY",IF(F896="G","G",E896))</f>
        <v>D</v>
      </c>
      <c r="O896" s="82" t="str">
        <f aca="false">IF(ISNA(VLOOKUP(G896,BadCanCurves,1,FALSE())),VLOOKUP(D896,FOLIOS,6,FALSE()),"not used")</f>
        <v>not used</v>
      </c>
    </row>
    <row r="897" customFormat="false" ht="12.75" hidden="false" customHeight="false" outlineLevel="0" collapsed="false">
      <c r="A897" s="79" t="n">
        <v>36717</v>
      </c>
      <c r="B897" s="80" t="s">
        <v>49</v>
      </c>
      <c r="C897" s="80" t="s">
        <v>50</v>
      </c>
      <c r="D897" s="80" t="s">
        <v>51</v>
      </c>
      <c r="E897" s="80" t="s">
        <v>21</v>
      </c>
      <c r="F897" s="80"/>
      <c r="G897" s="80" t="s">
        <v>65</v>
      </c>
      <c r="H897" s="79" t="n">
        <v>36739</v>
      </c>
      <c r="I897" s="80" t="n">
        <v>0</v>
      </c>
      <c r="J897" s="80" t="n">
        <v>0</v>
      </c>
      <c r="K897" s="81" t="n">
        <f aca="false">IF(J897=0,0,J897/I897)</f>
        <v>0</v>
      </c>
      <c r="L897" s="81" t="n">
        <f aca="false">I897/UOM</f>
        <v>0</v>
      </c>
      <c r="M897" s="81" t="n">
        <f aca="false">J897/UOM</f>
        <v>0</v>
      </c>
      <c r="N897" s="82" t="str">
        <f aca="false">IF(F897="P","PHY",IF(F897="G","G",E897))</f>
        <v>D</v>
      </c>
      <c r="O897" s="82" t="str">
        <f aca="false">IF(ISNA(VLOOKUP(G897,BadCanCurves,1,FALSE())),VLOOKUP(D897,FOLIOS,6,FALSE()),"not used")</f>
        <v>not used</v>
      </c>
    </row>
    <row r="898" customFormat="false" ht="12.75" hidden="false" customHeight="false" outlineLevel="0" collapsed="false">
      <c r="A898" s="79" t="n">
        <v>36717</v>
      </c>
      <c r="B898" s="80" t="s">
        <v>49</v>
      </c>
      <c r="C898" s="80" t="s">
        <v>50</v>
      </c>
      <c r="D898" s="80" t="s">
        <v>51</v>
      </c>
      <c r="E898" s="80" t="s">
        <v>21</v>
      </c>
      <c r="F898" s="80"/>
      <c r="G898" s="80" t="s">
        <v>65</v>
      </c>
      <c r="H898" s="79" t="n">
        <v>36770</v>
      </c>
      <c r="I898" s="80" t="n">
        <v>0</v>
      </c>
      <c r="J898" s="80" t="n">
        <v>0</v>
      </c>
      <c r="K898" s="81" t="n">
        <f aca="false">IF(J898=0,0,J898/I898)</f>
        <v>0</v>
      </c>
      <c r="L898" s="81" t="n">
        <f aca="false">I898/UOM</f>
        <v>0</v>
      </c>
      <c r="M898" s="81" t="n">
        <f aca="false">J898/UOM</f>
        <v>0</v>
      </c>
      <c r="N898" s="82" t="str">
        <f aca="false">IF(F898="P","PHY",IF(F898="G","G",E898))</f>
        <v>D</v>
      </c>
      <c r="O898" s="82" t="str">
        <f aca="false">IF(ISNA(VLOOKUP(G898,BadCanCurves,1,FALSE())),VLOOKUP(D898,FOLIOS,6,FALSE()),"not used")</f>
        <v>not used</v>
      </c>
    </row>
    <row r="899" customFormat="false" ht="12.75" hidden="false" customHeight="false" outlineLevel="0" collapsed="false">
      <c r="A899" s="79" t="n">
        <v>36717</v>
      </c>
      <c r="B899" s="80" t="s">
        <v>49</v>
      </c>
      <c r="C899" s="80" t="s">
        <v>50</v>
      </c>
      <c r="D899" s="80" t="s">
        <v>51</v>
      </c>
      <c r="E899" s="80" t="s">
        <v>21</v>
      </c>
      <c r="F899" s="80"/>
      <c r="G899" s="80" t="s">
        <v>65</v>
      </c>
      <c r="H899" s="79" t="n">
        <v>36800</v>
      </c>
      <c r="I899" s="80" t="n">
        <v>0</v>
      </c>
      <c r="J899" s="80" t="n">
        <v>0</v>
      </c>
      <c r="K899" s="81" t="n">
        <f aca="false">IF(J899=0,0,J899/I899)</f>
        <v>0</v>
      </c>
      <c r="L899" s="81" t="n">
        <f aca="false">I899/UOM</f>
        <v>0</v>
      </c>
      <c r="M899" s="81" t="n">
        <f aca="false">J899/UOM</f>
        <v>0</v>
      </c>
      <c r="N899" s="82" t="str">
        <f aca="false">IF(F899="P","PHY",IF(F899="G","G",E899))</f>
        <v>D</v>
      </c>
      <c r="O899" s="82" t="str">
        <f aca="false">IF(ISNA(VLOOKUP(G899,BadCanCurves,1,FALSE())),VLOOKUP(D899,FOLIOS,6,FALSE()),"not used")</f>
        <v>not used</v>
      </c>
    </row>
    <row r="900" customFormat="false" ht="12.75" hidden="false" customHeight="false" outlineLevel="0" collapsed="false">
      <c r="A900" s="79" t="n">
        <v>36717</v>
      </c>
      <c r="B900" s="80" t="s">
        <v>49</v>
      </c>
      <c r="C900" s="80" t="s">
        <v>50</v>
      </c>
      <c r="D900" s="80" t="s">
        <v>51</v>
      </c>
      <c r="E900" s="80" t="s">
        <v>21</v>
      </c>
      <c r="F900" s="80"/>
      <c r="G900" s="80" t="s">
        <v>65</v>
      </c>
      <c r="H900" s="79" t="n">
        <v>36831</v>
      </c>
      <c r="I900" s="80" t="n">
        <v>0</v>
      </c>
      <c r="J900" s="80" t="n">
        <v>0</v>
      </c>
      <c r="K900" s="81" t="n">
        <f aca="false">IF(J900=0,0,J900/I900)</f>
        <v>0</v>
      </c>
      <c r="L900" s="81" t="n">
        <f aca="false">I900/UOM</f>
        <v>0</v>
      </c>
      <c r="M900" s="81" t="n">
        <f aca="false">J900/UOM</f>
        <v>0</v>
      </c>
      <c r="N900" s="82" t="str">
        <f aca="false">IF(F900="P","PHY",IF(F900="G","G",E900))</f>
        <v>D</v>
      </c>
      <c r="O900" s="82" t="str">
        <f aca="false">IF(ISNA(VLOOKUP(G900,BadCanCurves,1,FALSE())),VLOOKUP(D900,FOLIOS,6,FALSE()),"not used")</f>
        <v>not used</v>
      </c>
    </row>
    <row r="901" customFormat="false" ht="12.75" hidden="false" customHeight="false" outlineLevel="0" collapsed="false">
      <c r="A901" s="79" t="n">
        <v>36717</v>
      </c>
      <c r="B901" s="80" t="s">
        <v>49</v>
      </c>
      <c r="C901" s="80" t="s">
        <v>50</v>
      </c>
      <c r="D901" s="80" t="s">
        <v>51</v>
      </c>
      <c r="E901" s="80" t="s">
        <v>21</v>
      </c>
      <c r="F901" s="80"/>
      <c r="G901" s="80" t="s">
        <v>65</v>
      </c>
      <c r="H901" s="79" t="n">
        <v>36861</v>
      </c>
      <c r="I901" s="80" t="n">
        <v>0</v>
      </c>
      <c r="J901" s="80" t="n">
        <v>0</v>
      </c>
      <c r="K901" s="81" t="n">
        <f aca="false">IF(J901=0,0,J901/I901)</f>
        <v>0</v>
      </c>
      <c r="L901" s="81" t="n">
        <f aca="false">I901/UOM</f>
        <v>0</v>
      </c>
      <c r="M901" s="81" t="n">
        <f aca="false">J901/UOM</f>
        <v>0</v>
      </c>
      <c r="N901" s="82" t="str">
        <f aca="false">IF(F901="P","PHY",IF(F901="G","G",E901))</f>
        <v>D</v>
      </c>
      <c r="O901" s="82" t="str">
        <f aca="false">IF(ISNA(VLOOKUP(G901,BadCanCurves,1,FALSE())),VLOOKUP(D901,FOLIOS,6,FALSE()),"not used")</f>
        <v>not used</v>
      </c>
    </row>
    <row r="902" customFormat="false" ht="12.75" hidden="false" customHeight="false" outlineLevel="0" collapsed="false">
      <c r="A902" s="79" t="n">
        <v>36717</v>
      </c>
      <c r="B902" s="80" t="s">
        <v>49</v>
      </c>
      <c r="C902" s="80" t="s">
        <v>50</v>
      </c>
      <c r="D902" s="80" t="s">
        <v>51</v>
      </c>
      <c r="E902" s="80" t="s">
        <v>21</v>
      </c>
      <c r="F902" s="80"/>
      <c r="G902" s="80" t="s">
        <v>65</v>
      </c>
      <c r="H902" s="79" t="n">
        <v>36892</v>
      </c>
      <c r="I902" s="80" t="n">
        <v>0</v>
      </c>
      <c r="J902" s="80" t="n">
        <v>0</v>
      </c>
      <c r="K902" s="81" t="n">
        <f aca="false">IF(J902=0,0,J902/I902)</f>
        <v>0</v>
      </c>
      <c r="L902" s="81" t="n">
        <f aca="false">I902/UOM</f>
        <v>0</v>
      </c>
      <c r="M902" s="81" t="n">
        <f aca="false">J902/UOM</f>
        <v>0</v>
      </c>
      <c r="N902" s="82" t="str">
        <f aca="false">IF(F902="P","PHY",IF(F902="G","G",E902))</f>
        <v>D</v>
      </c>
      <c r="O902" s="82" t="str">
        <f aca="false">IF(ISNA(VLOOKUP(G902,BadCanCurves,1,FALSE())),VLOOKUP(D902,FOLIOS,6,FALSE()),"not used")</f>
        <v>not used</v>
      </c>
    </row>
    <row r="903" customFormat="false" ht="12.75" hidden="false" customHeight="false" outlineLevel="0" collapsed="false">
      <c r="A903" s="79" t="n">
        <v>36717</v>
      </c>
      <c r="B903" s="80" t="s">
        <v>49</v>
      </c>
      <c r="C903" s="80" t="s">
        <v>50</v>
      </c>
      <c r="D903" s="80" t="s">
        <v>51</v>
      </c>
      <c r="E903" s="80" t="s">
        <v>21</v>
      </c>
      <c r="F903" s="80"/>
      <c r="G903" s="80" t="s">
        <v>65</v>
      </c>
      <c r="H903" s="79" t="n">
        <v>36923</v>
      </c>
      <c r="I903" s="80" t="n">
        <v>0</v>
      </c>
      <c r="J903" s="80" t="n">
        <v>0</v>
      </c>
      <c r="K903" s="81" t="n">
        <f aca="false">IF(J903=0,0,J903/I903)</f>
        <v>0</v>
      </c>
      <c r="L903" s="81" t="n">
        <f aca="false">I903/UOM</f>
        <v>0</v>
      </c>
      <c r="M903" s="81" t="n">
        <f aca="false">J903/UOM</f>
        <v>0</v>
      </c>
      <c r="N903" s="82" t="str">
        <f aca="false">IF(F903="P","PHY",IF(F903="G","G",E903))</f>
        <v>D</v>
      </c>
      <c r="O903" s="82" t="str">
        <f aca="false">IF(ISNA(VLOOKUP(G903,BadCanCurves,1,FALSE())),VLOOKUP(D903,FOLIOS,6,FALSE()),"not used")</f>
        <v>not used</v>
      </c>
    </row>
    <row r="904" customFormat="false" ht="12.75" hidden="false" customHeight="false" outlineLevel="0" collapsed="false">
      <c r="A904" s="79" t="n">
        <v>36717</v>
      </c>
      <c r="B904" s="80" t="s">
        <v>49</v>
      </c>
      <c r="C904" s="80" t="s">
        <v>50</v>
      </c>
      <c r="D904" s="80" t="s">
        <v>51</v>
      </c>
      <c r="E904" s="80" t="s">
        <v>21</v>
      </c>
      <c r="F904" s="80"/>
      <c r="G904" s="80" t="s">
        <v>65</v>
      </c>
      <c r="H904" s="79" t="n">
        <v>36951</v>
      </c>
      <c r="I904" s="80" t="n">
        <v>0</v>
      </c>
      <c r="J904" s="80" t="n">
        <v>0</v>
      </c>
      <c r="K904" s="81" t="n">
        <f aca="false">IF(J904=0,0,J904/I904)</f>
        <v>0</v>
      </c>
      <c r="L904" s="81" t="n">
        <f aca="false">I904/UOM</f>
        <v>0</v>
      </c>
      <c r="M904" s="81" t="n">
        <f aca="false">J904/UOM</f>
        <v>0</v>
      </c>
      <c r="N904" s="82" t="str">
        <f aca="false">IF(F904="P","PHY",IF(F904="G","G",E904))</f>
        <v>D</v>
      </c>
      <c r="O904" s="82" t="str">
        <f aca="false">IF(ISNA(VLOOKUP(G904,BadCanCurves,1,FALSE())),VLOOKUP(D904,FOLIOS,6,FALSE()),"not used")</f>
        <v>not used</v>
      </c>
    </row>
    <row r="905" customFormat="false" ht="12.75" hidden="false" customHeight="false" outlineLevel="0" collapsed="false">
      <c r="A905" s="79" t="n">
        <v>36717</v>
      </c>
      <c r="B905" s="80" t="s">
        <v>49</v>
      </c>
      <c r="C905" s="80" t="s">
        <v>50</v>
      </c>
      <c r="D905" s="80" t="s">
        <v>51</v>
      </c>
      <c r="E905" s="80" t="s">
        <v>21</v>
      </c>
      <c r="F905" s="80"/>
      <c r="G905" s="80" t="s">
        <v>65</v>
      </c>
      <c r="H905" s="79" t="n">
        <v>36982</v>
      </c>
      <c r="I905" s="80" t="n">
        <v>0</v>
      </c>
      <c r="J905" s="80" t="n">
        <v>0</v>
      </c>
      <c r="K905" s="81" t="n">
        <f aca="false">IF(J905=0,0,J905/I905)</f>
        <v>0</v>
      </c>
      <c r="L905" s="81" t="n">
        <f aca="false">I905/UOM</f>
        <v>0</v>
      </c>
      <c r="M905" s="81" t="n">
        <f aca="false">J905/UOM</f>
        <v>0</v>
      </c>
      <c r="N905" s="82" t="str">
        <f aca="false">IF(F905="P","PHY",IF(F905="G","G",E905))</f>
        <v>D</v>
      </c>
      <c r="O905" s="82" t="str">
        <f aca="false">IF(ISNA(VLOOKUP(G905,BadCanCurves,1,FALSE())),VLOOKUP(D905,FOLIOS,6,FALSE()),"not used")</f>
        <v>not used</v>
      </c>
    </row>
    <row r="906" customFormat="false" ht="12.75" hidden="false" customHeight="false" outlineLevel="0" collapsed="false">
      <c r="A906" s="79" t="n">
        <v>36717</v>
      </c>
      <c r="B906" s="80" t="s">
        <v>49</v>
      </c>
      <c r="C906" s="80" t="s">
        <v>50</v>
      </c>
      <c r="D906" s="80" t="s">
        <v>51</v>
      </c>
      <c r="E906" s="80" t="s">
        <v>21</v>
      </c>
      <c r="F906" s="80"/>
      <c r="G906" s="80" t="s">
        <v>65</v>
      </c>
      <c r="H906" s="79" t="n">
        <v>37012</v>
      </c>
      <c r="I906" s="80" t="n">
        <v>0</v>
      </c>
      <c r="J906" s="80" t="n">
        <v>0</v>
      </c>
      <c r="K906" s="81" t="n">
        <f aca="false">IF(J906=0,0,J906/I906)</f>
        <v>0</v>
      </c>
      <c r="L906" s="81" t="n">
        <f aca="false">I906/UOM</f>
        <v>0</v>
      </c>
      <c r="M906" s="81" t="n">
        <f aca="false">J906/UOM</f>
        <v>0</v>
      </c>
      <c r="N906" s="82" t="str">
        <f aca="false">IF(F906="P","PHY",IF(F906="G","G",E906))</f>
        <v>D</v>
      </c>
      <c r="O906" s="82" t="str">
        <f aca="false">IF(ISNA(VLOOKUP(G906,BadCanCurves,1,FALSE())),VLOOKUP(D906,FOLIOS,6,FALSE()),"not used")</f>
        <v>not used</v>
      </c>
    </row>
    <row r="907" customFormat="false" ht="12.75" hidden="false" customHeight="false" outlineLevel="0" collapsed="false">
      <c r="A907" s="79" t="n">
        <v>36717</v>
      </c>
      <c r="B907" s="80" t="s">
        <v>49</v>
      </c>
      <c r="C907" s="80" t="s">
        <v>50</v>
      </c>
      <c r="D907" s="80" t="s">
        <v>51</v>
      </c>
      <c r="E907" s="80" t="s">
        <v>21</v>
      </c>
      <c r="F907" s="80"/>
      <c r="G907" s="80" t="s">
        <v>65</v>
      </c>
      <c r="H907" s="79" t="n">
        <v>37043</v>
      </c>
      <c r="I907" s="80" t="n">
        <v>0</v>
      </c>
      <c r="J907" s="80" t="n">
        <v>0</v>
      </c>
      <c r="K907" s="81" t="n">
        <f aca="false">IF(J907=0,0,J907/I907)</f>
        <v>0</v>
      </c>
      <c r="L907" s="81" t="n">
        <f aca="false">I907/UOM</f>
        <v>0</v>
      </c>
      <c r="M907" s="81" t="n">
        <f aca="false">J907/UOM</f>
        <v>0</v>
      </c>
      <c r="N907" s="82" t="str">
        <f aca="false">IF(F907="P","PHY",IF(F907="G","G",E907))</f>
        <v>D</v>
      </c>
      <c r="O907" s="82" t="str">
        <f aca="false">IF(ISNA(VLOOKUP(G907,BadCanCurves,1,FALSE())),VLOOKUP(D907,FOLIOS,6,FALSE()),"not used")</f>
        <v>not used</v>
      </c>
    </row>
    <row r="908" customFormat="false" ht="12.75" hidden="false" customHeight="false" outlineLevel="0" collapsed="false">
      <c r="A908" s="79" t="n">
        <v>36717</v>
      </c>
      <c r="B908" s="80" t="s">
        <v>49</v>
      </c>
      <c r="C908" s="80" t="s">
        <v>50</v>
      </c>
      <c r="D908" s="80" t="s">
        <v>51</v>
      </c>
      <c r="E908" s="80" t="s">
        <v>21</v>
      </c>
      <c r="F908" s="80"/>
      <c r="G908" s="80" t="s">
        <v>65</v>
      </c>
      <c r="H908" s="79" t="n">
        <v>37073</v>
      </c>
      <c r="I908" s="80" t="n">
        <v>0</v>
      </c>
      <c r="J908" s="80" t="n">
        <v>0</v>
      </c>
      <c r="K908" s="81" t="n">
        <f aca="false">IF(J908=0,0,J908/I908)</f>
        <v>0</v>
      </c>
      <c r="L908" s="81" t="n">
        <f aca="false">I908/UOM</f>
        <v>0</v>
      </c>
      <c r="M908" s="81" t="n">
        <f aca="false">J908/UOM</f>
        <v>0</v>
      </c>
      <c r="N908" s="82" t="str">
        <f aca="false">IF(F908="P","PHY",IF(F908="G","G",E908))</f>
        <v>D</v>
      </c>
      <c r="O908" s="82" t="str">
        <f aca="false">IF(ISNA(VLOOKUP(G908,BadCanCurves,1,FALSE())),VLOOKUP(D908,FOLIOS,6,FALSE()),"not used")</f>
        <v>not used</v>
      </c>
    </row>
    <row r="909" customFormat="false" ht="12.75" hidden="false" customHeight="false" outlineLevel="0" collapsed="false">
      <c r="A909" s="79" t="n">
        <v>36717</v>
      </c>
      <c r="B909" s="80" t="s">
        <v>49</v>
      </c>
      <c r="C909" s="80" t="s">
        <v>50</v>
      </c>
      <c r="D909" s="80" t="s">
        <v>51</v>
      </c>
      <c r="E909" s="80" t="s">
        <v>21</v>
      </c>
      <c r="F909" s="80"/>
      <c r="G909" s="80" t="s">
        <v>65</v>
      </c>
      <c r="H909" s="79" t="n">
        <v>37104</v>
      </c>
      <c r="I909" s="80" t="n">
        <v>0</v>
      </c>
      <c r="J909" s="80" t="n">
        <v>0</v>
      </c>
      <c r="K909" s="81" t="n">
        <f aca="false">IF(J909=0,0,J909/I909)</f>
        <v>0</v>
      </c>
      <c r="L909" s="81" t="n">
        <f aca="false">I909/UOM</f>
        <v>0</v>
      </c>
      <c r="M909" s="81" t="n">
        <f aca="false">J909/UOM</f>
        <v>0</v>
      </c>
      <c r="N909" s="82" t="str">
        <f aca="false">IF(F909="P","PHY",IF(F909="G","G",E909))</f>
        <v>D</v>
      </c>
      <c r="O909" s="82" t="str">
        <f aca="false">IF(ISNA(VLOOKUP(G909,BadCanCurves,1,FALSE())),VLOOKUP(D909,FOLIOS,6,FALSE()),"not used")</f>
        <v>not used</v>
      </c>
    </row>
    <row r="910" customFormat="false" ht="12.75" hidden="false" customHeight="false" outlineLevel="0" collapsed="false">
      <c r="A910" s="79" t="n">
        <v>36717</v>
      </c>
      <c r="B910" s="80" t="s">
        <v>49</v>
      </c>
      <c r="C910" s="80" t="s">
        <v>50</v>
      </c>
      <c r="D910" s="80" t="s">
        <v>51</v>
      </c>
      <c r="E910" s="80" t="s">
        <v>21</v>
      </c>
      <c r="F910" s="80"/>
      <c r="G910" s="80" t="s">
        <v>65</v>
      </c>
      <c r="H910" s="79" t="n">
        <v>37135</v>
      </c>
      <c r="I910" s="80" t="n">
        <v>0</v>
      </c>
      <c r="J910" s="80" t="n">
        <v>0</v>
      </c>
      <c r="K910" s="81" t="n">
        <f aca="false">IF(J910=0,0,J910/I910)</f>
        <v>0</v>
      </c>
      <c r="L910" s="81" t="n">
        <f aca="false">I910/UOM</f>
        <v>0</v>
      </c>
      <c r="M910" s="81" t="n">
        <f aca="false">J910/UOM</f>
        <v>0</v>
      </c>
      <c r="N910" s="82" t="str">
        <f aca="false">IF(F910="P","PHY",IF(F910="G","G",E910))</f>
        <v>D</v>
      </c>
      <c r="O910" s="82" t="str">
        <f aca="false">IF(ISNA(VLOOKUP(G910,BadCanCurves,1,FALSE())),VLOOKUP(D910,FOLIOS,6,FALSE()),"not used")</f>
        <v>not used</v>
      </c>
    </row>
    <row r="911" customFormat="false" ht="12.75" hidden="false" customHeight="false" outlineLevel="0" collapsed="false">
      <c r="A911" s="79" t="n">
        <v>36717</v>
      </c>
      <c r="B911" s="80" t="s">
        <v>49</v>
      </c>
      <c r="C911" s="80" t="s">
        <v>50</v>
      </c>
      <c r="D911" s="80" t="s">
        <v>51</v>
      </c>
      <c r="E911" s="80" t="s">
        <v>21</v>
      </c>
      <c r="F911" s="80"/>
      <c r="G911" s="80" t="s">
        <v>65</v>
      </c>
      <c r="H911" s="79" t="n">
        <v>37165</v>
      </c>
      <c r="I911" s="80" t="n">
        <v>0</v>
      </c>
      <c r="J911" s="80" t="n">
        <v>0</v>
      </c>
      <c r="K911" s="81" t="n">
        <f aca="false">IF(J911=0,0,J911/I911)</f>
        <v>0</v>
      </c>
      <c r="L911" s="81" t="n">
        <f aca="false">I911/UOM</f>
        <v>0</v>
      </c>
      <c r="M911" s="81" t="n">
        <f aca="false">J911/UOM</f>
        <v>0</v>
      </c>
      <c r="N911" s="82" t="str">
        <f aca="false">IF(F911="P","PHY",IF(F911="G","G",E911))</f>
        <v>D</v>
      </c>
      <c r="O911" s="82" t="str">
        <f aca="false">IF(ISNA(VLOOKUP(G911,BadCanCurves,1,FALSE())),VLOOKUP(D911,FOLIOS,6,FALSE()),"not used")</f>
        <v>not used</v>
      </c>
    </row>
    <row r="912" customFormat="false" ht="12.75" hidden="false" customHeight="false" outlineLevel="0" collapsed="false">
      <c r="A912" s="79" t="n">
        <v>36717</v>
      </c>
      <c r="B912" s="80" t="s">
        <v>49</v>
      </c>
      <c r="C912" s="80" t="s">
        <v>50</v>
      </c>
      <c r="D912" s="80" t="s">
        <v>51</v>
      </c>
      <c r="E912" s="80" t="s">
        <v>21</v>
      </c>
      <c r="F912" s="80"/>
      <c r="G912" s="80" t="s">
        <v>65</v>
      </c>
      <c r="H912" s="79" t="n">
        <v>37196</v>
      </c>
      <c r="I912" s="80" t="n">
        <v>0</v>
      </c>
      <c r="J912" s="80" t="n">
        <v>0</v>
      </c>
      <c r="K912" s="81" t="n">
        <f aca="false">IF(J912=0,0,J912/I912)</f>
        <v>0</v>
      </c>
      <c r="L912" s="81" t="n">
        <f aca="false">I912/UOM</f>
        <v>0</v>
      </c>
      <c r="M912" s="81" t="n">
        <f aca="false">J912/UOM</f>
        <v>0</v>
      </c>
      <c r="N912" s="82" t="str">
        <f aca="false">IF(F912="P","PHY",IF(F912="G","G",E912))</f>
        <v>D</v>
      </c>
      <c r="O912" s="82" t="str">
        <f aca="false">IF(ISNA(VLOOKUP(G912,BadCanCurves,1,FALSE())),VLOOKUP(D912,FOLIOS,6,FALSE()),"not used")</f>
        <v>not used</v>
      </c>
    </row>
    <row r="913" customFormat="false" ht="12.75" hidden="false" customHeight="false" outlineLevel="0" collapsed="false">
      <c r="A913" s="79" t="n">
        <v>36717</v>
      </c>
      <c r="B913" s="80" t="s">
        <v>49</v>
      </c>
      <c r="C913" s="80" t="s">
        <v>50</v>
      </c>
      <c r="D913" s="80" t="s">
        <v>51</v>
      </c>
      <c r="E913" s="80" t="s">
        <v>21</v>
      </c>
      <c r="F913" s="80"/>
      <c r="G913" s="80" t="s">
        <v>65</v>
      </c>
      <c r="H913" s="79" t="n">
        <v>37226</v>
      </c>
      <c r="I913" s="80" t="n">
        <v>0</v>
      </c>
      <c r="J913" s="80" t="n">
        <v>0</v>
      </c>
      <c r="K913" s="81" t="n">
        <f aca="false">IF(J913=0,0,J913/I913)</f>
        <v>0</v>
      </c>
      <c r="L913" s="81" t="n">
        <f aca="false">I913/UOM</f>
        <v>0</v>
      </c>
      <c r="M913" s="81" t="n">
        <f aca="false">J913/UOM</f>
        <v>0</v>
      </c>
      <c r="N913" s="82" t="str">
        <f aca="false">IF(F913="P","PHY",IF(F913="G","G",E913))</f>
        <v>D</v>
      </c>
      <c r="O913" s="82" t="str">
        <f aca="false">IF(ISNA(VLOOKUP(G913,BadCanCurves,1,FALSE())),VLOOKUP(D913,FOLIOS,6,FALSE()),"not used")</f>
        <v>not used</v>
      </c>
    </row>
    <row r="914" customFormat="false" ht="12.75" hidden="false" customHeight="false" outlineLevel="0" collapsed="false">
      <c r="A914" s="79" t="n">
        <v>36717</v>
      </c>
      <c r="B914" s="80" t="s">
        <v>49</v>
      </c>
      <c r="C914" s="80" t="s">
        <v>50</v>
      </c>
      <c r="D914" s="80" t="s">
        <v>51</v>
      </c>
      <c r="E914" s="80" t="s">
        <v>21</v>
      </c>
      <c r="F914" s="80"/>
      <c r="G914" s="80" t="s">
        <v>65</v>
      </c>
      <c r="H914" s="79" t="n">
        <v>37257</v>
      </c>
      <c r="I914" s="80" t="n">
        <v>0</v>
      </c>
      <c r="J914" s="80" t="n">
        <v>0</v>
      </c>
      <c r="K914" s="81" t="n">
        <f aca="false">IF(J914=0,0,J914/I914)</f>
        <v>0</v>
      </c>
      <c r="L914" s="81" t="n">
        <f aca="false">I914/UOM</f>
        <v>0</v>
      </c>
      <c r="M914" s="81" t="n">
        <f aca="false">J914/UOM</f>
        <v>0</v>
      </c>
      <c r="N914" s="82" t="str">
        <f aca="false">IF(F914="P","PHY",IF(F914="G","G",E914))</f>
        <v>D</v>
      </c>
      <c r="O914" s="82" t="str">
        <f aca="false">IF(ISNA(VLOOKUP(G914,BadCanCurves,1,FALSE())),VLOOKUP(D914,FOLIOS,6,FALSE()),"not used")</f>
        <v>not used</v>
      </c>
    </row>
    <row r="915" customFormat="false" ht="12.75" hidden="false" customHeight="false" outlineLevel="0" collapsed="false">
      <c r="A915" s="79" t="n">
        <v>36717</v>
      </c>
      <c r="B915" s="80" t="s">
        <v>49</v>
      </c>
      <c r="C915" s="80" t="s">
        <v>50</v>
      </c>
      <c r="D915" s="80" t="s">
        <v>51</v>
      </c>
      <c r="E915" s="80" t="s">
        <v>21</v>
      </c>
      <c r="F915" s="80"/>
      <c r="G915" s="80" t="s">
        <v>65</v>
      </c>
      <c r="H915" s="79" t="n">
        <v>37288</v>
      </c>
      <c r="I915" s="80" t="n">
        <v>0</v>
      </c>
      <c r="J915" s="80" t="n">
        <v>0</v>
      </c>
      <c r="K915" s="81" t="n">
        <f aca="false">IF(J915=0,0,J915/I915)</f>
        <v>0</v>
      </c>
      <c r="L915" s="81" t="n">
        <f aca="false">I915/UOM</f>
        <v>0</v>
      </c>
      <c r="M915" s="81" t="n">
        <f aca="false">J915/UOM</f>
        <v>0</v>
      </c>
      <c r="N915" s="82" t="str">
        <f aca="false">IF(F915="P","PHY",IF(F915="G","G",E915))</f>
        <v>D</v>
      </c>
      <c r="O915" s="82" t="str">
        <f aca="false">IF(ISNA(VLOOKUP(G915,BadCanCurves,1,FALSE())),VLOOKUP(D915,FOLIOS,6,FALSE()),"not used")</f>
        <v>not used</v>
      </c>
    </row>
    <row r="916" customFormat="false" ht="12.75" hidden="false" customHeight="false" outlineLevel="0" collapsed="false">
      <c r="A916" s="79" t="n">
        <v>36717</v>
      </c>
      <c r="B916" s="80" t="s">
        <v>49</v>
      </c>
      <c r="C916" s="80" t="s">
        <v>50</v>
      </c>
      <c r="D916" s="80" t="s">
        <v>51</v>
      </c>
      <c r="E916" s="80" t="s">
        <v>21</v>
      </c>
      <c r="F916" s="80"/>
      <c r="G916" s="80" t="s">
        <v>65</v>
      </c>
      <c r="H916" s="79" t="n">
        <v>37316</v>
      </c>
      <c r="I916" s="80" t="n">
        <v>0</v>
      </c>
      <c r="J916" s="80" t="n">
        <v>0</v>
      </c>
      <c r="K916" s="81" t="n">
        <f aca="false">IF(J916=0,0,J916/I916)</f>
        <v>0</v>
      </c>
      <c r="L916" s="81" t="n">
        <f aca="false">I916/UOM</f>
        <v>0</v>
      </c>
      <c r="M916" s="81" t="n">
        <f aca="false">J916/UOM</f>
        <v>0</v>
      </c>
      <c r="N916" s="82" t="str">
        <f aca="false">IF(F916="P","PHY",IF(F916="G","G",E916))</f>
        <v>D</v>
      </c>
      <c r="O916" s="82" t="str">
        <f aca="false">IF(ISNA(VLOOKUP(G916,BadCanCurves,1,FALSE())),VLOOKUP(D916,FOLIOS,6,FALSE()),"not used")</f>
        <v>not used</v>
      </c>
    </row>
    <row r="917" customFormat="false" ht="12.75" hidden="false" customHeight="false" outlineLevel="0" collapsed="false">
      <c r="A917" s="79" t="n">
        <v>36717</v>
      </c>
      <c r="B917" s="80" t="s">
        <v>49</v>
      </c>
      <c r="C917" s="80" t="s">
        <v>50</v>
      </c>
      <c r="D917" s="80" t="s">
        <v>51</v>
      </c>
      <c r="E917" s="80" t="s">
        <v>21</v>
      </c>
      <c r="F917" s="80"/>
      <c r="G917" s="80" t="s">
        <v>65</v>
      </c>
      <c r="H917" s="79" t="n">
        <v>37347</v>
      </c>
      <c r="I917" s="80" t="n">
        <v>0</v>
      </c>
      <c r="J917" s="80" t="n">
        <v>0</v>
      </c>
      <c r="K917" s="81" t="n">
        <f aca="false">IF(J917=0,0,J917/I917)</f>
        <v>0</v>
      </c>
      <c r="L917" s="81" t="n">
        <f aca="false">I917/UOM</f>
        <v>0</v>
      </c>
      <c r="M917" s="81" t="n">
        <f aca="false">J917/UOM</f>
        <v>0</v>
      </c>
      <c r="N917" s="82" t="str">
        <f aca="false">IF(F917="P","PHY",IF(F917="G","G",E917))</f>
        <v>D</v>
      </c>
      <c r="O917" s="82" t="str">
        <f aca="false">IF(ISNA(VLOOKUP(G917,BadCanCurves,1,FALSE())),VLOOKUP(D917,FOLIOS,6,FALSE()),"not used")</f>
        <v>not used</v>
      </c>
    </row>
    <row r="918" customFormat="false" ht="12.75" hidden="false" customHeight="false" outlineLevel="0" collapsed="false">
      <c r="A918" s="79" t="n">
        <v>36717</v>
      </c>
      <c r="B918" s="80" t="s">
        <v>49</v>
      </c>
      <c r="C918" s="80" t="s">
        <v>50</v>
      </c>
      <c r="D918" s="80" t="s">
        <v>51</v>
      </c>
      <c r="E918" s="80" t="s">
        <v>21</v>
      </c>
      <c r="F918" s="80"/>
      <c r="G918" s="80" t="s">
        <v>65</v>
      </c>
      <c r="H918" s="79" t="n">
        <v>37377</v>
      </c>
      <c r="I918" s="80" t="n">
        <v>0</v>
      </c>
      <c r="J918" s="80" t="n">
        <v>0</v>
      </c>
      <c r="K918" s="81" t="n">
        <f aca="false">IF(J918=0,0,J918/I918)</f>
        <v>0</v>
      </c>
      <c r="L918" s="81" t="n">
        <f aca="false">I918/UOM</f>
        <v>0</v>
      </c>
      <c r="M918" s="81" t="n">
        <f aca="false">J918/UOM</f>
        <v>0</v>
      </c>
      <c r="N918" s="82" t="str">
        <f aca="false">IF(F918="P","PHY",IF(F918="G","G",E918))</f>
        <v>D</v>
      </c>
      <c r="O918" s="82" t="str">
        <f aca="false">IF(ISNA(VLOOKUP(G918,BadCanCurves,1,FALSE())),VLOOKUP(D918,FOLIOS,6,FALSE()),"not used")</f>
        <v>not used</v>
      </c>
    </row>
    <row r="919" customFormat="false" ht="12.75" hidden="false" customHeight="false" outlineLevel="0" collapsed="false">
      <c r="A919" s="79" t="n">
        <v>36717</v>
      </c>
      <c r="B919" s="80" t="s">
        <v>49</v>
      </c>
      <c r="C919" s="80" t="s">
        <v>50</v>
      </c>
      <c r="D919" s="80" t="s">
        <v>51</v>
      </c>
      <c r="E919" s="80" t="s">
        <v>21</v>
      </c>
      <c r="F919" s="80"/>
      <c r="G919" s="80" t="s">
        <v>65</v>
      </c>
      <c r="H919" s="79" t="n">
        <v>37408</v>
      </c>
      <c r="I919" s="80" t="n">
        <v>0</v>
      </c>
      <c r="J919" s="80" t="n">
        <v>0</v>
      </c>
      <c r="K919" s="81" t="n">
        <f aca="false">IF(J919=0,0,J919/I919)</f>
        <v>0</v>
      </c>
      <c r="L919" s="81" t="n">
        <f aca="false">I919/UOM</f>
        <v>0</v>
      </c>
      <c r="M919" s="81" t="n">
        <f aca="false">J919/UOM</f>
        <v>0</v>
      </c>
      <c r="N919" s="82" t="str">
        <f aca="false">IF(F919="P","PHY",IF(F919="G","G",E919))</f>
        <v>D</v>
      </c>
      <c r="O919" s="82" t="str">
        <f aca="false">IF(ISNA(VLOOKUP(G919,BadCanCurves,1,FALSE())),VLOOKUP(D919,FOLIOS,6,FALSE()),"not used")</f>
        <v>not used</v>
      </c>
    </row>
    <row r="920" customFormat="false" ht="12.75" hidden="false" customHeight="false" outlineLevel="0" collapsed="false">
      <c r="A920" s="79" t="n">
        <v>36717</v>
      </c>
      <c r="B920" s="80" t="s">
        <v>49</v>
      </c>
      <c r="C920" s="80" t="s">
        <v>50</v>
      </c>
      <c r="D920" s="80" t="s">
        <v>51</v>
      </c>
      <c r="E920" s="80" t="s">
        <v>21</v>
      </c>
      <c r="F920" s="80"/>
      <c r="G920" s="80" t="s">
        <v>65</v>
      </c>
      <c r="H920" s="79" t="n">
        <v>37438</v>
      </c>
      <c r="I920" s="80" t="n">
        <v>0</v>
      </c>
      <c r="J920" s="80" t="n">
        <v>0</v>
      </c>
      <c r="K920" s="81" t="n">
        <f aca="false">IF(J920=0,0,J920/I920)</f>
        <v>0</v>
      </c>
      <c r="L920" s="81" t="n">
        <f aca="false">I920/UOM</f>
        <v>0</v>
      </c>
      <c r="M920" s="81" t="n">
        <f aca="false">J920/UOM</f>
        <v>0</v>
      </c>
      <c r="N920" s="82" t="str">
        <f aca="false">IF(F920="P","PHY",IF(F920="G","G",E920))</f>
        <v>D</v>
      </c>
      <c r="O920" s="82" t="str">
        <f aca="false">IF(ISNA(VLOOKUP(G920,BadCanCurves,1,FALSE())),VLOOKUP(D920,FOLIOS,6,FALSE()),"not used")</f>
        <v>not used</v>
      </c>
    </row>
    <row r="921" customFormat="false" ht="12.75" hidden="false" customHeight="false" outlineLevel="0" collapsed="false">
      <c r="A921" s="79" t="n">
        <v>36717</v>
      </c>
      <c r="B921" s="80" t="s">
        <v>49</v>
      </c>
      <c r="C921" s="80" t="s">
        <v>50</v>
      </c>
      <c r="D921" s="80" t="s">
        <v>51</v>
      </c>
      <c r="E921" s="80" t="s">
        <v>21</v>
      </c>
      <c r="F921" s="80"/>
      <c r="G921" s="80" t="s">
        <v>65</v>
      </c>
      <c r="H921" s="79" t="n">
        <v>37469</v>
      </c>
      <c r="I921" s="80" t="n">
        <v>0</v>
      </c>
      <c r="J921" s="80" t="n">
        <v>0</v>
      </c>
      <c r="K921" s="81" t="n">
        <f aca="false">IF(J921=0,0,J921/I921)</f>
        <v>0</v>
      </c>
      <c r="L921" s="81" t="n">
        <f aca="false">I921/UOM</f>
        <v>0</v>
      </c>
      <c r="M921" s="81" t="n">
        <f aca="false">J921/UOM</f>
        <v>0</v>
      </c>
      <c r="N921" s="82" t="str">
        <f aca="false">IF(F921="P","PHY",IF(F921="G","G",E921))</f>
        <v>D</v>
      </c>
      <c r="O921" s="82" t="str">
        <f aca="false">IF(ISNA(VLOOKUP(G921,BadCanCurves,1,FALSE())),VLOOKUP(D921,FOLIOS,6,FALSE()),"not used")</f>
        <v>not used</v>
      </c>
    </row>
    <row r="922" customFormat="false" ht="12.75" hidden="false" customHeight="false" outlineLevel="0" collapsed="false">
      <c r="A922" s="79" t="n">
        <v>36717</v>
      </c>
      <c r="B922" s="80" t="s">
        <v>49</v>
      </c>
      <c r="C922" s="80" t="s">
        <v>50</v>
      </c>
      <c r="D922" s="80" t="s">
        <v>51</v>
      </c>
      <c r="E922" s="80" t="s">
        <v>21</v>
      </c>
      <c r="F922" s="80"/>
      <c r="G922" s="80" t="s">
        <v>65</v>
      </c>
      <c r="H922" s="79" t="n">
        <v>37500</v>
      </c>
      <c r="I922" s="80" t="n">
        <v>0</v>
      </c>
      <c r="J922" s="80" t="n">
        <v>0</v>
      </c>
      <c r="K922" s="81" t="n">
        <f aca="false">IF(J922=0,0,J922/I922)</f>
        <v>0</v>
      </c>
      <c r="L922" s="81" t="n">
        <f aca="false">I922/UOM</f>
        <v>0</v>
      </c>
      <c r="M922" s="81" t="n">
        <f aca="false">J922/UOM</f>
        <v>0</v>
      </c>
      <c r="N922" s="82" t="str">
        <f aca="false">IF(F922="P","PHY",IF(F922="G","G",E922))</f>
        <v>D</v>
      </c>
      <c r="O922" s="82" t="str">
        <f aca="false">IF(ISNA(VLOOKUP(G922,BadCanCurves,1,FALSE())),VLOOKUP(D922,FOLIOS,6,FALSE()),"not used")</f>
        <v>not used</v>
      </c>
    </row>
    <row r="923" customFormat="false" ht="12.75" hidden="false" customHeight="false" outlineLevel="0" collapsed="false">
      <c r="A923" s="79" t="n">
        <v>36717</v>
      </c>
      <c r="B923" s="80" t="s">
        <v>49</v>
      </c>
      <c r="C923" s="80" t="s">
        <v>50</v>
      </c>
      <c r="D923" s="80" t="s">
        <v>51</v>
      </c>
      <c r="E923" s="80" t="s">
        <v>21</v>
      </c>
      <c r="F923" s="80"/>
      <c r="G923" s="80" t="s">
        <v>65</v>
      </c>
      <c r="H923" s="79" t="n">
        <v>37530</v>
      </c>
      <c r="I923" s="80" t="n">
        <v>0</v>
      </c>
      <c r="J923" s="80" t="n">
        <v>0</v>
      </c>
      <c r="K923" s="81" t="n">
        <f aca="false">IF(J923=0,0,J923/I923)</f>
        <v>0</v>
      </c>
      <c r="L923" s="81" t="n">
        <f aca="false">I923/UOM</f>
        <v>0</v>
      </c>
      <c r="M923" s="81" t="n">
        <f aca="false">J923/UOM</f>
        <v>0</v>
      </c>
      <c r="N923" s="82" t="str">
        <f aca="false">IF(F923="P","PHY",IF(F923="G","G",E923))</f>
        <v>D</v>
      </c>
      <c r="O923" s="82" t="str">
        <f aca="false">IF(ISNA(VLOOKUP(G923,BadCanCurves,1,FALSE())),VLOOKUP(D923,FOLIOS,6,FALSE()),"not used")</f>
        <v>not used</v>
      </c>
    </row>
    <row r="924" customFormat="false" ht="12.75" hidden="false" customHeight="false" outlineLevel="0" collapsed="false">
      <c r="A924" s="79" t="n">
        <v>36717</v>
      </c>
      <c r="B924" s="80" t="s">
        <v>49</v>
      </c>
      <c r="C924" s="80" t="s">
        <v>50</v>
      </c>
      <c r="D924" s="80" t="s">
        <v>51</v>
      </c>
      <c r="E924" s="80" t="s">
        <v>21</v>
      </c>
      <c r="F924" s="80"/>
      <c r="G924" s="80" t="s">
        <v>65</v>
      </c>
      <c r="H924" s="79" t="n">
        <v>37561</v>
      </c>
      <c r="I924" s="80" t="n">
        <v>0</v>
      </c>
      <c r="J924" s="80" t="n">
        <v>0</v>
      </c>
      <c r="K924" s="81" t="n">
        <f aca="false">IF(J924=0,0,J924/I924)</f>
        <v>0</v>
      </c>
      <c r="L924" s="81" t="n">
        <f aca="false">I924/UOM</f>
        <v>0</v>
      </c>
      <c r="M924" s="81" t="n">
        <f aca="false">J924/UOM</f>
        <v>0</v>
      </c>
      <c r="N924" s="82" t="str">
        <f aca="false">IF(F924="P","PHY",IF(F924="G","G",E924))</f>
        <v>D</v>
      </c>
      <c r="O924" s="82" t="str">
        <f aca="false">IF(ISNA(VLOOKUP(G924,BadCanCurves,1,FALSE())),VLOOKUP(D924,FOLIOS,6,FALSE()),"not used")</f>
        <v>not used</v>
      </c>
    </row>
    <row r="925" customFormat="false" ht="12.75" hidden="false" customHeight="false" outlineLevel="0" collapsed="false">
      <c r="A925" s="79" t="n">
        <v>36717</v>
      </c>
      <c r="B925" s="80" t="s">
        <v>49</v>
      </c>
      <c r="C925" s="80" t="s">
        <v>50</v>
      </c>
      <c r="D925" s="80" t="s">
        <v>51</v>
      </c>
      <c r="E925" s="80" t="s">
        <v>21</v>
      </c>
      <c r="F925" s="80"/>
      <c r="G925" s="80" t="s">
        <v>65</v>
      </c>
      <c r="H925" s="79" t="n">
        <v>37591</v>
      </c>
      <c r="I925" s="80" t="n">
        <v>0</v>
      </c>
      <c r="J925" s="80" t="n">
        <v>0</v>
      </c>
      <c r="K925" s="81" t="n">
        <f aca="false">IF(J925=0,0,J925/I925)</f>
        <v>0</v>
      </c>
      <c r="L925" s="81" t="n">
        <f aca="false">I925/UOM</f>
        <v>0</v>
      </c>
      <c r="M925" s="81" t="n">
        <f aca="false">J925/UOM</f>
        <v>0</v>
      </c>
      <c r="N925" s="82" t="str">
        <f aca="false">IF(F925="P","PHY",IF(F925="G","G",E925))</f>
        <v>D</v>
      </c>
      <c r="O925" s="82" t="str">
        <f aca="false">IF(ISNA(VLOOKUP(G925,BadCanCurves,1,FALSE())),VLOOKUP(D925,FOLIOS,6,FALSE()),"not used")</f>
        <v>not used</v>
      </c>
    </row>
    <row r="926" customFormat="false" ht="12.75" hidden="false" customHeight="false" outlineLevel="0" collapsed="false">
      <c r="A926" s="79" t="n">
        <v>36717</v>
      </c>
      <c r="B926" s="80" t="s">
        <v>49</v>
      </c>
      <c r="C926" s="80" t="s">
        <v>50</v>
      </c>
      <c r="D926" s="80" t="s">
        <v>51</v>
      </c>
      <c r="E926" s="80" t="s">
        <v>21</v>
      </c>
      <c r="F926" s="80"/>
      <c r="G926" s="80" t="s">
        <v>65</v>
      </c>
      <c r="H926" s="79" t="n">
        <v>37622</v>
      </c>
      <c r="I926" s="80" t="n">
        <v>0</v>
      </c>
      <c r="J926" s="80" t="n">
        <v>0</v>
      </c>
      <c r="K926" s="81" t="n">
        <f aca="false">IF(J926=0,0,J926/I926)</f>
        <v>0</v>
      </c>
      <c r="L926" s="81" t="n">
        <f aca="false">I926/UOM</f>
        <v>0</v>
      </c>
      <c r="M926" s="81" t="n">
        <f aca="false">J926/UOM</f>
        <v>0</v>
      </c>
      <c r="N926" s="82" t="str">
        <f aca="false">IF(F926="P","PHY",IF(F926="G","G",E926))</f>
        <v>D</v>
      </c>
      <c r="O926" s="82" t="str">
        <f aca="false">IF(ISNA(VLOOKUP(G926,BadCanCurves,1,FALSE())),VLOOKUP(D926,FOLIOS,6,FALSE()),"not used")</f>
        <v>not used</v>
      </c>
    </row>
    <row r="927" customFormat="false" ht="12.75" hidden="false" customHeight="false" outlineLevel="0" collapsed="false">
      <c r="A927" s="79" t="n">
        <v>36717</v>
      </c>
      <c r="B927" s="80" t="s">
        <v>49</v>
      </c>
      <c r="C927" s="80" t="s">
        <v>50</v>
      </c>
      <c r="D927" s="80" t="s">
        <v>51</v>
      </c>
      <c r="E927" s="80" t="s">
        <v>21</v>
      </c>
      <c r="F927" s="80"/>
      <c r="G927" s="80" t="s">
        <v>65</v>
      </c>
      <c r="H927" s="79" t="n">
        <v>37653</v>
      </c>
      <c r="I927" s="80" t="n">
        <v>0</v>
      </c>
      <c r="J927" s="80" t="n">
        <v>0</v>
      </c>
      <c r="K927" s="81" t="n">
        <f aca="false">IF(J927=0,0,J927/I927)</f>
        <v>0</v>
      </c>
      <c r="L927" s="81" t="n">
        <f aca="false">I927/UOM</f>
        <v>0</v>
      </c>
      <c r="M927" s="81" t="n">
        <f aca="false">J927/UOM</f>
        <v>0</v>
      </c>
      <c r="N927" s="82" t="str">
        <f aca="false">IF(F927="P","PHY",IF(F927="G","G",E927))</f>
        <v>D</v>
      </c>
      <c r="O927" s="82" t="str">
        <f aca="false">IF(ISNA(VLOOKUP(G927,BadCanCurves,1,FALSE())),VLOOKUP(D927,FOLIOS,6,FALSE()),"not used")</f>
        <v>not used</v>
      </c>
    </row>
    <row r="928" customFormat="false" ht="12.75" hidden="false" customHeight="false" outlineLevel="0" collapsed="false">
      <c r="A928" s="79" t="n">
        <v>36717</v>
      </c>
      <c r="B928" s="80" t="s">
        <v>49</v>
      </c>
      <c r="C928" s="80" t="s">
        <v>50</v>
      </c>
      <c r="D928" s="80" t="s">
        <v>51</v>
      </c>
      <c r="E928" s="80" t="s">
        <v>21</v>
      </c>
      <c r="F928" s="80"/>
      <c r="G928" s="80" t="s">
        <v>65</v>
      </c>
      <c r="H928" s="79" t="n">
        <v>37681</v>
      </c>
      <c r="I928" s="80" t="n">
        <v>0</v>
      </c>
      <c r="J928" s="80" t="n">
        <v>0</v>
      </c>
      <c r="K928" s="81" t="n">
        <f aca="false">IF(J928=0,0,J928/I928)</f>
        <v>0</v>
      </c>
      <c r="L928" s="81" t="n">
        <f aca="false">I928/UOM</f>
        <v>0</v>
      </c>
      <c r="M928" s="81" t="n">
        <f aca="false">J928/UOM</f>
        <v>0</v>
      </c>
      <c r="N928" s="82" t="str">
        <f aca="false">IF(F928="P","PHY",IF(F928="G","G",E928))</f>
        <v>D</v>
      </c>
      <c r="O928" s="82" t="str">
        <f aca="false">IF(ISNA(VLOOKUP(G928,BadCanCurves,1,FALSE())),VLOOKUP(D928,FOLIOS,6,FALSE()),"not used")</f>
        <v>not used</v>
      </c>
    </row>
    <row r="929" customFormat="false" ht="12.75" hidden="false" customHeight="false" outlineLevel="0" collapsed="false">
      <c r="A929" s="79" t="n">
        <v>36717</v>
      </c>
      <c r="B929" s="80" t="s">
        <v>49</v>
      </c>
      <c r="C929" s="80" t="s">
        <v>50</v>
      </c>
      <c r="D929" s="80" t="s">
        <v>51</v>
      </c>
      <c r="E929" s="80" t="s">
        <v>21</v>
      </c>
      <c r="F929" s="80"/>
      <c r="G929" s="80" t="s">
        <v>65</v>
      </c>
      <c r="H929" s="79" t="n">
        <v>37712</v>
      </c>
      <c r="I929" s="80" t="n">
        <v>0</v>
      </c>
      <c r="J929" s="80" t="n">
        <v>0</v>
      </c>
      <c r="K929" s="81" t="n">
        <f aca="false">IF(J929=0,0,J929/I929)</f>
        <v>0</v>
      </c>
      <c r="L929" s="81" t="n">
        <f aca="false">I929/UOM</f>
        <v>0</v>
      </c>
      <c r="M929" s="81" t="n">
        <f aca="false">J929/UOM</f>
        <v>0</v>
      </c>
      <c r="N929" s="82" t="str">
        <f aca="false">IF(F929="P","PHY",IF(F929="G","G",E929))</f>
        <v>D</v>
      </c>
      <c r="O929" s="82" t="str">
        <f aca="false">IF(ISNA(VLOOKUP(G929,BadCanCurves,1,FALSE())),VLOOKUP(D929,FOLIOS,6,FALSE()),"not used")</f>
        <v>not used</v>
      </c>
    </row>
    <row r="930" customFormat="false" ht="12.75" hidden="false" customHeight="false" outlineLevel="0" collapsed="false">
      <c r="A930" s="79" t="n">
        <v>36717</v>
      </c>
      <c r="B930" s="80" t="s">
        <v>49</v>
      </c>
      <c r="C930" s="80" t="s">
        <v>50</v>
      </c>
      <c r="D930" s="80" t="s">
        <v>51</v>
      </c>
      <c r="E930" s="80" t="s">
        <v>21</v>
      </c>
      <c r="F930" s="80"/>
      <c r="G930" s="80" t="s">
        <v>65</v>
      </c>
      <c r="H930" s="79" t="n">
        <v>37742</v>
      </c>
      <c r="I930" s="80" t="n">
        <v>0</v>
      </c>
      <c r="J930" s="80" t="n">
        <v>0</v>
      </c>
      <c r="K930" s="81" t="n">
        <f aca="false">IF(J930=0,0,J930/I930)</f>
        <v>0</v>
      </c>
      <c r="L930" s="81" t="n">
        <f aca="false">I930/UOM</f>
        <v>0</v>
      </c>
      <c r="M930" s="81" t="n">
        <f aca="false">J930/UOM</f>
        <v>0</v>
      </c>
      <c r="N930" s="82" t="str">
        <f aca="false">IF(F930="P","PHY",IF(F930="G","G",E930))</f>
        <v>D</v>
      </c>
      <c r="O930" s="82" t="str">
        <f aca="false">IF(ISNA(VLOOKUP(G930,BadCanCurves,1,FALSE())),VLOOKUP(D930,FOLIOS,6,FALSE()),"not used")</f>
        <v>not used</v>
      </c>
    </row>
    <row r="931" customFormat="false" ht="12.75" hidden="false" customHeight="false" outlineLevel="0" collapsed="false">
      <c r="A931" s="79" t="n">
        <v>36717</v>
      </c>
      <c r="B931" s="80" t="s">
        <v>49</v>
      </c>
      <c r="C931" s="80" t="s">
        <v>50</v>
      </c>
      <c r="D931" s="80" t="s">
        <v>51</v>
      </c>
      <c r="E931" s="80" t="s">
        <v>21</v>
      </c>
      <c r="F931" s="80"/>
      <c r="G931" s="80" t="s">
        <v>65</v>
      </c>
      <c r="H931" s="79" t="n">
        <v>37773</v>
      </c>
      <c r="I931" s="80" t="n">
        <v>0</v>
      </c>
      <c r="J931" s="80" t="n">
        <v>0</v>
      </c>
      <c r="K931" s="81" t="n">
        <f aca="false">IF(J931=0,0,J931/I931)</f>
        <v>0</v>
      </c>
      <c r="L931" s="81" t="n">
        <f aca="false">I931/UOM</f>
        <v>0</v>
      </c>
      <c r="M931" s="81" t="n">
        <f aca="false">J931/UOM</f>
        <v>0</v>
      </c>
      <c r="N931" s="82" t="str">
        <f aca="false">IF(F931="P","PHY",IF(F931="G","G",E931))</f>
        <v>D</v>
      </c>
      <c r="O931" s="82" t="str">
        <f aca="false">IF(ISNA(VLOOKUP(G931,BadCanCurves,1,FALSE())),VLOOKUP(D931,FOLIOS,6,FALSE()),"not used")</f>
        <v>not used</v>
      </c>
    </row>
    <row r="932" customFormat="false" ht="12.75" hidden="false" customHeight="false" outlineLevel="0" collapsed="false">
      <c r="A932" s="79" t="n">
        <v>36717</v>
      </c>
      <c r="B932" s="80" t="s">
        <v>49</v>
      </c>
      <c r="C932" s="80" t="s">
        <v>50</v>
      </c>
      <c r="D932" s="80" t="s">
        <v>51</v>
      </c>
      <c r="E932" s="80" t="s">
        <v>21</v>
      </c>
      <c r="F932" s="80"/>
      <c r="G932" s="80" t="s">
        <v>65</v>
      </c>
      <c r="H932" s="79" t="n">
        <v>37803</v>
      </c>
      <c r="I932" s="80" t="n">
        <v>0</v>
      </c>
      <c r="J932" s="80" t="n">
        <v>0</v>
      </c>
      <c r="K932" s="81" t="n">
        <f aca="false">IF(J932=0,0,J932/I932)</f>
        <v>0</v>
      </c>
      <c r="L932" s="81" t="n">
        <f aca="false">I932/UOM</f>
        <v>0</v>
      </c>
      <c r="M932" s="81" t="n">
        <f aca="false">J932/UOM</f>
        <v>0</v>
      </c>
      <c r="N932" s="82" t="str">
        <f aca="false">IF(F932="P","PHY",IF(F932="G","G",E932))</f>
        <v>D</v>
      </c>
      <c r="O932" s="82" t="str">
        <f aca="false">IF(ISNA(VLOOKUP(G932,BadCanCurves,1,FALSE())),VLOOKUP(D932,FOLIOS,6,FALSE()),"not used")</f>
        <v>not used</v>
      </c>
    </row>
    <row r="933" customFormat="false" ht="12.75" hidden="false" customHeight="false" outlineLevel="0" collapsed="false">
      <c r="A933" s="79" t="n">
        <v>36717</v>
      </c>
      <c r="B933" s="80" t="s">
        <v>49</v>
      </c>
      <c r="C933" s="80" t="s">
        <v>50</v>
      </c>
      <c r="D933" s="80" t="s">
        <v>51</v>
      </c>
      <c r="E933" s="80" t="s">
        <v>21</v>
      </c>
      <c r="F933" s="80"/>
      <c r="G933" s="80" t="s">
        <v>65</v>
      </c>
      <c r="H933" s="79" t="n">
        <v>37834</v>
      </c>
      <c r="I933" s="80" t="n">
        <v>0</v>
      </c>
      <c r="J933" s="80" t="n">
        <v>0</v>
      </c>
      <c r="K933" s="81" t="n">
        <f aca="false">IF(J933=0,0,J933/I933)</f>
        <v>0</v>
      </c>
      <c r="L933" s="81" t="n">
        <f aca="false">I933/UOM</f>
        <v>0</v>
      </c>
      <c r="M933" s="81" t="n">
        <f aca="false">J933/UOM</f>
        <v>0</v>
      </c>
      <c r="N933" s="82" t="str">
        <f aca="false">IF(F933="P","PHY",IF(F933="G","G",E933))</f>
        <v>D</v>
      </c>
      <c r="O933" s="82" t="str">
        <f aca="false">IF(ISNA(VLOOKUP(G933,BadCanCurves,1,FALSE())),VLOOKUP(D933,FOLIOS,6,FALSE()),"not used")</f>
        <v>not used</v>
      </c>
    </row>
    <row r="934" customFormat="false" ht="12.75" hidden="false" customHeight="false" outlineLevel="0" collapsed="false">
      <c r="A934" s="79" t="n">
        <v>36717</v>
      </c>
      <c r="B934" s="80" t="s">
        <v>49</v>
      </c>
      <c r="C934" s="80" t="s">
        <v>50</v>
      </c>
      <c r="D934" s="80" t="s">
        <v>51</v>
      </c>
      <c r="E934" s="80" t="s">
        <v>21</v>
      </c>
      <c r="F934" s="80"/>
      <c r="G934" s="80" t="s">
        <v>65</v>
      </c>
      <c r="H934" s="79" t="n">
        <v>37865</v>
      </c>
      <c r="I934" s="80" t="n">
        <v>0</v>
      </c>
      <c r="J934" s="80" t="n">
        <v>0</v>
      </c>
      <c r="K934" s="81" t="n">
        <f aca="false">IF(J934=0,0,J934/I934)</f>
        <v>0</v>
      </c>
      <c r="L934" s="81" t="n">
        <f aca="false">I934/UOM</f>
        <v>0</v>
      </c>
      <c r="M934" s="81" t="n">
        <f aca="false">J934/UOM</f>
        <v>0</v>
      </c>
      <c r="N934" s="82" t="str">
        <f aca="false">IF(F934="P","PHY",IF(F934="G","G",E934))</f>
        <v>D</v>
      </c>
      <c r="O934" s="82" t="str">
        <f aca="false">IF(ISNA(VLOOKUP(G934,BadCanCurves,1,FALSE())),VLOOKUP(D934,FOLIOS,6,FALSE()),"not used")</f>
        <v>not used</v>
      </c>
    </row>
    <row r="935" customFormat="false" ht="12.75" hidden="false" customHeight="false" outlineLevel="0" collapsed="false">
      <c r="A935" s="79" t="n">
        <v>36717</v>
      </c>
      <c r="B935" s="80" t="s">
        <v>49</v>
      </c>
      <c r="C935" s="80" t="s">
        <v>50</v>
      </c>
      <c r="D935" s="80" t="s">
        <v>51</v>
      </c>
      <c r="E935" s="80" t="s">
        <v>21</v>
      </c>
      <c r="F935" s="80"/>
      <c r="G935" s="80" t="s">
        <v>65</v>
      </c>
      <c r="H935" s="79" t="n">
        <v>37895</v>
      </c>
      <c r="I935" s="80" t="n">
        <v>0</v>
      </c>
      <c r="J935" s="80" t="n">
        <v>0</v>
      </c>
      <c r="K935" s="81" t="n">
        <f aca="false">IF(J935=0,0,J935/I935)</f>
        <v>0</v>
      </c>
      <c r="L935" s="81" t="n">
        <f aca="false">I935/UOM</f>
        <v>0</v>
      </c>
      <c r="M935" s="81" t="n">
        <f aca="false">J935/UOM</f>
        <v>0</v>
      </c>
      <c r="N935" s="82" t="str">
        <f aca="false">IF(F935="P","PHY",IF(F935="G","G",E935))</f>
        <v>D</v>
      </c>
      <c r="O935" s="82" t="str">
        <f aca="false">IF(ISNA(VLOOKUP(G935,BadCanCurves,1,FALSE())),VLOOKUP(D935,FOLIOS,6,FALSE()),"not used")</f>
        <v>not used</v>
      </c>
    </row>
    <row r="936" customFormat="false" ht="12.75" hidden="false" customHeight="false" outlineLevel="0" collapsed="false">
      <c r="A936" s="79" t="n">
        <v>36717</v>
      </c>
      <c r="B936" s="80" t="s">
        <v>49</v>
      </c>
      <c r="C936" s="80" t="s">
        <v>50</v>
      </c>
      <c r="D936" s="80" t="s">
        <v>51</v>
      </c>
      <c r="E936" s="80" t="s">
        <v>21</v>
      </c>
      <c r="F936" s="80"/>
      <c r="G936" s="80" t="s">
        <v>65</v>
      </c>
      <c r="H936" s="79" t="n">
        <v>37926</v>
      </c>
      <c r="I936" s="80" t="n">
        <v>0</v>
      </c>
      <c r="J936" s="80" t="n">
        <v>0</v>
      </c>
      <c r="K936" s="81" t="n">
        <f aca="false">IF(J936=0,0,J936/I936)</f>
        <v>0</v>
      </c>
      <c r="L936" s="81" t="n">
        <f aca="false">I936/UOM</f>
        <v>0</v>
      </c>
      <c r="M936" s="81" t="n">
        <f aca="false">J936/UOM</f>
        <v>0</v>
      </c>
      <c r="N936" s="82" t="str">
        <f aca="false">IF(F936="P","PHY",IF(F936="G","G",E936))</f>
        <v>D</v>
      </c>
      <c r="O936" s="82" t="str">
        <f aca="false">IF(ISNA(VLOOKUP(G936,BadCanCurves,1,FALSE())),VLOOKUP(D936,FOLIOS,6,FALSE()),"not used")</f>
        <v>not used</v>
      </c>
    </row>
    <row r="937" customFormat="false" ht="12.75" hidden="false" customHeight="false" outlineLevel="0" collapsed="false">
      <c r="A937" s="79" t="n">
        <v>36717</v>
      </c>
      <c r="B937" s="80" t="s">
        <v>49</v>
      </c>
      <c r="C937" s="80" t="s">
        <v>50</v>
      </c>
      <c r="D937" s="80" t="s">
        <v>51</v>
      </c>
      <c r="E937" s="80" t="s">
        <v>21</v>
      </c>
      <c r="F937" s="80"/>
      <c r="G937" s="80" t="s">
        <v>65</v>
      </c>
      <c r="H937" s="79" t="n">
        <v>37956</v>
      </c>
      <c r="I937" s="80" t="n">
        <v>0</v>
      </c>
      <c r="J937" s="80" t="n">
        <v>0</v>
      </c>
      <c r="K937" s="81" t="n">
        <f aca="false">IF(J937=0,0,J937/I937)</f>
        <v>0</v>
      </c>
      <c r="L937" s="81" t="n">
        <f aca="false">I937/UOM</f>
        <v>0</v>
      </c>
      <c r="M937" s="81" t="n">
        <f aca="false">J937/UOM</f>
        <v>0</v>
      </c>
      <c r="N937" s="82" t="str">
        <f aca="false">IF(F937="P","PHY",IF(F937="G","G",E937))</f>
        <v>D</v>
      </c>
      <c r="O937" s="82" t="str">
        <f aca="false">IF(ISNA(VLOOKUP(G937,BadCanCurves,1,FALSE())),VLOOKUP(D937,FOLIOS,6,FALSE()),"not used")</f>
        <v>not used</v>
      </c>
    </row>
    <row r="938" customFormat="false" ht="12.75" hidden="false" customHeight="false" outlineLevel="0" collapsed="false">
      <c r="A938" s="79" t="n">
        <v>36717</v>
      </c>
      <c r="B938" s="80" t="s">
        <v>49</v>
      </c>
      <c r="C938" s="80" t="s">
        <v>50</v>
      </c>
      <c r="D938" s="80" t="s">
        <v>51</v>
      </c>
      <c r="E938" s="80" t="s">
        <v>21</v>
      </c>
      <c r="F938" s="80"/>
      <c r="G938" s="80" t="s">
        <v>65</v>
      </c>
      <c r="H938" s="79" t="n">
        <v>37987</v>
      </c>
      <c r="I938" s="80" t="n">
        <v>0</v>
      </c>
      <c r="J938" s="80" t="n">
        <v>0</v>
      </c>
      <c r="K938" s="81" t="n">
        <f aca="false">IF(J938=0,0,J938/I938)</f>
        <v>0</v>
      </c>
      <c r="L938" s="81" t="n">
        <f aca="false">I938/UOM</f>
        <v>0</v>
      </c>
      <c r="M938" s="81" t="n">
        <f aca="false">J938/UOM</f>
        <v>0</v>
      </c>
      <c r="N938" s="82" t="str">
        <f aca="false">IF(F938="P","PHY",IF(F938="G","G",E938))</f>
        <v>D</v>
      </c>
      <c r="O938" s="82" t="str">
        <f aca="false">IF(ISNA(VLOOKUP(G938,BadCanCurves,1,FALSE())),VLOOKUP(D938,FOLIOS,6,FALSE()),"not used")</f>
        <v>not used</v>
      </c>
    </row>
    <row r="939" customFormat="false" ht="12.75" hidden="false" customHeight="false" outlineLevel="0" collapsed="false">
      <c r="A939" s="79" t="n">
        <v>36717</v>
      </c>
      <c r="B939" s="80" t="s">
        <v>49</v>
      </c>
      <c r="C939" s="80" t="s">
        <v>50</v>
      </c>
      <c r="D939" s="80" t="s">
        <v>51</v>
      </c>
      <c r="E939" s="80" t="s">
        <v>21</v>
      </c>
      <c r="F939" s="80"/>
      <c r="G939" s="80" t="s">
        <v>65</v>
      </c>
      <c r="H939" s="79" t="n">
        <v>38018</v>
      </c>
      <c r="I939" s="80" t="n">
        <v>0</v>
      </c>
      <c r="J939" s="80" t="n">
        <v>0</v>
      </c>
      <c r="K939" s="81" t="n">
        <f aca="false">IF(J939=0,0,J939/I939)</f>
        <v>0</v>
      </c>
      <c r="L939" s="81" t="n">
        <f aca="false">I939/UOM</f>
        <v>0</v>
      </c>
      <c r="M939" s="81" t="n">
        <f aca="false">J939/UOM</f>
        <v>0</v>
      </c>
      <c r="N939" s="82" t="str">
        <f aca="false">IF(F939="P","PHY",IF(F939="G","G",E939))</f>
        <v>D</v>
      </c>
      <c r="O939" s="82" t="str">
        <f aca="false">IF(ISNA(VLOOKUP(G939,BadCanCurves,1,FALSE())),VLOOKUP(D939,FOLIOS,6,FALSE()),"not used")</f>
        <v>not used</v>
      </c>
    </row>
    <row r="940" customFormat="false" ht="12.75" hidden="false" customHeight="false" outlineLevel="0" collapsed="false">
      <c r="A940" s="79" t="n">
        <v>36717</v>
      </c>
      <c r="B940" s="80" t="s">
        <v>49</v>
      </c>
      <c r="C940" s="80" t="s">
        <v>50</v>
      </c>
      <c r="D940" s="80" t="s">
        <v>51</v>
      </c>
      <c r="E940" s="80" t="s">
        <v>21</v>
      </c>
      <c r="F940" s="80"/>
      <c r="G940" s="80" t="s">
        <v>65</v>
      </c>
      <c r="H940" s="79" t="n">
        <v>38047</v>
      </c>
      <c r="I940" s="80" t="n">
        <v>0</v>
      </c>
      <c r="J940" s="80" t="n">
        <v>0</v>
      </c>
      <c r="K940" s="81" t="n">
        <f aca="false">IF(J940=0,0,J940/I940)</f>
        <v>0</v>
      </c>
      <c r="L940" s="81" t="n">
        <f aca="false">I940/UOM</f>
        <v>0</v>
      </c>
      <c r="M940" s="81" t="n">
        <f aca="false">J940/UOM</f>
        <v>0</v>
      </c>
      <c r="N940" s="82" t="str">
        <f aca="false">IF(F940="P","PHY",IF(F940="G","G",E940))</f>
        <v>D</v>
      </c>
      <c r="O940" s="82" t="str">
        <f aca="false">IF(ISNA(VLOOKUP(G940,BadCanCurves,1,FALSE())),VLOOKUP(D940,FOLIOS,6,FALSE()),"not used")</f>
        <v>not used</v>
      </c>
    </row>
    <row r="941" customFormat="false" ht="12.75" hidden="false" customHeight="false" outlineLevel="0" collapsed="false">
      <c r="A941" s="79" t="n">
        <v>36717</v>
      </c>
      <c r="B941" s="80" t="s">
        <v>49</v>
      </c>
      <c r="C941" s="80" t="s">
        <v>50</v>
      </c>
      <c r="D941" s="80" t="s">
        <v>51</v>
      </c>
      <c r="E941" s="80" t="s">
        <v>21</v>
      </c>
      <c r="F941" s="80"/>
      <c r="G941" s="80" t="s">
        <v>65</v>
      </c>
      <c r="H941" s="79" t="n">
        <v>38078</v>
      </c>
      <c r="I941" s="80" t="n">
        <v>0</v>
      </c>
      <c r="J941" s="80" t="n">
        <v>0</v>
      </c>
      <c r="K941" s="81" t="n">
        <f aca="false">IF(J941=0,0,J941/I941)</f>
        <v>0</v>
      </c>
      <c r="L941" s="81" t="n">
        <f aca="false">I941/UOM</f>
        <v>0</v>
      </c>
      <c r="M941" s="81" t="n">
        <f aca="false">J941/UOM</f>
        <v>0</v>
      </c>
      <c r="N941" s="82" t="str">
        <f aca="false">IF(F941="P","PHY",IF(F941="G","G",E941))</f>
        <v>D</v>
      </c>
      <c r="O941" s="82" t="str">
        <f aca="false">IF(ISNA(VLOOKUP(G941,BadCanCurves,1,FALSE())),VLOOKUP(D941,FOLIOS,6,FALSE()),"not used")</f>
        <v>not used</v>
      </c>
    </row>
    <row r="942" customFormat="false" ht="12.75" hidden="false" customHeight="false" outlineLevel="0" collapsed="false">
      <c r="A942" s="79" t="n">
        <v>36717</v>
      </c>
      <c r="B942" s="80" t="s">
        <v>49</v>
      </c>
      <c r="C942" s="80" t="s">
        <v>50</v>
      </c>
      <c r="D942" s="80" t="s">
        <v>51</v>
      </c>
      <c r="E942" s="80" t="s">
        <v>21</v>
      </c>
      <c r="F942" s="80"/>
      <c r="G942" s="80" t="s">
        <v>65</v>
      </c>
      <c r="H942" s="79" t="n">
        <v>38108</v>
      </c>
      <c r="I942" s="80" t="n">
        <v>0</v>
      </c>
      <c r="J942" s="80" t="n">
        <v>0</v>
      </c>
      <c r="K942" s="81" t="n">
        <f aca="false">IF(J942=0,0,J942/I942)</f>
        <v>0</v>
      </c>
      <c r="L942" s="81" t="n">
        <f aca="false">I942/UOM</f>
        <v>0</v>
      </c>
      <c r="M942" s="81" t="n">
        <f aca="false">J942/UOM</f>
        <v>0</v>
      </c>
      <c r="N942" s="82" t="str">
        <f aca="false">IF(F942="P","PHY",IF(F942="G","G",E942))</f>
        <v>D</v>
      </c>
      <c r="O942" s="82" t="str">
        <f aca="false">IF(ISNA(VLOOKUP(G942,BadCanCurves,1,FALSE())),VLOOKUP(D942,FOLIOS,6,FALSE()),"not used")</f>
        <v>not used</v>
      </c>
    </row>
    <row r="943" customFormat="false" ht="12.75" hidden="false" customHeight="false" outlineLevel="0" collapsed="false">
      <c r="A943" s="79" t="n">
        <v>36717</v>
      </c>
      <c r="B943" s="80" t="s">
        <v>49</v>
      </c>
      <c r="C943" s="80" t="s">
        <v>50</v>
      </c>
      <c r="D943" s="80" t="s">
        <v>51</v>
      </c>
      <c r="E943" s="80" t="s">
        <v>21</v>
      </c>
      <c r="F943" s="80"/>
      <c r="G943" s="80" t="s">
        <v>65</v>
      </c>
      <c r="H943" s="79" t="n">
        <v>38139</v>
      </c>
      <c r="I943" s="80" t="n">
        <v>0</v>
      </c>
      <c r="J943" s="80" t="n">
        <v>0</v>
      </c>
      <c r="K943" s="81" t="n">
        <f aca="false">IF(J943=0,0,J943/I943)</f>
        <v>0</v>
      </c>
      <c r="L943" s="81" t="n">
        <f aca="false">I943/UOM</f>
        <v>0</v>
      </c>
      <c r="M943" s="81" t="n">
        <f aca="false">J943/UOM</f>
        <v>0</v>
      </c>
      <c r="N943" s="82" t="str">
        <f aca="false">IF(F943="P","PHY",IF(F943="G","G",E943))</f>
        <v>D</v>
      </c>
      <c r="O943" s="82" t="str">
        <f aca="false">IF(ISNA(VLOOKUP(G943,BadCanCurves,1,FALSE())),VLOOKUP(D943,FOLIOS,6,FALSE()),"not used")</f>
        <v>not used</v>
      </c>
    </row>
    <row r="944" customFormat="false" ht="12.75" hidden="false" customHeight="false" outlineLevel="0" collapsed="false">
      <c r="A944" s="79" t="n">
        <v>36717</v>
      </c>
      <c r="B944" s="80" t="s">
        <v>49</v>
      </c>
      <c r="C944" s="80" t="s">
        <v>50</v>
      </c>
      <c r="D944" s="80" t="s">
        <v>51</v>
      </c>
      <c r="E944" s="80" t="s">
        <v>21</v>
      </c>
      <c r="F944" s="80"/>
      <c r="G944" s="80" t="s">
        <v>65</v>
      </c>
      <c r="H944" s="79" t="n">
        <v>38169</v>
      </c>
      <c r="I944" s="80" t="n">
        <v>0</v>
      </c>
      <c r="J944" s="80" t="n">
        <v>0</v>
      </c>
      <c r="K944" s="81" t="n">
        <f aca="false">IF(J944=0,0,J944/I944)</f>
        <v>0</v>
      </c>
      <c r="L944" s="81" t="n">
        <f aca="false">I944/UOM</f>
        <v>0</v>
      </c>
      <c r="M944" s="81" t="n">
        <f aca="false">J944/UOM</f>
        <v>0</v>
      </c>
      <c r="N944" s="82" t="str">
        <f aca="false">IF(F944="P","PHY",IF(F944="G","G",E944))</f>
        <v>D</v>
      </c>
      <c r="O944" s="82" t="str">
        <f aca="false">IF(ISNA(VLOOKUP(G944,BadCanCurves,1,FALSE())),VLOOKUP(D944,FOLIOS,6,FALSE()),"not used")</f>
        <v>not used</v>
      </c>
    </row>
    <row r="945" customFormat="false" ht="12.75" hidden="false" customHeight="false" outlineLevel="0" collapsed="false">
      <c r="A945" s="79" t="n">
        <v>36717</v>
      </c>
      <c r="B945" s="80" t="s">
        <v>49</v>
      </c>
      <c r="C945" s="80" t="s">
        <v>50</v>
      </c>
      <c r="D945" s="80" t="s">
        <v>51</v>
      </c>
      <c r="E945" s="80" t="s">
        <v>21</v>
      </c>
      <c r="F945" s="80"/>
      <c r="G945" s="80" t="s">
        <v>65</v>
      </c>
      <c r="H945" s="79" t="n">
        <v>38200</v>
      </c>
      <c r="I945" s="80" t="n">
        <v>0</v>
      </c>
      <c r="J945" s="80" t="n">
        <v>0</v>
      </c>
      <c r="K945" s="81" t="n">
        <f aca="false">IF(J945=0,0,J945/I945)</f>
        <v>0</v>
      </c>
      <c r="L945" s="81" t="n">
        <f aca="false">I945/UOM</f>
        <v>0</v>
      </c>
      <c r="M945" s="81" t="n">
        <f aca="false">J945/UOM</f>
        <v>0</v>
      </c>
      <c r="N945" s="82" t="str">
        <f aca="false">IF(F945="P","PHY",IF(F945="G","G",E945))</f>
        <v>D</v>
      </c>
      <c r="O945" s="82" t="str">
        <f aca="false">IF(ISNA(VLOOKUP(G945,BadCanCurves,1,FALSE())),VLOOKUP(D945,FOLIOS,6,FALSE()),"not used")</f>
        <v>not used</v>
      </c>
    </row>
    <row r="946" customFormat="false" ht="12.75" hidden="false" customHeight="false" outlineLevel="0" collapsed="false">
      <c r="A946" s="79" t="n">
        <v>36717</v>
      </c>
      <c r="B946" s="80" t="s">
        <v>49</v>
      </c>
      <c r="C946" s="80" t="s">
        <v>50</v>
      </c>
      <c r="D946" s="80" t="s">
        <v>51</v>
      </c>
      <c r="E946" s="80" t="s">
        <v>21</v>
      </c>
      <c r="F946" s="80"/>
      <c r="G946" s="80" t="s">
        <v>65</v>
      </c>
      <c r="H946" s="79" t="n">
        <v>38231</v>
      </c>
      <c r="I946" s="80" t="n">
        <v>0</v>
      </c>
      <c r="J946" s="80" t="n">
        <v>0</v>
      </c>
      <c r="K946" s="81" t="n">
        <f aca="false">IF(J946=0,0,J946/I946)</f>
        <v>0</v>
      </c>
      <c r="L946" s="81" t="n">
        <f aca="false">I946/UOM</f>
        <v>0</v>
      </c>
      <c r="M946" s="81" t="n">
        <f aca="false">J946/UOM</f>
        <v>0</v>
      </c>
      <c r="N946" s="82" t="str">
        <f aca="false">IF(F946="P","PHY",IF(F946="G","G",E946))</f>
        <v>D</v>
      </c>
      <c r="O946" s="82" t="str">
        <f aca="false">IF(ISNA(VLOOKUP(G946,BadCanCurves,1,FALSE())),VLOOKUP(D946,FOLIOS,6,FALSE()),"not used")</f>
        <v>not used</v>
      </c>
    </row>
    <row r="947" customFormat="false" ht="12.75" hidden="false" customHeight="false" outlineLevel="0" collapsed="false">
      <c r="A947" s="79" t="n">
        <v>36717</v>
      </c>
      <c r="B947" s="80" t="s">
        <v>49</v>
      </c>
      <c r="C947" s="80" t="s">
        <v>50</v>
      </c>
      <c r="D947" s="80" t="s">
        <v>51</v>
      </c>
      <c r="E947" s="80" t="s">
        <v>21</v>
      </c>
      <c r="F947" s="80"/>
      <c r="G947" s="80" t="s">
        <v>65</v>
      </c>
      <c r="H947" s="79" t="n">
        <v>38261</v>
      </c>
      <c r="I947" s="80" t="n">
        <v>0</v>
      </c>
      <c r="J947" s="80" t="n">
        <v>0</v>
      </c>
      <c r="K947" s="81" t="n">
        <f aca="false">IF(J947=0,0,J947/I947)</f>
        <v>0</v>
      </c>
      <c r="L947" s="81" t="n">
        <f aca="false">I947/UOM</f>
        <v>0</v>
      </c>
      <c r="M947" s="81" t="n">
        <f aca="false">J947/UOM</f>
        <v>0</v>
      </c>
      <c r="N947" s="82" t="str">
        <f aca="false">IF(F947="P","PHY",IF(F947="G","G",E947))</f>
        <v>D</v>
      </c>
      <c r="O947" s="82" t="str">
        <f aca="false">IF(ISNA(VLOOKUP(G947,BadCanCurves,1,FALSE())),VLOOKUP(D947,FOLIOS,6,FALSE()),"not used")</f>
        <v>not used</v>
      </c>
    </row>
    <row r="948" customFormat="false" ht="12.75" hidden="false" customHeight="false" outlineLevel="0" collapsed="false">
      <c r="A948" s="79" t="n">
        <v>36717</v>
      </c>
      <c r="B948" s="80" t="s">
        <v>49</v>
      </c>
      <c r="C948" s="80" t="s">
        <v>50</v>
      </c>
      <c r="D948" s="80" t="s">
        <v>51</v>
      </c>
      <c r="E948" s="80" t="s">
        <v>21</v>
      </c>
      <c r="F948" s="80"/>
      <c r="G948" s="80" t="s">
        <v>65</v>
      </c>
      <c r="H948" s="79" t="n">
        <v>38292</v>
      </c>
      <c r="I948" s="80" t="n">
        <v>0</v>
      </c>
      <c r="J948" s="80" t="n">
        <v>0</v>
      </c>
      <c r="K948" s="81" t="n">
        <f aca="false">IF(J948=0,0,J948/I948)</f>
        <v>0</v>
      </c>
      <c r="L948" s="81" t="n">
        <f aca="false">I948/UOM</f>
        <v>0</v>
      </c>
      <c r="M948" s="81" t="n">
        <f aca="false">J948/UOM</f>
        <v>0</v>
      </c>
      <c r="N948" s="82" t="str">
        <f aca="false">IF(F948="P","PHY",IF(F948="G","G",E948))</f>
        <v>D</v>
      </c>
      <c r="O948" s="82" t="str">
        <f aca="false">IF(ISNA(VLOOKUP(G948,BadCanCurves,1,FALSE())),VLOOKUP(D948,FOLIOS,6,FALSE()),"not used")</f>
        <v>not used</v>
      </c>
    </row>
    <row r="949" customFormat="false" ht="12.75" hidden="false" customHeight="false" outlineLevel="0" collapsed="false">
      <c r="A949" s="79" t="n">
        <v>36717</v>
      </c>
      <c r="B949" s="80" t="s">
        <v>49</v>
      </c>
      <c r="C949" s="80" t="s">
        <v>50</v>
      </c>
      <c r="D949" s="80" t="s">
        <v>51</v>
      </c>
      <c r="E949" s="80" t="s">
        <v>21</v>
      </c>
      <c r="F949" s="80"/>
      <c r="G949" s="80" t="s">
        <v>65</v>
      </c>
      <c r="H949" s="79" t="n">
        <v>38322</v>
      </c>
      <c r="I949" s="80" t="n">
        <v>0</v>
      </c>
      <c r="J949" s="80" t="n">
        <v>0</v>
      </c>
      <c r="K949" s="81" t="n">
        <f aca="false">IF(J949=0,0,J949/I949)</f>
        <v>0</v>
      </c>
      <c r="L949" s="81" t="n">
        <f aca="false">I949/UOM</f>
        <v>0</v>
      </c>
      <c r="M949" s="81" t="n">
        <f aca="false">J949/UOM</f>
        <v>0</v>
      </c>
      <c r="N949" s="82" t="str">
        <f aca="false">IF(F949="P","PHY",IF(F949="G","G",E949))</f>
        <v>D</v>
      </c>
      <c r="O949" s="82" t="str">
        <f aca="false">IF(ISNA(VLOOKUP(G949,BadCanCurves,1,FALSE())),VLOOKUP(D949,FOLIOS,6,FALSE()),"not used")</f>
        <v>not used</v>
      </c>
    </row>
    <row r="950" customFormat="false" ht="12.75" hidden="false" customHeight="false" outlineLevel="0" collapsed="false">
      <c r="A950" s="79" t="n">
        <v>36717</v>
      </c>
      <c r="B950" s="80" t="s">
        <v>49</v>
      </c>
      <c r="C950" s="80" t="s">
        <v>50</v>
      </c>
      <c r="D950" s="80" t="s">
        <v>51</v>
      </c>
      <c r="E950" s="80" t="s">
        <v>21</v>
      </c>
      <c r="F950" s="80"/>
      <c r="G950" s="80" t="s">
        <v>65</v>
      </c>
      <c r="H950" s="79" t="n">
        <v>38353</v>
      </c>
      <c r="I950" s="80" t="n">
        <v>0</v>
      </c>
      <c r="J950" s="80" t="n">
        <v>0</v>
      </c>
      <c r="K950" s="81" t="n">
        <f aca="false">IF(J950=0,0,J950/I950)</f>
        <v>0</v>
      </c>
      <c r="L950" s="81" t="n">
        <f aca="false">I950/UOM</f>
        <v>0</v>
      </c>
      <c r="M950" s="81" t="n">
        <f aca="false">J950/UOM</f>
        <v>0</v>
      </c>
      <c r="N950" s="82" t="str">
        <f aca="false">IF(F950="P","PHY",IF(F950="G","G",E950))</f>
        <v>D</v>
      </c>
      <c r="O950" s="82" t="str">
        <f aca="false">IF(ISNA(VLOOKUP(G950,BadCanCurves,1,FALSE())),VLOOKUP(D950,FOLIOS,6,FALSE()),"not used")</f>
        <v>not used</v>
      </c>
    </row>
    <row r="951" customFormat="false" ht="12.75" hidden="false" customHeight="false" outlineLevel="0" collapsed="false">
      <c r="A951" s="79" t="n">
        <v>36717</v>
      </c>
      <c r="B951" s="80" t="s">
        <v>49</v>
      </c>
      <c r="C951" s="80" t="s">
        <v>50</v>
      </c>
      <c r="D951" s="80" t="s">
        <v>51</v>
      </c>
      <c r="E951" s="80" t="s">
        <v>21</v>
      </c>
      <c r="F951" s="80"/>
      <c r="G951" s="80" t="s">
        <v>65</v>
      </c>
      <c r="H951" s="79" t="n">
        <v>38384</v>
      </c>
      <c r="I951" s="80" t="n">
        <v>0</v>
      </c>
      <c r="J951" s="80" t="n">
        <v>0</v>
      </c>
      <c r="K951" s="81" t="n">
        <f aca="false">IF(J951=0,0,J951/I951)</f>
        <v>0</v>
      </c>
      <c r="L951" s="81" t="n">
        <f aca="false">I951/UOM</f>
        <v>0</v>
      </c>
      <c r="M951" s="81" t="n">
        <f aca="false">J951/UOM</f>
        <v>0</v>
      </c>
      <c r="N951" s="82" t="str">
        <f aca="false">IF(F951="P","PHY",IF(F951="G","G",E951))</f>
        <v>D</v>
      </c>
      <c r="O951" s="82" t="str">
        <f aca="false">IF(ISNA(VLOOKUP(G951,BadCanCurves,1,FALSE())),VLOOKUP(D951,FOLIOS,6,FALSE()),"not used")</f>
        <v>not used</v>
      </c>
    </row>
    <row r="952" customFormat="false" ht="12.75" hidden="false" customHeight="false" outlineLevel="0" collapsed="false">
      <c r="A952" s="79" t="n">
        <v>36717</v>
      </c>
      <c r="B952" s="80" t="s">
        <v>49</v>
      </c>
      <c r="C952" s="80" t="s">
        <v>50</v>
      </c>
      <c r="D952" s="80" t="s">
        <v>51</v>
      </c>
      <c r="E952" s="80" t="s">
        <v>21</v>
      </c>
      <c r="F952" s="80"/>
      <c r="G952" s="80" t="s">
        <v>65</v>
      </c>
      <c r="H952" s="79" t="n">
        <v>38412</v>
      </c>
      <c r="I952" s="80" t="n">
        <v>0</v>
      </c>
      <c r="J952" s="80" t="n">
        <v>0</v>
      </c>
      <c r="K952" s="81" t="n">
        <f aca="false">IF(J952=0,0,J952/I952)</f>
        <v>0</v>
      </c>
      <c r="L952" s="81" t="n">
        <f aca="false">I952/UOM</f>
        <v>0</v>
      </c>
      <c r="M952" s="81" t="n">
        <f aca="false">J952/UOM</f>
        <v>0</v>
      </c>
      <c r="N952" s="82" t="str">
        <f aca="false">IF(F952="P","PHY",IF(F952="G","G",E952))</f>
        <v>D</v>
      </c>
      <c r="O952" s="82" t="str">
        <f aca="false">IF(ISNA(VLOOKUP(G952,BadCanCurves,1,FALSE())),VLOOKUP(D952,FOLIOS,6,FALSE()),"not used")</f>
        <v>not used</v>
      </c>
    </row>
    <row r="953" customFormat="false" ht="12.75" hidden="false" customHeight="false" outlineLevel="0" collapsed="false">
      <c r="A953" s="79" t="n">
        <v>36717</v>
      </c>
      <c r="B953" s="80" t="s">
        <v>49</v>
      </c>
      <c r="C953" s="80" t="s">
        <v>50</v>
      </c>
      <c r="D953" s="80" t="s">
        <v>51</v>
      </c>
      <c r="E953" s="80" t="s">
        <v>21</v>
      </c>
      <c r="F953" s="80"/>
      <c r="G953" s="80" t="s">
        <v>65</v>
      </c>
      <c r="H953" s="79" t="n">
        <v>38443</v>
      </c>
      <c r="I953" s="80" t="n">
        <v>0</v>
      </c>
      <c r="J953" s="80" t="n">
        <v>0</v>
      </c>
      <c r="K953" s="81" t="n">
        <f aca="false">IF(J953=0,0,J953/I953)</f>
        <v>0</v>
      </c>
      <c r="L953" s="81" t="n">
        <f aca="false">I953/UOM</f>
        <v>0</v>
      </c>
      <c r="M953" s="81" t="n">
        <f aca="false">J953/UOM</f>
        <v>0</v>
      </c>
      <c r="N953" s="82" t="str">
        <f aca="false">IF(F953="P","PHY",IF(F953="G","G",E953))</f>
        <v>D</v>
      </c>
      <c r="O953" s="82" t="str">
        <f aca="false">IF(ISNA(VLOOKUP(G953,BadCanCurves,1,FALSE())),VLOOKUP(D953,FOLIOS,6,FALSE()),"not used")</f>
        <v>not used</v>
      </c>
    </row>
    <row r="954" customFormat="false" ht="12.75" hidden="false" customHeight="false" outlineLevel="0" collapsed="false">
      <c r="A954" s="79" t="n">
        <v>36717</v>
      </c>
      <c r="B954" s="80" t="s">
        <v>49</v>
      </c>
      <c r="C954" s="80" t="s">
        <v>50</v>
      </c>
      <c r="D954" s="80" t="s">
        <v>51</v>
      </c>
      <c r="E954" s="80" t="s">
        <v>21</v>
      </c>
      <c r="F954" s="80"/>
      <c r="G954" s="80" t="s">
        <v>65</v>
      </c>
      <c r="H954" s="79" t="n">
        <v>38473</v>
      </c>
      <c r="I954" s="80" t="n">
        <v>0</v>
      </c>
      <c r="J954" s="80" t="n">
        <v>0</v>
      </c>
      <c r="K954" s="81" t="n">
        <f aca="false">IF(J954=0,0,J954/I954)</f>
        <v>0</v>
      </c>
      <c r="L954" s="81" t="n">
        <f aca="false">I954/UOM</f>
        <v>0</v>
      </c>
      <c r="M954" s="81" t="n">
        <f aca="false">J954/UOM</f>
        <v>0</v>
      </c>
      <c r="N954" s="82" t="str">
        <f aca="false">IF(F954="P","PHY",IF(F954="G","G",E954))</f>
        <v>D</v>
      </c>
      <c r="O954" s="82" t="str">
        <f aca="false">IF(ISNA(VLOOKUP(G954,BadCanCurves,1,FALSE())),VLOOKUP(D954,FOLIOS,6,FALSE()),"not used")</f>
        <v>not used</v>
      </c>
    </row>
    <row r="955" customFormat="false" ht="12.75" hidden="false" customHeight="false" outlineLevel="0" collapsed="false">
      <c r="A955" s="79" t="n">
        <v>36717</v>
      </c>
      <c r="B955" s="80" t="s">
        <v>49</v>
      </c>
      <c r="C955" s="80" t="s">
        <v>50</v>
      </c>
      <c r="D955" s="80" t="s">
        <v>51</v>
      </c>
      <c r="E955" s="80" t="s">
        <v>21</v>
      </c>
      <c r="F955" s="80"/>
      <c r="G955" s="80" t="s">
        <v>65</v>
      </c>
      <c r="H955" s="79" t="n">
        <v>38504</v>
      </c>
      <c r="I955" s="80" t="n">
        <v>0</v>
      </c>
      <c r="J955" s="80" t="n">
        <v>0</v>
      </c>
      <c r="K955" s="81" t="n">
        <f aca="false">IF(J955=0,0,J955/I955)</f>
        <v>0</v>
      </c>
      <c r="L955" s="81" t="n">
        <f aca="false">I955/UOM</f>
        <v>0</v>
      </c>
      <c r="M955" s="81" t="n">
        <f aca="false">J955/UOM</f>
        <v>0</v>
      </c>
      <c r="N955" s="82" t="str">
        <f aca="false">IF(F955="P","PHY",IF(F955="G","G",E955))</f>
        <v>D</v>
      </c>
      <c r="O955" s="82" t="str">
        <f aca="false">IF(ISNA(VLOOKUP(G955,BadCanCurves,1,FALSE())),VLOOKUP(D955,FOLIOS,6,FALSE()),"not used")</f>
        <v>not used</v>
      </c>
    </row>
    <row r="956" customFormat="false" ht="12.75" hidden="false" customHeight="false" outlineLevel="0" collapsed="false">
      <c r="A956" s="79" t="n">
        <v>36717</v>
      </c>
      <c r="B956" s="80" t="s">
        <v>49</v>
      </c>
      <c r="C956" s="80" t="s">
        <v>50</v>
      </c>
      <c r="D956" s="80" t="s">
        <v>51</v>
      </c>
      <c r="E956" s="80" t="s">
        <v>21</v>
      </c>
      <c r="F956" s="80"/>
      <c r="G956" s="80" t="s">
        <v>65</v>
      </c>
      <c r="H956" s="79" t="n">
        <v>38534</v>
      </c>
      <c r="I956" s="80" t="n">
        <v>0</v>
      </c>
      <c r="J956" s="80" t="n">
        <v>0</v>
      </c>
      <c r="K956" s="81" t="n">
        <f aca="false">IF(J956=0,0,J956/I956)</f>
        <v>0</v>
      </c>
      <c r="L956" s="81" t="n">
        <f aca="false">I956/UOM</f>
        <v>0</v>
      </c>
      <c r="M956" s="81" t="n">
        <f aca="false">J956/UOM</f>
        <v>0</v>
      </c>
      <c r="N956" s="82" t="str">
        <f aca="false">IF(F956="P","PHY",IF(F956="G","G",E956))</f>
        <v>D</v>
      </c>
      <c r="O956" s="82" t="str">
        <f aca="false">IF(ISNA(VLOOKUP(G956,BadCanCurves,1,FALSE())),VLOOKUP(D956,FOLIOS,6,FALSE()),"not used")</f>
        <v>not used</v>
      </c>
    </row>
    <row r="957" customFormat="false" ht="12.75" hidden="false" customHeight="false" outlineLevel="0" collapsed="false">
      <c r="A957" s="79" t="n">
        <v>36717</v>
      </c>
      <c r="B957" s="80" t="s">
        <v>49</v>
      </c>
      <c r="C957" s="80" t="s">
        <v>50</v>
      </c>
      <c r="D957" s="80" t="s">
        <v>51</v>
      </c>
      <c r="E957" s="80" t="s">
        <v>21</v>
      </c>
      <c r="F957" s="80"/>
      <c r="G957" s="80" t="s">
        <v>65</v>
      </c>
      <c r="H957" s="79" t="n">
        <v>38565</v>
      </c>
      <c r="I957" s="80" t="n">
        <v>0</v>
      </c>
      <c r="J957" s="80" t="n">
        <v>0</v>
      </c>
      <c r="K957" s="81" t="n">
        <f aca="false">IF(J957=0,0,J957/I957)</f>
        <v>0</v>
      </c>
      <c r="L957" s="81" t="n">
        <f aca="false">I957/UOM</f>
        <v>0</v>
      </c>
      <c r="M957" s="81" t="n">
        <f aca="false">J957/UOM</f>
        <v>0</v>
      </c>
      <c r="N957" s="82" t="str">
        <f aca="false">IF(F957="P","PHY",IF(F957="G","G",E957))</f>
        <v>D</v>
      </c>
      <c r="O957" s="82" t="str">
        <f aca="false">IF(ISNA(VLOOKUP(G957,BadCanCurves,1,FALSE())),VLOOKUP(D957,FOLIOS,6,FALSE()),"not used")</f>
        <v>not used</v>
      </c>
    </row>
    <row r="958" customFormat="false" ht="12.75" hidden="false" customHeight="false" outlineLevel="0" collapsed="false">
      <c r="A958" s="79" t="n">
        <v>36717</v>
      </c>
      <c r="B958" s="80" t="s">
        <v>49</v>
      </c>
      <c r="C958" s="80" t="s">
        <v>50</v>
      </c>
      <c r="D958" s="80" t="s">
        <v>51</v>
      </c>
      <c r="E958" s="80" t="s">
        <v>21</v>
      </c>
      <c r="F958" s="80"/>
      <c r="G958" s="80" t="s">
        <v>65</v>
      </c>
      <c r="H958" s="79" t="n">
        <v>38596</v>
      </c>
      <c r="I958" s="80" t="n">
        <v>0</v>
      </c>
      <c r="J958" s="80" t="n">
        <v>0</v>
      </c>
      <c r="K958" s="81" t="n">
        <f aca="false">IF(J958=0,0,J958/I958)</f>
        <v>0</v>
      </c>
      <c r="L958" s="81" t="n">
        <f aca="false">I958/UOM</f>
        <v>0</v>
      </c>
      <c r="M958" s="81" t="n">
        <f aca="false">J958/UOM</f>
        <v>0</v>
      </c>
      <c r="N958" s="82" t="str">
        <f aca="false">IF(F958="P","PHY",IF(F958="G","G",E958))</f>
        <v>D</v>
      </c>
      <c r="O958" s="82" t="str">
        <f aca="false">IF(ISNA(VLOOKUP(G958,BadCanCurves,1,FALSE())),VLOOKUP(D958,FOLIOS,6,FALSE()),"not used")</f>
        <v>not used</v>
      </c>
    </row>
    <row r="959" customFormat="false" ht="12.75" hidden="false" customHeight="false" outlineLevel="0" collapsed="false">
      <c r="A959" s="79" t="n">
        <v>36717</v>
      </c>
      <c r="B959" s="80" t="s">
        <v>49</v>
      </c>
      <c r="C959" s="80" t="s">
        <v>50</v>
      </c>
      <c r="D959" s="80" t="s">
        <v>51</v>
      </c>
      <c r="E959" s="80" t="s">
        <v>21</v>
      </c>
      <c r="F959" s="80"/>
      <c r="G959" s="80" t="s">
        <v>65</v>
      </c>
      <c r="H959" s="79" t="n">
        <v>38626</v>
      </c>
      <c r="I959" s="80" t="n">
        <v>0</v>
      </c>
      <c r="J959" s="80" t="n">
        <v>0</v>
      </c>
      <c r="K959" s="81" t="n">
        <f aca="false">IF(J959=0,0,J959/I959)</f>
        <v>0</v>
      </c>
      <c r="L959" s="81" t="n">
        <f aca="false">I959/UOM</f>
        <v>0</v>
      </c>
      <c r="M959" s="81" t="n">
        <f aca="false">J959/UOM</f>
        <v>0</v>
      </c>
      <c r="N959" s="82" t="str">
        <f aca="false">IF(F959="P","PHY",IF(F959="G","G",E959))</f>
        <v>D</v>
      </c>
      <c r="O959" s="82" t="str">
        <f aca="false">IF(ISNA(VLOOKUP(G959,BadCanCurves,1,FALSE())),VLOOKUP(D959,FOLIOS,6,FALSE()),"not used")</f>
        <v>not used</v>
      </c>
    </row>
    <row r="960" customFormat="false" ht="12.75" hidden="false" customHeight="false" outlineLevel="0" collapsed="false">
      <c r="A960" s="79" t="n">
        <v>36717</v>
      </c>
      <c r="B960" s="80" t="s">
        <v>49</v>
      </c>
      <c r="C960" s="80" t="s">
        <v>50</v>
      </c>
      <c r="D960" s="80" t="s">
        <v>51</v>
      </c>
      <c r="E960" s="80" t="s">
        <v>21</v>
      </c>
      <c r="F960" s="80"/>
      <c r="G960" s="80" t="s">
        <v>65</v>
      </c>
      <c r="H960" s="79" t="n">
        <v>38657</v>
      </c>
      <c r="I960" s="80" t="n">
        <v>0</v>
      </c>
      <c r="J960" s="80" t="n">
        <v>0</v>
      </c>
      <c r="K960" s="81" t="n">
        <f aca="false">IF(J960=0,0,J960/I960)</f>
        <v>0</v>
      </c>
      <c r="L960" s="81" t="n">
        <f aca="false">I960/UOM</f>
        <v>0</v>
      </c>
      <c r="M960" s="81" t="n">
        <f aca="false">J960/UOM</f>
        <v>0</v>
      </c>
      <c r="N960" s="82" t="str">
        <f aca="false">IF(F960="P","PHY",IF(F960="G","G",E960))</f>
        <v>D</v>
      </c>
      <c r="O960" s="82" t="str">
        <f aca="false">IF(ISNA(VLOOKUP(G960,BadCanCurves,1,FALSE())),VLOOKUP(D960,FOLIOS,6,FALSE()),"not used")</f>
        <v>not used</v>
      </c>
    </row>
    <row r="961" customFormat="false" ht="12.75" hidden="false" customHeight="false" outlineLevel="0" collapsed="false">
      <c r="A961" s="79" t="n">
        <v>36717</v>
      </c>
      <c r="B961" s="80" t="s">
        <v>49</v>
      </c>
      <c r="C961" s="80" t="s">
        <v>50</v>
      </c>
      <c r="D961" s="80" t="s">
        <v>51</v>
      </c>
      <c r="E961" s="80" t="s">
        <v>21</v>
      </c>
      <c r="F961" s="80"/>
      <c r="G961" s="80" t="s">
        <v>65</v>
      </c>
      <c r="H961" s="79" t="n">
        <v>38687</v>
      </c>
      <c r="I961" s="80" t="n">
        <v>0</v>
      </c>
      <c r="J961" s="80" t="n">
        <v>0</v>
      </c>
      <c r="K961" s="81" t="n">
        <f aca="false">IF(J961=0,0,J961/I961)</f>
        <v>0</v>
      </c>
      <c r="L961" s="81" t="n">
        <f aca="false">I961/UOM</f>
        <v>0</v>
      </c>
      <c r="M961" s="81" t="n">
        <f aca="false">J961/UOM</f>
        <v>0</v>
      </c>
      <c r="N961" s="82" t="str">
        <f aca="false">IF(F961="P","PHY",IF(F961="G","G",E961))</f>
        <v>D</v>
      </c>
      <c r="O961" s="82" t="str">
        <f aca="false">IF(ISNA(VLOOKUP(G961,BadCanCurves,1,FALSE())),VLOOKUP(D961,FOLIOS,6,FALSE()),"not used")</f>
        <v>not used</v>
      </c>
    </row>
    <row r="962" customFormat="false" ht="12.75" hidden="false" customHeight="false" outlineLevel="0" collapsed="false">
      <c r="A962" s="79" t="n">
        <v>36717</v>
      </c>
      <c r="B962" s="80" t="s">
        <v>49</v>
      </c>
      <c r="C962" s="80" t="s">
        <v>50</v>
      </c>
      <c r="D962" s="80" t="s">
        <v>51</v>
      </c>
      <c r="E962" s="80" t="s">
        <v>21</v>
      </c>
      <c r="F962" s="80"/>
      <c r="G962" s="80" t="s">
        <v>65</v>
      </c>
      <c r="H962" s="79" t="n">
        <v>38718</v>
      </c>
      <c r="I962" s="80" t="n">
        <v>0</v>
      </c>
      <c r="J962" s="80" t="n">
        <v>0</v>
      </c>
      <c r="K962" s="81" t="n">
        <f aca="false">IF(J962=0,0,J962/I962)</f>
        <v>0</v>
      </c>
      <c r="L962" s="81" t="n">
        <f aca="false">I962/UOM</f>
        <v>0</v>
      </c>
      <c r="M962" s="81" t="n">
        <f aca="false">J962/UOM</f>
        <v>0</v>
      </c>
      <c r="N962" s="82" t="str">
        <f aca="false">IF(F962="P","PHY",IF(F962="G","G",E962))</f>
        <v>D</v>
      </c>
      <c r="O962" s="82" t="str">
        <f aca="false">IF(ISNA(VLOOKUP(G962,BadCanCurves,1,FALSE())),VLOOKUP(D962,FOLIOS,6,FALSE()),"not used")</f>
        <v>not used</v>
      </c>
    </row>
    <row r="963" customFormat="false" ht="12.75" hidden="false" customHeight="false" outlineLevel="0" collapsed="false">
      <c r="A963" s="79" t="n">
        <v>36717</v>
      </c>
      <c r="B963" s="80" t="s">
        <v>49</v>
      </c>
      <c r="C963" s="80" t="s">
        <v>50</v>
      </c>
      <c r="D963" s="80" t="s">
        <v>51</v>
      </c>
      <c r="E963" s="80" t="s">
        <v>21</v>
      </c>
      <c r="F963" s="80"/>
      <c r="G963" s="80" t="s">
        <v>65</v>
      </c>
      <c r="H963" s="79" t="n">
        <v>38749</v>
      </c>
      <c r="I963" s="80" t="n">
        <v>0</v>
      </c>
      <c r="J963" s="80" t="n">
        <v>0</v>
      </c>
      <c r="K963" s="81" t="n">
        <f aca="false">IF(J963=0,0,J963/I963)</f>
        <v>0</v>
      </c>
      <c r="L963" s="81" t="n">
        <f aca="false">I963/UOM</f>
        <v>0</v>
      </c>
      <c r="M963" s="81" t="n">
        <f aca="false">J963/UOM</f>
        <v>0</v>
      </c>
      <c r="N963" s="82" t="str">
        <f aca="false">IF(F963="P","PHY",IF(F963="G","G",E963))</f>
        <v>D</v>
      </c>
      <c r="O963" s="82" t="str">
        <f aca="false">IF(ISNA(VLOOKUP(G963,BadCanCurves,1,FALSE())),VLOOKUP(D963,FOLIOS,6,FALSE()),"not used")</f>
        <v>not used</v>
      </c>
    </row>
    <row r="964" customFormat="false" ht="12.75" hidden="false" customHeight="false" outlineLevel="0" collapsed="false">
      <c r="A964" s="79" t="n">
        <v>36717</v>
      </c>
      <c r="B964" s="80" t="s">
        <v>49</v>
      </c>
      <c r="C964" s="80" t="s">
        <v>50</v>
      </c>
      <c r="D964" s="80" t="s">
        <v>51</v>
      </c>
      <c r="E964" s="80" t="s">
        <v>21</v>
      </c>
      <c r="F964" s="80"/>
      <c r="G964" s="80" t="s">
        <v>65</v>
      </c>
      <c r="H964" s="79" t="n">
        <v>38777</v>
      </c>
      <c r="I964" s="80" t="n">
        <v>0</v>
      </c>
      <c r="J964" s="80" t="n">
        <v>0</v>
      </c>
      <c r="K964" s="81" t="n">
        <f aca="false">IF(J964=0,0,J964/I964)</f>
        <v>0</v>
      </c>
      <c r="L964" s="81" t="n">
        <f aca="false">I964/UOM</f>
        <v>0</v>
      </c>
      <c r="M964" s="81" t="n">
        <f aca="false">J964/UOM</f>
        <v>0</v>
      </c>
      <c r="N964" s="82" t="str">
        <f aca="false">IF(F964="P","PHY",IF(F964="G","G",E964))</f>
        <v>D</v>
      </c>
      <c r="O964" s="82" t="str">
        <f aca="false">IF(ISNA(VLOOKUP(G964,BadCanCurves,1,FALSE())),VLOOKUP(D964,FOLIOS,6,FALSE()),"not used")</f>
        <v>not used</v>
      </c>
    </row>
    <row r="965" customFormat="false" ht="12.75" hidden="false" customHeight="false" outlineLevel="0" collapsed="false">
      <c r="A965" s="79" t="n">
        <v>36717</v>
      </c>
      <c r="B965" s="80" t="s">
        <v>49</v>
      </c>
      <c r="C965" s="80" t="s">
        <v>50</v>
      </c>
      <c r="D965" s="80" t="s">
        <v>51</v>
      </c>
      <c r="E965" s="80" t="s">
        <v>21</v>
      </c>
      <c r="F965" s="80"/>
      <c r="G965" s="80" t="s">
        <v>65</v>
      </c>
      <c r="H965" s="79" t="n">
        <v>38808</v>
      </c>
      <c r="I965" s="80" t="n">
        <v>0</v>
      </c>
      <c r="J965" s="80" t="n">
        <v>0</v>
      </c>
      <c r="K965" s="81" t="n">
        <f aca="false">IF(J965=0,0,J965/I965)</f>
        <v>0</v>
      </c>
      <c r="L965" s="81" t="n">
        <f aca="false">I965/UOM</f>
        <v>0</v>
      </c>
      <c r="M965" s="81" t="n">
        <f aca="false">J965/UOM</f>
        <v>0</v>
      </c>
      <c r="N965" s="82" t="str">
        <f aca="false">IF(F965="P","PHY",IF(F965="G","G",E965))</f>
        <v>D</v>
      </c>
      <c r="O965" s="82" t="str">
        <f aca="false">IF(ISNA(VLOOKUP(G965,BadCanCurves,1,FALSE())),VLOOKUP(D965,FOLIOS,6,FALSE()),"not used")</f>
        <v>not used</v>
      </c>
    </row>
    <row r="966" customFormat="false" ht="12.75" hidden="false" customHeight="false" outlineLevel="0" collapsed="false">
      <c r="A966" s="79" t="n">
        <v>36717</v>
      </c>
      <c r="B966" s="80" t="s">
        <v>49</v>
      </c>
      <c r="C966" s="80" t="s">
        <v>50</v>
      </c>
      <c r="D966" s="80" t="s">
        <v>51</v>
      </c>
      <c r="E966" s="80" t="s">
        <v>21</v>
      </c>
      <c r="F966" s="80"/>
      <c r="G966" s="80" t="s">
        <v>65</v>
      </c>
      <c r="H966" s="79" t="n">
        <v>38838</v>
      </c>
      <c r="I966" s="80" t="n">
        <v>0</v>
      </c>
      <c r="J966" s="80" t="n">
        <v>0</v>
      </c>
      <c r="K966" s="81" t="n">
        <f aca="false">IF(J966=0,0,J966/I966)</f>
        <v>0</v>
      </c>
      <c r="L966" s="81" t="n">
        <f aca="false">I966/UOM</f>
        <v>0</v>
      </c>
      <c r="M966" s="81" t="n">
        <f aca="false">J966/UOM</f>
        <v>0</v>
      </c>
      <c r="N966" s="82" t="str">
        <f aca="false">IF(F966="P","PHY",IF(F966="G","G",E966))</f>
        <v>D</v>
      </c>
      <c r="O966" s="82" t="str">
        <f aca="false">IF(ISNA(VLOOKUP(G966,BadCanCurves,1,FALSE())),VLOOKUP(D966,FOLIOS,6,FALSE()),"not used")</f>
        <v>not used</v>
      </c>
    </row>
    <row r="967" customFormat="false" ht="12.75" hidden="false" customHeight="false" outlineLevel="0" collapsed="false">
      <c r="A967" s="79" t="n">
        <v>36717</v>
      </c>
      <c r="B967" s="80" t="s">
        <v>49</v>
      </c>
      <c r="C967" s="80" t="s">
        <v>50</v>
      </c>
      <c r="D967" s="80" t="s">
        <v>51</v>
      </c>
      <c r="E967" s="80" t="s">
        <v>21</v>
      </c>
      <c r="F967" s="80"/>
      <c r="G967" s="80" t="s">
        <v>65</v>
      </c>
      <c r="H967" s="79" t="n">
        <v>38869</v>
      </c>
      <c r="I967" s="80" t="n">
        <v>0</v>
      </c>
      <c r="J967" s="80" t="n">
        <v>0</v>
      </c>
      <c r="K967" s="81" t="n">
        <f aca="false">IF(J967=0,0,J967/I967)</f>
        <v>0</v>
      </c>
      <c r="L967" s="81" t="n">
        <f aca="false">I967/UOM</f>
        <v>0</v>
      </c>
      <c r="M967" s="81" t="n">
        <f aca="false">J967/UOM</f>
        <v>0</v>
      </c>
      <c r="N967" s="82" t="str">
        <f aca="false">IF(F967="P","PHY",IF(F967="G","G",E967))</f>
        <v>D</v>
      </c>
      <c r="O967" s="82" t="str">
        <f aca="false">IF(ISNA(VLOOKUP(G967,BadCanCurves,1,FALSE())),VLOOKUP(D967,FOLIOS,6,FALSE()),"not used")</f>
        <v>not used</v>
      </c>
    </row>
    <row r="968" customFormat="false" ht="12.75" hidden="false" customHeight="false" outlineLevel="0" collapsed="false">
      <c r="A968" s="79" t="n">
        <v>36717</v>
      </c>
      <c r="B968" s="80" t="s">
        <v>49</v>
      </c>
      <c r="C968" s="80" t="s">
        <v>50</v>
      </c>
      <c r="D968" s="80" t="s">
        <v>51</v>
      </c>
      <c r="E968" s="80" t="s">
        <v>21</v>
      </c>
      <c r="F968" s="80"/>
      <c r="G968" s="80" t="s">
        <v>65</v>
      </c>
      <c r="H968" s="79" t="n">
        <v>38899</v>
      </c>
      <c r="I968" s="80" t="n">
        <v>0</v>
      </c>
      <c r="J968" s="80" t="n">
        <v>0</v>
      </c>
      <c r="K968" s="81" t="n">
        <f aca="false">IF(J968=0,0,J968/I968)</f>
        <v>0</v>
      </c>
      <c r="L968" s="81" t="n">
        <f aca="false">I968/UOM</f>
        <v>0</v>
      </c>
      <c r="M968" s="81" t="n">
        <f aca="false">J968/UOM</f>
        <v>0</v>
      </c>
      <c r="N968" s="82" t="str">
        <f aca="false">IF(F968="P","PHY",IF(F968="G","G",E968))</f>
        <v>D</v>
      </c>
      <c r="O968" s="82" t="str">
        <f aca="false">IF(ISNA(VLOOKUP(G968,BadCanCurves,1,FALSE())),VLOOKUP(D968,FOLIOS,6,FALSE()),"not used")</f>
        <v>not used</v>
      </c>
    </row>
    <row r="969" customFormat="false" ht="12.75" hidden="false" customHeight="false" outlineLevel="0" collapsed="false">
      <c r="A969" s="79" t="n">
        <v>36717</v>
      </c>
      <c r="B969" s="80" t="s">
        <v>49</v>
      </c>
      <c r="C969" s="80" t="s">
        <v>50</v>
      </c>
      <c r="D969" s="80" t="s">
        <v>51</v>
      </c>
      <c r="E969" s="80" t="s">
        <v>21</v>
      </c>
      <c r="F969" s="80"/>
      <c r="G969" s="80" t="s">
        <v>65</v>
      </c>
      <c r="H969" s="79" t="n">
        <v>38930</v>
      </c>
      <c r="I969" s="80" t="n">
        <v>0</v>
      </c>
      <c r="J969" s="80" t="n">
        <v>0</v>
      </c>
      <c r="K969" s="81" t="n">
        <f aca="false">IF(J969=0,0,J969/I969)</f>
        <v>0</v>
      </c>
      <c r="L969" s="81" t="n">
        <f aca="false">I969/UOM</f>
        <v>0</v>
      </c>
      <c r="M969" s="81" t="n">
        <f aca="false">J969/UOM</f>
        <v>0</v>
      </c>
      <c r="N969" s="82" t="str">
        <f aca="false">IF(F969="P","PHY",IF(F969="G","G",E969))</f>
        <v>D</v>
      </c>
      <c r="O969" s="82" t="str">
        <f aca="false">IF(ISNA(VLOOKUP(G969,BadCanCurves,1,FALSE())),VLOOKUP(D969,FOLIOS,6,FALSE()),"not used")</f>
        <v>not used</v>
      </c>
    </row>
    <row r="970" customFormat="false" ht="12.75" hidden="false" customHeight="false" outlineLevel="0" collapsed="false">
      <c r="A970" s="79" t="n">
        <v>36717</v>
      </c>
      <c r="B970" s="80" t="s">
        <v>49</v>
      </c>
      <c r="C970" s="80" t="s">
        <v>50</v>
      </c>
      <c r="D970" s="80" t="s">
        <v>51</v>
      </c>
      <c r="E970" s="80" t="s">
        <v>21</v>
      </c>
      <c r="F970" s="80"/>
      <c r="G970" s="80" t="s">
        <v>65</v>
      </c>
      <c r="H970" s="79" t="n">
        <v>38961</v>
      </c>
      <c r="I970" s="80" t="n">
        <v>0</v>
      </c>
      <c r="J970" s="80" t="n">
        <v>0</v>
      </c>
      <c r="K970" s="81" t="n">
        <f aca="false">IF(J970=0,0,J970/I970)</f>
        <v>0</v>
      </c>
      <c r="L970" s="81" t="n">
        <f aca="false">I970/UOM</f>
        <v>0</v>
      </c>
      <c r="M970" s="81" t="n">
        <f aca="false">J970/UOM</f>
        <v>0</v>
      </c>
      <c r="N970" s="82" t="str">
        <f aca="false">IF(F970="P","PHY",IF(F970="G","G",E970))</f>
        <v>D</v>
      </c>
      <c r="O970" s="82" t="str">
        <f aca="false">IF(ISNA(VLOOKUP(G970,BadCanCurves,1,FALSE())),VLOOKUP(D970,FOLIOS,6,FALSE()),"not used")</f>
        <v>not used</v>
      </c>
    </row>
    <row r="971" customFormat="false" ht="12.75" hidden="false" customHeight="false" outlineLevel="0" collapsed="false">
      <c r="A971" s="79" t="n">
        <v>36717</v>
      </c>
      <c r="B971" s="80" t="s">
        <v>49</v>
      </c>
      <c r="C971" s="80" t="s">
        <v>50</v>
      </c>
      <c r="D971" s="80" t="s">
        <v>51</v>
      </c>
      <c r="E971" s="80" t="s">
        <v>21</v>
      </c>
      <c r="F971" s="80"/>
      <c r="G971" s="80" t="s">
        <v>65</v>
      </c>
      <c r="H971" s="79" t="n">
        <v>38991</v>
      </c>
      <c r="I971" s="80" t="n">
        <v>0</v>
      </c>
      <c r="J971" s="80" t="n">
        <v>0</v>
      </c>
      <c r="K971" s="81" t="n">
        <f aca="false">IF(J971=0,0,J971/I971)</f>
        <v>0</v>
      </c>
      <c r="L971" s="81" t="n">
        <f aca="false">I971/UOM</f>
        <v>0</v>
      </c>
      <c r="M971" s="81" t="n">
        <f aca="false">J971/UOM</f>
        <v>0</v>
      </c>
      <c r="N971" s="82" t="str">
        <f aca="false">IF(F971="P","PHY",IF(F971="G","G",E971))</f>
        <v>D</v>
      </c>
      <c r="O971" s="82" t="str">
        <f aca="false">IF(ISNA(VLOOKUP(G971,BadCanCurves,1,FALSE())),VLOOKUP(D971,FOLIOS,6,FALSE()),"not used")</f>
        <v>not used</v>
      </c>
    </row>
    <row r="972" customFormat="false" ht="12.75" hidden="false" customHeight="false" outlineLevel="0" collapsed="false">
      <c r="A972" s="79" t="n">
        <v>36717</v>
      </c>
      <c r="B972" s="80" t="s">
        <v>49</v>
      </c>
      <c r="C972" s="80" t="s">
        <v>50</v>
      </c>
      <c r="D972" s="80" t="s">
        <v>51</v>
      </c>
      <c r="E972" s="80" t="s">
        <v>21</v>
      </c>
      <c r="F972" s="80"/>
      <c r="G972" s="80" t="s">
        <v>65</v>
      </c>
      <c r="H972" s="79" t="n">
        <v>39022</v>
      </c>
      <c r="I972" s="80" t="n">
        <v>0</v>
      </c>
      <c r="J972" s="80" t="n">
        <v>0</v>
      </c>
      <c r="K972" s="81" t="n">
        <f aca="false">IF(J972=0,0,J972/I972)</f>
        <v>0</v>
      </c>
      <c r="L972" s="81" t="n">
        <f aca="false">I972/UOM</f>
        <v>0</v>
      </c>
      <c r="M972" s="81" t="n">
        <f aca="false">J972/UOM</f>
        <v>0</v>
      </c>
      <c r="N972" s="82" t="str">
        <f aca="false">IF(F972="P","PHY",IF(F972="G","G",E972))</f>
        <v>D</v>
      </c>
      <c r="O972" s="82" t="str">
        <f aca="false">IF(ISNA(VLOOKUP(G972,BadCanCurves,1,FALSE())),VLOOKUP(D972,FOLIOS,6,FALSE()),"not used")</f>
        <v>not used</v>
      </c>
    </row>
    <row r="973" customFormat="false" ht="12.75" hidden="false" customHeight="false" outlineLevel="0" collapsed="false">
      <c r="A973" s="79" t="n">
        <v>36717</v>
      </c>
      <c r="B973" s="80" t="s">
        <v>49</v>
      </c>
      <c r="C973" s="80" t="s">
        <v>50</v>
      </c>
      <c r="D973" s="80" t="s">
        <v>51</v>
      </c>
      <c r="E973" s="80" t="s">
        <v>21</v>
      </c>
      <c r="F973" s="80"/>
      <c r="G973" s="80" t="s">
        <v>65</v>
      </c>
      <c r="H973" s="79" t="n">
        <v>39052</v>
      </c>
      <c r="I973" s="80" t="n">
        <v>0</v>
      </c>
      <c r="J973" s="80" t="n">
        <v>0</v>
      </c>
      <c r="K973" s="81" t="n">
        <f aca="false">IF(J973=0,0,J973/I973)</f>
        <v>0</v>
      </c>
      <c r="L973" s="81" t="n">
        <f aca="false">I973/UOM</f>
        <v>0</v>
      </c>
      <c r="M973" s="81" t="n">
        <f aca="false">J973/UOM</f>
        <v>0</v>
      </c>
      <c r="N973" s="82" t="str">
        <f aca="false">IF(F973="P","PHY",IF(F973="G","G",E973))</f>
        <v>D</v>
      </c>
      <c r="O973" s="82" t="str">
        <f aca="false">IF(ISNA(VLOOKUP(G973,BadCanCurves,1,FALSE())),VLOOKUP(D973,FOLIOS,6,FALSE()),"not used")</f>
        <v>not used</v>
      </c>
    </row>
    <row r="974" customFormat="false" ht="12.75" hidden="false" customHeight="false" outlineLevel="0" collapsed="false">
      <c r="A974" s="79" t="n">
        <v>36717</v>
      </c>
      <c r="B974" s="80" t="s">
        <v>49</v>
      </c>
      <c r="C974" s="80" t="s">
        <v>50</v>
      </c>
      <c r="D974" s="80" t="s">
        <v>51</v>
      </c>
      <c r="E974" s="80" t="s">
        <v>21</v>
      </c>
      <c r="F974" s="80"/>
      <c r="G974" s="80" t="s">
        <v>65</v>
      </c>
      <c r="H974" s="79" t="n">
        <v>39083</v>
      </c>
      <c r="I974" s="80" t="n">
        <v>0</v>
      </c>
      <c r="J974" s="80" t="n">
        <v>0</v>
      </c>
      <c r="K974" s="81" t="n">
        <f aca="false">IF(J974=0,0,J974/I974)</f>
        <v>0</v>
      </c>
      <c r="L974" s="81" t="n">
        <f aca="false">I974/UOM</f>
        <v>0</v>
      </c>
      <c r="M974" s="81" t="n">
        <f aca="false">J974/UOM</f>
        <v>0</v>
      </c>
      <c r="N974" s="82" t="str">
        <f aca="false">IF(F974="P","PHY",IF(F974="G","G",E974))</f>
        <v>D</v>
      </c>
      <c r="O974" s="82" t="str">
        <f aca="false">IF(ISNA(VLOOKUP(G974,BadCanCurves,1,FALSE())),VLOOKUP(D974,FOLIOS,6,FALSE()),"not used")</f>
        <v>not used</v>
      </c>
    </row>
    <row r="975" customFormat="false" ht="12.75" hidden="false" customHeight="false" outlineLevel="0" collapsed="false">
      <c r="A975" s="79" t="n">
        <v>36717</v>
      </c>
      <c r="B975" s="80" t="s">
        <v>49</v>
      </c>
      <c r="C975" s="80" t="s">
        <v>50</v>
      </c>
      <c r="D975" s="80" t="s">
        <v>51</v>
      </c>
      <c r="E975" s="80" t="s">
        <v>21</v>
      </c>
      <c r="F975" s="80"/>
      <c r="G975" s="80" t="s">
        <v>65</v>
      </c>
      <c r="H975" s="79" t="n">
        <v>39114</v>
      </c>
      <c r="I975" s="80" t="n">
        <v>0</v>
      </c>
      <c r="J975" s="80" t="n">
        <v>0</v>
      </c>
      <c r="K975" s="81" t="n">
        <f aca="false">IF(J975=0,0,J975/I975)</f>
        <v>0</v>
      </c>
      <c r="L975" s="81" t="n">
        <f aca="false">I975/UOM</f>
        <v>0</v>
      </c>
      <c r="M975" s="81" t="n">
        <f aca="false">J975/UOM</f>
        <v>0</v>
      </c>
      <c r="N975" s="82" t="str">
        <f aca="false">IF(F975="P","PHY",IF(F975="G","G",E975))</f>
        <v>D</v>
      </c>
      <c r="O975" s="82" t="str">
        <f aca="false">IF(ISNA(VLOOKUP(G975,BadCanCurves,1,FALSE())),VLOOKUP(D975,FOLIOS,6,FALSE()),"not used")</f>
        <v>not used</v>
      </c>
    </row>
    <row r="976" customFormat="false" ht="12.75" hidden="false" customHeight="false" outlineLevel="0" collapsed="false">
      <c r="A976" s="79" t="n">
        <v>36717</v>
      </c>
      <c r="B976" s="80" t="s">
        <v>49</v>
      </c>
      <c r="C976" s="80" t="s">
        <v>50</v>
      </c>
      <c r="D976" s="80" t="s">
        <v>51</v>
      </c>
      <c r="E976" s="80" t="s">
        <v>21</v>
      </c>
      <c r="F976" s="80"/>
      <c r="G976" s="80" t="s">
        <v>65</v>
      </c>
      <c r="H976" s="79" t="n">
        <v>39142</v>
      </c>
      <c r="I976" s="80" t="n">
        <v>0</v>
      </c>
      <c r="J976" s="80" t="n">
        <v>0</v>
      </c>
      <c r="K976" s="81" t="n">
        <f aca="false">IF(J976=0,0,J976/I976)</f>
        <v>0</v>
      </c>
      <c r="L976" s="81" t="n">
        <f aca="false">I976/UOM</f>
        <v>0</v>
      </c>
      <c r="M976" s="81" t="n">
        <f aca="false">J976/UOM</f>
        <v>0</v>
      </c>
      <c r="N976" s="82" t="str">
        <f aca="false">IF(F976="P","PHY",IF(F976="G","G",E976))</f>
        <v>D</v>
      </c>
      <c r="O976" s="82" t="str">
        <f aca="false">IF(ISNA(VLOOKUP(G976,BadCanCurves,1,FALSE())),VLOOKUP(D976,FOLIOS,6,FALSE()),"not used")</f>
        <v>not used</v>
      </c>
    </row>
    <row r="977" customFormat="false" ht="12.75" hidden="false" customHeight="false" outlineLevel="0" collapsed="false">
      <c r="A977" s="79" t="n">
        <v>36717</v>
      </c>
      <c r="B977" s="80" t="s">
        <v>49</v>
      </c>
      <c r="C977" s="80" t="s">
        <v>50</v>
      </c>
      <c r="D977" s="80" t="s">
        <v>51</v>
      </c>
      <c r="E977" s="80" t="s">
        <v>21</v>
      </c>
      <c r="F977" s="80"/>
      <c r="G977" s="80" t="s">
        <v>65</v>
      </c>
      <c r="H977" s="79" t="n">
        <v>39173</v>
      </c>
      <c r="I977" s="80" t="n">
        <v>0</v>
      </c>
      <c r="J977" s="80" t="n">
        <v>0</v>
      </c>
      <c r="K977" s="81" t="n">
        <f aca="false">IF(J977=0,0,J977/I977)</f>
        <v>0</v>
      </c>
      <c r="L977" s="81" t="n">
        <f aca="false">I977/UOM</f>
        <v>0</v>
      </c>
      <c r="M977" s="81" t="n">
        <f aca="false">J977/UOM</f>
        <v>0</v>
      </c>
      <c r="N977" s="82" t="str">
        <f aca="false">IF(F977="P","PHY",IF(F977="G","G",E977))</f>
        <v>D</v>
      </c>
      <c r="O977" s="82" t="str">
        <f aca="false">IF(ISNA(VLOOKUP(G977,BadCanCurves,1,FALSE())),VLOOKUP(D977,FOLIOS,6,FALSE()),"not used")</f>
        <v>not used</v>
      </c>
    </row>
    <row r="978" customFormat="false" ht="12.75" hidden="false" customHeight="false" outlineLevel="0" collapsed="false">
      <c r="A978" s="79" t="n">
        <v>36717</v>
      </c>
      <c r="B978" s="80" t="s">
        <v>49</v>
      </c>
      <c r="C978" s="80" t="s">
        <v>50</v>
      </c>
      <c r="D978" s="80" t="s">
        <v>51</v>
      </c>
      <c r="E978" s="80" t="s">
        <v>21</v>
      </c>
      <c r="F978" s="80"/>
      <c r="G978" s="80" t="s">
        <v>65</v>
      </c>
      <c r="H978" s="79" t="n">
        <v>39203</v>
      </c>
      <c r="I978" s="80" t="n">
        <v>0</v>
      </c>
      <c r="J978" s="80" t="n">
        <v>0</v>
      </c>
      <c r="K978" s="81" t="n">
        <f aca="false">IF(J978=0,0,J978/I978)</f>
        <v>0</v>
      </c>
      <c r="L978" s="81" t="n">
        <f aca="false">I978/UOM</f>
        <v>0</v>
      </c>
      <c r="M978" s="81" t="n">
        <f aca="false">J978/UOM</f>
        <v>0</v>
      </c>
      <c r="N978" s="82" t="str">
        <f aca="false">IF(F978="P","PHY",IF(F978="G","G",E978))</f>
        <v>D</v>
      </c>
      <c r="O978" s="82" t="str">
        <f aca="false">IF(ISNA(VLOOKUP(G978,BadCanCurves,1,FALSE())),VLOOKUP(D978,FOLIOS,6,FALSE()),"not used")</f>
        <v>not used</v>
      </c>
    </row>
    <row r="979" customFormat="false" ht="12.75" hidden="false" customHeight="false" outlineLevel="0" collapsed="false">
      <c r="A979" s="79" t="n">
        <v>36717</v>
      </c>
      <c r="B979" s="80" t="s">
        <v>49</v>
      </c>
      <c r="C979" s="80" t="s">
        <v>50</v>
      </c>
      <c r="D979" s="80" t="s">
        <v>51</v>
      </c>
      <c r="E979" s="80" t="s">
        <v>21</v>
      </c>
      <c r="F979" s="80"/>
      <c r="G979" s="80" t="s">
        <v>65</v>
      </c>
      <c r="H979" s="79" t="n">
        <v>39234</v>
      </c>
      <c r="I979" s="80" t="n">
        <v>0</v>
      </c>
      <c r="J979" s="80" t="n">
        <v>0</v>
      </c>
      <c r="K979" s="81" t="n">
        <f aca="false">IF(J979=0,0,J979/I979)</f>
        <v>0</v>
      </c>
      <c r="L979" s="81" t="n">
        <f aca="false">I979/UOM</f>
        <v>0</v>
      </c>
      <c r="M979" s="81" t="n">
        <f aca="false">J979/UOM</f>
        <v>0</v>
      </c>
      <c r="N979" s="82" t="str">
        <f aca="false">IF(F979="P","PHY",IF(F979="G","G",E979))</f>
        <v>D</v>
      </c>
      <c r="O979" s="82" t="str">
        <f aca="false">IF(ISNA(VLOOKUP(G979,BadCanCurves,1,FALSE())),VLOOKUP(D979,FOLIOS,6,FALSE()),"not used")</f>
        <v>not used</v>
      </c>
    </row>
    <row r="980" customFormat="false" ht="12.75" hidden="false" customHeight="false" outlineLevel="0" collapsed="false">
      <c r="A980" s="79" t="n">
        <v>36717</v>
      </c>
      <c r="B980" s="80" t="s">
        <v>49</v>
      </c>
      <c r="C980" s="80" t="s">
        <v>50</v>
      </c>
      <c r="D980" s="80" t="s">
        <v>51</v>
      </c>
      <c r="E980" s="80" t="s">
        <v>21</v>
      </c>
      <c r="F980" s="80"/>
      <c r="G980" s="80" t="s">
        <v>65</v>
      </c>
      <c r="H980" s="79" t="n">
        <v>39264</v>
      </c>
      <c r="I980" s="80" t="n">
        <v>0</v>
      </c>
      <c r="J980" s="80" t="n">
        <v>0</v>
      </c>
      <c r="K980" s="81" t="n">
        <f aca="false">IF(J980=0,0,J980/I980)</f>
        <v>0</v>
      </c>
      <c r="L980" s="81" t="n">
        <f aca="false">I980/UOM</f>
        <v>0</v>
      </c>
      <c r="M980" s="81" t="n">
        <f aca="false">J980/UOM</f>
        <v>0</v>
      </c>
      <c r="N980" s="82" t="str">
        <f aca="false">IF(F980="P","PHY",IF(F980="G","G",E980))</f>
        <v>D</v>
      </c>
      <c r="O980" s="82" t="str">
        <f aca="false">IF(ISNA(VLOOKUP(G980,BadCanCurves,1,FALSE())),VLOOKUP(D980,FOLIOS,6,FALSE()),"not used")</f>
        <v>not used</v>
      </c>
    </row>
    <row r="981" customFormat="false" ht="12.75" hidden="false" customHeight="false" outlineLevel="0" collapsed="false">
      <c r="A981" s="79" t="n">
        <v>36717</v>
      </c>
      <c r="B981" s="80" t="s">
        <v>49</v>
      </c>
      <c r="C981" s="80" t="s">
        <v>50</v>
      </c>
      <c r="D981" s="80" t="s">
        <v>51</v>
      </c>
      <c r="E981" s="80" t="s">
        <v>21</v>
      </c>
      <c r="F981" s="80"/>
      <c r="G981" s="80" t="s">
        <v>65</v>
      </c>
      <c r="H981" s="79" t="n">
        <v>39295</v>
      </c>
      <c r="I981" s="80" t="n">
        <v>0</v>
      </c>
      <c r="J981" s="80" t="n">
        <v>0</v>
      </c>
      <c r="K981" s="81" t="n">
        <f aca="false">IF(J981=0,0,J981/I981)</f>
        <v>0</v>
      </c>
      <c r="L981" s="81" t="n">
        <f aca="false">I981/UOM</f>
        <v>0</v>
      </c>
      <c r="M981" s="81" t="n">
        <f aca="false">J981/UOM</f>
        <v>0</v>
      </c>
      <c r="N981" s="82" t="str">
        <f aca="false">IF(F981="P","PHY",IF(F981="G","G",E981))</f>
        <v>D</v>
      </c>
      <c r="O981" s="82" t="str">
        <f aca="false">IF(ISNA(VLOOKUP(G981,BadCanCurves,1,FALSE())),VLOOKUP(D981,FOLIOS,6,FALSE()),"not used")</f>
        <v>not used</v>
      </c>
    </row>
    <row r="982" customFormat="false" ht="12.75" hidden="false" customHeight="false" outlineLevel="0" collapsed="false">
      <c r="A982" s="79" t="n">
        <v>36717</v>
      </c>
      <c r="B982" s="80" t="s">
        <v>49</v>
      </c>
      <c r="C982" s="80" t="s">
        <v>50</v>
      </c>
      <c r="D982" s="80" t="s">
        <v>51</v>
      </c>
      <c r="E982" s="80" t="s">
        <v>21</v>
      </c>
      <c r="F982" s="80"/>
      <c r="G982" s="80" t="s">
        <v>65</v>
      </c>
      <c r="H982" s="79" t="n">
        <v>39326</v>
      </c>
      <c r="I982" s="80" t="n">
        <v>0</v>
      </c>
      <c r="J982" s="80" t="n">
        <v>0</v>
      </c>
      <c r="K982" s="81" t="n">
        <f aca="false">IF(J982=0,0,J982/I982)</f>
        <v>0</v>
      </c>
      <c r="L982" s="81" t="n">
        <f aca="false">I982/UOM</f>
        <v>0</v>
      </c>
      <c r="M982" s="81" t="n">
        <f aca="false">J982/UOM</f>
        <v>0</v>
      </c>
      <c r="N982" s="82" t="str">
        <f aca="false">IF(F982="P","PHY",IF(F982="G","G",E982))</f>
        <v>D</v>
      </c>
      <c r="O982" s="82" t="str">
        <f aca="false">IF(ISNA(VLOOKUP(G982,BadCanCurves,1,FALSE())),VLOOKUP(D982,FOLIOS,6,FALSE()),"not used")</f>
        <v>not used</v>
      </c>
    </row>
    <row r="983" customFormat="false" ht="12.75" hidden="false" customHeight="false" outlineLevel="0" collapsed="false">
      <c r="A983" s="79" t="n">
        <v>36717</v>
      </c>
      <c r="B983" s="80" t="s">
        <v>49</v>
      </c>
      <c r="C983" s="80" t="s">
        <v>50</v>
      </c>
      <c r="D983" s="80" t="s">
        <v>51</v>
      </c>
      <c r="E983" s="80" t="s">
        <v>21</v>
      </c>
      <c r="F983" s="80"/>
      <c r="G983" s="80" t="s">
        <v>65</v>
      </c>
      <c r="H983" s="79" t="n">
        <v>39356</v>
      </c>
      <c r="I983" s="80" t="n">
        <v>0</v>
      </c>
      <c r="J983" s="80" t="n">
        <v>0</v>
      </c>
      <c r="K983" s="81" t="n">
        <f aca="false">IF(J983=0,0,J983/I983)</f>
        <v>0</v>
      </c>
      <c r="L983" s="81" t="n">
        <f aca="false">I983/UOM</f>
        <v>0</v>
      </c>
      <c r="M983" s="81" t="n">
        <f aca="false">J983/UOM</f>
        <v>0</v>
      </c>
      <c r="N983" s="82" t="str">
        <f aca="false">IF(F983="P","PHY",IF(F983="G","G",E983))</f>
        <v>D</v>
      </c>
      <c r="O983" s="82" t="str">
        <f aca="false">IF(ISNA(VLOOKUP(G983,BadCanCurves,1,FALSE())),VLOOKUP(D983,FOLIOS,6,FALSE()),"not used")</f>
        <v>not used</v>
      </c>
    </row>
    <row r="984" customFormat="false" ht="12.75" hidden="false" customHeight="false" outlineLevel="0" collapsed="false">
      <c r="A984" s="79" t="n">
        <v>36717</v>
      </c>
      <c r="B984" s="80" t="s">
        <v>49</v>
      </c>
      <c r="C984" s="80" t="s">
        <v>50</v>
      </c>
      <c r="D984" s="80" t="s">
        <v>51</v>
      </c>
      <c r="E984" s="80" t="s">
        <v>21</v>
      </c>
      <c r="F984" s="80"/>
      <c r="G984" s="80" t="s">
        <v>65</v>
      </c>
      <c r="H984" s="79" t="n">
        <v>39387</v>
      </c>
      <c r="I984" s="80" t="n">
        <v>0</v>
      </c>
      <c r="J984" s="80" t="n">
        <v>0</v>
      </c>
      <c r="K984" s="81" t="n">
        <f aca="false">IF(J984=0,0,J984/I984)</f>
        <v>0</v>
      </c>
      <c r="L984" s="81" t="n">
        <f aca="false">I984/UOM</f>
        <v>0</v>
      </c>
      <c r="M984" s="81" t="n">
        <f aca="false">J984/UOM</f>
        <v>0</v>
      </c>
      <c r="N984" s="82" t="str">
        <f aca="false">IF(F984="P","PHY",IF(F984="G","G",E984))</f>
        <v>D</v>
      </c>
      <c r="O984" s="82" t="str">
        <f aca="false">IF(ISNA(VLOOKUP(G984,BadCanCurves,1,FALSE())),VLOOKUP(D984,FOLIOS,6,FALSE()),"not used")</f>
        <v>not used</v>
      </c>
    </row>
    <row r="985" customFormat="false" ht="12.75" hidden="false" customHeight="false" outlineLevel="0" collapsed="false">
      <c r="A985" s="79" t="n">
        <v>36717</v>
      </c>
      <c r="B985" s="80" t="s">
        <v>49</v>
      </c>
      <c r="C985" s="80" t="s">
        <v>50</v>
      </c>
      <c r="D985" s="80" t="s">
        <v>51</v>
      </c>
      <c r="E985" s="80" t="s">
        <v>21</v>
      </c>
      <c r="F985" s="80"/>
      <c r="G985" s="80" t="s">
        <v>65</v>
      </c>
      <c r="H985" s="79" t="n">
        <v>39417</v>
      </c>
      <c r="I985" s="80" t="n">
        <v>0</v>
      </c>
      <c r="J985" s="80" t="n">
        <v>0</v>
      </c>
      <c r="K985" s="81" t="n">
        <f aca="false">IF(J985=0,0,J985/I985)</f>
        <v>0</v>
      </c>
      <c r="L985" s="81" t="n">
        <f aca="false">I985/UOM</f>
        <v>0</v>
      </c>
      <c r="M985" s="81" t="n">
        <f aca="false">J985/UOM</f>
        <v>0</v>
      </c>
      <c r="N985" s="82" t="str">
        <f aca="false">IF(F985="P","PHY",IF(F985="G","G",E985))</f>
        <v>D</v>
      </c>
      <c r="O985" s="82" t="str">
        <f aca="false">IF(ISNA(VLOOKUP(G985,BadCanCurves,1,FALSE())),VLOOKUP(D985,FOLIOS,6,FALSE()),"not used")</f>
        <v>not used</v>
      </c>
    </row>
    <row r="986" customFormat="false" ht="12.75" hidden="false" customHeight="false" outlineLevel="0" collapsed="false">
      <c r="A986" s="79" t="n">
        <v>36717</v>
      </c>
      <c r="B986" s="80" t="s">
        <v>49</v>
      </c>
      <c r="C986" s="80" t="s">
        <v>50</v>
      </c>
      <c r="D986" s="80" t="s">
        <v>51</v>
      </c>
      <c r="E986" s="80" t="s">
        <v>21</v>
      </c>
      <c r="F986" s="80"/>
      <c r="G986" s="80" t="s">
        <v>65</v>
      </c>
      <c r="H986" s="79" t="n">
        <v>39448</v>
      </c>
      <c r="I986" s="80" t="n">
        <v>0</v>
      </c>
      <c r="J986" s="80" t="n">
        <v>0</v>
      </c>
      <c r="K986" s="81" t="n">
        <f aca="false">IF(J986=0,0,J986/I986)</f>
        <v>0</v>
      </c>
      <c r="L986" s="81" t="n">
        <f aca="false">I986/UOM</f>
        <v>0</v>
      </c>
      <c r="M986" s="81" t="n">
        <f aca="false">J986/UOM</f>
        <v>0</v>
      </c>
      <c r="N986" s="82" t="str">
        <f aca="false">IF(F986="P","PHY",IF(F986="G","G",E986))</f>
        <v>D</v>
      </c>
      <c r="O986" s="82" t="str">
        <f aca="false">IF(ISNA(VLOOKUP(G986,BadCanCurves,1,FALSE())),VLOOKUP(D986,FOLIOS,6,FALSE()),"not used")</f>
        <v>not used</v>
      </c>
    </row>
    <row r="987" customFormat="false" ht="12.75" hidden="false" customHeight="false" outlineLevel="0" collapsed="false">
      <c r="A987" s="79" t="n">
        <v>36717</v>
      </c>
      <c r="B987" s="80" t="s">
        <v>49</v>
      </c>
      <c r="C987" s="80" t="s">
        <v>50</v>
      </c>
      <c r="D987" s="80" t="s">
        <v>51</v>
      </c>
      <c r="E987" s="80" t="s">
        <v>21</v>
      </c>
      <c r="F987" s="80"/>
      <c r="G987" s="80" t="s">
        <v>65</v>
      </c>
      <c r="H987" s="79" t="n">
        <v>39479</v>
      </c>
      <c r="I987" s="80" t="n">
        <v>0</v>
      </c>
      <c r="J987" s="80" t="n">
        <v>0</v>
      </c>
      <c r="K987" s="81" t="n">
        <f aca="false">IF(J987=0,0,J987/I987)</f>
        <v>0</v>
      </c>
      <c r="L987" s="81" t="n">
        <f aca="false">I987/UOM</f>
        <v>0</v>
      </c>
      <c r="M987" s="81" t="n">
        <f aca="false">J987/UOM</f>
        <v>0</v>
      </c>
      <c r="N987" s="82" t="str">
        <f aca="false">IF(F987="P","PHY",IF(F987="G","G",E987))</f>
        <v>D</v>
      </c>
      <c r="O987" s="82" t="str">
        <f aca="false">IF(ISNA(VLOOKUP(G987,BadCanCurves,1,FALSE())),VLOOKUP(D987,FOLIOS,6,FALSE()),"not used")</f>
        <v>not used</v>
      </c>
    </row>
    <row r="988" customFormat="false" ht="12.75" hidden="false" customHeight="false" outlineLevel="0" collapsed="false">
      <c r="A988" s="79" t="n">
        <v>36717</v>
      </c>
      <c r="B988" s="80" t="s">
        <v>49</v>
      </c>
      <c r="C988" s="80" t="s">
        <v>50</v>
      </c>
      <c r="D988" s="80" t="s">
        <v>51</v>
      </c>
      <c r="E988" s="80" t="s">
        <v>21</v>
      </c>
      <c r="F988" s="80"/>
      <c r="G988" s="80" t="s">
        <v>65</v>
      </c>
      <c r="H988" s="79" t="n">
        <v>39508</v>
      </c>
      <c r="I988" s="80" t="n">
        <v>0</v>
      </c>
      <c r="J988" s="80" t="n">
        <v>0</v>
      </c>
      <c r="K988" s="81" t="n">
        <f aca="false">IF(J988=0,0,J988/I988)</f>
        <v>0</v>
      </c>
      <c r="L988" s="81" t="n">
        <f aca="false">I988/UOM</f>
        <v>0</v>
      </c>
      <c r="M988" s="81" t="n">
        <f aca="false">J988/UOM</f>
        <v>0</v>
      </c>
      <c r="N988" s="82" t="str">
        <f aca="false">IF(F988="P","PHY",IF(F988="G","G",E988))</f>
        <v>D</v>
      </c>
      <c r="O988" s="82" t="str">
        <f aca="false">IF(ISNA(VLOOKUP(G988,BadCanCurves,1,FALSE())),VLOOKUP(D988,FOLIOS,6,FALSE()),"not used")</f>
        <v>not used</v>
      </c>
    </row>
    <row r="989" customFormat="false" ht="12.75" hidden="false" customHeight="false" outlineLevel="0" collapsed="false">
      <c r="A989" s="79" t="n">
        <v>36717</v>
      </c>
      <c r="B989" s="80" t="s">
        <v>49</v>
      </c>
      <c r="C989" s="80" t="s">
        <v>50</v>
      </c>
      <c r="D989" s="80" t="s">
        <v>51</v>
      </c>
      <c r="E989" s="80" t="s">
        <v>21</v>
      </c>
      <c r="F989" s="80"/>
      <c r="G989" s="80" t="s">
        <v>65</v>
      </c>
      <c r="H989" s="79" t="n">
        <v>39539</v>
      </c>
      <c r="I989" s="80" t="n">
        <v>0</v>
      </c>
      <c r="J989" s="80" t="n">
        <v>0</v>
      </c>
      <c r="K989" s="81" t="n">
        <f aca="false">IF(J989=0,0,J989/I989)</f>
        <v>0</v>
      </c>
      <c r="L989" s="81" t="n">
        <f aca="false">I989/UOM</f>
        <v>0</v>
      </c>
      <c r="M989" s="81" t="n">
        <f aca="false">J989/UOM</f>
        <v>0</v>
      </c>
      <c r="N989" s="82" t="str">
        <f aca="false">IF(F989="P","PHY",IF(F989="G","G",E989))</f>
        <v>D</v>
      </c>
      <c r="O989" s="82" t="str">
        <f aca="false">IF(ISNA(VLOOKUP(G989,BadCanCurves,1,FALSE())),VLOOKUP(D989,FOLIOS,6,FALSE()),"not used")</f>
        <v>not used</v>
      </c>
    </row>
    <row r="990" customFormat="false" ht="12.75" hidden="false" customHeight="false" outlineLevel="0" collapsed="false">
      <c r="A990" s="79" t="n">
        <v>36717</v>
      </c>
      <c r="B990" s="80" t="s">
        <v>49</v>
      </c>
      <c r="C990" s="80" t="s">
        <v>50</v>
      </c>
      <c r="D990" s="80" t="s">
        <v>51</v>
      </c>
      <c r="E990" s="80" t="s">
        <v>21</v>
      </c>
      <c r="F990" s="80"/>
      <c r="G990" s="80" t="s">
        <v>65</v>
      </c>
      <c r="H990" s="79" t="n">
        <v>39569</v>
      </c>
      <c r="I990" s="80" t="n">
        <v>0</v>
      </c>
      <c r="J990" s="80" t="n">
        <v>0</v>
      </c>
      <c r="K990" s="81" t="n">
        <f aca="false">IF(J990=0,0,J990/I990)</f>
        <v>0</v>
      </c>
      <c r="L990" s="81" t="n">
        <f aca="false">I990/UOM</f>
        <v>0</v>
      </c>
      <c r="M990" s="81" t="n">
        <f aca="false">J990/UOM</f>
        <v>0</v>
      </c>
      <c r="N990" s="82" t="str">
        <f aca="false">IF(F990="P","PHY",IF(F990="G","G",E990))</f>
        <v>D</v>
      </c>
      <c r="O990" s="82" t="str">
        <f aca="false">IF(ISNA(VLOOKUP(G990,BadCanCurves,1,FALSE())),VLOOKUP(D990,FOLIOS,6,FALSE()),"not used")</f>
        <v>not used</v>
      </c>
    </row>
    <row r="991" customFormat="false" ht="12.75" hidden="false" customHeight="false" outlineLevel="0" collapsed="false">
      <c r="A991" s="79" t="n">
        <v>36717</v>
      </c>
      <c r="B991" s="80" t="s">
        <v>49</v>
      </c>
      <c r="C991" s="80" t="s">
        <v>50</v>
      </c>
      <c r="D991" s="80" t="s">
        <v>51</v>
      </c>
      <c r="E991" s="80" t="s">
        <v>21</v>
      </c>
      <c r="F991" s="80"/>
      <c r="G991" s="80" t="s">
        <v>65</v>
      </c>
      <c r="H991" s="79" t="n">
        <v>39600</v>
      </c>
      <c r="I991" s="80" t="n">
        <v>0</v>
      </c>
      <c r="J991" s="80" t="n">
        <v>0</v>
      </c>
      <c r="K991" s="81" t="n">
        <f aca="false">IF(J991=0,0,J991/I991)</f>
        <v>0</v>
      </c>
      <c r="L991" s="81" t="n">
        <f aca="false">I991/UOM</f>
        <v>0</v>
      </c>
      <c r="M991" s="81" t="n">
        <f aca="false">J991/UOM</f>
        <v>0</v>
      </c>
      <c r="N991" s="82" t="str">
        <f aca="false">IF(F991="P","PHY",IF(F991="G","G",E991))</f>
        <v>D</v>
      </c>
      <c r="O991" s="82" t="str">
        <f aca="false">IF(ISNA(VLOOKUP(G991,BadCanCurves,1,FALSE())),VLOOKUP(D991,FOLIOS,6,FALSE()),"not used")</f>
        <v>not used</v>
      </c>
    </row>
    <row r="992" customFormat="false" ht="12.75" hidden="false" customHeight="false" outlineLevel="0" collapsed="false">
      <c r="A992" s="79" t="n">
        <v>36717</v>
      </c>
      <c r="B992" s="80" t="s">
        <v>49</v>
      </c>
      <c r="C992" s="80" t="s">
        <v>50</v>
      </c>
      <c r="D992" s="80" t="s">
        <v>51</v>
      </c>
      <c r="E992" s="80" t="s">
        <v>21</v>
      </c>
      <c r="F992" s="80"/>
      <c r="G992" s="80" t="s">
        <v>65</v>
      </c>
      <c r="H992" s="79" t="n">
        <v>39630</v>
      </c>
      <c r="I992" s="80" t="n">
        <v>0</v>
      </c>
      <c r="J992" s="80" t="n">
        <v>0</v>
      </c>
      <c r="K992" s="81" t="n">
        <f aca="false">IF(J992=0,0,J992/I992)</f>
        <v>0</v>
      </c>
      <c r="L992" s="81" t="n">
        <f aca="false">I992/UOM</f>
        <v>0</v>
      </c>
      <c r="M992" s="81" t="n">
        <f aca="false">J992/UOM</f>
        <v>0</v>
      </c>
      <c r="N992" s="82" t="str">
        <f aca="false">IF(F992="P","PHY",IF(F992="G","G",E992))</f>
        <v>D</v>
      </c>
      <c r="O992" s="82" t="str">
        <f aca="false">IF(ISNA(VLOOKUP(G992,BadCanCurves,1,FALSE())),VLOOKUP(D992,FOLIOS,6,FALSE()),"not used")</f>
        <v>not used</v>
      </c>
    </row>
    <row r="993" customFormat="false" ht="12.75" hidden="false" customHeight="false" outlineLevel="0" collapsed="false">
      <c r="A993" s="79" t="n">
        <v>36717</v>
      </c>
      <c r="B993" s="80" t="s">
        <v>49</v>
      </c>
      <c r="C993" s="80" t="s">
        <v>50</v>
      </c>
      <c r="D993" s="80" t="s">
        <v>51</v>
      </c>
      <c r="E993" s="80" t="s">
        <v>21</v>
      </c>
      <c r="F993" s="80"/>
      <c r="G993" s="80" t="s">
        <v>65</v>
      </c>
      <c r="H993" s="79" t="n">
        <v>39661</v>
      </c>
      <c r="I993" s="80" t="n">
        <v>0</v>
      </c>
      <c r="J993" s="80" t="n">
        <v>0</v>
      </c>
      <c r="K993" s="81" t="n">
        <f aca="false">IF(J993=0,0,J993/I993)</f>
        <v>0</v>
      </c>
      <c r="L993" s="81" t="n">
        <f aca="false">I993/UOM</f>
        <v>0</v>
      </c>
      <c r="M993" s="81" t="n">
        <f aca="false">J993/UOM</f>
        <v>0</v>
      </c>
      <c r="N993" s="82" t="str">
        <f aca="false">IF(F993="P","PHY",IF(F993="G","G",E993))</f>
        <v>D</v>
      </c>
      <c r="O993" s="82" t="str">
        <f aca="false">IF(ISNA(VLOOKUP(G993,BadCanCurves,1,FALSE())),VLOOKUP(D993,FOLIOS,6,FALSE()),"not used")</f>
        <v>not used</v>
      </c>
    </row>
    <row r="994" customFormat="false" ht="12.75" hidden="false" customHeight="false" outlineLevel="0" collapsed="false">
      <c r="A994" s="79" t="n">
        <v>36717</v>
      </c>
      <c r="B994" s="80" t="s">
        <v>49</v>
      </c>
      <c r="C994" s="80" t="s">
        <v>50</v>
      </c>
      <c r="D994" s="80" t="s">
        <v>51</v>
      </c>
      <c r="E994" s="80" t="s">
        <v>21</v>
      </c>
      <c r="F994" s="80"/>
      <c r="G994" s="80" t="s">
        <v>65</v>
      </c>
      <c r="H994" s="79" t="n">
        <v>39692</v>
      </c>
      <c r="I994" s="80" t="n">
        <v>0</v>
      </c>
      <c r="J994" s="80" t="n">
        <v>0</v>
      </c>
      <c r="K994" s="81" t="n">
        <f aca="false">IF(J994=0,0,J994/I994)</f>
        <v>0</v>
      </c>
      <c r="L994" s="81" t="n">
        <f aca="false">I994/UOM</f>
        <v>0</v>
      </c>
      <c r="M994" s="81" t="n">
        <f aca="false">J994/UOM</f>
        <v>0</v>
      </c>
      <c r="N994" s="82" t="str">
        <f aca="false">IF(F994="P","PHY",IF(F994="G","G",E994))</f>
        <v>D</v>
      </c>
      <c r="O994" s="82" t="str">
        <f aca="false">IF(ISNA(VLOOKUP(G994,BadCanCurves,1,FALSE())),VLOOKUP(D994,FOLIOS,6,FALSE()),"not used")</f>
        <v>not used</v>
      </c>
    </row>
    <row r="995" customFormat="false" ht="12.75" hidden="false" customHeight="false" outlineLevel="0" collapsed="false">
      <c r="A995" s="79" t="n">
        <v>36717</v>
      </c>
      <c r="B995" s="80" t="s">
        <v>49</v>
      </c>
      <c r="C995" s="80" t="s">
        <v>50</v>
      </c>
      <c r="D995" s="80" t="s">
        <v>51</v>
      </c>
      <c r="E995" s="80" t="s">
        <v>21</v>
      </c>
      <c r="F995" s="80"/>
      <c r="G995" s="80" t="s">
        <v>65</v>
      </c>
      <c r="H995" s="79" t="n">
        <v>39722</v>
      </c>
      <c r="I995" s="80" t="n">
        <v>0</v>
      </c>
      <c r="J995" s="80" t="n">
        <v>0</v>
      </c>
      <c r="K995" s="81" t="n">
        <f aca="false">IF(J995=0,0,J995/I995)</f>
        <v>0</v>
      </c>
      <c r="L995" s="81" t="n">
        <f aca="false">I995/UOM</f>
        <v>0</v>
      </c>
      <c r="M995" s="81" t="n">
        <f aca="false">J995/UOM</f>
        <v>0</v>
      </c>
      <c r="N995" s="82" t="str">
        <f aca="false">IF(F995="P","PHY",IF(F995="G","G",E995))</f>
        <v>D</v>
      </c>
      <c r="O995" s="82" t="str">
        <f aca="false">IF(ISNA(VLOOKUP(G995,BadCanCurves,1,FALSE())),VLOOKUP(D995,FOLIOS,6,FALSE()),"not used")</f>
        <v>not used</v>
      </c>
    </row>
    <row r="996" customFormat="false" ht="12.75" hidden="false" customHeight="false" outlineLevel="0" collapsed="false">
      <c r="A996" s="79" t="n">
        <v>36717</v>
      </c>
      <c r="B996" s="80" t="s">
        <v>49</v>
      </c>
      <c r="C996" s="80" t="s">
        <v>50</v>
      </c>
      <c r="D996" s="80" t="s">
        <v>51</v>
      </c>
      <c r="E996" s="80" t="s">
        <v>21</v>
      </c>
      <c r="F996" s="80"/>
      <c r="G996" s="80" t="s">
        <v>65</v>
      </c>
      <c r="H996" s="79" t="n">
        <v>39753</v>
      </c>
      <c r="I996" s="80" t="n">
        <v>0</v>
      </c>
      <c r="J996" s="80" t="n">
        <v>0</v>
      </c>
      <c r="K996" s="81" t="n">
        <f aca="false">IF(J996=0,0,J996/I996)</f>
        <v>0</v>
      </c>
      <c r="L996" s="81" t="n">
        <f aca="false">I996/UOM</f>
        <v>0</v>
      </c>
      <c r="M996" s="81" t="n">
        <f aca="false">J996/UOM</f>
        <v>0</v>
      </c>
      <c r="N996" s="82" t="str">
        <f aca="false">IF(F996="P","PHY",IF(F996="G","G",E996))</f>
        <v>D</v>
      </c>
      <c r="O996" s="82" t="str">
        <f aca="false">IF(ISNA(VLOOKUP(G996,BadCanCurves,1,FALSE())),VLOOKUP(D996,FOLIOS,6,FALSE()),"not used")</f>
        <v>not used</v>
      </c>
    </row>
    <row r="997" customFormat="false" ht="12.75" hidden="false" customHeight="false" outlineLevel="0" collapsed="false">
      <c r="A997" s="79" t="n">
        <v>36717</v>
      </c>
      <c r="B997" s="80" t="s">
        <v>49</v>
      </c>
      <c r="C997" s="80" t="s">
        <v>50</v>
      </c>
      <c r="D997" s="80" t="s">
        <v>51</v>
      </c>
      <c r="E997" s="80" t="s">
        <v>21</v>
      </c>
      <c r="F997" s="80"/>
      <c r="G997" s="80" t="s">
        <v>65</v>
      </c>
      <c r="H997" s="79" t="n">
        <v>39783</v>
      </c>
      <c r="I997" s="80" t="n">
        <v>0</v>
      </c>
      <c r="J997" s="80" t="n">
        <v>0</v>
      </c>
      <c r="K997" s="81" t="n">
        <f aca="false">IF(J997=0,0,J997/I997)</f>
        <v>0</v>
      </c>
      <c r="L997" s="81" t="n">
        <f aca="false">I997/UOM</f>
        <v>0</v>
      </c>
      <c r="M997" s="81" t="n">
        <f aca="false">J997/UOM</f>
        <v>0</v>
      </c>
      <c r="N997" s="82" t="str">
        <f aca="false">IF(F997="P","PHY",IF(F997="G","G",E997))</f>
        <v>D</v>
      </c>
      <c r="O997" s="82" t="str">
        <f aca="false">IF(ISNA(VLOOKUP(G997,BadCanCurves,1,FALSE())),VLOOKUP(D997,FOLIOS,6,FALSE()),"not used")</f>
        <v>not used</v>
      </c>
    </row>
    <row r="998" customFormat="false" ht="12.75" hidden="false" customHeight="false" outlineLevel="0" collapsed="false">
      <c r="A998" s="79" t="n">
        <v>36717</v>
      </c>
      <c r="B998" s="80" t="s">
        <v>49</v>
      </c>
      <c r="C998" s="80" t="s">
        <v>50</v>
      </c>
      <c r="D998" s="80" t="s">
        <v>51</v>
      </c>
      <c r="E998" s="80" t="s">
        <v>21</v>
      </c>
      <c r="F998" s="80"/>
      <c r="G998" s="80" t="s">
        <v>66</v>
      </c>
      <c r="H998" s="79" t="n">
        <v>36739</v>
      </c>
      <c r="I998" s="80" t="n">
        <v>0</v>
      </c>
      <c r="J998" s="80" t="n">
        <v>0</v>
      </c>
      <c r="K998" s="81" t="n">
        <f aca="false">IF(J998=0,0,J998/I998)</f>
        <v>0</v>
      </c>
      <c r="L998" s="81" t="n">
        <f aca="false">I998/UOM</f>
        <v>0</v>
      </c>
      <c r="M998" s="81" t="n">
        <f aca="false">J998/UOM</f>
        <v>0</v>
      </c>
      <c r="N998" s="82" t="str">
        <f aca="false">IF(F998="P","PHY",IF(F998="G","G",E998))</f>
        <v>D</v>
      </c>
      <c r="O998" s="82" t="str">
        <f aca="false">IF(ISNA(VLOOKUP(G998,BadCanCurves,1,FALSE())),VLOOKUP(D998,FOLIOS,6,FALSE()),"not used")</f>
        <v>not used</v>
      </c>
    </row>
    <row r="999" customFormat="false" ht="12.75" hidden="false" customHeight="false" outlineLevel="0" collapsed="false">
      <c r="A999" s="79" t="n">
        <v>36717</v>
      </c>
      <c r="B999" s="80" t="s">
        <v>49</v>
      </c>
      <c r="C999" s="80" t="s">
        <v>50</v>
      </c>
      <c r="D999" s="80" t="s">
        <v>51</v>
      </c>
      <c r="E999" s="80" t="s">
        <v>21</v>
      </c>
      <c r="F999" s="80"/>
      <c r="G999" s="80" t="s">
        <v>66</v>
      </c>
      <c r="H999" s="79" t="n">
        <v>36770</v>
      </c>
      <c r="I999" s="80" t="n">
        <v>0</v>
      </c>
      <c r="J999" s="80" t="n">
        <v>0</v>
      </c>
      <c r="K999" s="81" t="n">
        <f aca="false">IF(J999=0,0,J999/I999)</f>
        <v>0</v>
      </c>
      <c r="L999" s="81" t="n">
        <f aca="false">I999/UOM</f>
        <v>0</v>
      </c>
      <c r="M999" s="81" t="n">
        <f aca="false">J999/UOM</f>
        <v>0</v>
      </c>
      <c r="N999" s="82" t="str">
        <f aca="false">IF(F999="P","PHY",IF(F999="G","G",E999))</f>
        <v>D</v>
      </c>
      <c r="O999" s="82" t="str">
        <f aca="false">IF(ISNA(VLOOKUP(G999,BadCanCurves,1,FALSE())),VLOOKUP(D999,FOLIOS,6,FALSE()),"not used")</f>
        <v>not used</v>
      </c>
    </row>
    <row r="1000" customFormat="false" ht="12.75" hidden="false" customHeight="false" outlineLevel="0" collapsed="false">
      <c r="A1000" s="79" t="n">
        <v>36717</v>
      </c>
      <c r="B1000" s="80" t="s">
        <v>49</v>
      </c>
      <c r="C1000" s="80" t="s">
        <v>50</v>
      </c>
      <c r="D1000" s="80" t="s">
        <v>51</v>
      </c>
      <c r="E1000" s="80" t="s">
        <v>21</v>
      </c>
      <c r="F1000" s="80"/>
      <c r="G1000" s="80" t="s">
        <v>66</v>
      </c>
      <c r="H1000" s="79" t="n">
        <v>36800</v>
      </c>
      <c r="I1000" s="80" t="n">
        <v>0</v>
      </c>
      <c r="J1000" s="80" t="n">
        <v>0</v>
      </c>
      <c r="K1000" s="81" t="n">
        <f aca="false">IF(J1000=0,0,J1000/I1000)</f>
        <v>0</v>
      </c>
      <c r="L1000" s="81" t="n">
        <f aca="false">I1000/UOM</f>
        <v>0</v>
      </c>
      <c r="M1000" s="81" t="n">
        <f aca="false">J1000/UOM</f>
        <v>0</v>
      </c>
      <c r="N1000" s="82" t="str">
        <f aca="false">IF(F1000="P","PHY",IF(F1000="G","G",E1000))</f>
        <v>D</v>
      </c>
      <c r="O1000" s="82" t="str">
        <f aca="false">IF(ISNA(VLOOKUP(G1000,BadCanCurves,1,FALSE())),VLOOKUP(D1000,FOLIOS,6,FALSE()),"not used")</f>
        <v>not used</v>
      </c>
    </row>
    <row r="1001" customFormat="false" ht="12.75" hidden="false" customHeight="false" outlineLevel="0" collapsed="false">
      <c r="A1001" s="79" t="n">
        <v>36717</v>
      </c>
      <c r="B1001" s="80" t="s">
        <v>49</v>
      </c>
      <c r="C1001" s="80" t="s">
        <v>50</v>
      </c>
      <c r="D1001" s="80" t="s">
        <v>51</v>
      </c>
      <c r="E1001" s="80" t="s">
        <v>21</v>
      </c>
      <c r="F1001" s="80"/>
      <c r="G1001" s="80" t="s">
        <v>66</v>
      </c>
      <c r="H1001" s="79" t="n">
        <v>36831</v>
      </c>
      <c r="I1001" s="80" t="n">
        <v>0</v>
      </c>
      <c r="J1001" s="80" t="n">
        <v>0</v>
      </c>
      <c r="K1001" s="81" t="n">
        <f aca="false">IF(J1001=0,0,J1001/I1001)</f>
        <v>0</v>
      </c>
      <c r="L1001" s="81" t="n">
        <f aca="false">I1001/UOM</f>
        <v>0</v>
      </c>
      <c r="M1001" s="81" t="n">
        <f aca="false">J1001/UOM</f>
        <v>0</v>
      </c>
      <c r="N1001" s="82" t="str">
        <f aca="false">IF(F1001="P","PHY",IF(F1001="G","G",E1001))</f>
        <v>D</v>
      </c>
      <c r="O1001" s="82" t="str">
        <f aca="false">IF(ISNA(VLOOKUP(G1001,BadCanCurves,1,FALSE())),VLOOKUP(D1001,FOLIOS,6,FALSE()),"not used")</f>
        <v>not used</v>
      </c>
    </row>
    <row r="1002" customFormat="false" ht="12.75" hidden="false" customHeight="false" outlineLevel="0" collapsed="false">
      <c r="A1002" s="79" t="n">
        <v>36717</v>
      </c>
      <c r="B1002" s="80" t="s">
        <v>49</v>
      </c>
      <c r="C1002" s="80" t="s">
        <v>50</v>
      </c>
      <c r="D1002" s="80" t="s">
        <v>51</v>
      </c>
      <c r="E1002" s="80" t="s">
        <v>21</v>
      </c>
      <c r="F1002" s="80"/>
      <c r="G1002" s="80" t="s">
        <v>66</v>
      </c>
      <c r="H1002" s="79" t="n">
        <v>36861</v>
      </c>
      <c r="I1002" s="80" t="n">
        <v>0</v>
      </c>
      <c r="J1002" s="80" t="n">
        <v>0</v>
      </c>
      <c r="K1002" s="81" t="n">
        <f aca="false">IF(J1002=0,0,J1002/I1002)</f>
        <v>0</v>
      </c>
      <c r="L1002" s="81" t="n">
        <f aca="false">I1002/UOM</f>
        <v>0</v>
      </c>
      <c r="M1002" s="81" t="n">
        <f aca="false">J1002/UOM</f>
        <v>0</v>
      </c>
      <c r="N1002" s="82" t="str">
        <f aca="false">IF(F1002="P","PHY",IF(F1002="G","G",E1002))</f>
        <v>D</v>
      </c>
      <c r="O1002" s="82" t="str">
        <f aca="false">IF(ISNA(VLOOKUP(G1002,BadCanCurves,1,FALSE())),VLOOKUP(D1002,FOLIOS,6,FALSE()),"not used")</f>
        <v>not used</v>
      </c>
    </row>
    <row r="1003" customFormat="false" ht="12.75" hidden="false" customHeight="false" outlineLevel="0" collapsed="false">
      <c r="A1003" s="79" t="n">
        <v>36717</v>
      </c>
      <c r="B1003" s="80" t="s">
        <v>49</v>
      </c>
      <c r="C1003" s="80" t="s">
        <v>50</v>
      </c>
      <c r="D1003" s="80" t="s">
        <v>51</v>
      </c>
      <c r="E1003" s="80" t="s">
        <v>21</v>
      </c>
      <c r="F1003" s="80"/>
      <c r="G1003" s="80" t="s">
        <v>66</v>
      </c>
      <c r="H1003" s="79" t="n">
        <v>36892</v>
      </c>
      <c r="I1003" s="80" t="n">
        <v>0</v>
      </c>
      <c r="J1003" s="80" t="n">
        <v>0</v>
      </c>
      <c r="K1003" s="81" t="n">
        <f aca="false">IF(J1003=0,0,J1003/I1003)</f>
        <v>0</v>
      </c>
      <c r="L1003" s="81" t="n">
        <f aca="false">I1003/UOM</f>
        <v>0</v>
      </c>
      <c r="M1003" s="81" t="n">
        <f aca="false">J1003/UOM</f>
        <v>0</v>
      </c>
      <c r="N1003" s="82" t="str">
        <f aca="false">IF(F1003="P","PHY",IF(F1003="G","G",E1003))</f>
        <v>D</v>
      </c>
      <c r="O1003" s="82" t="str">
        <f aca="false">IF(ISNA(VLOOKUP(G1003,BadCanCurves,1,FALSE())),VLOOKUP(D1003,FOLIOS,6,FALSE()),"not used")</f>
        <v>not used</v>
      </c>
    </row>
    <row r="1004" customFormat="false" ht="12.75" hidden="false" customHeight="false" outlineLevel="0" collapsed="false">
      <c r="A1004" s="79" t="n">
        <v>36717</v>
      </c>
      <c r="B1004" s="80" t="s">
        <v>49</v>
      </c>
      <c r="C1004" s="80" t="s">
        <v>50</v>
      </c>
      <c r="D1004" s="80" t="s">
        <v>51</v>
      </c>
      <c r="E1004" s="80" t="s">
        <v>21</v>
      </c>
      <c r="F1004" s="80"/>
      <c r="G1004" s="80" t="s">
        <v>66</v>
      </c>
      <c r="H1004" s="79" t="n">
        <v>36923</v>
      </c>
      <c r="I1004" s="80" t="n">
        <v>0</v>
      </c>
      <c r="J1004" s="80" t="n">
        <v>0</v>
      </c>
      <c r="K1004" s="81" t="n">
        <f aca="false">IF(J1004=0,0,J1004/I1004)</f>
        <v>0</v>
      </c>
      <c r="L1004" s="81" t="n">
        <f aca="false">I1004/UOM</f>
        <v>0</v>
      </c>
      <c r="M1004" s="81" t="n">
        <f aca="false">J1004/UOM</f>
        <v>0</v>
      </c>
      <c r="N1004" s="82" t="str">
        <f aca="false">IF(F1004="P","PHY",IF(F1004="G","G",E1004))</f>
        <v>D</v>
      </c>
      <c r="O1004" s="82" t="str">
        <f aca="false">IF(ISNA(VLOOKUP(G1004,BadCanCurves,1,FALSE())),VLOOKUP(D1004,FOLIOS,6,FALSE()),"not used")</f>
        <v>not used</v>
      </c>
    </row>
    <row r="1005" customFormat="false" ht="12.75" hidden="false" customHeight="false" outlineLevel="0" collapsed="false">
      <c r="A1005" s="79" t="n">
        <v>36717</v>
      </c>
      <c r="B1005" s="80" t="s">
        <v>49</v>
      </c>
      <c r="C1005" s="80" t="s">
        <v>50</v>
      </c>
      <c r="D1005" s="80" t="s">
        <v>51</v>
      </c>
      <c r="E1005" s="80" t="s">
        <v>21</v>
      </c>
      <c r="F1005" s="80"/>
      <c r="G1005" s="80" t="s">
        <v>66</v>
      </c>
      <c r="H1005" s="79" t="n">
        <v>36951</v>
      </c>
      <c r="I1005" s="80" t="n">
        <v>0</v>
      </c>
      <c r="J1005" s="80" t="n">
        <v>0</v>
      </c>
      <c r="K1005" s="81" t="n">
        <f aca="false">IF(J1005=0,0,J1005/I1005)</f>
        <v>0</v>
      </c>
      <c r="L1005" s="81" t="n">
        <f aca="false">I1005/UOM</f>
        <v>0</v>
      </c>
      <c r="M1005" s="81" t="n">
        <f aca="false">J1005/UOM</f>
        <v>0</v>
      </c>
      <c r="N1005" s="82" t="str">
        <f aca="false">IF(F1005="P","PHY",IF(F1005="G","G",E1005))</f>
        <v>D</v>
      </c>
      <c r="O1005" s="82" t="str">
        <f aca="false">IF(ISNA(VLOOKUP(G1005,BadCanCurves,1,FALSE())),VLOOKUP(D1005,FOLIOS,6,FALSE()),"not used")</f>
        <v>not used</v>
      </c>
    </row>
    <row r="1006" customFormat="false" ht="12.75" hidden="false" customHeight="false" outlineLevel="0" collapsed="false">
      <c r="A1006" s="79" t="n">
        <v>36717</v>
      </c>
      <c r="B1006" s="80" t="s">
        <v>49</v>
      </c>
      <c r="C1006" s="80" t="s">
        <v>50</v>
      </c>
      <c r="D1006" s="80" t="s">
        <v>51</v>
      </c>
      <c r="E1006" s="80" t="s">
        <v>21</v>
      </c>
      <c r="F1006" s="80"/>
      <c r="G1006" s="80" t="s">
        <v>66</v>
      </c>
      <c r="H1006" s="79" t="n">
        <v>36982</v>
      </c>
      <c r="I1006" s="80" t="n">
        <v>0</v>
      </c>
      <c r="J1006" s="80" t="n">
        <v>0</v>
      </c>
      <c r="K1006" s="81" t="n">
        <f aca="false">IF(J1006=0,0,J1006/I1006)</f>
        <v>0</v>
      </c>
      <c r="L1006" s="81" t="n">
        <f aca="false">I1006/UOM</f>
        <v>0</v>
      </c>
      <c r="M1006" s="81" t="n">
        <f aca="false">J1006/UOM</f>
        <v>0</v>
      </c>
      <c r="N1006" s="82" t="str">
        <f aca="false">IF(F1006="P","PHY",IF(F1006="G","G",E1006))</f>
        <v>D</v>
      </c>
      <c r="O1006" s="82" t="str">
        <f aca="false">IF(ISNA(VLOOKUP(G1006,BadCanCurves,1,FALSE())),VLOOKUP(D1006,FOLIOS,6,FALSE()),"not used")</f>
        <v>not used</v>
      </c>
    </row>
    <row r="1007" customFormat="false" ht="12.75" hidden="false" customHeight="false" outlineLevel="0" collapsed="false">
      <c r="A1007" s="79" t="n">
        <v>36717</v>
      </c>
      <c r="B1007" s="80" t="s">
        <v>49</v>
      </c>
      <c r="C1007" s="80" t="s">
        <v>50</v>
      </c>
      <c r="D1007" s="80" t="s">
        <v>51</v>
      </c>
      <c r="E1007" s="80" t="s">
        <v>21</v>
      </c>
      <c r="F1007" s="80"/>
      <c r="G1007" s="80" t="s">
        <v>66</v>
      </c>
      <c r="H1007" s="79" t="n">
        <v>37012</v>
      </c>
      <c r="I1007" s="80" t="n">
        <v>0</v>
      </c>
      <c r="J1007" s="80" t="n">
        <v>0</v>
      </c>
      <c r="K1007" s="81" t="n">
        <f aca="false">IF(J1007=0,0,J1007/I1007)</f>
        <v>0</v>
      </c>
      <c r="L1007" s="81" t="n">
        <f aca="false">I1007/UOM</f>
        <v>0</v>
      </c>
      <c r="M1007" s="81" t="n">
        <f aca="false">J1007/UOM</f>
        <v>0</v>
      </c>
      <c r="N1007" s="82" t="str">
        <f aca="false">IF(F1007="P","PHY",IF(F1007="G","G",E1007))</f>
        <v>D</v>
      </c>
      <c r="O1007" s="82" t="str">
        <f aca="false">IF(ISNA(VLOOKUP(G1007,BadCanCurves,1,FALSE())),VLOOKUP(D1007,FOLIOS,6,FALSE()),"not used")</f>
        <v>not used</v>
      </c>
    </row>
    <row r="1008" customFormat="false" ht="12.75" hidden="false" customHeight="false" outlineLevel="0" collapsed="false">
      <c r="A1008" s="79" t="n">
        <v>36717</v>
      </c>
      <c r="B1008" s="80" t="s">
        <v>49</v>
      </c>
      <c r="C1008" s="80" t="s">
        <v>50</v>
      </c>
      <c r="D1008" s="80" t="s">
        <v>51</v>
      </c>
      <c r="E1008" s="80" t="s">
        <v>21</v>
      </c>
      <c r="F1008" s="80"/>
      <c r="G1008" s="80" t="s">
        <v>66</v>
      </c>
      <c r="H1008" s="79" t="n">
        <v>37043</v>
      </c>
      <c r="I1008" s="80" t="n">
        <v>0</v>
      </c>
      <c r="J1008" s="80" t="n">
        <v>0</v>
      </c>
      <c r="K1008" s="81" t="n">
        <f aca="false">IF(J1008=0,0,J1008/I1008)</f>
        <v>0</v>
      </c>
      <c r="L1008" s="81" t="n">
        <f aca="false">I1008/UOM</f>
        <v>0</v>
      </c>
      <c r="M1008" s="81" t="n">
        <f aca="false">J1008/UOM</f>
        <v>0</v>
      </c>
      <c r="N1008" s="82" t="str">
        <f aca="false">IF(F1008="P","PHY",IF(F1008="G","G",E1008))</f>
        <v>D</v>
      </c>
      <c r="O1008" s="82" t="str">
        <f aca="false">IF(ISNA(VLOOKUP(G1008,BadCanCurves,1,FALSE())),VLOOKUP(D1008,FOLIOS,6,FALSE()),"not used")</f>
        <v>not used</v>
      </c>
    </row>
    <row r="1009" customFormat="false" ht="12.75" hidden="false" customHeight="false" outlineLevel="0" collapsed="false">
      <c r="A1009" s="79" t="n">
        <v>36717</v>
      </c>
      <c r="B1009" s="80" t="s">
        <v>49</v>
      </c>
      <c r="C1009" s="80" t="s">
        <v>50</v>
      </c>
      <c r="D1009" s="80" t="s">
        <v>51</v>
      </c>
      <c r="E1009" s="80" t="s">
        <v>21</v>
      </c>
      <c r="F1009" s="80"/>
      <c r="G1009" s="80" t="s">
        <v>66</v>
      </c>
      <c r="H1009" s="79" t="n">
        <v>37073</v>
      </c>
      <c r="I1009" s="80" t="n">
        <v>0</v>
      </c>
      <c r="J1009" s="80" t="n">
        <v>0</v>
      </c>
      <c r="K1009" s="81" t="n">
        <f aca="false">IF(J1009=0,0,J1009/I1009)</f>
        <v>0</v>
      </c>
      <c r="L1009" s="81" t="n">
        <f aca="false">I1009/UOM</f>
        <v>0</v>
      </c>
      <c r="M1009" s="81" t="n">
        <f aca="false">J1009/UOM</f>
        <v>0</v>
      </c>
      <c r="N1009" s="82" t="str">
        <f aca="false">IF(F1009="P","PHY",IF(F1009="G","G",E1009))</f>
        <v>D</v>
      </c>
      <c r="O1009" s="82" t="str">
        <f aca="false">IF(ISNA(VLOOKUP(G1009,BadCanCurves,1,FALSE())),VLOOKUP(D1009,FOLIOS,6,FALSE()),"not used")</f>
        <v>not used</v>
      </c>
    </row>
    <row r="1010" customFormat="false" ht="12.75" hidden="false" customHeight="false" outlineLevel="0" collapsed="false">
      <c r="A1010" s="79" t="n">
        <v>36717</v>
      </c>
      <c r="B1010" s="80" t="s">
        <v>49</v>
      </c>
      <c r="C1010" s="80" t="s">
        <v>50</v>
      </c>
      <c r="D1010" s="80" t="s">
        <v>51</v>
      </c>
      <c r="E1010" s="80" t="s">
        <v>21</v>
      </c>
      <c r="F1010" s="80"/>
      <c r="G1010" s="80" t="s">
        <v>66</v>
      </c>
      <c r="H1010" s="79" t="n">
        <v>37104</v>
      </c>
      <c r="I1010" s="80" t="n">
        <v>0</v>
      </c>
      <c r="J1010" s="80" t="n">
        <v>0</v>
      </c>
      <c r="K1010" s="81" t="n">
        <f aca="false">IF(J1010=0,0,J1010/I1010)</f>
        <v>0</v>
      </c>
      <c r="L1010" s="81" t="n">
        <f aca="false">I1010/UOM</f>
        <v>0</v>
      </c>
      <c r="M1010" s="81" t="n">
        <f aca="false">J1010/UOM</f>
        <v>0</v>
      </c>
      <c r="N1010" s="82" t="str">
        <f aca="false">IF(F1010="P","PHY",IF(F1010="G","G",E1010))</f>
        <v>D</v>
      </c>
      <c r="O1010" s="82" t="str">
        <f aca="false">IF(ISNA(VLOOKUP(G1010,BadCanCurves,1,FALSE())),VLOOKUP(D1010,FOLIOS,6,FALSE()),"not used")</f>
        <v>not used</v>
      </c>
    </row>
    <row r="1011" customFormat="false" ht="12.75" hidden="false" customHeight="false" outlineLevel="0" collapsed="false">
      <c r="A1011" s="79" t="n">
        <v>36717</v>
      </c>
      <c r="B1011" s="80" t="s">
        <v>49</v>
      </c>
      <c r="C1011" s="80" t="s">
        <v>50</v>
      </c>
      <c r="D1011" s="80" t="s">
        <v>51</v>
      </c>
      <c r="E1011" s="80" t="s">
        <v>21</v>
      </c>
      <c r="F1011" s="80"/>
      <c r="G1011" s="80" t="s">
        <v>66</v>
      </c>
      <c r="H1011" s="79" t="n">
        <v>37135</v>
      </c>
      <c r="I1011" s="80" t="n">
        <v>0</v>
      </c>
      <c r="J1011" s="80" t="n">
        <v>0</v>
      </c>
      <c r="K1011" s="81" t="n">
        <f aca="false">IF(J1011=0,0,J1011/I1011)</f>
        <v>0</v>
      </c>
      <c r="L1011" s="81" t="n">
        <f aca="false">I1011/UOM</f>
        <v>0</v>
      </c>
      <c r="M1011" s="81" t="n">
        <f aca="false">J1011/UOM</f>
        <v>0</v>
      </c>
      <c r="N1011" s="82" t="str">
        <f aca="false">IF(F1011="P","PHY",IF(F1011="G","G",E1011))</f>
        <v>D</v>
      </c>
      <c r="O1011" s="82" t="str">
        <f aca="false">IF(ISNA(VLOOKUP(G1011,BadCanCurves,1,FALSE())),VLOOKUP(D1011,FOLIOS,6,FALSE()),"not used")</f>
        <v>not used</v>
      </c>
    </row>
    <row r="1012" customFormat="false" ht="12.75" hidden="false" customHeight="false" outlineLevel="0" collapsed="false">
      <c r="A1012" s="79" t="n">
        <v>36717</v>
      </c>
      <c r="B1012" s="80" t="s">
        <v>49</v>
      </c>
      <c r="C1012" s="80" t="s">
        <v>50</v>
      </c>
      <c r="D1012" s="80" t="s">
        <v>51</v>
      </c>
      <c r="E1012" s="80" t="s">
        <v>21</v>
      </c>
      <c r="F1012" s="80"/>
      <c r="G1012" s="80" t="s">
        <v>66</v>
      </c>
      <c r="H1012" s="79" t="n">
        <v>37165</v>
      </c>
      <c r="I1012" s="80" t="n">
        <v>0</v>
      </c>
      <c r="J1012" s="80" t="n">
        <v>0</v>
      </c>
      <c r="K1012" s="81" t="n">
        <f aca="false">IF(J1012=0,0,J1012/I1012)</f>
        <v>0</v>
      </c>
      <c r="L1012" s="81" t="n">
        <f aca="false">I1012/UOM</f>
        <v>0</v>
      </c>
      <c r="M1012" s="81" t="n">
        <f aca="false">J1012/UOM</f>
        <v>0</v>
      </c>
      <c r="N1012" s="82" t="str">
        <f aca="false">IF(F1012="P","PHY",IF(F1012="G","G",E1012))</f>
        <v>D</v>
      </c>
      <c r="O1012" s="82" t="str">
        <f aca="false">IF(ISNA(VLOOKUP(G1012,BadCanCurves,1,FALSE())),VLOOKUP(D1012,FOLIOS,6,FALSE()),"not used")</f>
        <v>not used</v>
      </c>
    </row>
    <row r="1013" customFormat="false" ht="12.75" hidden="false" customHeight="false" outlineLevel="0" collapsed="false">
      <c r="A1013" s="79" t="n">
        <v>36717</v>
      </c>
      <c r="B1013" s="80" t="s">
        <v>49</v>
      </c>
      <c r="C1013" s="80" t="s">
        <v>50</v>
      </c>
      <c r="D1013" s="80" t="s">
        <v>51</v>
      </c>
      <c r="E1013" s="80" t="s">
        <v>21</v>
      </c>
      <c r="F1013" s="80"/>
      <c r="G1013" s="80" t="s">
        <v>66</v>
      </c>
      <c r="H1013" s="79" t="n">
        <v>37196</v>
      </c>
      <c r="I1013" s="80" t="n">
        <v>0</v>
      </c>
      <c r="J1013" s="80" t="n">
        <v>0</v>
      </c>
      <c r="K1013" s="81" t="n">
        <f aca="false">IF(J1013=0,0,J1013/I1013)</f>
        <v>0</v>
      </c>
      <c r="L1013" s="81" t="n">
        <f aca="false">I1013/UOM</f>
        <v>0</v>
      </c>
      <c r="M1013" s="81" t="n">
        <f aca="false">J1013/UOM</f>
        <v>0</v>
      </c>
      <c r="N1013" s="82" t="str">
        <f aca="false">IF(F1013="P","PHY",IF(F1013="G","G",E1013))</f>
        <v>D</v>
      </c>
      <c r="O1013" s="82" t="str">
        <f aca="false">IF(ISNA(VLOOKUP(G1013,BadCanCurves,1,FALSE())),VLOOKUP(D1013,FOLIOS,6,FALSE()),"not used")</f>
        <v>not used</v>
      </c>
    </row>
    <row r="1014" customFormat="false" ht="12.75" hidden="false" customHeight="false" outlineLevel="0" collapsed="false">
      <c r="A1014" s="79" t="n">
        <v>36717</v>
      </c>
      <c r="B1014" s="80" t="s">
        <v>49</v>
      </c>
      <c r="C1014" s="80" t="s">
        <v>50</v>
      </c>
      <c r="D1014" s="80" t="s">
        <v>51</v>
      </c>
      <c r="E1014" s="80" t="s">
        <v>21</v>
      </c>
      <c r="F1014" s="80"/>
      <c r="G1014" s="80" t="s">
        <v>66</v>
      </c>
      <c r="H1014" s="79" t="n">
        <v>37226</v>
      </c>
      <c r="I1014" s="80" t="n">
        <v>0</v>
      </c>
      <c r="J1014" s="80" t="n">
        <v>0</v>
      </c>
      <c r="K1014" s="81" t="n">
        <f aca="false">IF(J1014=0,0,J1014/I1014)</f>
        <v>0</v>
      </c>
      <c r="L1014" s="81" t="n">
        <f aca="false">I1014/UOM</f>
        <v>0</v>
      </c>
      <c r="M1014" s="81" t="n">
        <f aca="false">J1014/UOM</f>
        <v>0</v>
      </c>
      <c r="N1014" s="82" t="str">
        <f aca="false">IF(F1014="P","PHY",IF(F1014="G","G",E1014))</f>
        <v>D</v>
      </c>
      <c r="O1014" s="82" t="str">
        <f aca="false">IF(ISNA(VLOOKUP(G1014,BadCanCurves,1,FALSE())),VLOOKUP(D1014,FOLIOS,6,FALSE()),"not used")</f>
        <v>not used</v>
      </c>
    </row>
    <row r="1015" customFormat="false" ht="12.75" hidden="false" customHeight="false" outlineLevel="0" collapsed="false">
      <c r="A1015" s="79" t="n">
        <v>36717</v>
      </c>
      <c r="B1015" s="80" t="s">
        <v>49</v>
      </c>
      <c r="C1015" s="80" t="s">
        <v>50</v>
      </c>
      <c r="D1015" s="80" t="s">
        <v>51</v>
      </c>
      <c r="E1015" s="80" t="s">
        <v>21</v>
      </c>
      <c r="F1015" s="80"/>
      <c r="G1015" s="80" t="s">
        <v>66</v>
      </c>
      <c r="H1015" s="79" t="n">
        <v>37257</v>
      </c>
      <c r="I1015" s="80" t="n">
        <v>0</v>
      </c>
      <c r="J1015" s="80" t="n">
        <v>0</v>
      </c>
      <c r="K1015" s="81" t="n">
        <f aca="false">IF(J1015=0,0,J1015/I1015)</f>
        <v>0</v>
      </c>
      <c r="L1015" s="81" t="n">
        <f aca="false">I1015/UOM</f>
        <v>0</v>
      </c>
      <c r="M1015" s="81" t="n">
        <f aca="false">J1015/UOM</f>
        <v>0</v>
      </c>
      <c r="N1015" s="82" t="str">
        <f aca="false">IF(F1015="P","PHY",IF(F1015="G","G",E1015))</f>
        <v>D</v>
      </c>
      <c r="O1015" s="82" t="str">
        <f aca="false">IF(ISNA(VLOOKUP(G1015,BadCanCurves,1,FALSE())),VLOOKUP(D1015,FOLIOS,6,FALSE()),"not used")</f>
        <v>not used</v>
      </c>
    </row>
    <row r="1016" customFormat="false" ht="12.75" hidden="false" customHeight="false" outlineLevel="0" collapsed="false">
      <c r="A1016" s="79" t="n">
        <v>36717</v>
      </c>
      <c r="B1016" s="80" t="s">
        <v>49</v>
      </c>
      <c r="C1016" s="80" t="s">
        <v>50</v>
      </c>
      <c r="D1016" s="80" t="s">
        <v>51</v>
      </c>
      <c r="E1016" s="80" t="s">
        <v>21</v>
      </c>
      <c r="F1016" s="80"/>
      <c r="G1016" s="80" t="s">
        <v>66</v>
      </c>
      <c r="H1016" s="79" t="n">
        <v>37288</v>
      </c>
      <c r="I1016" s="80" t="n">
        <v>0</v>
      </c>
      <c r="J1016" s="80" t="n">
        <v>0</v>
      </c>
      <c r="K1016" s="81" t="n">
        <f aca="false">IF(J1016=0,0,J1016/I1016)</f>
        <v>0</v>
      </c>
      <c r="L1016" s="81" t="n">
        <f aca="false">I1016/UOM</f>
        <v>0</v>
      </c>
      <c r="M1016" s="81" t="n">
        <f aca="false">J1016/UOM</f>
        <v>0</v>
      </c>
      <c r="N1016" s="82" t="str">
        <f aca="false">IF(F1016="P","PHY",IF(F1016="G","G",E1016))</f>
        <v>D</v>
      </c>
      <c r="O1016" s="82" t="str">
        <f aca="false">IF(ISNA(VLOOKUP(G1016,BadCanCurves,1,FALSE())),VLOOKUP(D1016,FOLIOS,6,FALSE()),"not used")</f>
        <v>not used</v>
      </c>
    </row>
    <row r="1017" customFormat="false" ht="12.75" hidden="false" customHeight="false" outlineLevel="0" collapsed="false">
      <c r="A1017" s="79" t="n">
        <v>36717</v>
      </c>
      <c r="B1017" s="80" t="s">
        <v>49</v>
      </c>
      <c r="C1017" s="80" t="s">
        <v>50</v>
      </c>
      <c r="D1017" s="80" t="s">
        <v>51</v>
      </c>
      <c r="E1017" s="80" t="s">
        <v>21</v>
      </c>
      <c r="F1017" s="80"/>
      <c r="G1017" s="80" t="s">
        <v>66</v>
      </c>
      <c r="H1017" s="79" t="n">
        <v>37316</v>
      </c>
      <c r="I1017" s="80" t="n">
        <v>0</v>
      </c>
      <c r="J1017" s="80" t="n">
        <v>0</v>
      </c>
      <c r="K1017" s="81" t="n">
        <f aca="false">IF(J1017=0,0,J1017/I1017)</f>
        <v>0</v>
      </c>
      <c r="L1017" s="81" t="n">
        <f aca="false">I1017/UOM</f>
        <v>0</v>
      </c>
      <c r="M1017" s="81" t="n">
        <f aca="false">J1017/UOM</f>
        <v>0</v>
      </c>
      <c r="N1017" s="82" t="str">
        <f aca="false">IF(F1017="P","PHY",IF(F1017="G","G",E1017))</f>
        <v>D</v>
      </c>
      <c r="O1017" s="82" t="str">
        <f aca="false">IF(ISNA(VLOOKUP(G1017,BadCanCurves,1,FALSE())),VLOOKUP(D1017,FOLIOS,6,FALSE()),"not used")</f>
        <v>not used</v>
      </c>
    </row>
    <row r="1018" customFormat="false" ht="12.75" hidden="false" customHeight="false" outlineLevel="0" collapsed="false">
      <c r="A1018" s="79" t="n">
        <v>36717</v>
      </c>
      <c r="B1018" s="80" t="s">
        <v>49</v>
      </c>
      <c r="C1018" s="80" t="s">
        <v>50</v>
      </c>
      <c r="D1018" s="80" t="s">
        <v>51</v>
      </c>
      <c r="E1018" s="80" t="s">
        <v>21</v>
      </c>
      <c r="F1018" s="80"/>
      <c r="G1018" s="80" t="s">
        <v>66</v>
      </c>
      <c r="H1018" s="79" t="n">
        <v>37347</v>
      </c>
      <c r="I1018" s="80" t="n">
        <v>0</v>
      </c>
      <c r="J1018" s="80" t="n">
        <v>0</v>
      </c>
      <c r="K1018" s="81" t="n">
        <f aca="false">IF(J1018=0,0,J1018/I1018)</f>
        <v>0</v>
      </c>
      <c r="L1018" s="81" t="n">
        <f aca="false">I1018/UOM</f>
        <v>0</v>
      </c>
      <c r="M1018" s="81" t="n">
        <f aca="false">J1018/UOM</f>
        <v>0</v>
      </c>
      <c r="N1018" s="82" t="str">
        <f aca="false">IF(F1018="P","PHY",IF(F1018="G","G",E1018))</f>
        <v>D</v>
      </c>
      <c r="O1018" s="82" t="str">
        <f aca="false">IF(ISNA(VLOOKUP(G1018,BadCanCurves,1,FALSE())),VLOOKUP(D1018,FOLIOS,6,FALSE()),"not used")</f>
        <v>not used</v>
      </c>
    </row>
    <row r="1019" customFormat="false" ht="12.75" hidden="false" customHeight="false" outlineLevel="0" collapsed="false">
      <c r="A1019" s="79" t="n">
        <v>36717</v>
      </c>
      <c r="B1019" s="80" t="s">
        <v>49</v>
      </c>
      <c r="C1019" s="80" t="s">
        <v>50</v>
      </c>
      <c r="D1019" s="80" t="s">
        <v>51</v>
      </c>
      <c r="E1019" s="80" t="s">
        <v>21</v>
      </c>
      <c r="F1019" s="80"/>
      <c r="G1019" s="80" t="s">
        <v>66</v>
      </c>
      <c r="H1019" s="79" t="n">
        <v>37377</v>
      </c>
      <c r="I1019" s="80" t="n">
        <v>0</v>
      </c>
      <c r="J1019" s="80" t="n">
        <v>0</v>
      </c>
      <c r="K1019" s="81" t="n">
        <f aca="false">IF(J1019=0,0,J1019/I1019)</f>
        <v>0</v>
      </c>
      <c r="L1019" s="81" t="n">
        <f aca="false">I1019/UOM</f>
        <v>0</v>
      </c>
      <c r="M1019" s="81" t="n">
        <f aca="false">J1019/UOM</f>
        <v>0</v>
      </c>
      <c r="N1019" s="82" t="str">
        <f aca="false">IF(F1019="P","PHY",IF(F1019="G","G",E1019))</f>
        <v>D</v>
      </c>
      <c r="O1019" s="82" t="str">
        <f aca="false">IF(ISNA(VLOOKUP(G1019,BadCanCurves,1,FALSE())),VLOOKUP(D1019,FOLIOS,6,FALSE()),"not used")</f>
        <v>not used</v>
      </c>
    </row>
    <row r="1020" customFormat="false" ht="12.75" hidden="false" customHeight="false" outlineLevel="0" collapsed="false">
      <c r="A1020" s="79" t="n">
        <v>36717</v>
      </c>
      <c r="B1020" s="80" t="s">
        <v>49</v>
      </c>
      <c r="C1020" s="80" t="s">
        <v>50</v>
      </c>
      <c r="D1020" s="80" t="s">
        <v>51</v>
      </c>
      <c r="E1020" s="80" t="s">
        <v>21</v>
      </c>
      <c r="F1020" s="80"/>
      <c r="G1020" s="80" t="s">
        <v>66</v>
      </c>
      <c r="H1020" s="79" t="n">
        <v>37408</v>
      </c>
      <c r="I1020" s="80" t="n">
        <v>0</v>
      </c>
      <c r="J1020" s="80" t="n">
        <v>0</v>
      </c>
      <c r="K1020" s="81" t="n">
        <f aca="false">IF(J1020=0,0,J1020/I1020)</f>
        <v>0</v>
      </c>
      <c r="L1020" s="81" t="n">
        <f aca="false">I1020/UOM</f>
        <v>0</v>
      </c>
      <c r="M1020" s="81" t="n">
        <f aca="false">J1020/UOM</f>
        <v>0</v>
      </c>
      <c r="N1020" s="82" t="str">
        <f aca="false">IF(F1020="P","PHY",IF(F1020="G","G",E1020))</f>
        <v>D</v>
      </c>
      <c r="O1020" s="82" t="str">
        <f aca="false">IF(ISNA(VLOOKUP(G1020,BadCanCurves,1,FALSE())),VLOOKUP(D1020,FOLIOS,6,FALSE()),"not used")</f>
        <v>not used</v>
      </c>
    </row>
    <row r="1021" customFormat="false" ht="12.75" hidden="false" customHeight="false" outlineLevel="0" collapsed="false">
      <c r="A1021" s="79" t="n">
        <v>36717</v>
      </c>
      <c r="B1021" s="80" t="s">
        <v>49</v>
      </c>
      <c r="C1021" s="80" t="s">
        <v>50</v>
      </c>
      <c r="D1021" s="80" t="s">
        <v>51</v>
      </c>
      <c r="E1021" s="80" t="s">
        <v>21</v>
      </c>
      <c r="F1021" s="80"/>
      <c r="G1021" s="80" t="s">
        <v>66</v>
      </c>
      <c r="H1021" s="79" t="n">
        <v>37438</v>
      </c>
      <c r="I1021" s="80" t="n">
        <v>0</v>
      </c>
      <c r="J1021" s="80" t="n">
        <v>0</v>
      </c>
      <c r="K1021" s="81" t="n">
        <f aca="false">IF(J1021=0,0,J1021/I1021)</f>
        <v>0</v>
      </c>
      <c r="L1021" s="81" t="n">
        <f aca="false">I1021/UOM</f>
        <v>0</v>
      </c>
      <c r="M1021" s="81" t="n">
        <f aca="false">J1021/UOM</f>
        <v>0</v>
      </c>
      <c r="N1021" s="82" t="str">
        <f aca="false">IF(F1021="P","PHY",IF(F1021="G","G",E1021))</f>
        <v>D</v>
      </c>
      <c r="O1021" s="82" t="str">
        <f aca="false">IF(ISNA(VLOOKUP(G1021,BadCanCurves,1,FALSE())),VLOOKUP(D1021,FOLIOS,6,FALSE()),"not used")</f>
        <v>not used</v>
      </c>
    </row>
    <row r="1022" customFormat="false" ht="12.75" hidden="false" customHeight="false" outlineLevel="0" collapsed="false">
      <c r="A1022" s="79" t="n">
        <v>36717</v>
      </c>
      <c r="B1022" s="80" t="s">
        <v>49</v>
      </c>
      <c r="C1022" s="80" t="s">
        <v>50</v>
      </c>
      <c r="D1022" s="80" t="s">
        <v>51</v>
      </c>
      <c r="E1022" s="80" t="s">
        <v>21</v>
      </c>
      <c r="F1022" s="80"/>
      <c r="G1022" s="80" t="s">
        <v>66</v>
      </c>
      <c r="H1022" s="79" t="n">
        <v>37469</v>
      </c>
      <c r="I1022" s="80" t="n">
        <v>0</v>
      </c>
      <c r="J1022" s="80" t="n">
        <v>0</v>
      </c>
      <c r="K1022" s="81" t="n">
        <f aca="false">IF(J1022=0,0,J1022/I1022)</f>
        <v>0</v>
      </c>
      <c r="L1022" s="81" t="n">
        <f aca="false">I1022/UOM</f>
        <v>0</v>
      </c>
      <c r="M1022" s="81" t="n">
        <f aca="false">J1022/UOM</f>
        <v>0</v>
      </c>
      <c r="N1022" s="82" t="str">
        <f aca="false">IF(F1022="P","PHY",IF(F1022="G","G",E1022))</f>
        <v>D</v>
      </c>
      <c r="O1022" s="82" t="str">
        <f aca="false">IF(ISNA(VLOOKUP(G1022,BadCanCurves,1,FALSE())),VLOOKUP(D1022,FOLIOS,6,FALSE()),"not used")</f>
        <v>not used</v>
      </c>
    </row>
    <row r="1023" customFormat="false" ht="12.75" hidden="false" customHeight="false" outlineLevel="0" collapsed="false">
      <c r="A1023" s="79" t="n">
        <v>36717</v>
      </c>
      <c r="B1023" s="80" t="s">
        <v>49</v>
      </c>
      <c r="C1023" s="80" t="s">
        <v>50</v>
      </c>
      <c r="D1023" s="80" t="s">
        <v>51</v>
      </c>
      <c r="E1023" s="80" t="s">
        <v>21</v>
      </c>
      <c r="F1023" s="80"/>
      <c r="G1023" s="80" t="s">
        <v>66</v>
      </c>
      <c r="H1023" s="79" t="n">
        <v>37500</v>
      </c>
      <c r="I1023" s="80" t="n">
        <v>0</v>
      </c>
      <c r="J1023" s="80" t="n">
        <v>0</v>
      </c>
      <c r="K1023" s="81" t="n">
        <f aca="false">IF(J1023=0,0,J1023/I1023)</f>
        <v>0</v>
      </c>
      <c r="L1023" s="81" t="n">
        <f aca="false">I1023/UOM</f>
        <v>0</v>
      </c>
      <c r="M1023" s="81" t="n">
        <f aca="false">J1023/UOM</f>
        <v>0</v>
      </c>
      <c r="N1023" s="82" t="str">
        <f aca="false">IF(F1023="P","PHY",IF(F1023="G","G",E1023))</f>
        <v>D</v>
      </c>
      <c r="O1023" s="82" t="str">
        <f aca="false">IF(ISNA(VLOOKUP(G1023,BadCanCurves,1,FALSE())),VLOOKUP(D1023,FOLIOS,6,FALSE()),"not used")</f>
        <v>not used</v>
      </c>
    </row>
    <row r="1024" customFormat="false" ht="12.75" hidden="false" customHeight="false" outlineLevel="0" collapsed="false">
      <c r="A1024" s="79" t="n">
        <v>36717</v>
      </c>
      <c r="B1024" s="80" t="s">
        <v>49</v>
      </c>
      <c r="C1024" s="80" t="s">
        <v>50</v>
      </c>
      <c r="D1024" s="80" t="s">
        <v>51</v>
      </c>
      <c r="E1024" s="80" t="s">
        <v>21</v>
      </c>
      <c r="F1024" s="80"/>
      <c r="G1024" s="80" t="s">
        <v>66</v>
      </c>
      <c r="H1024" s="79" t="n">
        <v>37530</v>
      </c>
      <c r="I1024" s="80" t="n">
        <v>0</v>
      </c>
      <c r="J1024" s="80" t="n">
        <v>0</v>
      </c>
      <c r="K1024" s="81" t="n">
        <f aca="false">IF(J1024=0,0,J1024/I1024)</f>
        <v>0</v>
      </c>
      <c r="L1024" s="81" t="n">
        <f aca="false">I1024/UOM</f>
        <v>0</v>
      </c>
      <c r="M1024" s="81" t="n">
        <f aca="false">J1024/UOM</f>
        <v>0</v>
      </c>
      <c r="N1024" s="82" t="str">
        <f aca="false">IF(F1024="P","PHY",IF(F1024="G","G",E1024))</f>
        <v>D</v>
      </c>
      <c r="O1024" s="82" t="str">
        <f aca="false">IF(ISNA(VLOOKUP(G1024,BadCanCurves,1,FALSE())),VLOOKUP(D1024,FOLIOS,6,FALSE()),"not used")</f>
        <v>not used</v>
      </c>
    </row>
    <row r="1025" customFormat="false" ht="12.75" hidden="false" customHeight="false" outlineLevel="0" collapsed="false">
      <c r="A1025" s="79" t="n">
        <v>36717</v>
      </c>
      <c r="B1025" s="80" t="s">
        <v>49</v>
      </c>
      <c r="C1025" s="80" t="s">
        <v>50</v>
      </c>
      <c r="D1025" s="80" t="s">
        <v>51</v>
      </c>
      <c r="E1025" s="80" t="s">
        <v>21</v>
      </c>
      <c r="F1025" s="80"/>
      <c r="G1025" s="80" t="s">
        <v>66</v>
      </c>
      <c r="H1025" s="79" t="n">
        <v>37561</v>
      </c>
      <c r="I1025" s="80" t="n">
        <v>0</v>
      </c>
      <c r="J1025" s="80" t="n">
        <v>0</v>
      </c>
      <c r="K1025" s="81" t="n">
        <f aca="false">IF(J1025=0,0,J1025/I1025)</f>
        <v>0</v>
      </c>
      <c r="L1025" s="81" t="n">
        <f aca="false">I1025/UOM</f>
        <v>0</v>
      </c>
      <c r="M1025" s="81" t="n">
        <f aca="false">J1025/UOM</f>
        <v>0</v>
      </c>
      <c r="N1025" s="82" t="str">
        <f aca="false">IF(F1025="P","PHY",IF(F1025="G","G",E1025))</f>
        <v>D</v>
      </c>
      <c r="O1025" s="82" t="str">
        <f aca="false">IF(ISNA(VLOOKUP(G1025,BadCanCurves,1,FALSE())),VLOOKUP(D1025,FOLIOS,6,FALSE()),"not used")</f>
        <v>not used</v>
      </c>
    </row>
    <row r="1026" customFormat="false" ht="12.75" hidden="false" customHeight="false" outlineLevel="0" collapsed="false">
      <c r="A1026" s="79" t="n">
        <v>36717</v>
      </c>
      <c r="B1026" s="80" t="s">
        <v>49</v>
      </c>
      <c r="C1026" s="80" t="s">
        <v>50</v>
      </c>
      <c r="D1026" s="80" t="s">
        <v>51</v>
      </c>
      <c r="E1026" s="80" t="s">
        <v>21</v>
      </c>
      <c r="F1026" s="80"/>
      <c r="G1026" s="80" t="s">
        <v>66</v>
      </c>
      <c r="H1026" s="79" t="n">
        <v>37591</v>
      </c>
      <c r="I1026" s="80" t="n">
        <v>0</v>
      </c>
      <c r="J1026" s="80" t="n">
        <v>0</v>
      </c>
      <c r="K1026" s="81" t="n">
        <f aca="false">IF(J1026=0,0,J1026/I1026)</f>
        <v>0</v>
      </c>
      <c r="L1026" s="81" t="n">
        <f aca="false">I1026/UOM</f>
        <v>0</v>
      </c>
      <c r="M1026" s="81" t="n">
        <f aca="false">J1026/UOM</f>
        <v>0</v>
      </c>
      <c r="N1026" s="82" t="str">
        <f aca="false">IF(F1026="P","PHY",IF(F1026="G","G",E1026))</f>
        <v>D</v>
      </c>
      <c r="O1026" s="82" t="str">
        <f aca="false">IF(ISNA(VLOOKUP(G1026,BadCanCurves,1,FALSE())),VLOOKUP(D1026,FOLIOS,6,FALSE()),"not used")</f>
        <v>not used</v>
      </c>
    </row>
    <row r="1027" customFormat="false" ht="12.75" hidden="false" customHeight="false" outlineLevel="0" collapsed="false">
      <c r="A1027" s="79" t="n">
        <v>36717</v>
      </c>
      <c r="B1027" s="80" t="s">
        <v>49</v>
      </c>
      <c r="C1027" s="80" t="s">
        <v>50</v>
      </c>
      <c r="D1027" s="80" t="s">
        <v>51</v>
      </c>
      <c r="E1027" s="80" t="s">
        <v>21</v>
      </c>
      <c r="F1027" s="80"/>
      <c r="G1027" s="80" t="s">
        <v>66</v>
      </c>
      <c r="H1027" s="79" t="n">
        <v>37622</v>
      </c>
      <c r="I1027" s="80" t="n">
        <v>0</v>
      </c>
      <c r="J1027" s="80" t="n">
        <v>0</v>
      </c>
      <c r="K1027" s="81" t="n">
        <f aca="false">IF(J1027=0,0,J1027/I1027)</f>
        <v>0</v>
      </c>
      <c r="L1027" s="81" t="n">
        <f aca="false">I1027/UOM</f>
        <v>0</v>
      </c>
      <c r="M1027" s="81" t="n">
        <f aca="false">J1027/UOM</f>
        <v>0</v>
      </c>
      <c r="N1027" s="82" t="str">
        <f aca="false">IF(F1027="P","PHY",IF(F1027="G","G",E1027))</f>
        <v>D</v>
      </c>
      <c r="O1027" s="82" t="str">
        <f aca="false">IF(ISNA(VLOOKUP(G1027,BadCanCurves,1,FALSE())),VLOOKUP(D1027,FOLIOS,6,FALSE()),"not used")</f>
        <v>not used</v>
      </c>
    </row>
    <row r="1028" customFormat="false" ht="12.75" hidden="false" customHeight="false" outlineLevel="0" collapsed="false">
      <c r="A1028" s="79" t="n">
        <v>36717</v>
      </c>
      <c r="B1028" s="80" t="s">
        <v>49</v>
      </c>
      <c r="C1028" s="80" t="s">
        <v>50</v>
      </c>
      <c r="D1028" s="80" t="s">
        <v>51</v>
      </c>
      <c r="E1028" s="80" t="s">
        <v>21</v>
      </c>
      <c r="F1028" s="80"/>
      <c r="G1028" s="80" t="s">
        <v>66</v>
      </c>
      <c r="H1028" s="79" t="n">
        <v>37653</v>
      </c>
      <c r="I1028" s="80" t="n">
        <v>0</v>
      </c>
      <c r="J1028" s="80" t="n">
        <v>0</v>
      </c>
      <c r="K1028" s="81" t="n">
        <f aca="false">IF(J1028=0,0,J1028/I1028)</f>
        <v>0</v>
      </c>
      <c r="L1028" s="81" t="n">
        <f aca="false">I1028/UOM</f>
        <v>0</v>
      </c>
      <c r="M1028" s="81" t="n">
        <f aca="false">J1028/UOM</f>
        <v>0</v>
      </c>
      <c r="N1028" s="82" t="str">
        <f aca="false">IF(F1028="P","PHY",IF(F1028="G","G",E1028))</f>
        <v>D</v>
      </c>
      <c r="O1028" s="82" t="str">
        <f aca="false">IF(ISNA(VLOOKUP(G1028,BadCanCurves,1,FALSE())),VLOOKUP(D1028,FOLIOS,6,FALSE()),"not used")</f>
        <v>not used</v>
      </c>
    </row>
    <row r="1029" customFormat="false" ht="12.75" hidden="false" customHeight="false" outlineLevel="0" collapsed="false">
      <c r="A1029" s="79" t="n">
        <v>36717</v>
      </c>
      <c r="B1029" s="80" t="s">
        <v>49</v>
      </c>
      <c r="C1029" s="80" t="s">
        <v>50</v>
      </c>
      <c r="D1029" s="80" t="s">
        <v>51</v>
      </c>
      <c r="E1029" s="80" t="s">
        <v>21</v>
      </c>
      <c r="F1029" s="80"/>
      <c r="G1029" s="80" t="s">
        <v>66</v>
      </c>
      <c r="H1029" s="79" t="n">
        <v>37681</v>
      </c>
      <c r="I1029" s="80" t="n">
        <v>0</v>
      </c>
      <c r="J1029" s="80" t="n">
        <v>0</v>
      </c>
      <c r="K1029" s="81" t="n">
        <f aca="false">IF(J1029=0,0,J1029/I1029)</f>
        <v>0</v>
      </c>
      <c r="L1029" s="81" t="n">
        <f aca="false">I1029/UOM</f>
        <v>0</v>
      </c>
      <c r="M1029" s="81" t="n">
        <f aca="false">J1029/UOM</f>
        <v>0</v>
      </c>
      <c r="N1029" s="82" t="str">
        <f aca="false">IF(F1029="P","PHY",IF(F1029="G","G",E1029))</f>
        <v>D</v>
      </c>
      <c r="O1029" s="82" t="str">
        <f aca="false">IF(ISNA(VLOOKUP(G1029,BadCanCurves,1,FALSE())),VLOOKUP(D1029,FOLIOS,6,FALSE()),"not used")</f>
        <v>not used</v>
      </c>
    </row>
    <row r="1030" customFormat="false" ht="12.75" hidden="false" customHeight="false" outlineLevel="0" collapsed="false">
      <c r="A1030" s="79" t="n">
        <v>36717</v>
      </c>
      <c r="B1030" s="80" t="s">
        <v>49</v>
      </c>
      <c r="C1030" s="80" t="s">
        <v>50</v>
      </c>
      <c r="D1030" s="80" t="s">
        <v>51</v>
      </c>
      <c r="E1030" s="80" t="s">
        <v>21</v>
      </c>
      <c r="F1030" s="80"/>
      <c r="G1030" s="80" t="s">
        <v>66</v>
      </c>
      <c r="H1030" s="79" t="n">
        <v>37712</v>
      </c>
      <c r="I1030" s="80" t="n">
        <v>0</v>
      </c>
      <c r="J1030" s="80" t="n">
        <v>0</v>
      </c>
      <c r="K1030" s="81" t="n">
        <f aca="false">IF(J1030=0,0,J1030/I1030)</f>
        <v>0</v>
      </c>
      <c r="L1030" s="81" t="n">
        <f aca="false">I1030/UOM</f>
        <v>0</v>
      </c>
      <c r="M1030" s="81" t="n">
        <f aca="false">J1030/UOM</f>
        <v>0</v>
      </c>
      <c r="N1030" s="82" t="str">
        <f aca="false">IF(F1030="P","PHY",IF(F1030="G","G",E1030))</f>
        <v>D</v>
      </c>
      <c r="O1030" s="82" t="str">
        <f aca="false">IF(ISNA(VLOOKUP(G1030,BadCanCurves,1,FALSE())),VLOOKUP(D1030,FOLIOS,6,FALSE()),"not used")</f>
        <v>not used</v>
      </c>
    </row>
    <row r="1031" customFormat="false" ht="12.75" hidden="false" customHeight="false" outlineLevel="0" collapsed="false">
      <c r="A1031" s="79" t="n">
        <v>36717</v>
      </c>
      <c r="B1031" s="80" t="s">
        <v>49</v>
      </c>
      <c r="C1031" s="80" t="s">
        <v>50</v>
      </c>
      <c r="D1031" s="80" t="s">
        <v>51</v>
      </c>
      <c r="E1031" s="80" t="s">
        <v>21</v>
      </c>
      <c r="F1031" s="80"/>
      <c r="G1031" s="80" t="s">
        <v>66</v>
      </c>
      <c r="H1031" s="79" t="n">
        <v>37742</v>
      </c>
      <c r="I1031" s="80" t="n">
        <v>0</v>
      </c>
      <c r="J1031" s="80" t="n">
        <v>0</v>
      </c>
      <c r="K1031" s="81" t="n">
        <f aca="false">IF(J1031=0,0,J1031/I1031)</f>
        <v>0</v>
      </c>
      <c r="L1031" s="81" t="n">
        <f aca="false">I1031/UOM</f>
        <v>0</v>
      </c>
      <c r="M1031" s="81" t="n">
        <f aca="false">J1031/UOM</f>
        <v>0</v>
      </c>
      <c r="N1031" s="82" t="str">
        <f aca="false">IF(F1031="P","PHY",IF(F1031="G","G",E1031))</f>
        <v>D</v>
      </c>
      <c r="O1031" s="82" t="str">
        <f aca="false">IF(ISNA(VLOOKUP(G1031,BadCanCurves,1,FALSE())),VLOOKUP(D1031,FOLIOS,6,FALSE()),"not used")</f>
        <v>not used</v>
      </c>
    </row>
    <row r="1032" customFormat="false" ht="12.75" hidden="false" customHeight="false" outlineLevel="0" collapsed="false">
      <c r="A1032" s="79" t="n">
        <v>36717</v>
      </c>
      <c r="B1032" s="80" t="s">
        <v>49</v>
      </c>
      <c r="C1032" s="80" t="s">
        <v>50</v>
      </c>
      <c r="D1032" s="80" t="s">
        <v>51</v>
      </c>
      <c r="E1032" s="80" t="s">
        <v>21</v>
      </c>
      <c r="F1032" s="80"/>
      <c r="G1032" s="80" t="s">
        <v>66</v>
      </c>
      <c r="H1032" s="79" t="n">
        <v>37773</v>
      </c>
      <c r="I1032" s="80" t="n">
        <v>0</v>
      </c>
      <c r="J1032" s="80" t="n">
        <v>0</v>
      </c>
      <c r="K1032" s="81" t="n">
        <f aca="false">IF(J1032=0,0,J1032/I1032)</f>
        <v>0</v>
      </c>
      <c r="L1032" s="81" t="n">
        <f aca="false">I1032/UOM</f>
        <v>0</v>
      </c>
      <c r="M1032" s="81" t="n">
        <f aca="false">J1032/UOM</f>
        <v>0</v>
      </c>
      <c r="N1032" s="82" t="str">
        <f aca="false">IF(F1032="P","PHY",IF(F1032="G","G",E1032))</f>
        <v>D</v>
      </c>
      <c r="O1032" s="82" t="str">
        <f aca="false">IF(ISNA(VLOOKUP(G1032,BadCanCurves,1,FALSE())),VLOOKUP(D1032,FOLIOS,6,FALSE()),"not used")</f>
        <v>not used</v>
      </c>
    </row>
    <row r="1033" customFormat="false" ht="12.75" hidden="false" customHeight="false" outlineLevel="0" collapsed="false">
      <c r="A1033" s="79" t="n">
        <v>36717</v>
      </c>
      <c r="B1033" s="80" t="s">
        <v>49</v>
      </c>
      <c r="C1033" s="80" t="s">
        <v>50</v>
      </c>
      <c r="D1033" s="80" t="s">
        <v>51</v>
      </c>
      <c r="E1033" s="80" t="s">
        <v>21</v>
      </c>
      <c r="F1033" s="80"/>
      <c r="G1033" s="80" t="s">
        <v>66</v>
      </c>
      <c r="H1033" s="79" t="n">
        <v>37803</v>
      </c>
      <c r="I1033" s="80" t="n">
        <v>0</v>
      </c>
      <c r="J1033" s="80" t="n">
        <v>0</v>
      </c>
      <c r="K1033" s="81" t="n">
        <f aca="false">IF(J1033=0,0,J1033/I1033)</f>
        <v>0</v>
      </c>
      <c r="L1033" s="81" t="n">
        <f aca="false">I1033/UOM</f>
        <v>0</v>
      </c>
      <c r="M1033" s="81" t="n">
        <f aca="false">J1033/UOM</f>
        <v>0</v>
      </c>
      <c r="N1033" s="82" t="str">
        <f aca="false">IF(F1033="P","PHY",IF(F1033="G","G",E1033))</f>
        <v>D</v>
      </c>
      <c r="O1033" s="82" t="str">
        <f aca="false">IF(ISNA(VLOOKUP(G1033,BadCanCurves,1,FALSE())),VLOOKUP(D1033,FOLIOS,6,FALSE()),"not used")</f>
        <v>not used</v>
      </c>
    </row>
    <row r="1034" customFormat="false" ht="12.75" hidden="false" customHeight="false" outlineLevel="0" collapsed="false">
      <c r="A1034" s="79" t="n">
        <v>36717</v>
      </c>
      <c r="B1034" s="80" t="s">
        <v>49</v>
      </c>
      <c r="C1034" s="80" t="s">
        <v>50</v>
      </c>
      <c r="D1034" s="80" t="s">
        <v>51</v>
      </c>
      <c r="E1034" s="80" t="s">
        <v>21</v>
      </c>
      <c r="F1034" s="80"/>
      <c r="G1034" s="80" t="s">
        <v>66</v>
      </c>
      <c r="H1034" s="79" t="n">
        <v>37834</v>
      </c>
      <c r="I1034" s="80" t="n">
        <v>0</v>
      </c>
      <c r="J1034" s="80" t="n">
        <v>0</v>
      </c>
      <c r="K1034" s="81" t="n">
        <f aca="false">IF(J1034=0,0,J1034/I1034)</f>
        <v>0</v>
      </c>
      <c r="L1034" s="81" t="n">
        <f aca="false">I1034/UOM</f>
        <v>0</v>
      </c>
      <c r="M1034" s="81" t="n">
        <f aca="false">J1034/UOM</f>
        <v>0</v>
      </c>
      <c r="N1034" s="82" t="str">
        <f aca="false">IF(F1034="P","PHY",IF(F1034="G","G",E1034))</f>
        <v>D</v>
      </c>
      <c r="O1034" s="82" t="str">
        <f aca="false">IF(ISNA(VLOOKUP(G1034,BadCanCurves,1,FALSE())),VLOOKUP(D1034,FOLIOS,6,FALSE()),"not used")</f>
        <v>not used</v>
      </c>
    </row>
    <row r="1035" customFormat="false" ht="12.75" hidden="false" customHeight="false" outlineLevel="0" collapsed="false">
      <c r="A1035" s="79" t="n">
        <v>36717</v>
      </c>
      <c r="B1035" s="80" t="s">
        <v>49</v>
      </c>
      <c r="C1035" s="80" t="s">
        <v>50</v>
      </c>
      <c r="D1035" s="80" t="s">
        <v>51</v>
      </c>
      <c r="E1035" s="80" t="s">
        <v>21</v>
      </c>
      <c r="F1035" s="80"/>
      <c r="G1035" s="80" t="s">
        <v>66</v>
      </c>
      <c r="H1035" s="79" t="n">
        <v>37865</v>
      </c>
      <c r="I1035" s="80" t="n">
        <v>0</v>
      </c>
      <c r="J1035" s="80" t="n">
        <v>0</v>
      </c>
      <c r="K1035" s="81" t="n">
        <f aca="false">IF(J1035=0,0,J1035/I1035)</f>
        <v>0</v>
      </c>
      <c r="L1035" s="81" t="n">
        <f aca="false">I1035/UOM</f>
        <v>0</v>
      </c>
      <c r="M1035" s="81" t="n">
        <f aca="false">J1035/UOM</f>
        <v>0</v>
      </c>
      <c r="N1035" s="82" t="str">
        <f aca="false">IF(F1035="P","PHY",IF(F1035="G","G",E1035))</f>
        <v>D</v>
      </c>
      <c r="O1035" s="82" t="str">
        <f aca="false">IF(ISNA(VLOOKUP(G1035,BadCanCurves,1,FALSE())),VLOOKUP(D1035,FOLIOS,6,FALSE()),"not used")</f>
        <v>not used</v>
      </c>
    </row>
    <row r="1036" customFormat="false" ht="12.75" hidden="false" customHeight="false" outlineLevel="0" collapsed="false">
      <c r="A1036" s="79" t="n">
        <v>36717</v>
      </c>
      <c r="B1036" s="80" t="s">
        <v>49</v>
      </c>
      <c r="C1036" s="80" t="s">
        <v>50</v>
      </c>
      <c r="D1036" s="80" t="s">
        <v>51</v>
      </c>
      <c r="E1036" s="80" t="s">
        <v>21</v>
      </c>
      <c r="F1036" s="80"/>
      <c r="G1036" s="80" t="s">
        <v>66</v>
      </c>
      <c r="H1036" s="79" t="n">
        <v>37895</v>
      </c>
      <c r="I1036" s="80" t="n">
        <v>0</v>
      </c>
      <c r="J1036" s="80" t="n">
        <v>0</v>
      </c>
      <c r="K1036" s="81" t="n">
        <f aca="false">IF(J1036=0,0,J1036/I1036)</f>
        <v>0</v>
      </c>
      <c r="L1036" s="81" t="n">
        <f aca="false">I1036/UOM</f>
        <v>0</v>
      </c>
      <c r="M1036" s="81" t="n">
        <f aca="false">J1036/UOM</f>
        <v>0</v>
      </c>
      <c r="N1036" s="82" t="str">
        <f aca="false">IF(F1036="P","PHY",IF(F1036="G","G",E1036))</f>
        <v>D</v>
      </c>
      <c r="O1036" s="82" t="str">
        <f aca="false">IF(ISNA(VLOOKUP(G1036,BadCanCurves,1,FALSE())),VLOOKUP(D1036,FOLIOS,6,FALSE()),"not used")</f>
        <v>not used</v>
      </c>
    </row>
    <row r="1037" customFormat="false" ht="12.75" hidden="false" customHeight="false" outlineLevel="0" collapsed="false">
      <c r="A1037" s="79" t="n">
        <v>36717</v>
      </c>
      <c r="B1037" s="80" t="s">
        <v>49</v>
      </c>
      <c r="C1037" s="80" t="s">
        <v>50</v>
      </c>
      <c r="D1037" s="80" t="s">
        <v>51</v>
      </c>
      <c r="E1037" s="80" t="s">
        <v>21</v>
      </c>
      <c r="F1037" s="80"/>
      <c r="G1037" s="80" t="s">
        <v>66</v>
      </c>
      <c r="H1037" s="79" t="n">
        <v>37926</v>
      </c>
      <c r="I1037" s="80" t="n">
        <v>0</v>
      </c>
      <c r="J1037" s="80" t="n">
        <v>0</v>
      </c>
      <c r="K1037" s="81" t="n">
        <f aca="false">IF(J1037=0,0,J1037/I1037)</f>
        <v>0</v>
      </c>
      <c r="L1037" s="81" t="n">
        <f aca="false">I1037/UOM</f>
        <v>0</v>
      </c>
      <c r="M1037" s="81" t="n">
        <f aca="false">J1037/UOM</f>
        <v>0</v>
      </c>
      <c r="N1037" s="82" t="str">
        <f aca="false">IF(F1037="P","PHY",IF(F1037="G","G",E1037))</f>
        <v>D</v>
      </c>
      <c r="O1037" s="82" t="str">
        <f aca="false">IF(ISNA(VLOOKUP(G1037,BadCanCurves,1,FALSE())),VLOOKUP(D1037,FOLIOS,6,FALSE()),"not used")</f>
        <v>not used</v>
      </c>
    </row>
    <row r="1038" customFormat="false" ht="12.75" hidden="false" customHeight="false" outlineLevel="0" collapsed="false">
      <c r="A1038" s="79" t="n">
        <v>36717</v>
      </c>
      <c r="B1038" s="80" t="s">
        <v>49</v>
      </c>
      <c r="C1038" s="80" t="s">
        <v>50</v>
      </c>
      <c r="D1038" s="80" t="s">
        <v>51</v>
      </c>
      <c r="E1038" s="80" t="s">
        <v>21</v>
      </c>
      <c r="F1038" s="80"/>
      <c r="G1038" s="80" t="s">
        <v>66</v>
      </c>
      <c r="H1038" s="79" t="n">
        <v>37956</v>
      </c>
      <c r="I1038" s="80" t="n">
        <v>0</v>
      </c>
      <c r="J1038" s="80" t="n">
        <v>0</v>
      </c>
      <c r="K1038" s="81" t="n">
        <f aca="false">IF(J1038=0,0,J1038/I1038)</f>
        <v>0</v>
      </c>
      <c r="L1038" s="81" t="n">
        <f aca="false">I1038/UOM</f>
        <v>0</v>
      </c>
      <c r="M1038" s="81" t="n">
        <f aca="false">J1038/UOM</f>
        <v>0</v>
      </c>
      <c r="N1038" s="82" t="str">
        <f aca="false">IF(F1038="P","PHY",IF(F1038="G","G",E1038))</f>
        <v>D</v>
      </c>
      <c r="O1038" s="82" t="str">
        <f aca="false">IF(ISNA(VLOOKUP(G1038,BadCanCurves,1,FALSE())),VLOOKUP(D1038,FOLIOS,6,FALSE()),"not used")</f>
        <v>not used</v>
      </c>
    </row>
    <row r="1039" customFormat="false" ht="12.75" hidden="false" customHeight="false" outlineLevel="0" collapsed="false">
      <c r="A1039" s="79" t="n">
        <v>36717</v>
      </c>
      <c r="B1039" s="80" t="s">
        <v>49</v>
      </c>
      <c r="C1039" s="80" t="s">
        <v>50</v>
      </c>
      <c r="D1039" s="80" t="s">
        <v>51</v>
      </c>
      <c r="E1039" s="80" t="s">
        <v>21</v>
      </c>
      <c r="F1039" s="80"/>
      <c r="G1039" s="80" t="s">
        <v>66</v>
      </c>
      <c r="H1039" s="79" t="n">
        <v>37987</v>
      </c>
      <c r="I1039" s="80" t="n">
        <v>0</v>
      </c>
      <c r="J1039" s="80" t="n">
        <v>0</v>
      </c>
      <c r="K1039" s="81" t="n">
        <f aca="false">IF(J1039=0,0,J1039/I1039)</f>
        <v>0</v>
      </c>
      <c r="L1039" s="81" t="n">
        <f aca="false">I1039/UOM</f>
        <v>0</v>
      </c>
      <c r="M1039" s="81" t="n">
        <f aca="false">J1039/UOM</f>
        <v>0</v>
      </c>
      <c r="N1039" s="82" t="str">
        <f aca="false">IF(F1039="P","PHY",IF(F1039="G","G",E1039))</f>
        <v>D</v>
      </c>
      <c r="O1039" s="82" t="str">
        <f aca="false">IF(ISNA(VLOOKUP(G1039,BadCanCurves,1,FALSE())),VLOOKUP(D1039,FOLIOS,6,FALSE()),"not used")</f>
        <v>not used</v>
      </c>
    </row>
    <row r="1040" customFormat="false" ht="12.75" hidden="false" customHeight="false" outlineLevel="0" collapsed="false">
      <c r="A1040" s="79" t="n">
        <v>36717</v>
      </c>
      <c r="B1040" s="80" t="s">
        <v>49</v>
      </c>
      <c r="C1040" s="80" t="s">
        <v>50</v>
      </c>
      <c r="D1040" s="80" t="s">
        <v>51</v>
      </c>
      <c r="E1040" s="80" t="s">
        <v>21</v>
      </c>
      <c r="F1040" s="80"/>
      <c r="G1040" s="80" t="s">
        <v>66</v>
      </c>
      <c r="H1040" s="79" t="n">
        <v>38018</v>
      </c>
      <c r="I1040" s="80" t="n">
        <v>0</v>
      </c>
      <c r="J1040" s="80" t="n">
        <v>0</v>
      </c>
      <c r="K1040" s="81" t="n">
        <f aca="false">IF(J1040=0,0,J1040/I1040)</f>
        <v>0</v>
      </c>
      <c r="L1040" s="81" t="n">
        <f aca="false">I1040/UOM</f>
        <v>0</v>
      </c>
      <c r="M1040" s="81" t="n">
        <f aca="false">J1040/UOM</f>
        <v>0</v>
      </c>
      <c r="N1040" s="82" t="str">
        <f aca="false">IF(F1040="P","PHY",IF(F1040="G","G",E1040))</f>
        <v>D</v>
      </c>
      <c r="O1040" s="82" t="str">
        <f aca="false">IF(ISNA(VLOOKUP(G1040,BadCanCurves,1,FALSE())),VLOOKUP(D1040,FOLIOS,6,FALSE()),"not used")</f>
        <v>not used</v>
      </c>
    </row>
    <row r="1041" customFormat="false" ht="12.75" hidden="false" customHeight="false" outlineLevel="0" collapsed="false">
      <c r="A1041" s="79" t="n">
        <v>36717</v>
      </c>
      <c r="B1041" s="80" t="s">
        <v>49</v>
      </c>
      <c r="C1041" s="80" t="s">
        <v>50</v>
      </c>
      <c r="D1041" s="80" t="s">
        <v>51</v>
      </c>
      <c r="E1041" s="80" t="s">
        <v>21</v>
      </c>
      <c r="F1041" s="80"/>
      <c r="G1041" s="80" t="s">
        <v>66</v>
      </c>
      <c r="H1041" s="79" t="n">
        <v>38047</v>
      </c>
      <c r="I1041" s="80" t="n">
        <v>0</v>
      </c>
      <c r="J1041" s="80" t="n">
        <v>0</v>
      </c>
      <c r="K1041" s="81" t="n">
        <f aca="false">IF(J1041=0,0,J1041/I1041)</f>
        <v>0</v>
      </c>
      <c r="L1041" s="81" t="n">
        <f aca="false">I1041/UOM</f>
        <v>0</v>
      </c>
      <c r="M1041" s="81" t="n">
        <f aca="false">J1041/UOM</f>
        <v>0</v>
      </c>
      <c r="N1041" s="82" t="str">
        <f aca="false">IF(F1041="P","PHY",IF(F1041="G","G",E1041))</f>
        <v>D</v>
      </c>
      <c r="O1041" s="82" t="str">
        <f aca="false">IF(ISNA(VLOOKUP(G1041,BadCanCurves,1,FALSE())),VLOOKUP(D1041,FOLIOS,6,FALSE()),"not used")</f>
        <v>not used</v>
      </c>
    </row>
    <row r="1042" customFormat="false" ht="12.75" hidden="false" customHeight="false" outlineLevel="0" collapsed="false">
      <c r="A1042" s="79" t="n">
        <v>36717</v>
      </c>
      <c r="B1042" s="80" t="s">
        <v>49</v>
      </c>
      <c r="C1042" s="80" t="s">
        <v>50</v>
      </c>
      <c r="D1042" s="80" t="s">
        <v>51</v>
      </c>
      <c r="E1042" s="80" t="s">
        <v>21</v>
      </c>
      <c r="F1042" s="80"/>
      <c r="G1042" s="80" t="s">
        <v>66</v>
      </c>
      <c r="H1042" s="79" t="n">
        <v>38078</v>
      </c>
      <c r="I1042" s="80" t="n">
        <v>0</v>
      </c>
      <c r="J1042" s="80" t="n">
        <v>0</v>
      </c>
      <c r="K1042" s="81" t="n">
        <f aca="false">IF(J1042=0,0,J1042/I1042)</f>
        <v>0</v>
      </c>
      <c r="L1042" s="81" t="n">
        <f aca="false">I1042/UOM</f>
        <v>0</v>
      </c>
      <c r="M1042" s="81" t="n">
        <f aca="false">J1042/UOM</f>
        <v>0</v>
      </c>
      <c r="N1042" s="82" t="str">
        <f aca="false">IF(F1042="P","PHY",IF(F1042="G","G",E1042))</f>
        <v>D</v>
      </c>
      <c r="O1042" s="82" t="str">
        <f aca="false">IF(ISNA(VLOOKUP(G1042,BadCanCurves,1,FALSE())),VLOOKUP(D1042,FOLIOS,6,FALSE()),"not used")</f>
        <v>not used</v>
      </c>
    </row>
    <row r="1043" customFormat="false" ht="12.75" hidden="false" customHeight="false" outlineLevel="0" collapsed="false">
      <c r="A1043" s="79" t="n">
        <v>36717</v>
      </c>
      <c r="B1043" s="80" t="s">
        <v>49</v>
      </c>
      <c r="C1043" s="80" t="s">
        <v>50</v>
      </c>
      <c r="D1043" s="80" t="s">
        <v>51</v>
      </c>
      <c r="E1043" s="80" t="s">
        <v>21</v>
      </c>
      <c r="F1043" s="80"/>
      <c r="G1043" s="80" t="s">
        <v>66</v>
      </c>
      <c r="H1043" s="79" t="n">
        <v>38108</v>
      </c>
      <c r="I1043" s="80" t="n">
        <v>0</v>
      </c>
      <c r="J1043" s="80" t="n">
        <v>0</v>
      </c>
      <c r="K1043" s="81" t="n">
        <f aca="false">IF(J1043=0,0,J1043/I1043)</f>
        <v>0</v>
      </c>
      <c r="L1043" s="81" t="n">
        <f aca="false">I1043/UOM</f>
        <v>0</v>
      </c>
      <c r="M1043" s="81" t="n">
        <f aca="false">J1043/UOM</f>
        <v>0</v>
      </c>
      <c r="N1043" s="82" t="str">
        <f aca="false">IF(F1043="P","PHY",IF(F1043="G","G",E1043))</f>
        <v>D</v>
      </c>
      <c r="O1043" s="82" t="str">
        <f aca="false">IF(ISNA(VLOOKUP(G1043,BadCanCurves,1,FALSE())),VLOOKUP(D1043,FOLIOS,6,FALSE()),"not used")</f>
        <v>not used</v>
      </c>
    </row>
    <row r="1044" customFormat="false" ht="12.75" hidden="false" customHeight="false" outlineLevel="0" collapsed="false">
      <c r="A1044" s="79" t="n">
        <v>36717</v>
      </c>
      <c r="B1044" s="80" t="s">
        <v>49</v>
      </c>
      <c r="C1044" s="80" t="s">
        <v>50</v>
      </c>
      <c r="D1044" s="80" t="s">
        <v>51</v>
      </c>
      <c r="E1044" s="80" t="s">
        <v>21</v>
      </c>
      <c r="F1044" s="80"/>
      <c r="G1044" s="80" t="s">
        <v>66</v>
      </c>
      <c r="H1044" s="79" t="n">
        <v>38139</v>
      </c>
      <c r="I1044" s="80" t="n">
        <v>0</v>
      </c>
      <c r="J1044" s="80" t="n">
        <v>0</v>
      </c>
      <c r="K1044" s="81" t="n">
        <f aca="false">IF(J1044=0,0,J1044/I1044)</f>
        <v>0</v>
      </c>
      <c r="L1044" s="81" t="n">
        <f aca="false">I1044/UOM</f>
        <v>0</v>
      </c>
      <c r="M1044" s="81" t="n">
        <f aca="false">J1044/UOM</f>
        <v>0</v>
      </c>
      <c r="N1044" s="82" t="str">
        <f aca="false">IF(F1044="P","PHY",IF(F1044="G","G",E1044))</f>
        <v>D</v>
      </c>
      <c r="O1044" s="82" t="str">
        <f aca="false">IF(ISNA(VLOOKUP(G1044,BadCanCurves,1,FALSE())),VLOOKUP(D1044,FOLIOS,6,FALSE()),"not used")</f>
        <v>not used</v>
      </c>
    </row>
    <row r="1045" customFormat="false" ht="12.75" hidden="false" customHeight="false" outlineLevel="0" collapsed="false">
      <c r="A1045" s="79" t="n">
        <v>36717</v>
      </c>
      <c r="B1045" s="80" t="s">
        <v>49</v>
      </c>
      <c r="C1045" s="80" t="s">
        <v>50</v>
      </c>
      <c r="D1045" s="80" t="s">
        <v>51</v>
      </c>
      <c r="E1045" s="80" t="s">
        <v>21</v>
      </c>
      <c r="F1045" s="80"/>
      <c r="G1045" s="80" t="s">
        <v>66</v>
      </c>
      <c r="H1045" s="79" t="n">
        <v>38169</v>
      </c>
      <c r="I1045" s="80" t="n">
        <v>0</v>
      </c>
      <c r="J1045" s="80" t="n">
        <v>0</v>
      </c>
      <c r="K1045" s="81" t="n">
        <f aca="false">IF(J1045=0,0,J1045/I1045)</f>
        <v>0</v>
      </c>
      <c r="L1045" s="81" t="n">
        <f aca="false">I1045/UOM</f>
        <v>0</v>
      </c>
      <c r="M1045" s="81" t="n">
        <f aca="false">J1045/UOM</f>
        <v>0</v>
      </c>
      <c r="N1045" s="82" t="str">
        <f aca="false">IF(F1045="P","PHY",IF(F1045="G","G",E1045))</f>
        <v>D</v>
      </c>
      <c r="O1045" s="82" t="str">
        <f aca="false">IF(ISNA(VLOOKUP(G1045,BadCanCurves,1,FALSE())),VLOOKUP(D1045,FOLIOS,6,FALSE()),"not used")</f>
        <v>not used</v>
      </c>
    </row>
    <row r="1046" customFormat="false" ht="12.75" hidden="false" customHeight="false" outlineLevel="0" collapsed="false">
      <c r="A1046" s="79" t="n">
        <v>36717</v>
      </c>
      <c r="B1046" s="80" t="s">
        <v>49</v>
      </c>
      <c r="C1046" s="80" t="s">
        <v>50</v>
      </c>
      <c r="D1046" s="80" t="s">
        <v>51</v>
      </c>
      <c r="E1046" s="80" t="s">
        <v>21</v>
      </c>
      <c r="F1046" s="80"/>
      <c r="G1046" s="80" t="s">
        <v>66</v>
      </c>
      <c r="H1046" s="79" t="n">
        <v>38200</v>
      </c>
      <c r="I1046" s="80" t="n">
        <v>0</v>
      </c>
      <c r="J1046" s="80" t="n">
        <v>0</v>
      </c>
      <c r="K1046" s="81" t="n">
        <f aca="false">IF(J1046=0,0,J1046/I1046)</f>
        <v>0</v>
      </c>
      <c r="L1046" s="81" t="n">
        <f aca="false">I1046/UOM</f>
        <v>0</v>
      </c>
      <c r="M1046" s="81" t="n">
        <f aca="false">J1046/UOM</f>
        <v>0</v>
      </c>
      <c r="N1046" s="82" t="str">
        <f aca="false">IF(F1046="P","PHY",IF(F1046="G","G",E1046))</f>
        <v>D</v>
      </c>
      <c r="O1046" s="82" t="str">
        <f aca="false">IF(ISNA(VLOOKUP(G1046,BadCanCurves,1,FALSE())),VLOOKUP(D1046,FOLIOS,6,FALSE()),"not used")</f>
        <v>not used</v>
      </c>
    </row>
    <row r="1047" customFormat="false" ht="12.75" hidden="false" customHeight="false" outlineLevel="0" collapsed="false">
      <c r="A1047" s="79" t="n">
        <v>36717</v>
      </c>
      <c r="B1047" s="80" t="s">
        <v>49</v>
      </c>
      <c r="C1047" s="80" t="s">
        <v>50</v>
      </c>
      <c r="D1047" s="80" t="s">
        <v>51</v>
      </c>
      <c r="E1047" s="80" t="s">
        <v>21</v>
      </c>
      <c r="F1047" s="80"/>
      <c r="G1047" s="80" t="s">
        <v>66</v>
      </c>
      <c r="H1047" s="79" t="n">
        <v>38231</v>
      </c>
      <c r="I1047" s="80" t="n">
        <v>0</v>
      </c>
      <c r="J1047" s="80" t="n">
        <v>0</v>
      </c>
      <c r="K1047" s="81" t="n">
        <f aca="false">IF(J1047=0,0,J1047/I1047)</f>
        <v>0</v>
      </c>
      <c r="L1047" s="81" t="n">
        <f aca="false">I1047/UOM</f>
        <v>0</v>
      </c>
      <c r="M1047" s="81" t="n">
        <f aca="false">J1047/UOM</f>
        <v>0</v>
      </c>
      <c r="N1047" s="82" t="str">
        <f aca="false">IF(F1047="P","PHY",IF(F1047="G","G",E1047))</f>
        <v>D</v>
      </c>
      <c r="O1047" s="82" t="str">
        <f aca="false">IF(ISNA(VLOOKUP(G1047,BadCanCurves,1,FALSE())),VLOOKUP(D1047,FOLIOS,6,FALSE()),"not used")</f>
        <v>not used</v>
      </c>
    </row>
    <row r="1048" customFormat="false" ht="12.75" hidden="false" customHeight="false" outlineLevel="0" collapsed="false">
      <c r="A1048" s="79" t="n">
        <v>36717</v>
      </c>
      <c r="B1048" s="80" t="s">
        <v>49</v>
      </c>
      <c r="C1048" s="80" t="s">
        <v>50</v>
      </c>
      <c r="D1048" s="80" t="s">
        <v>51</v>
      </c>
      <c r="E1048" s="80" t="s">
        <v>21</v>
      </c>
      <c r="F1048" s="80"/>
      <c r="G1048" s="80" t="s">
        <v>66</v>
      </c>
      <c r="H1048" s="79" t="n">
        <v>38261</v>
      </c>
      <c r="I1048" s="80" t="n">
        <v>0</v>
      </c>
      <c r="J1048" s="80" t="n">
        <v>0</v>
      </c>
      <c r="K1048" s="81" t="n">
        <f aca="false">IF(J1048=0,0,J1048/I1048)</f>
        <v>0</v>
      </c>
      <c r="L1048" s="81" t="n">
        <f aca="false">I1048/UOM</f>
        <v>0</v>
      </c>
      <c r="M1048" s="81" t="n">
        <f aca="false">J1048/UOM</f>
        <v>0</v>
      </c>
      <c r="N1048" s="82" t="str">
        <f aca="false">IF(F1048="P","PHY",IF(F1048="G","G",E1048))</f>
        <v>D</v>
      </c>
      <c r="O1048" s="82" t="str">
        <f aca="false">IF(ISNA(VLOOKUP(G1048,BadCanCurves,1,FALSE())),VLOOKUP(D1048,FOLIOS,6,FALSE()),"not used")</f>
        <v>not used</v>
      </c>
    </row>
    <row r="1049" customFormat="false" ht="12.75" hidden="false" customHeight="false" outlineLevel="0" collapsed="false">
      <c r="A1049" s="79" t="n">
        <v>36717</v>
      </c>
      <c r="B1049" s="80" t="s">
        <v>49</v>
      </c>
      <c r="C1049" s="80" t="s">
        <v>50</v>
      </c>
      <c r="D1049" s="80" t="s">
        <v>51</v>
      </c>
      <c r="E1049" s="80" t="s">
        <v>21</v>
      </c>
      <c r="F1049" s="80"/>
      <c r="G1049" s="80" t="s">
        <v>67</v>
      </c>
      <c r="H1049" s="79" t="n">
        <v>36739</v>
      </c>
      <c r="I1049" s="80" t="n">
        <v>-3335556</v>
      </c>
      <c r="J1049" s="80" t="n">
        <v>333556</v>
      </c>
      <c r="K1049" s="81" t="n">
        <f aca="false">IF(J1049=0,0,J1049/I1049)</f>
        <v>-0.100000119920037</v>
      </c>
      <c r="L1049" s="81" t="n">
        <f aca="false">I1049/UOM</f>
        <v>-333.5556</v>
      </c>
      <c r="M1049" s="81" t="n">
        <f aca="false">J1049/UOM</f>
        <v>33.3556</v>
      </c>
      <c r="N1049" s="82" t="str">
        <f aca="false">IF(F1049="P","PHY",IF(F1049="G","G",E1049))</f>
        <v>D</v>
      </c>
      <c r="O1049" s="82" t="str">
        <f aca="false">IF(ISNA(VLOOKUP(G1049,BadCanCurves,1,FALSE())),VLOOKUP(D1049,FOLIOS,6,FALSE()),"not used")</f>
        <v>not used</v>
      </c>
    </row>
    <row r="1050" customFormat="false" ht="12.75" hidden="false" customHeight="false" outlineLevel="0" collapsed="false">
      <c r="A1050" s="79" t="n">
        <v>36717</v>
      </c>
      <c r="B1050" s="80" t="s">
        <v>49</v>
      </c>
      <c r="C1050" s="80" t="s">
        <v>50</v>
      </c>
      <c r="D1050" s="80" t="s">
        <v>51</v>
      </c>
      <c r="E1050" s="80" t="s">
        <v>21</v>
      </c>
      <c r="F1050" s="80"/>
      <c r="G1050" s="80" t="s">
        <v>67</v>
      </c>
      <c r="H1050" s="79" t="n">
        <v>36770</v>
      </c>
      <c r="I1050" s="80" t="n">
        <v>-1533151</v>
      </c>
      <c r="J1050" s="80" t="n">
        <v>153315</v>
      </c>
      <c r="K1050" s="81" t="n">
        <f aca="false">IF(J1050=0,0,J1050/I1050)</f>
        <v>-0.0999999347748526</v>
      </c>
      <c r="L1050" s="81" t="n">
        <f aca="false">I1050/UOM</f>
        <v>-153.3151</v>
      </c>
      <c r="M1050" s="81" t="n">
        <f aca="false">J1050/UOM</f>
        <v>15.3315</v>
      </c>
      <c r="N1050" s="82" t="str">
        <f aca="false">IF(F1050="P","PHY",IF(F1050="G","G",E1050))</f>
        <v>D</v>
      </c>
      <c r="O1050" s="82" t="str">
        <f aca="false">IF(ISNA(VLOOKUP(G1050,BadCanCurves,1,FALSE())),VLOOKUP(D1050,FOLIOS,6,FALSE()),"not used")</f>
        <v>not used</v>
      </c>
    </row>
    <row r="1051" customFormat="false" ht="12.75" hidden="false" customHeight="false" outlineLevel="0" collapsed="false">
      <c r="A1051" s="79" t="n">
        <v>36717</v>
      </c>
      <c r="B1051" s="80" t="s">
        <v>49</v>
      </c>
      <c r="C1051" s="80" t="s">
        <v>50</v>
      </c>
      <c r="D1051" s="80" t="s">
        <v>51</v>
      </c>
      <c r="E1051" s="80" t="s">
        <v>21</v>
      </c>
      <c r="F1051" s="80"/>
      <c r="G1051" s="80" t="s">
        <v>67</v>
      </c>
      <c r="H1051" s="79" t="n">
        <v>36800</v>
      </c>
      <c r="I1051" s="80" t="n">
        <v>-1479927</v>
      </c>
      <c r="J1051" s="80" t="n">
        <v>147993</v>
      </c>
      <c r="K1051" s="81" t="n">
        <f aca="false">IF(J1051=0,0,J1051/I1051)</f>
        <v>-0.100000202712701</v>
      </c>
      <c r="L1051" s="81" t="n">
        <f aca="false">I1051/UOM</f>
        <v>-147.9927</v>
      </c>
      <c r="M1051" s="81" t="n">
        <f aca="false">J1051/UOM</f>
        <v>14.7993</v>
      </c>
      <c r="N1051" s="82" t="str">
        <f aca="false">IF(F1051="P","PHY",IF(F1051="G","G",E1051))</f>
        <v>D</v>
      </c>
      <c r="O1051" s="82" t="str">
        <f aca="false">IF(ISNA(VLOOKUP(G1051,BadCanCurves,1,FALSE())),VLOOKUP(D1051,FOLIOS,6,FALSE()),"not used")</f>
        <v>not used</v>
      </c>
    </row>
    <row r="1052" customFormat="false" ht="12.75" hidden="false" customHeight="false" outlineLevel="0" collapsed="false">
      <c r="A1052" s="79" t="n">
        <v>36717</v>
      </c>
      <c r="B1052" s="80" t="s">
        <v>49</v>
      </c>
      <c r="C1052" s="80" t="s">
        <v>50</v>
      </c>
      <c r="D1052" s="80" t="s">
        <v>51</v>
      </c>
      <c r="E1052" s="80" t="s">
        <v>21</v>
      </c>
      <c r="F1052" s="80"/>
      <c r="G1052" s="80" t="s">
        <v>67</v>
      </c>
      <c r="H1052" s="79" t="n">
        <v>36831</v>
      </c>
      <c r="I1052" s="80" t="n">
        <v>3473284</v>
      </c>
      <c r="J1052" s="80" t="n">
        <v>-347328</v>
      </c>
      <c r="K1052" s="81" t="n">
        <f aca="false">IF(J1052=0,0,J1052/I1052)</f>
        <v>-0.0999998848352165</v>
      </c>
      <c r="L1052" s="81" t="n">
        <f aca="false">I1052/UOM</f>
        <v>347.3284</v>
      </c>
      <c r="M1052" s="81" t="n">
        <f aca="false">J1052/UOM</f>
        <v>-34.7328</v>
      </c>
      <c r="N1052" s="82" t="str">
        <f aca="false">IF(F1052="P","PHY",IF(F1052="G","G",E1052))</f>
        <v>D</v>
      </c>
      <c r="O1052" s="82" t="str">
        <f aca="false">IF(ISNA(VLOOKUP(G1052,BadCanCurves,1,FALSE())),VLOOKUP(D1052,FOLIOS,6,FALSE()),"not used")</f>
        <v>not used</v>
      </c>
    </row>
    <row r="1053" customFormat="false" ht="12.75" hidden="false" customHeight="false" outlineLevel="0" collapsed="false">
      <c r="A1053" s="79" t="n">
        <v>36717</v>
      </c>
      <c r="B1053" s="80" t="s">
        <v>49</v>
      </c>
      <c r="C1053" s="80" t="s">
        <v>50</v>
      </c>
      <c r="D1053" s="80" t="s">
        <v>51</v>
      </c>
      <c r="E1053" s="80" t="s">
        <v>21</v>
      </c>
      <c r="F1053" s="80"/>
      <c r="G1053" s="80" t="s">
        <v>67</v>
      </c>
      <c r="H1053" s="79" t="n">
        <v>36861</v>
      </c>
      <c r="I1053" s="80" t="n">
        <v>2663494</v>
      </c>
      <c r="J1053" s="80" t="n">
        <v>-266349</v>
      </c>
      <c r="K1053" s="81" t="n">
        <f aca="false">IF(J1053=0,0,J1053/I1053)</f>
        <v>-0.0999998498213249</v>
      </c>
      <c r="L1053" s="81" t="n">
        <f aca="false">I1053/UOM</f>
        <v>266.3494</v>
      </c>
      <c r="M1053" s="81" t="n">
        <f aca="false">J1053/UOM</f>
        <v>-26.6349</v>
      </c>
      <c r="N1053" s="82" t="str">
        <f aca="false">IF(F1053="P","PHY",IF(F1053="G","G",E1053))</f>
        <v>D</v>
      </c>
      <c r="O1053" s="82" t="str">
        <f aca="false">IF(ISNA(VLOOKUP(G1053,BadCanCurves,1,FALSE())),VLOOKUP(D1053,FOLIOS,6,FALSE()),"not used")</f>
        <v>not used</v>
      </c>
    </row>
    <row r="1054" customFormat="false" ht="12.75" hidden="false" customHeight="false" outlineLevel="0" collapsed="false">
      <c r="A1054" s="79" t="n">
        <v>36717</v>
      </c>
      <c r="B1054" s="80" t="s">
        <v>49</v>
      </c>
      <c r="C1054" s="80" t="s">
        <v>50</v>
      </c>
      <c r="D1054" s="80" t="s">
        <v>51</v>
      </c>
      <c r="E1054" s="80" t="s">
        <v>21</v>
      </c>
      <c r="F1054" s="80"/>
      <c r="G1054" s="80" t="s">
        <v>67</v>
      </c>
      <c r="H1054" s="79" t="n">
        <v>36892</v>
      </c>
      <c r="I1054" s="80" t="n">
        <v>3516539</v>
      </c>
      <c r="J1054" s="80" t="n">
        <v>-351654</v>
      </c>
      <c r="K1054" s="81" t="n">
        <f aca="false">IF(J1054=0,0,J1054/I1054)</f>
        <v>-0.100000028437051</v>
      </c>
      <c r="L1054" s="81" t="n">
        <f aca="false">I1054/UOM</f>
        <v>351.6539</v>
      </c>
      <c r="M1054" s="81" t="n">
        <f aca="false">J1054/UOM</f>
        <v>-35.1654</v>
      </c>
      <c r="N1054" s="82" t="str">
        <f aca="false">IF(F1054="P","PHY",IF(F1054="G","G",E1054))</f>
        <v>D</v>
      </c>
      <c r="O1054" s="82" t="str">
        <f aca="false">IF(ISNA(VLOOKUP(G1054,BadCanCurves,1,FALSE())),VLOOKUP(D1054,FOLIOS,6,FALSE()),"not used")</f>
        <v>not used</v>
      </c>
    </row>
    <row r="1055" customFormat="false" ht="12.75" hidden="false" customHeight="false" outlineLevel="0" collapsed="false">
      <c r="A1055" s="79" t="n">
        <v>36717</v>
      </c>
      <c r="B1055" s="80" t="s">
        <v>49</v>
      </c>
      <c r="C1055" s="80" t="s">
        <v>50</v>
      </c>
      <c r="D1055" s="80" t="s">
        <v>51</v>
      </c>
      <c r="E1055" s="80" t="s">
        <v>21</v>
      </c>
      <c r="F1055" s="80"/>
      <c r="G1055" s="80" t="s">
        <v>67</v>
      </c>
      <c r="H1055" s="79" t="n">
        <v>36923</v>
      </c>
      <c r="I1055" s="80" t="n">
        <v>3157472</v>
      </c>
      <c r="J1055" s="80" t="n">
        <v>-315747</v>
      </c>
      <c r="K1055" s="81" t="n">
        <f aca="false">IF(J1055=0,0,J1055/I1055)</f>
        <v>-0.0999999366581873</v>
      </c>
      <c r="L1055" s="81" t="n">
        <f aca="false">I1055/UOM</f>
        <v>315.7472</v>
      </c>
      <c r="M1055" s="81" t="n">
        <f aca="false">J1055/UOM</f>
        <v>-31.5747</v>
      </c>
      <c r="N1055" s="82" t="str">
        <f aca="false">IF(F1055="P","PHY",IF(F1055="G","G",E1055))</f>
        <v>D</v>
      </c>
      <c r="O1055" s="82" t="str">
        <f aca="false">IF(ISNA(VLOOKUP(G1055,BadCanCurves,1,FALSE())),VLOOKUP(D1055,FOLIOS,6,FALSE()),"not used")</f>
        <v>not used</v>
      </c>
    </row>
    <row r="1056" customFormat="false" ht="12.75" hidden="false" customHeight="false" outlineLevel="0" collapsed="false">
      <c r="A1056" s="79" t="n">
        <v>36717</v>
      </c>
      <c r="B1056" s="80" t="s">
        <v>49</v>
      </c>
      <c r="C1056" s="80" t="s">
        <v>50</v>
      </c>
      <c r="D1056" s="80" t="s">
        <v>51</v>
      </c>
      <c r="E1056" s="80" t="s">
        <v>21</v>
      </c>
      <c r="F1056" s="80"/>
      <c r="G1056" s="80" t="s">
        <v>67</v>
      </c>
      <c r="H1056" s="79" t="n">
        <v>36951</v>
      </c>
      <c r="I1056" s="80" t="n">
        <v>3625330</v>
      </c>
      <c r="J1056" s="80" t="n">
        <v>-362533</v>
      </c>
      <c r="K1056" s="81" t="n">
        <f aca="false">IF(J1056=0,0,J1056/I1056)</f>
        <v>-0.1</v>
      </c>
      <c r="L1056" s="81" t="n">
        <f aca="false">I1056/UOM</f>
        <v>362.533</v>
      </c>
      <c r="M1056" s="81" t="n">
        <f aca="false">J1056/UOM</f>
        <v>-36.2533</v>
      </c>
      <c r="N1056" s="82" t="str">
        <f aca="false">IF(F1056="P","PHY",IF(F1056="G","G",E1056))</f>
        <v>D</v>
      </c>
      <c r="O1056" s="82" t="str">
        <f aca="false">IF(ISNA(VLOOKUP(G1056,BadCanCurves,1,FALSE())),VLOOKUP(D1056,FOLIOS,6,FALSE()),"not used")</f>
        <v>not used</v>
      </c>
    </row>
    <row r="1057" customFormat="false" ht="12.75" hidden="false" customHeight="false" outlineLevel="0" collapsed="false">
      <c r="A1057" s="79" t="n">
        <v>36717</v>
      </c>
      <c r="B1057" s="80" t="s">
        <v>49</v>
      </c>
      <c r="C1057" s="80" t="s">
        <v>50</v>
      </c>
      <c r="D1057" s="80" t="s">
        <v>51</v>
      </c>
      <c r="E1057" s="80" t="s">
        <v>21</v>
      </c>
      <c r="F1057" s="80"/>
      <c r="G1057" s="80" t="s">
        <v>67</v>
      </c>
      <c r="H1057" s="79" t="n">
        <v>36982</v>
      </c>
      <c r="I1057" s="80" t="n">
        <v>1262415</v>
      </c>
      <c r="J1057" s="80" t="n">
        <v>-126241</v>
      </c>
      <c r="K1057" s="81" t="n">
        <f aca="false">IF(J1057=0,0,J1057/I1057)</f>
        <v>-0.0999996039337302</v>
      </c>
      <c r="L1057" s="81" t="n">
        <f aca="false">I1057/UOM</f>
        <v>126.2415</v>
      </c>
      <c r="M1057" s="81" t="n">
        <f aca="false">J1057/UOM</f>
        <v>-12.6241</v>
      </c>
      <c r="N1057" s="82" t="str">
        <f aca="false">IF(F1057="P","PHY",IF(F1057="G","G",E1057))</f>
        <v>D</v>
      </c>
      <c r="O1057" s="82" t="str">
        <f aca="false">IF(ISNA(VLOOKUP(G1057,BadCanCurves,1,FALSE())),VLOOKUP(D1057,FOLIOS,6,FALSE()),"not used")</f>
        <v>not used</v>
      </c>
    </row>
    <row r="1058" customFormat="false" ht="12.75" hidden="false" customHeight="false" outlineLevel="0" collapsed="false">
      <c r="A1058" s="79" t="n">
        <v>36717</v>
      </c>
      <c r="B1058" s="80" t="s">
        <v>49</v>
      </c>
      <c r="C1058" s="80" t="s">
        <v>50</v>
      </c>
      <c r="D1058" s="80" t="s">
        <v>51</v>
      </c>
      <c r="E1058" s="80" t="s">
        <v>21</v>
      </c>
      <c r="F1058" s="80"/>
      <c r="G1058" s="80" t="s">
        <v>67</v>
      </c>
      <c r="H1058" s="79" t="n">
        <v>37012</v>
      </c>
      <c r="I1058" s="80" t="n">
        <v>1297046</v>
      </c>
      <c r="J1058" s="80" t="n">
        <v>-129705</v>
      </c>
      <c r="K1058" s="81" t="n">
        <f aca="false">IF(J1058=0,0,J1058/I1058)</f>
        <v>-0.100000308393072</v>
      </c>
      <c r="L1058" s="81" t="n">
        <f aca="false">I1058/UOM</f>
        <v>129.7046</v>
      </c>
      <c r="M1058" s="81" t="n">
        <f aca="false">J1058/UOM</f>
        <v>-12.9705</v>
      </c>
      <c r="N1058" s="82" t="str">
        <f aca="false">IF(F1058="P","PHY",IF(F1058="G","G",E1058))</f>
        <v>D</v>
      </c>
      <c r="O1058" s="82" t="str">
        <f aca="false">IF(ISNA(VLOOKUP(G1058,BadCanCurves,1,FALSE())),VLOOKUP(D1058,FOLIOS,6,FALSE()),"not used")</f>
        <v>not used</v>
      </c>
    </row>
    <row r="1059" customFormat="false" ht="12.75" hidden="false" customHeight="false" outlineLevel="0" collapsed="false">
      <c r="A1059" s="79" t="n">
        <v>36717</v>
      </c>
      <c r="B1059" s="80" t="s">
        <v>49</v>
      </c>
      <c r="C1059" s="80" t="s">
        <v>50</v>
      </c>
      <c r="D1059" s="80" t="s">
        <v>51</v>
      </c>
      <c r="E1059" s="80" t="s">
        <v>21</v>
      </c>
      <c r="F1059" s="80"/>
      <c r="G1059" s="80" t="s">
        <v>67</v>
      </c>
      <c r="H1059" s="79" t="n">
        <v>37043</v>
      </c>
      <c r="I1059" s="80" t="n">
        <v>1259795</v>
      </c>
      <c r="J1059" s="80" t="n">
        <v>-125980</v>
      </c>
      <c r="K1059" s="81" t="n">
        <f aca="false">IF(J1059=0,0,J1059/I1059)</f>
        <v>-0.10000039688997</v>
      </c>
      <c r="L1059" s="81" t="n">
        <f aca="false">I1059/UOM</f>
        <v>125.9795</v>
      </c>
      <c r="M1059" s="81" t="n">
        <f aca="false">J1059/UOM</f>
        <v>-12.598</v>
      </c>
      <c r="N1059" s="82" t="str">
        <f aca="false">IF(F1059="P","PHY",IF(F1059="G","G",E1059))</f>
        <v>D</v>
      </c>
      <c r="O1059" s="82" t="str">
        <f aca="false">IF(ISNA(VLOOKUP(G1059,BadCanCurves,1,FALSE())),VLOOKUP(D1059,FOLIOS,6,FALSE()),"not used")</f>
        <v>not used</v>
      </c>
    </row>
    <row r="1060" customFormat="false" ht="12.75" hidden="false" customHeight="false" outlineLevel="0" collapsed="false">
      <c r="A1060" s="79" t="n">
        <v>36717</v>
      </c>
      <c r="B1060" s="80" t="s">
        <v>49</v>
      </c>
      <c r="C1060" s="80" t="s">
        <v>50</v>
      </c>
      <c r="D1060" s="80" t="s">
        <v>51</v>
      </c>
      <c r="E1060" s="80" t="s">
        <v>21</v>
      </c>
      <c r="F1060" s="80"/>
      <c r="G1060" s="80" t="s">
        <v>67</v>
      </c>
      <c r="H1060" s="79" t="n">
        <v>37073</v>
      </c>
      <c r="I1060" s="80" t="n">
        <v>1294325</v>
      </c>
      <c r="J1060" s="80" t="n">
        <v>-129432</v>
      </c>
      <c r="K1060" s="81" t="n">
        <f aca="false">IF(J1060=0,0,J1060/I1060)</f>
        <v>-0.0999996136982597</v>
      </c>
      <c r="L1060" s="81" t="n">
        <f aca="false">I1060/UOM</f>
        <v>129.4325</v>
      </c>
      <c r="M1060" s="81" t="n">
        <f aca="false">J1060/UOM</f>
        <v>-12.9432</v>
      </c>
      <c r="N1060" s="82" t="str">
        <f aca="false">IF(F1060="P","PHY",IF(F1060="G","G",E1060))</f>
        <v>D</v>
      </c>
      <c r="O1060" s="82" t="str">
        <f aca="false">IF(ISNA(VLOOKUP(G1060,BadCanCurves,1,FALSE())),VLOOKUP(D1060,FOLIOS,6,FALSE()),"not used")</f>
        <v>not used</v>
      </c>
    </row>
    <row r="1061" customFormat="false" ht="12.75" hidden="false" customHeight="false" outlineLevel="0" collapsed="false">
      <c r="A1061" s="79" t="n">
        <v>36717</v>
      </c>
      <c r="B1061" s="80" t="s">
        <v>49</v>
      </c>
      <c r="C1061" s="80" t="s">
        <v>50</v>
      </c>
      <c r="D1061" s="80" t="s">
        <v>51</v>
      </c>
      <c r="E1061" s="80" t="s">
        <v>21</v>
      </c>
      <c r="F1061" s="80"/>
      <c r="G1061" s="80" t="s">
        <v>67</v>
      </c>
      <c r="H1061" s="79" t="n">
        <v>37104</v>
      </c>
      <c r="I1061" s="80" t="n">
        <v>1286662</v>
      </c>
      <c r="J1061" s="80" t="n">
        <v>-128666</v>
      </c>
      <c r="K1061" s="81" t="n">
        <f aca="false">IF(J1061=0,0,J1061/I1061)</f>
        <v>-0.0999998445590217</v>
      </c>
      <c r="L1061" s="81" t="n">
        <f aca="false">I1061/UOM</f>
        <v>128.6662</v>
      </c>
      <c r="M1061" s="81" t="n">
        <f aca="false">J1061/UOM</f>
        <v>-12.8666</v>
      </c>
      <c r="N1061" s="82" t="str">
        <f aca="false">IF(F1061="P","PHY",IF(F1061="G","G",E1061))</f>
        <v>D</v>
      </c>
      <c r="O1061" s="82" t="str">
        <f aca="false">IF(ISNA(VLOOKUP(G1061,BadCanCurves,1,FALSE())),VLOOKUP(D1061,FOLIOS,6,FALSE()),"not used")</f>
        <v>not used</v>
      </c>
    </row>
    <row r="1062" customFormat="false" ht="12.75" hidden="false" customHeight="false" outlineLevel="0" collapsed="false">
      <c r="A1062" s="79" t="n">
        <v>36717</v>
      </c>
      <c r="B1062" s="80" t="s">
        <v>49</v>
      </c>
      <c r="C1062" s="80" t="s">
        <v>50</v>
      </c>
      <c r="D1062" s="80" t="s">
        <v>51</v>
      </c>
      <c r="E1062" s="80" t="s">
        <v>21</v>
      </c>
      <c r="F1062" s="80"/>
      <c r="G1062" s="80" t="s">
        <v>67</v>
      </c>
      <c r="H1062" s="79" t="n">
        <v>37135</v>
      </c>
      <c r="I1062" s="80" t="n">
        <v>1237771</v>
      </c>
      <c r="J1062" s="80" t="n">
        <v>-123777</v>
      </c>
      <c r="K1062" s="81" t="n">
        <f aca="false">IF(J1062=0,0,J1062/I1062)</f>
        <v>-0.0999999192096115</v>
      </c>
      <c r="L1062" s="81" t="n">
        <f aca="false">I1062/UOM</f>
        <v>123.7771</v>
      </c>
      <c r="M1062" s="81" t="n">
        <f aca="false">J1062/UOM</f>
        <v>-12.3777</v>
      </c>
      <c r="N1062" s="82" t="str">
        <f aca="false">IF(F1062="P","PHY",IF(F1062="G","G",E1062))</f>
        <v>D</v>
      </c>
      <c r="O1062" s="82" t="str">
        <f aca="false">IF(ISNA(VLOOKUP(G1062,BadCanCurves,1,FALSE())),VLOOKUP(D1062,FOLIOS,6,FALSE()),"not used")</f>
        <v>not used</v>
      </c>
    </row>
    <row r="1063" customFormat="false" ht="12.75" hidden="false" customHeight="false" outlineLevel="0" collapsed="false">
      <c r="A1063" s="79" t="n">
        <v>36717</v>
      </c>
      <c r="B1063" s="80" t="s">
        <v>49</v>
      </c>
      <c r="C1063" s="80" t="s">
        <v>50</v>
      </c>
      <c r="D1063" s="80" t="s">
        <v>51</v>
      </c>
      <c r="E1063" s="80" t="s">
        <v>21</v>
      </c>
      <c r="F1063" s="80"/>
      <c r="G1063" s="80" t="s">
        <v>67</v>
      </c>
      <c r="H1063" s="79" t="n">
        <v>37165</v>
      </c>
      <c r="I1063" s="80" t="n">
        <v>1271684</v>
      </c>
      <c r="J1063" s="80" t="n">
        <v>-127168</v>
      </c>
      <c r="K1063" s="81" t="n">
        <f aca="false">IF(J1063=0,0,J1063/I1063)</f>
        <v>-0.0999996854564499</v>
      </c>
      <c r="L1063" s="81" t="n">
        <f aca="false">I1063/UOM</f>
        <v>127.1684</v>
      </c>
      <c r="M1063" s="81" t="n">
        <f aca="false">J1063/UOM</f>
        <v>-12.7168</v>
      </c>
      <c r="N1063" s="82" t="str">
        <f aca="false">IF(F1063="P","PHY",IF(F1063="G","G",E1063))</f>
        <v>D</v>
      </c>
      <c r="O1063" s="82" t="str">
        <f aca="false">IF(ISNA(VLOOKUP(G1063,BadCanCurves,1,FALSE())),VLOOKUP(D1063,FOLIOS,6,FALSE()),"not used")</f>
        <v>not used</v>
      </c>
    </row>
    <row r="1064" customFormat="false" ht="12.75" hidden="false" customHeight="false" outlineLevel="0" collapsed="false">
      <c r="A1064" s="79" t="n">
        <v>36717</v>
      </c>
      <c r="B1064" s="80" t="s">
        <v>49</v>
      </c>
      <c r="C1064" s="80" t="s">
        <v>50</v>
      </c>
      <c r="D1064" s="80" t="s">
        <v>51</v>
      </c>
      <c r="E1064" s="80" t="s">
        <v>21</v>
      </c>
      <c r="F1064" s="80"/>
      <c r="G1064" s="80" t="s">
        <v>67</v>
      </c>
      <c r="H1064" s="79" t="n">
        <v>37196</v>
      </c>
      <c r="I1064" s="80" t="n">
        <v>5479</v>
      </c>
      <c r="J1064" s="80" t="n">
        <v>-548</v>
      </c>
      <c r="K1064" s="81" t="n">
        <f aca="false">IF(J1064=0,0,J1064/I1064)</f>
        <v>-0.100018251505749</v>
      </c>
      <c r="L1064" s="81" t="n">
        <f aca="false">I1064/UOM</f>
        <v>0.5479</v>
      </c>
      <c r="M1064" s="81" t="n">
        <f aca="false">J1064/UOM</f>
        <v>-0.0548</v>
      </c>
      <c r="N1064" s="82" t="str">
        <f aca="false">IF(F1064="P","PHY",IF(F1064="G","G",E1064))</f>
        <v>D</v>
      </c>
      <c r="O1064" s="82" t="str">
        <f aca="false">IF(ISNA(VLOOKUP(G1064,BadCanCurves,1,FALSE())),VLOOKUP(D1064,FOLIOS,6,FALSE()),"not used")</f>
        <v>not used</v>
      </c>
    </row>
    <row r="1065" customFormat="false" ht="12.75" hidden="false" customHeight="false" outlineLevel="0" collapsed="false">
      <c r="A1065" s="79" t="n">
        <v>36717</v>
      </c>
      <c r="B1065" s="80" t="s">
        <v>49</v>
      </c>
      <c r="C1065" s="80" t="s">
        <v>50</v>
      </c>
      <c r="D1065" s="80" t="s">
        <v>51</v>
      </c>
      <c r="E1065" s="80" t="s">
        <v>21</v>
      </c>
      <c r="F1065" s="80"/>
      <c r="G1065" s="80" t="s">
        <v>67</v>
      </c>
      <c r="H1065" s="79" t="n">
        <v>37226</v>
      </c>
      <c r="I1065" s="80" t="n">
        <v>5629</v>
      </c>
      <c r="J1065" s="80" t="n">
        <v>-563</v>
      </c>
      <c r="K1065" s="81" t="n">
        <f aca="false">IF(J1065=0,0,J1065/I1065)</f>
        <v>-0.100017765144786</v>
      </c>
      <c r="L1065" s="81" t="n">
        <f aca="false">I1065/UOM</f>
        <v>0.5629</v>
      </c>
      <c r="M1065" s="81" t="n">
        <f aca="false">J1065/UOM</f>
        <v>-0.0563</v>
      </c>
      <c r="N1065" s="82" t="str">
        <f aca="false">IF(F1065="P","PHY",IF(F1065="G","G",E1065))</f>
        <v>D</v>
      </c>
      <c r="O1065" s="82" t="str">
        <f aca="false">IF(ISNA(VLOOKUP(G1065,BadCanCurves,1,FALSE())),VLOOKUP(D1065,FOLIOS,6,FALSE()),"not used")</f>
        <v>not used</v>
      </c>
    </row>
    <row r="1066" customFormat="false" ht="12.75" hidden="false" customHeight="false" outlineLevel="0" collapsed="false">
      <c r="A1066" s="79" t="n">
        <v>36717</v>
      </c>
      <c r="B1066" s="80" t="s">
        <v>49</v>
      </c>
      <c r="C1066" s="80" t="s">
        <v>50</v>
      </c>
      <c r="D1066" s="80" t="s">
        <v>51</v>
      </c>
      <c r="E1066" s="80" t="s">
        <v>21</v>
      </c>
      <c r="F1066" s="80"/>
      <c r="G1066" s="80" t="s">
        <v>67</v>
      </c>
      <c r="H1066" s="79" t="n">
        <v>37257</v>
      </c>
      <c r="I1066" s="80" t="n">
        <v>5595</v>
      </c>
      <c r="J1066" s="80" t="n">
        <v>-560</v>
      </c>
      <c r="K1066" s="81" t="n">
        <f aca="false">IF(J1066=0,0,J1066/I1066)</f>
        <v>-0.100089365504915</v>
      </c>
      <c r="L1066" s="81" t="n">
        <f aca="false">I1066/UOM</f>
        <v>0.5595</v>
      </c>
      <c r="M1066" s="81" t="n">
        <f aca="false">J1066/UOM</f>
        <v>-0.056</v>
      </c>
      <c r="N1066" s="82" t="str">
        <f aca="false">IF(F1066="P","PHY",IF(F1066="G","G",E1066))</f>
        <v>D</v>
      </c>
      <c r="O1066" s="82" t="str">
        <f aca="false">IF(ISNA(VLOOKUP(G1066,BadCanCurves,1,FALSE())),VLOOKUP(D1066,FOLIOS,6,FALSE()),"not used")</f>
        <v>not used</v>
      </c>
    </row>
    <row r="1067" customFormat="false" ht="12.75" hidden="false" customHeight="false" outlineLevel="0" collapsed="false">
      <c r="A1067" s="79" t="n">
        <v>36717</v>
      </c>
      <c r="B1067" s="80" t="s">
        <v>49</v>
      </c>
      <c r="C1067" s="80" t="s">
        <v>50</v>
      </c>
      <c r="D1067" s="80" t="s">
        <v>51</v>
      </c>
      <c r="E1067" s="80" t="s">
        <v>21</v>
      </c>
      <c r="F1067" s="80"/>
      <c r="G1067" s="80" t="s">
        <v>67</v>
      </c>
      <c r="H1067" s="79" t="n">
        <v>37288</v>
      </c>
      <c r="I1067" s="80" t="n">
        <v>5024</v>
      </c>
      <c r="J1067" s="80" t="n">
        <v>-502</v>
      </c>
      <c r="K1067" s="81" t="n">
        <f aca="false">IF(J1067=0,0,J1067/I1067)</f>
        <v>-0.0999203821656051</v>
      </c>
      <c r="L1067" s="81" t="n">
        <f aca="false">I1067/UOM</f>
        <v>0.5024</v>
      </c>
      <c r="M1067" s="81" t="n">
        <f aca="false">J1067/UOM</f>
        <v>-0.0502</v>
      </c>
      <c r="N1067" s="82" t="str">
        <f aca="false">IF(F1067="P","PHY",IF(F1067="G","G",E1067))</f>
        <v>D</v>
      </c>
      <c r="O1067" s="82" t="str">
        <f aca="false">IF(ISNA(VLOOKUP(G1067,BadCanCurves,1,FALSE())),VLOOKUP(D1067,FOLIOS,6,FALSE()),"not used")</f>
        <v>not used</v>
      </c>
    </row>
    <row r="1068" customFormat="false" ht="12.75" hidden="false" customHeight="false" outlineLevel="0" collapsed="false">
      <c r="A1068" s="79" t="n">
        <v>36717</v>
      </c>
      <c r="B1068" s="80" t="s">
        <v>49</v>
      </c>
      <c r="C1068" s="80" t="s">
        <v>50</v>
      </c>
      <c r="D1068" s="80" t="s">
        <v>51</v>
      </c>
      <c r="E1068" s="80" t="s">
        <v>21</v>
      </c>
      <c r="F1068" s="80"/>
      <c r="G1068" s="80" t="s">
        <v>67</v>
      </c>
      <c r="H1068" s="79" t="n">
        <v>37316</v>
      </c>
      <c r="I1068" s="80" t="n">
        <v>5532</v>
      </c>
      <c r="J1068" s="80" t="n">
        <v>-553</v>
      </c>
      <c r="K1068" s="81" t="n">
        <f aca="false">IF(J1068=0,0,J1068/I1068)</f>
        <v>-0.0999638467100506</v>
      </c>
      <c r="L1068" s="81" t="n">
        <f aca="false">I1068/UOM</f>
        <v>0.5532</v>
      </c>
      <c r="M1068" s="81" t="n">
        <f aca="false">J1068/UOM</f>
        <v>-0.0553</v>
      </c>
      <c r="N1068" s="82" t="str">
        <f aca="false">IF(F1068="P","PHY",IF(F1068="G","G",E1068))</f>
        <v>D</v>
      </c>
      <c r="O1068" s="82" t="str">
        <f aca="false">IF(ISNA(VLOOKUP(G1068,BadCanCurves,1,FALSE())),VLOOKUP(D1068,FOLIOS,6,FALSE()),"not used")</f>
        <v>not used</v>
      </c>
    </row>
    <row r="1069" customFormat="false" ht="12.75" hidden="false" customHeight="false" outlineLevel="0" collapsed="false">
      <c r="A1069" s="79" t="n">
        <v>36717</v>
      </c>
      <c r="B1069" s="80" t="s">
        <v>49</v>
      </c>
      <c r="C1069" s="80" t="s">
        <v>50</v>
      </c>
      <c r="D1069" s="80" t="s">
        <v>51</v>
      </c>
      <c r="E1069" s="80" t="s">
        <v>21</v>
      </c>
      <c r="F1069" s="80"/>
      <c r="G1069" s="80" t="s">
        <v>67</v>
      </c>
      <c r="H1069" s="79" t="n">
        <v>37347</v>
      </c>
      <c r="I1069" s="80" t="n">
        <v>-61197</v>
      </c>
      <c r="J1069" s="80" t="n">
        <v>6120</v>
      </c>
      <c r="K1069" s="81" t="n">
        <f aca="false">IF(J1069=0,0,J1069/I1069)</f>
        <v>-0.100004902201088</v>
      </c>
      <c r="L1069" s="81" t="n">
        <f aca="false">I1069/UOM</f>
        <v>-6.1197</v>
      </c>
      <c r="M1069" s="81" t="n">
        <f aca="false">J1069/UOM</f>
        <v>0.612</v>
      </c>
      <c r="N1069" s="82" t="str">
        <f aca="false">IF(F1069="P","PHY",IF(F1069="G","G",E1069))</f>
        <v>D</v>
      </c>
      <c r="O1069" s="82" t="str">
        <f aca="false">IF(ISNA(VLOOKUP(G1069,BadCanCurves,1,FALSE())),VLOOKUP(D1069,FOLIOS,6,FALSE()),"not used")</f>
        <v>not used</v>
      </c>
    </row>
    <row r="1070" customFormat="false" ht="12.75" hidden="false" customHeight="false" outlineLevel="0" collapsed="false">
      <c r="A1070" s="79" t="n">
        <v>36717</v>
      </c>
      <c r="B1070" s="80" t="s">
        <v>49</v>
      </c>
      <c r="C1070" s="80" t="s">
        <v>50</v>
      </c>
      <c r="D1070" s="80" t="s">
        <v>51</v>
      </c>
      <c r="E1070" s="80" t="s">
        <v>21</v>
      </c>
      <c r="F1070" s="80"/>
      <c r="G1070" s="80" t="s">
        <v>67</v>
      </c>
      <c r="H1070" s="79" t="n">
        <v>37377</v>
      </c>
      <c r="I1070" s="80" t="n">
        <v>-62876</v>
      </c>
      <c r="J1070" s="80" t="n">
        <v>6288</v>
      </c>
      <c r="K1070" s="81" t="n">
        <f aca="false">IF(J1070=0,0,J1070/I1070)</f>
        <v>-0.100006361727845</v>
      </c>
      <c r="L1070" s="81" t="n">
        <f aca="false">I1070/UOM</f>
        <v>-6.2876</v>
      </c>
      <c r="M1070" s="81" t="n">
        <f aca="false">J1070/UOM</f>
        <v>0.6288</v>
      </c>
      <c r="N1070" s="82" t="str">
        <f aca="false">IF(F1070="P","PHY",IF(F1070="G","G",E1070))</f>
        <v>D</v>
      </c>
      <c r="O1070" s="82" t="str">
        <f aca="false">IF(ISNA(VLOOKUP(G1070,BadCanCurves,1,FALSE())),VLOOKUP(D1070,FOLIOS,6,FALSE()),"not used")</f>
        <v>not used</v>
      </c>
    </row>
    <row r="1071" customFormat="false" ht="12.75" hidden="false" customHeight="false" outlineLevel="0" collapsed="false">
      <c r="A1071" s="79" t="n">
        <v>36717</v>
      </c>
      <c r="B1071" s="80" t="s">
        <v>49</v>
      </c>
      <c r="C1071" s="80" t="s">
        <v>50</v>
      </c>
      <c r="D1071" s="80" t="s">
        <v>51</v>
      </c>
      <c r="E1071" s="80" t="s">
        <v>21</v>
      </c>
      <c r="F1071" s="80"/>
      <c r="G1071" s="80" t="s">
        <v>67</v>
      </c>
      <c r="H1071" s="79" t="n">
        <v>37408</v>
      </c>
      <c r="I1071" s="80" t="n">
        <v>-60488</v>
      </c>
      <c r="J1071" s="80" t="n">
        <v>6049</v>
      </c>
      <c r="K1071" s="81" t="n">
        <f aca="false">IF(J1071=0,0,J1071/I1071)</f>
        <v>-0.100003306440947</v>
      </c>
      <c r="L1071" s="81" t="n">
        <f aca="false">I1071/UOM</f>
        <v>-6.0488</v>
      </c>
      <c r="M1071" s="81" t="n">
        <f aca="false">J1071/UOM</f>
        <v>0.6049</v>
      </c>
      <c r="N1071" s="82" t="str">
        <f aca="false">IF(F1071="P","PHY",IF(F1071="G","G",E1071))</f>
        <v>D</v>
      </c>
      <c r="O1071" s="82" t="str">
        <f aca="false">IF(ISNA(VLOOKUP(G1071,BadCanCurves,1,FALSE())),VLOOKUP(D1071,FOLIOS,6,FALSE()),"not used")</f>
        <v>not used</v>
      </c>
    </row>
    <row r="1072" customFormat="false" ht="12.75" hidden="false" customHeight="false" outlineLevel="0" collapsed="false">
      <c r="A1072" s="79" t="n">
        <v>36717</v>
      </c>
      <c r="B1072" s="80" t="s">
        <v>49</v>
      </c>
      <c r="C1072" s="80" t="s">
        <v>50</v>
      </c>
      <c r="D1072" s="80" t="s">
        <v>51</v>
      </c>
      <c r="E1072" s="80" t="s">
        <v>21</v>
      </c>
      <c r="F1072" s="80"/>
      <c r="G1072" s="80" t="s">
        <v>67</v>
      </c>
      <c r="H1072" s="79" t="n">
        <v>37438</v>
      </c>
      <c r="I1072" s="80" t="n">
        <v>-62146</v>
      </c>
      <c r="J1072" s="80" t="n">
        <v>6215</v>
      </c>
      <c r="K1072" s="81" t="n">
        <f aca="false">IF(J1072=0,0,J1072/I1072)</f>
        <v>-0.100006436456087</v>
      </c>
      <c r="L1072" s="81" t="n">
        <f aca="false">I1072/UOM</f>
        <v>-6.2146</v>
      </c>
      <c r="M1072" s="81" t="n">
        <f aca="false">J1072/UOM</f>
        <v>0.6215</v>
      </c>
      <c r="N1072" s="82" t="str">
        <f aca="false">IF(F1072="P","PHY",IF(F1072="G","G",E1072))</f>
        <v>D</v>
      </c>
      <c r="O1072" s="82" t="str">
        <f aca="false">IF(ISNA(VLOOKUP(G1072,BadCanCurves,1,FALSE())),VLOOKUP(D1072,FOLIOS,6,FALSE()),"not used")</f>
        <v>not used</v>
      </c>
    </row>
    <row r="1073" customFormat="false" ht="12.75" hidden="false" customHeight="false" outlineLevel="0" collapsed="false">
      <c r="A1073" s="79" t="n">
        <v>36717</v>
      </c>
      <c r="B1073" s="80" t="s">
        <v>49</v>
      </c>
      <c r="C1073" s="80" t="s">
        <v>50</v>
      </c>
      <c r="D1073" s="80" t="s">
        <v>51</v>
      </c>
      <c r="E1073" s="80" t="s">
        <v>21</v>
      </c>
      <c r="F1073" s="80"/>
      <c r="G1073" s="80" t="s">
        <v>67</v>
      </c>
      <c r="H1073" s="79" t="n">
        <v>37469</v>
      </c>
      <c r="I1073" s="80" t="n">
        <v>-61779</v>
      </c>
      <c r="J1073" s="80" t="n">
        <v>6178</v>
      </c>
      <c r="K1073" s="81" t="n">
        <f aca="false">IF(J1073=0,0,J1073/I1073)</f>
        <v>-0.100001618673012</v>
      </c>
      <c r="L1073" s="81" t="n">
        <f aca="false">I1073/UOM</f>
        <v>-6.1779</v>
      </c>
      <c r="M1073" s="81" t="n">
        <f aca="false">J1073/UOM</f>
        <v>0.6178</v>
      </c>
      <c r="N1073" s="82" t="str">
        <f aca="false">IF(F1073="P","PHY",IF(F1073="G","G",E1073))</f>
        <v>D</v>
      </c>
      <c r="O1073" s="82" t="str">
        <f aca="false">IF(ISNA(VLOOKUP(G1073,BadCanCurves,1,FALSE())),VLOOKUP(D1073,FOLIOS,6,FALSE()),"not used")</f>
        <v>not used</v>
      </c>
    </row>
    <row r="1074" customFormat="false" ht="12.75" hidden="false" customHeight="false" outlineLevel="0" collapsed="false">
      <c r="A1074" s="79" t="n">
        <v>36717</v>
      </c>
      <c r="B1074" s="80" t="s">
        <v>49</v>
      </c>
      <c r="C1074" s="80" t="s">
        <v>50</v>
      </c>
      <c r="D1074" s="80" t="s">
        <v>51</v>
      </c>
      <c r="E1074" s="80" t="s">
        <v>21</v>
      </c>
      <c r="F1074" s="80"/>
      <c r="G1074" s="80" t="s">
        <v>67</v>
      </c>
      <c r="H1074" s="79" t="n">
        <v>37500</v>
      </c>
      <c r="I1074" s="80" t="n">
        <v>-59433</v>
      </c>
      <c r="J1074" s="80" t="n">
        <v>5943</v>
      </c>
      <c r="K1074" s="81" t="n">
        <f aca="false">IF(J1074=0,0,J1074/I1074)</f>
        <v>-0.0999949522992277</v>
      </c>
      <c r="L1074" s="81" t="n">
        <f aca="false">I1074/UOM</f>
        <v>-5.9433</v>
      </c>
      <c r="M1074" s="81" t="n">
        <f aca="false">J1074/UOM</f>
        <v>0.5943</v>
      </c>
      <c r="N1074" s="82" t="str">
        <f aca="false">IF(F1074="P","PHY",IF(F1074="G","G",E1074))</f>
        <v>D</v>
      </c>
      <c r="O1074" s="82" t="str">
        <f aca="false">IF(ISNA(VLOOKUP(G1074,BadCanCurves,1,FALSE())),VLOOKUP(D1074,FOLIOS,6,FALSE()),"not used")</f>
        <v>not used</v>
      </c>
    </row>
    <row r="1075" customFormat="false" ht="12.75" hidden="false" customHeight="false" outlineLevel="0" collapsed="false">
      <c r="A1075" s="79" t="n">
        <v>36717</v>
      </c>
      <c r="B1075" s="80" t="s">
        <v>49</v>
      </c>
      <c r="C1075" s="80" t="s">
        <v>50</v>
      </c>
      <c r="D1075" s="80" t="s">
        <v>51</v>
      </c>
      <c r="E1075" s="80" t="s">
        <v>21</v>
      </c>
      <c r="F1075" s="80"/>
      <c r="G1075" s="80" t="s">
        <v>67</v>
      </c>
      <c r="H1075" s="79" t="n">
        <v>37530</v>
      </c>
      <c r="I1075" s="80" t="n">
        <v>-61062</v>
      </c>
      <c r="J1075" s="80" t="n">
        <v>6106</v>
      </c>
      <c r="K1075" s="81" t="n">
        <f aca="false">IF(J1075=0,0,J1075/I1075)</f>
        <v>-0.0999967246405293</v>
      </c>
      <c r="L1075" s="81" t="n">
        <f aca="false">I1075/UOM</f>
        <v>-6.1062</v>
      </c>
      <c r="M1075" s="81" t="n">
        <f aca="false">J1075/UOM</f>
        <v>0.6106</v>
      </c>
      <c r="N1075" s="82" t="str">
        <f aca="false">IF(F1075="P","PHY",IF(F1075="G","G",E1075))</f>
        <v>D</v>
      </c>
      <c r="O1075" s="82" t="str">
        <f aca="false">IF(ISNA(VLOOKUP(G1075,BadCanCurves,1,FALSE())),VLOOKUP(D1075,FOLIOS,6,FALSE()),"not used")</f>
        <v>not used</v>
      </c>
    </row>
    <row r="1076" customFormat="false" ht="12.75" hidden="false" customHeight="false" outlineLevel="0" collapsed="false">
      <c r="A1076" s="79" t="n">
        <v>36717</v>
      </c>
      <c r="B1076" s="80" t="s">
        <v>49</v>
      </c>
      <c r="C1076" s="80" t="s">
        <v>50</v>
      </c>
      <c r="D1076" s="80" t="s">
        <v>51</v>
      </c>
      <c r="E1076" s="80" t="s">
        <v>21</v>
      </c>
      <c r="F1076" s="80"/>
      <c r="G1076" s="80" t="s">
        <v>67</v>
      </c>
      <c r="H1076" s="79" t="n">
        <v>37561</v>
      </c>
      <c r="I1076" s="80" t="n">
        <v>17878</v>
      </c>
      <c r="J1076" s="80" t="n">
        <v>-1788</v>
      </c>
      <c r="K1076" s="81" t="n">
        <f aca="false">IF(J1076=0,0,J1076/I1076)</f>
        <v>-0.100011186933661</v>
      </c>
      <c r="L1076" s="81" t="n">
        <f aca="false">I1076/UOM</f>
        <v>1.7878</v>
      </c>
      <c r="M1076" s="81" t="n">
        <f aca="false">J1076/UOM</f>
        <v>-0.1788</v>
      </c>
      <c r="N1076" s="82" t="str">
        <f aca="false">IF(F1076="P","PHY",IF(F1076="G","G",E1076))</f>
        <v>D</v>
      </c>
      <c r="O1076" s="82" t="str">
        <f aca="false">IF(ISNA(VLOOKUP(G1076,BadCanCurves,1,FALSE())),VLOOKUP(D1076,FOLIOS,6,FALSE()),"not used")</f>
        <v>not used</v>
      </c>
    </row>
    <row r="1077" customFormat="false" ht="12.75" hidden="false" customHeight="false" outlineLevel="0" collapsed="false">
      <c r="A1077" s="79" t="n">
        <v>36717</v>
      </c>
      <c r="B1077" s="80" t="s">
        <v>49</v>
      </c>
      <c r="C1077" s="80" t="s">
        <v>50</v>
      </c>
      <c r="D1077" s="80" t="s">
        <v>51</v>
      </c>
      <c r="E1077" s="80" t="s">
        <v>21</v>
      </c>
      <c r="F1077" s="80"/>
      <c r="G1077" s="80" t="s">
        <v>67</v>
      </c>
      <c r="H1077" s="79" t="n">
        <v>37591</v>
      </c>
      <c r="I1077" s="80" t="n">
        <v>18369</v>
      </c>
      <c r="J1077" s="80" t="n">
        <v>-1837</v>
      </c>
      <c r="K1077" s="81" t="n">
        <f aca="false">IF(J1077=0,0,J1077/I1077)</f>
        <v>-0.100005443954489</v>
      </c>
      <c r="L1077" s="81" t="n">
        <f aca="false">I1077/UOM</f>
        <v>1.8369</v>
      </c>
      <c r="M1077" s="81" t="n">
        <f aca="false">J1077/UOM</f>
        <v>-0.1837</v>
      </c>
      <c r="N1077" s="82" t="str">
        <f aca="false">IF(F1077="P","PHY",IF(F1077="G","G",E1077))</f>
        <v>D</v>
      </c>
      <c r="O1077" s="82" t="str">
        <f aca="false">IF(ISNA(VLOOKUP(G1077,BadCanCurves,1,FALSE())),VLOOKUP(D1077,FOLIOS,6,FALSE()),"not used")</f>
        <v>not used</v>
      </c>
    </row>
    <row r="1078" customFormat="false" ht="12.75" hidden="false" customHeight="false" outlineLevel="0" collapsed="false">
      <c r="A1078" s="79" t="n">
        <v>36717</v>
      </c>
      <c r="B1078" s="80" t="s">
        <v>49</v>
      </c>
      <c r="C1078" s="80" t="s">
        <v>50</v>
      </c>
      <c r="D1078" s="80" t="s">
        <v>51</v>
      </c>
      <c r="E1078" s="80" t="s">
        <v>21</v>
      </c>
      <c r="F1078" s="80"/>
      <c r="G1078" s="80" t="s">
        <v>67</v>
      </c>
      <c r="H1078" s="79" t="n">
        <v>37622</v>
      </c>
      <c r="I1078" s="80" t="n">
        <v>-242596</v>
      </c>
      <c r="J1078" s="80" t="n">
        <v>24260</v>
      </c>
      <c r="K1078" s="81" t="n">
        <f aca="false">IF(J1078=0,0,J1078/I1078)</f>
        <v>-0.100001648831803</v>
      </c>
      <c r="L1078" s="81" t="n">
        <f aca="false">I1078/UOM</f>
        <v>-24.2596</v>
      </c>
      <c r="M1078" s="81" t="n">
        <f aca="false">J1078/UOM</f>
        <v>2.426</v>
      </c>
      <c r="N1078" s="82" t="str">
        <f aca="false">IF(F1078="P","PHY",IF(F1078="G","G",E1078))</f>
        <v>D</v>
      </c>
      <c r="O1078" s="82" t="str">
        <f aca="false">IF(ISNA(VLOOKUP(G1078,BadCanCurves,1,FALSE())),VLOOKUP(D1078,FOLIOS,6,FALSE()),"not used")</f>
        <v>not used</v>
      </c>
    </row>
    <row r="1079" customFormat="false" ht="12.75" hidden="false" customHeight="false" outlineLevel="0" collapsed="false">
      <c r="A1079" s="79" t="n">
        <v>36717</v>
      </c>
      <c r="B1079" s="80" t="s">
        <v>49</v>
      </c>
      <c r="C1079" s="80" t="s">
        <v>50</v>
      </c>
      <c r="D1079" s="80" t="s">
        <v>51</v>
      </c>
      <c r="E1079" s="80" t="s">
        <v>21</v>
      </c>
      <c r="F1079" s="80"/>
      <c r="G1079" s="80" t="s">
        <v>67</v>
      </c>
      <c r="H1079" s="79" t="n">
        <v>37653</v>
      </c>
      <c r="I1079" s="80" t="n">
        <v>-217816</v>
      </c>
      <c r="J1079" s="80" t="n">
        <v>21782</v>
      </c>
      <c r="K1079" s="81" t="n">
        <f aca="false">IF(J1079=0,0,J1079/I1079)</f>
        <v>-0.100001836412385</v>
      </c>
      <c r="L1079" s="81" t="n">
        <f aca="false">I1079/UOM</f>
        <v>-21.7816</v>
      </c>
      <c r="M1079" s="81" t="n">
        <f aca="false">J1079/UOM</f>
        <v>2.1782</v>
      </c>
      <c r="N1079" s="82" t="str">
        <f aca="false">IF(F1079="P","PHY",IF(F1079="G","G",E1079))</f>
        <v>D</v>
      </c>
      <c r="O1079" s="82" t="str">
        <f aca="false">IF(ISNA(VLOOKUP(G1079,BadCanCurves,1,FALSE())),VLOOKUP(D1079,FOLIOS,6,FALSE()),"not used")</f>
        <v>not used</v>
      </c>
    </row>
    <row r="1080" customFormat="false" ht="12.75" hidden="false" customHeight="false" outlineLevel="0" collapsed="false">
      <c r="A1080" s="79" t="n">
        <v>36717</v>
      </c>
      <c r="B1080" s="80" t="s">
        <v>49</v>
      </c>
      <c r="C1080" s="80" t="s">
        <v>50</v>
      </c>
      <c r="D1080" s="80" t="s">
        <v>51</v>
      </c>
      <c r="E1080" s="80" t="s">
        <v>21</v>
      </c>
      <c r="F1080" s="80"/>
      <c r="G1080" s="80" t="s">
        <v>67</v>
      </c>
      <c r="H1080" s="79" t="n">
        <v>37681</v>
      </c>
      <c r="I1080" s="80" t="n">
        <v>-239858</v>
      </c>
      <c r="J1080" s="80" t="n">
        <v>23986</v>
      </c>
      <c r="K1080" s="81" t="n">
        <f aca="false">IF(J1080=0,0,J1080/I1080)</f>
        <v>-0.100000833826681</v>
      </c>
      <c r="L1080" s="81" t="n">
        <f aca="false">I1080/UOM</f>
        <v>-23.9858</v>
      </c>
      <c r="M1080" s="81" t="n">
        <f aca="false">J1080/UOM</f>
        <v>2.3986</v>
      </c>
      <c r="N1080" s="82" t="str">
        <f aca="false">IF(F1080="P","PHY",IF(F1080="G","G",E1080))</f>
        <v>D</v>
      </c>
      <c r="O1080" s="82" t="str">
        <f aca="false">IF(ISNA(VLOOKUP(G1080,BadCanCurves,1,FALSE())),VLOOKUP(D1080,FOLIOS,6,FALSE()),"not used")</f>
        <v>not used</v>
      </c>
    </row>
    <row r="1081" customFormat="false" ht="12.75" hidden="false" customHeight="false" outlineLevel="0" collapsed="false">
      <c r="A1081" s="79" t="n">
        <v>36717</v>
      </c>
      <c r="B1081" s="80" t="s">
        <v>49</v>
      </c>
      <c r="C1081" s="80" t="s">
        <v>50</v>
      </c>
      <c r="D1081" s="80" t="s">
        <v>51</v>
      </c>
      <c r="E1081" s="80" t="s">
        <v>21</v>
      </c>
      <c r="F1081" s="80"/>
      <c r="G1081" s="80" t="s">
        <v>67</v>
      </c>
      <c r="H1081" s="79" t="n">
        <v>37712</v>
      </c>
      <c r="I1081" s="80" t="n">
        <v>-230745</v>
      </c>
      <c r="J1081" s="80" t="n">
        <v>23075</v>
      </c>
      <c r="K1081" s="81" t="n">
        <f aca="false">IF(J1081=0,0,J1081/I1081)</f>
        <v>-0.100002166894191</v>
      </c>
      <c r="L1081" s="81" t="n">
        <f aca="false">I1081/UOM</f>
        <v>-23.0745</v>
      </c>
      <c r="M1081" s="81" t="n">
        <f aca="false">J1081/UOM</f>
        <v>2.3075</v>
      </c>
      <c r="N1081" s="82" t="str">
        <f aca="false">IF(F1081="P","PHY",IF(F1081="G","G",E1081))</f>
        <v>D</v>
      </c>
      <c r="O1081" s="82" t="str">
        <f aca="false">IF(ISNA(VLOOKUP(G1081,BadCanCurves,1,FALSE())),VLOOKUP(D1081,FOLIOS,6,FALSE()),"not used")</f>
        <v>not used</v>
      </c>
    </row>
    <row r="1082" customFormat="false" ht="12.75" hidden="false" customHeight="false" outlineLevel="0" collapsed="false">
      <c r="A1082" s="79" t="n">
        <v>36717</v>
      </c>
      <c r="B1082" s="80" t="s">
        <v>49</v>
      </c>
      <c r="C1082" s="80" t="s">
        <v>50</v>
      </c>
      <c r="D1082" s="80" t="s">
        <v>51</v>
      </c>
      <c r="E1082" s="80" t="s">
        <v>21</v>
      </c>
      <c r="F1082" s="80"/>
      <c r="G1082" s="80" t="s">
        <v>67</v>
      </c>
      <c r="H1082" s="79" t="n">
        <v>37742</v>
      </c>
      <c r="I1082" s="80" t="n">
        <v>-237078</v>
      </c>
      <c r="J1082" s="80" t="n">
        <v>23708</v>
      </c>
      <c r="K1082" s="81" t="n">
        <f aca="false">IF(J1082=0,0,J1082/I1082)</f>
        <v>-0.100000843604215</v>
      </c>
      <c r="L1082" s="81" t="n">
        <f aca="false">I1082/UOM</f>
        <v>-23.7078</v>
      </c>
      <c r="M1082" s="81" t="n">
        <f aca="false">J1082/UOM</f>
        <v>2.3708</v>
      </c>
      <c r="N1082" s="82" t="str">
        <f aca="false">IF(F1082="P","PHY",IF(F1082="G","G",E1082))</f>
        <v>D</v>
      </c>
      <c r="O1082" s="82" t="str">
        <f aca="false">IF(ISNA(VLOOKUP(G1082,BadCanCurves,1,FALSE())),VLOOKUP(D1082,FOLIOS,6,FALSE()),"not used")</f>
        <v>not used</v>
      </c>
    </row>
    <row r="1083" customFormat="false" ht="12.75" hidden="false" customHeight="false" outlineLevel="0" collapsed="false">
      <c r="A1083" s="79" t="n">
        <v>36717</v>
      </c>
      <c r="B1083" s="80" t="s">
        <v>49</v>
      </c>
      <c r="C1083" s="80" t="s">
        <v>50</v>
      </c>
      <c r="D1083" s="80" t="s">
        <v>51</v>
      </c>
      <c r="E1083" s="80" t="s">
        <v>21</v>
      </c>
      <c r="F1083" s="80"/>
      <c r="G1083" s="80" t="s">
        <v>67</v>
      </c>
      <c r="H1083" s="79" t="n">
        <v>37773</v>
      </c>
      <c r="I1083" s="80" t="n">
        <v>-228079</v>
      </c>
      <c r="J1083" s="80" t="n">
        <v>22808</v>
      </c>
      <c r="K1083" s="81" t="n">
        <f aca="false">IF(J1083=0,0,J1083/I1083)</f>
        <v>-0.100000438444574</v>
      </c>
      <c r="L1083" s="81" t="n">
        <f aca="false">I1083/UOM</f>
        <v>-22.8079</v>
      </c>
      <c r="M1083" s="81" t="n">
        <f aca="false">J1083/UOM</f>
        <v>2.2808</v>
      </c>
      <c r="N1083" s="82" t="str">
        <f aca="false">IF(F1083="P","PHY",IF(F1083="G","G",E1083))</f>
        <v>D</v>
      </c>
      <c r="O1083" s="82" t="str">
        <f aca="false">IF(ISNA(VLOOKUP(G1083,BadCanCurves,1,FALSE())),VLOOKUP(D1083,FOLIOS,6,FALSE()),"not used")</f>
        <v>not used</v>
      </c>
    </row>
    <row r="1084" customFormat="false" ht="12.75" hidden="false" customHeight="false" outlineLevel="0" collapsed="false">
      <c r="A1084" s="79" t="n">
        <v>36717</v>
      </c>
      <c r="B1084" s="80" t="s">
        <v>49</v>
      </c>
      <c r="C1084" s="80" t="s">
        <v>50</v>
      </c>
      <c r="D1084" s="80" t="s">
        <v>51</v>
      </c>
      <c r="E1084" s="80" t="s">
        <v>21</v>
      </c>
      <c r="F1084" s="80"/>
      <c r="G1084" s="80" t="s">
        <v>67</v>
      </c>
      <c r="H1084" s="79" t="n">
        <v>37803</v>
      </c>
      <c r="I1084" s="80" t="n">
        <v>-234337</v>
      </c>
      <c r="J1084" s="80" t="n">
        <v>23434</v>
      </c>
      <c r="K1084" s="81" t="n">
        <f aca="false">IF(J1084=0,0,J1084/I1084)</f>
        <v>-0.100001280207564</v>
      </c>
      <c r="L1084" s="81" t="n">
        <f aca="false">I1084/UOM</f>
        <v>-23.4337</v>
      </c>
      <c r="M1084" s="81" t="n">
        <f aca="false">J1084/UOM</f>
        <v>2.3434</v>
      </c>
      <c r="N1084" s="82" t="str">
        <f aca="false">IF(F1084="P","PHY",IF(F1084="G","G",E1084))</f>
        <v>D</v>
      </c>
      <c r="O1084" s="82" t="str">
        <f aca="false">IF(ISNA(VLOOKUP(G1084,BadCanCurves,1,FALSE())),VLOOKUP(D1084,FOLIOS,6,FALSE()),"not used")</f>
        <v>not used</v>
      </c>
    </row>
    <row r="1085" customFormat="false" ht="12.75" hidden="false" customHeight="false" outlineLevel="0" collapsed="false">
      <c r="A1085" s="79" t="n">
        <v>36717</v>
      </c>
      <c r="B1085" s="80" t="s">
        <v>49</v>
      </c>
      <c r="C1085" s="80" t="s">
        <v>50</v>
      </c>
      <c r="D1085" s="80" t="s">
        <v>51</v>
      </c>
      <c r="E1085" s="80" t="s">
        <v>21</v>
      </c>
      <c r="F1085" s="80"/>
      <c r="G1085" s="80" t="s">
        <v>67</v>
      </c>
      <c r="H1085" s="79" t="n">
        <v>37834</v>
      </c>
      <c r="I1085" s="80" t="n">
        <v>-232957</v>
      </c>
      <c r="J1085" s="80" t="n">
        <v>23296</v>
      </c>
      <c r="K1085" s="81" t="n">
        <f aca="false">IF(J1085=0,0,J1085/I1085)</f>
        <v>-0.100001287791309</v>
      </c>
      <c r="L1085" s="81" t="n">
        <f aca="false">I1085/UOM</f>
        <v>-23.2957</v>
      </c>
      <c r="M1085" s="81" t="n">
        <f aca="false">J1085/UOM</f>
        <v>2.3296</v>
      </c>
      <c r="N1085" s="82" t="str">
        <f aca="false">IF(F1085="P","PHY",IF(F1085="G","G",E1085))</f>
        <v>D</v>
      </c>
      <c r="O1085" s="82" t="str">
        <f aca="false">IF(ISNA(VLOOKUP(G1085,BadCanCurves,1,FALSE())),VLOOKUP(D1085,FOLIOS,6,FALSE()),"not used")</f>
        <v>not used</v>
      </c>
    </row>
    <row r="1086" customFormat="false" ht="12.75" hidden="false" customHeight="false" outlineLevel="0" collapsed="false">
      <c r="A1086" s="79" t="n">
        <v>36717</v>
      </c>
      <c r="B1086" s="80" t="s">
        <v>49</v>
      </c>
      <c r="C1086" s="80" t="s">
        <v>50</v>
      </c>
      <c r="D1086" s="80" t="s">
        <v>51</v>
      </c>
      <c r="E1086" s="80" t="s">
        <v>21</v>
      </c>
      <c r="F1086" s="80"/>
      <c r="G1086" s="80" t="s">
        <v>67</v>
      </c>
      <c r="H1086" s="79" t="n">
        <v>37865</v>
      </c>
      <c r="I1086" s="80" t="n">
        <v>-224114</v>
      </c>
      <c r="J1086" s="80" t="n">
        <v>22411</v>
      </c>
      <c r="K1086" s="81" t="n">
        <f aca="false">IF(J1086=0,0,J1086/I1086)</f>
        <v>-0.099998215194053</v>
      </c>
      <c r="L1086" s="81" t="n">
        <f aca="false">I1086/UOM</f>
        <v>-22.4114</v>
      </c>
      <c r="M1086" s="81" t="n">
        <f aca="false">J1086/UOM</f>
        <v>2.2411</v>
      </c>
      <c r="N1086" s="82" t="str">
        <f aca="false">IF(F1086="P","PHY",IF(F1086="G","G",E1086))</f>
        <v>D</v>
      </c>
      <c r="O1086" s="82" t="str">
        <f aca="false">IF(ISNA(VLOOKUP(G1086,BadCanCurves,1,FALSE())),VLOOKUP(D1086,FOLIOS,6,FALSE()),"not used")</f>
        <v>not used</v>
      </c>
    </row>
    <row r="1087" customFormat="false" ht="12.75" hidden="false" customHeight="false" outlineLevel="0" collapsed="false">
      <c r="A1087" s="79" t="n">
        <v>36717</v>
      </c>
      <c r="B1087" s="80" t="s">
        <v>49</v>
      </c>
      <c r="C1087" s="80" t="s">
        <v>50</v>
      </c>
      <c r="D1087" s="80" t="s">
        <v>51</v>
      </c>
      <c r="E1087" s="80" t="s">
        <v>21</v>
      </c>
      <c r="F1087" s="80"/>
      <c r="G1087" s="80" t="s">
        <v>67</v>
      </c>
      <c r="H1087" s="79" t="n">
        <v>37895</v>
      </c>
      <c r="I1087" s="80" t="n">
        <v>-230263</v>
      </c>
      <c r="J1087" s="80" t="n">
        <v>23026</v>
      </c>
      <c r="K1087" s="81" t="n">
        <f aca="false">IF(J1087=0,0,J1087/I1087)</f>
        <v>-0.0999986971419638</v>
      </c>
      <c r="L1087" s="81" t="n">
        <f aca="false">I1087/UOM</f>
        <v>-23.0263</v>
      </c>
      <c r="M1087" s="81" t="n">
        <f aca="false">J1087/UOM</f>
        <v>2.3026</v>
      </c>
      <c r="N1087" s="82" t="str">
        <f aca="false">IF(F1087="P","PHY",IF(F1087="G","G",E1087))</f>
        <v>D</v>
      </c>
      <c r="O1087" s="82" t="str">
        <f aca="false">IF(ISNA(VLOOKUP(G1087,BadCanCurves,1,FALSE())),VLOOKUP(D1087,FOLIOS,6,FALSE()),"not used")</f>
        <v>not used</v>
      </c>
    </row>
    <row r="1088" customFormat="false" ht="12.75" hidden="false" customHeight="false" outlineLevel="0" collapsed="false">
      <c r="A1088" s="79" t="n">
        <v>36717</v>
      </c>
      <c r="B1088" s="80" t="s">
        <v>49</v>
      </c>
      <c r="C1088" s="80" t="s">
        <v>50</v>
      </c>
      <c r="D1088" s="80" t="s">
        <v>51</v>
      </c>
      <c r="E1088" s="80" t="s">
        <v>21</v>
      </c>
      <c r="F1088" s="80"/>
      <c r="G1088" s="80" t="s">
        <v>67</v>
      </c>
      <c r="H1088" s="79" t="n">
        <v>37926</v>
      </c>
      <c r="I1088" s="80" t="n">
        <v>-114333</v>
      </c>
      <c r="J1088" s="80" t="n">
        <v>11433</v>
      </c>
      <c r="K1088" s="81" t="n">
        <f aca="false">IF(J1088=0,0,J1088/I1088)</f>
        <v>-0.0999973760856446</v>
      </c>
      <c r="L1088" s="81" t="n">
        <f aca="false">I1088/UOM</f>
        <v>-11.4333</v>
      </c>
      <c r="M1088" s="81" t="n">
        <f aca="false">J1088/UOM</f>
        <v>1.1433</v>
      </c>
      <c r="N1088" s="82" t="str">
        <f aca="false">IF(F1088="P","PHY",IF(F1088="G","G",E1088))</f>
        <v>D</v>
      </c>
      <c r="O1088" s="82" t="str">
        <f aca="false">IF(ISNA(VLOOKUP(G1088,BadCanCurves,1,FALSE())),VLOOKUP(D1088,FOLIOS,6,FALSE()),"not used")</f>
        <v>not used</v>
      </c>
    </row>
    <row r="1089" customFormat="false" ht="12.75" hidden="false" customHeight="false" outlineLevel="0" collapsed="false">
      <c r="A1089" s="79" t="n">
        <v>36717</v>
      </c>
      <c r="B1089" s="80" t="s">
        <v>49</v>
      </c>
      <c r="C1089" s="80" t="s">
        <v>50</v>
      </c>
      <c r="D1089" s="80" t="s">
        <v>51</v>
      </c>
      <c r="E1089" s="80" t="s">
        <v>21</v>
      </c>
      <c r="F1089" s="80"/>
      <c r="G1089" s="80" t="s">
        <v>67</v>
      </c>
      <c r="H1089" s="79" t="n">
        <v>37956</v>
      </c>
      <c r="I1089" s="80" t="n">
        <v>-117470</v>
      </c>
      <c r="J1089" s="80" t="n">
        <v>11747</v>
      </c>
      <c r="K1089" s="81" t="n">
        <f aca="false">IF(J1089=0,0,J1089/I1089)</f>
        <v>-0.1</v>
      </c>
      <c r="L1089" s="81" t="n">
        <f aca="false">I1089/UOM</f>
        <v>-11.747</v>
      </c>
      <c r="M1089" s="81" t="n">
        <f aca="false">J1089/UOM</f>
        <v>1.1747</v>
      </c>
      <c r="N1089" s="82" t="str">
        <f aca="false">IF(F1089="P","PHY",IF(F1089="G","G",E1089))</f>
        <v>D</v>
      </c>
      <c r="O1089" s="82" t="str">
        <f aca="false">IF(ISNA(VLOOKUP(G1089,BadCanCurves,1,FALSE())),VLOOKUP(D1089,FOLIOS,6,FALSE()),"not used")</f>
        <v>not used</v>
      </c>
    </row>
    <row r="1090" customFormat="false" ht="12.75" hidden="false" customHeight="false" outlineLevel="0" collapsed="false">
      <c r="A1090" s="79" t="n">
        <v>36717</v>
      </c>
      <c r="B1090" s="80" t="s">
        <v>49</v>
      </c>
      <c r="C1090" s="80" t="s">
        <v>50</v>
      </c>
      <c r="D1090" s="80" t="s">
        <v>51</v>
      </c>
      <c r="E1090" s="80" t="s">
        <v>21</v>
      </c>
      <c r="F1090" s="80"/>
      <c r="G1090" s="80" t="s">
        <v>67</v>
      </c>
      <c r="H1090" s="79" t="n">
        <v>37987</v>
      </c>
      <c r="I1090" s="80" t="n">
        <v>126506</v>
      </c>
      <c r="J1090" s="80" t="n">
        <v>-12651</v>
      </c>
      <c r="K1090" s="81" t="n">
        <f aca="false">IF(J1090=0,0,J1090/I1090)</f>
        <v>-0.100003161905364</v>
      </c>
      <c r="L1090" s="81" t="n">
        <f aca="false">I1090/UOM</f>
        <v>12.6506</v>
      </c>
      <c r="M1090" s="81" t="n">
        <f aca="false">J1090/UOM</f>
        <v>-1.2651</v>
      </c>
      <c r="N1090" s="82" t="str">
        <f aca="false">IF(F1090="P","PHY",IF(F1090="G","G",E1090))</f>
        <v>D</v>
      </c>
      <c r="O1090" s="82" t="str">
        <f aca="false">IF(ISNA(VLOOKUP(G1090,BadCanCurves,1,FALSE())),VLOOKUP(D1090,FOLIOS,6,FALSE()),"not used")</f>
        <v>not used</v>
      </c>
    </row>
    <row r="1091" customFormat="false" ht="12.75" hidden="false" customHeight="false" outlineLevel="0" collapsed="false">
      <c r="A1091" s="79" t="n">
        <v>36717</v>
      </c>
      <c r="B1091" s="80" t="s">
        <v>49</v>
      </c>
      <c r="C1091" s="80" t="s">
        <v>50</v>
      </c>
      <c r="D1091" s="80" t="s">
        <v>51</v>
      </c>
      <c r="E1091" s="80" t="s">
        <v>21</v>
      </c>
      <c r="F1091" s="80"/>
      <c r="G1091" s="80" t="s">
        <v>67</v>
      </c>
      <c r="H1091" s="79" t="n">
        <v>38018</v>
      </c>
      <c r="I1091" s="80" t="n">
        <v>117641</v>
      </c>
      <c r="J1091" s="80" t="n">
        <v>-11764</v>
      </c>
      <c r="K1091" s="81" t="n">
        <f aca="false">IF(J1091=0,0,J1091/I1091)</f>
        <v>-0.0999991499562228</v>
      </c>
      <c r="L1091" s="81" t="n">
        <f aca="false">I1091/UOM</f>
        <v>11.7641</v>
      </c>
      <c r="M1091" s="81" t="n">
        <f aca="false">J1091/UOM</f>
        <v>-1.1764</v>
      </c>
      <c r="N1091" s="82" t="str">
        <f aca="false">IF(F1091="P","PHY",IF(F1091="G","G",E1091))</f>
        <v>D</v>
      </c>
      <c r="O1091" s="82" t="str">
        <f aca="false">IF(ISNA(VLOOKUP(G1091,BadCanCurves,1,FALSE())),VLOOKUP(D1091,FOLIOS,6,FALSE()),"not used")</f>
        <v>not used</v>
      </c>
    </row>
    <row r="1092" customFormat="false" ht="12.75" hidden="false" customHeight="false" outlineLevel="0" collapsed="false">
      <c r="A1092" s="79" t="n">
        <v>36717</v>
      </c>
      <c r="B1092" s="80" t="s">
        <v>49</v>
      </c>
      <c r="C1092" s="80" t="s">
        <v>50</v>
      </c>
      <c r="D1092" s="80" t="s">
        <v>51</v>
      </c>
      <c r="E1092" s="80" t="s">
        <v>21</v>
      </c>
      <c r="F1092" s="80"/>
      <c r="G1092" s="80" t="s">
        <v>67</v>
      </c>
      <c r="H1092" s="79" t="n">
        <v>38047</v>
      </c>
      <c r="I1092" s="80" t="n">
        <v>125055</v>
      </c>
      <c r="J1092" s="80" t="n">
        <v>-12505</v>
      </c>
      <c r="K1092" s="81" t="n">
        <f aca="false">IF(J1092=0,0,J1092/I1092)</f>
        <v>-0.099996001759226</v>
      </c>
      <c r="L1092" s="81" t="n">
        <f aca="false">I1092/UOM</f>
        <v>12.5055</v>
      </c>
      <c r="M1092" s="81" t="n">
        <f aca="false">J1092/UOM</f>
        <v>-1.2505</v>
      </c>
      <c r="N1092" s="82" t="str">
        <f aca="false">IF(F1092="P","PHY",IF(F1092="G","G",E1092))</f>
        <v>D</v>
      </c>
      <c r="O1092" s="82" t="str">
        <f aca="false">IF(ISNA(VLOOKUP(G1092,BadCanCurves,1,FALSE())),VLOOKUP(D1092,FOLIOS,6,FALSE()),"not used")</f>
        <v>not used</v>
      </c>
    </row>
    <row r="1093" customFormat="false" ht="12.75" hidden="false" customHeight="false" outlineLevel="0" collapsed="false">
      <c r="A1093" s="79" t="n">
        <v>36717</v>
      </c>
      <c r="B1093" s="80" t="s">
        <v>49</v>
      </c>
      <c r="C1093" s="80" t="s">
        <v>50</v>
      </c>
      <c r="D1093" s="80" t="s">
        <v>51</v>
      </c>
      <c r="E1093" s="80" t="s">
        <v>21</v>
      </c>
      <c r="F1093" s="80"/>
      <c r="G1093" s="80" t="s">
        <v>67</v>
      </c>
      <c r="H1093" s="79" t="n">
        <v>38078</v>
      </c>
      <c r="I1093" s="80" t="n">
        <v>120304</v>
      </c>
      <c r="J1093" s="80" t="n">
        <v>-12030</v>
      </c>
      <c r="K1093" s="81" t="n">
        <f aca="false">IF(J1093=0,0,J1093/I1093)</f>
        <v>-0.0999966750897726</v>
      </c>
      <c r="L1093" s="81" t="n">
        <f aca="false">I1093/UOM</f>
        <v>12.0304</v>
      </c>
      <c r="M1093" s="81" t="n">
        <f aca="false">J1093/UOM</f>
        <v>-1.203</v>
      </c>
      <c r="N1093" s="82" t="str">
        <f aca="false">IF(F1093="P","PHY",IF(F1093="G","G",E1093))</f>
        <v>D</v>
      </c>
      <c r="O1093" s="82" t="str">
        <f aca="false">IF(ISNA(VLOOKUP(G1093,BadCanCurves,1,FALSE())),VLOOKUP(D1093,FOLIOS,6,FALSE()),"not used")</f>
        <v>not used</v>
      </c>
    </row>
    <row r="1094" customFormat="false" ht="12.75" hidden="false" customHeight="false" outlineLevel="0" collapsed="false">
      <c r="A1094" s="79" t="n">
        <v>36717</v>
      </c>
      <c r="B1094" s="80" t="s">
        <v>49</v>
      </c>
      <c r="C1094" s="80" t="s">
        <v>50</v>
      </c>
      <c r="D1094" s="80" t="s">
        <v>51</v>
      </c>
      <c r="E1094" s="80" t="s">
        <v>21</v>
      </c>
      <c r="F1094" s="80"/>
      <c r="G1094" s="80" t="s">
        <v>67</v>
      </c>
      <c r="H1094" s="79" t="n">
        <v>38108</v>
      </c>
      <c r="I1094" s="80" t="n">
        <v>123604</v>
      </c>
      <c r="J1094" s="80" t="n">
        <v>-12360</v>
      </c>
      <c r="K1094" s="81" t="n">
        <f aca="false">IF(J1094=0,0,J1094/I1094)</f>
        <v>-0.0999967638587748</v>
      </c>
      <c r="L1094" s="81" t="n">
        <f aca="false">I1094/UOM</f>
        <v>12.3604</v>
      </c>
      <c r="M1094" s="81" t="n">
        <f aca="false">J1094/UOM</f>
        <v>-1.236</v>
      </c>
      <c r="N1094" s="82" t="str">
        <f aca="false">IF(F1094="P","PHY",IF(F1094="G","G",E1094))</f>
        <v>D</v>
      </c>
      <c r="O1094" s="82" t="str">
        <f aca="false">IF(ISNA(VLOOKUP(G1094,BadCanCurves,1,FALSE())),VLOOKUP(D1094,FOLIOS,6,FALSE()),"not used")</f>
        <v>not used</v>
      </c>
    </row>
    <row r="1095" customFormat="false" ht="12.75" hidden="false" customHeight="false" outlineLevel="0" collapsed="false">
      <c r="A1095" s="79" t="n">
        <v>36717</v>
      </c>
      <c r="B1095" s="80" t="s">
        <v>49</v>
      </c>
      <c r="C1095" s="80" t="s">
        <v>50</v>
      </c>
      <c r="D1095" s="80" t="s">
        <v>51</v>
      </c>
      <c r="E1095" s="80" t="s">
        <v>21</v>
      </c>
      <c r="F1095" s="80"/>
      <c r="G1095" s="80" t="s">
        <v>67</v>
      </c>
      <c r="H1095" s="79" t="n">
        <v>38139</v>
      </c>
      <c r="I1095" s="80" t="n">
        <v>118910</v>
      </c>
      <c r="J1095" s="80" t="n">
        <v>-11891</v>
      </c>
      <c r="K1095" s="81" t="n">
        <f aca="false">IF(J1095=0,0,J1095/I1095)</f>
        <v>-0.1</v>
      </c>
      <c r="L1095" s="81" t="n">
        <f aca="false">I1095/UOM</f>
        <v>11.891</v>
      </c>
      <c r="M1095" s="81" t="n">
        <f aca="false">J1095/UOM</f>
        <v>-1.1891</v>
      </c>
      <c r="N1095" s="82" t="str">
        <f aca="false">IF(F1095="P","PHY",IF(F1095="G","G",E1095))</f>
        <v>D</v>
      </c>
      <c r="O1095" s="82" t="str">
        <f aca="false">IF(ISNA(VLOOKUP(G1095,BadCanCurves,1,FALSE())),VLOOKUP(D1095,FOLIOS,6,FALSE()),"not used")</f>
        <v>not used</v>
      </c>
    </row>
    <row r="1096" customFormat="false" ht="12.75" hidden="false" customHeight="false" outlineLevel="0" collapsed="false">
      <c r="A1096" s="79" t="n">
        <v>36717</v>
      </c>
      <c r="B1096" s="80" t="s">
        <v>49</v>
      </c>
      <c r="C1096" s="80" t="s">
        <v>50</v>
      </c>
      <c r="D1096" s="80" t="s">
        <v>51</v>
      </c>
      <c r="E1096" s="80" t="s">
        <v>21</v>
      </c>
      <c r="F1096" s="80"/>
      <c r="G1096" s="80" t="s">
        <v>67</v>
      </c>
      <c r="H1096" s="79" t="n">
        <v>38169</v>
      </c>
      <c r="I1096" s="80" t="n">
        <v>122164</v>
      </c>
      <c r="J1096" s="80" t="n">
        <v>-12216</v>
      </c>
      <c r="K1096" s="81" t="n">
        <f aca="false">IF(J1096=0,0,J1096/I1096)</f>
        <v>-0.099996725712976</v>
      </c>
      <c r="L1096" s="81" t="n">
        <f aca="false">I1096/UOM</f>
        <v>12.2164</v>
      </c>
      <c r="M1096" s="81" t="n">
        <f aca="false">J1096/UOM</f>
        <v>-1.2216</v>
      </c>
      <c r="N1096" s="82" t="str">
        <f aca="false">IF(F1096="P","PHY",IF(F1096="G","G",E1096))</f>
        <v>D</v>
      </c>
      <c r="O1096" s="82" t="str">
        <f aca="false">IF(ISNA(VLOOKUP(G1096,BadCanCurves,1,FALSE())),VLOOKUP(D1096,FOLIOS,6,FALSE()),"not used")</f>
        <v>not used</v>
      </c>
    </row>
    <row r="1097" customFormat="false" ht="12.75" hidden="false" customHeight="false" outlineLevel="0" collapsed="false">
      <c r="A1097" s="79" t="n">
        <v>36717</v>
      </c>
      <c r="B1097" s="80" t="s">
        <v>49</v>
      </c>
      <c r="C1097" s="80" t="s">
        <v>50</v>
      </c>
      <c r="D1097" s="80" t="s">
        <v>51</v>
      </c>
      <c r="E1097" s="80" t="s">
        <v>21</v>
      </c>
      <c r="F1097" s="80"/>
      <c r="G1097" s="80" t="s">
        <v>67</v>
      </c>
      <c r="H1097" s="79" t="n">
        <v>38200</v>
      </c>
      <c r="I1097" s="80" t="n">
        <v>121425</v>
      </c>
      <c r="J1097" s="80" t="n">
        <v>-12142</v>
      </c>
      <c r="K1097" s="81" t="n">
        <f aca="false">IF(J1097=0,0,J1097/I1097)</f>
        <v>-0.0999958822318304</v>
      </c>
      <c r="L1097" s="81" t="n">
        <f aca="false">I1097/UOM</f>
        <v>12.1425</v>
      </c>
      <c r="M1097" s="81" t="n">
        <f aca="false">J1097/UOM</f>
        <v>-1.2142</v>
      </c>
      <c r="N1097" s="82" t="str">
        <f aca="false">IF(F1097="P","PHY",IF(F1097="G","G",E1097))</f>
        <v>D</v>
      </c>
      <c r="O1097" s="82" t="str">
        <f aca="false">IF(ISNA(VLOOKUP(G1097,BadCanCurves,1,FALSE())),VLOOKUP(D1097,FOLIOS,6,FALSE()),"not used")</f>
        <v>not used</v>
      </c>
    </row>
    <row r="1098" customFormat="false" ht="12.75" hidden="false" customHeight="false" outlineLevel="0" collapsed="false">
      <c r="A1098" s="79" t="n">
        <v>36717</v>
      </c>
      <c r="B1098" s="80" t="s">
        <v>49</v>
      </c>
      <c r="C1098" s="80" t="s">
        <v>50</v>
      </c>
      <c r="D1098" s="80" t="s">
        <v>51</v>
      </c>
      <c r="E1098" s="80" t="s">
        <v>21</v>
      </c>
      <c r="F1098" s="80"/>
      <c r="G1098" s="80" t="s">
        <v>67</v>
      </c>
      <c r="H1098" s="79" t="n">
        <v>38231</v>
      </c>
      <c r="I1098" s="80" t="n">
        <v>116796</v>
      </c>
      <c r="J1098" s="80" t="n">
        <v>-11680</v>
      </c>
      <c r="K1098" s="81" t="n">
        <f aca="false">IF(J1098=0,0,J1098/I1098)</f>
        <v>-0.100003424774821</v>
      </c>
      <c r="L1098" s="81" t="n">
        <f aca="false">I1098/UOM</f>
        <v>11.6796</v>
      </c>
      <c r="M1098" s="81" t="n">
        <f aca="false">J1098/UOM</f>
        <v>-1.168</v>
      </c>
      <c r="N1098" s="82" t="str">
        <f aca="false">IF(F1098="P","PHY",IF(F1098="G","G",E1098))</f>
        <v>D</v>
      </c>
      <c r="O1098" s="82" t="str">
        <f aca="false">IF(ISNA(VLOOKUP(G1098,BadCanCurves,1,FALSE())),VLOOKUP(D1098,FOLIOS,6,FALSE()),"not used")</f>
        <v>not used</v>
      </c>
    </row>
    <row r="1099" customFormat="false" ht="12.75" hidden="false" customHeight="false" outlineLevel="0" collapsed="false">
      <c r="A1099" s="79" t="n">
        <v>36717</v>
      </c>
      <c r="B1099" s="80" t="s">
        <v>49</v>
      </c>
      <c r="C1099" s="80" t="s">
        <v>50</v>
      </c>
      <c r="D1099" s="80" t="s">
        <v>51</v>
      </c>
      <c r="E1099" s="80" t="s">
        <v>21</v>
      </c>
      <c r="F1099" s="80"/>
      <c r="G1099" s="80" t="s">
        <v>67</v>
      </c>
      <c r="H1099" s="79" t="n">
        <v>38261</v>
      </c>
      <c r="I1099" s="80" t="n">
        <v>119981</v>
      </c>
      <c r="J1099" s="80" t="n">
        <v>-11998</v>
      </c>
      <c r="K1099" s="81" t="n">
        <f aca="false">IF(J1099=0,0,J1099/I1099)</f>
        <v>-0.0999991665347013</v>
      </c>
      <c r="L1099" s="81" t="n">
        <f aca="false">I1099/UOM</f>
        <v>11.9981</v>
      </c>
      <c r="M1099" s="81" t="n">
        <f aca="false">J1099/UOM</f>
        <v>-1.1998</v>
      </c>
      <c r="N1099" s="82" t="str">
        <f aca="false">IF(F1099="P","PHY",IF(F1099="G","G",E1099))</f>
        <v>D</v>
      </c>
      <c r="O1099" s="82" t="str">
        <f aca="false">IF(ISNA(VLOOKUP(G1099,BadCanCurves,1,FALSE())),VLOOKUP(D1099,FOLIOS,6,FALSE()),"not used")</f>
        <v>not used</v>
      </c>
    </row>
    <row r="1100" customFormat="false" ht="12.75" hidden="false" customHeight="false" outlineLevel="0" collapsed="false">
      <c r="A1100" s="79" t="n">
        <v>36717</v>
      </c>
      <c r="B1100" s="80" t="s">
        <v>49</v>
      </c>
      <c r="C1100" s="80" t="s">
        <v>50</v>
      </c>
      <c r="D1100" s="80" t="s">
        <v>51</v>
      </c>
      <c r="E1100" s="80" t="s">
        <v>21</v>
      </c>
      <c r="F1100" s="80"/>
      <c r="G1100" s="80" t="s">
        <v>67</v>
      </c>
      <c r="H1100" s="79" t="n">
        <v>38292</v>
      </c>
      <c r="I1100" s="80" t="n">
        <v>0</v>
      </c>
      <c r="J1100" s="80" t="n">
        <v>0</v>
      </c>
      <c r="K1100" s="81" t="n">
        <f aca="false">IF(J1100=0,0,J1100/I1100)</f>
        <v>0</v>
      </c>
      <c r="L1100" s="81" t="n">
        <f aca="false">I1100/UOM</f>
        <v>0</v>
      </c>
      <c r="M1100" s="81" t="n">
        <f aca="false">J1100/UOM</f>
        <v>0</v>
      </c>
      <c r="N1100" s="82" t="str">
        <f aca="false">IF(F1100="P","PHY",IF(F1100="G","G",E1100))</f>
        <v>D</v>
      </c>
      <c r="O1100" s="82" t="str">
        <f aca="false">IF(ISNA(VLOOKUP(G1100,BadCanCurves,1,FALSE())),VLOOKUP(D1100,FOLIOS,6,FALSE()),"not used")</f>
        <v>not used</v>
      </c>
    </row>
    <row r="1101" customFormat="false" ht="12.75" hidden="false" customHeight="false" outlineLevel="0" collapsed="false">
      <c r="A1101" s="79" t="n">
        <v>36717</v>
      </c>
      <c r="B1101" s="80" t="s">
        <v>49</v>
      </c>
      <c r="C1101" s="80" t="s">
        <v>50</v>
      </c>
      <c r="D1101" s="80" t="s">
        <v>51</v>
      </c>
      <c r="E1101" s="80" t="s">
        <v>21</v>
      </c>
      <c r="F1101" s="80"/>
      <c r="G1101" s="80" t="s">
        <v>67</v>
      </c>
      <c r="H1101" s="79" t="n">
        <v>38322</v>
      </c>
      <c r="I1101" s="80" t="n">
        <v>0</v>
      </c>
      <c r="J1101" s="80" t="n">
        <v>0</v>
      </c>
      <c r="K1101" s="81" t="n">
        <f aca="false">IF(J1101=0,0,J1101/I1101)</f>
        <v>0</v>
      </c>
      <c r="L1101" s="81" t="n">
        <f aca="false">I1101/UOM</f>
        <v>0</v>
      </c>
      <c r="M1101" s="81" t="n">
        <f aca="false">J1101/UOM</f>
        <v>0</v>
      </c>
      <c r="N1101" s="82" t="str">
        <f aca="false">IF(F1101="P","PHY",IF(F1101="G","G",E1101))</f>
        <v>D</v>
      </c>
      <c r="O1101" s="82" t="str">
        <f aca="false">IF(ISNA(VLOOKUP(G1101,BadCanCurves,1,FALSE())),VLOOKUP(D1101,FOLIOS,6,FALSE()),"not used")</f>
        <v>not used</v>
      </c>
    </row>
    <row r="1102" customFormat="false" ht="12.75" hidden="false" customHeight="false" outlineLevel="0" collapsed="false">
      <c r="A1102" s="79" t="n">
        <v>36717</v>
      </c>
      <c r="B1102" s="80" t="s">
        <v>49</v>
      </c>
      <c r="C1102" s="80" t="s">
        <v>50</v>
      </c>
      <c r="D1102" s="80" t="s">
        <v>51</v>
      </c>
      <c r="E1102" s="80" t="s">
        <v>21</v>
      </c>
      <c r="F1102" s="80"/>
      <c r="G1102" s="80" t="s">
        <v>67</v>
      </c>
      <c r="H1102" s="79" t="n">
        <v>38353</v>
      </c>
      <c r="I1102" s="80" t="n">
        <v>0</v>
      </c>
      <c r="J1102" s="80" t="n">
        <v>0</v>
      </c>
      <c r="K1102" s="81" t="n">
        <f aca="false">IF(J1102=0,0,J1102/I1102)</f>
        <v>0</v>
      </c>
      <c r="L1102" s="81" t="n">
        <f aca="false">I1102/UOM</f>
        <v>0</v>
      </c>
      <c r="M1102" s="81" t="n">
        <f aca="false">J1102/UOM</f>
        <v>0</v>
      </c>
      <c r="N1102" s="82" t="str">
        <f aca="false">IF(F1102="P","PHY",IF(F1102="G","G",E1102))</f>
        <v>D</v>
      </c>
      <c r="O1102" s="82" t="str">
        <f aca="false">IF(ISNA(VLOOKUP(G1102,BadCanCurves,1,FALSE())),VLOOKUP(D1102,FOLIOS,6,FALSE()),"not used")</f>
        <v>not used</v>
      </c>
    </row>
    <row r="1103" customFormat="false" ht="12.75" hidden="false" customHeight="false" outlineLevel="0" collapsed="false">
      <c r="A1103" s="79" t="n">
        <v>36717</v>
      </c>
      <c r="B1103" s="80" t="s">
        <v>49</v>
      </c>
      <c r="C1103" s="80" t="s">
        <v>50</v>
      </c>
      <c r="D1103" s="80" t="s">
        <v>51</v>
      </c>
      <c r="E1103" s="80" t="s">
        <v>21</v>
      </c>
      <c r="F1103" s="80"/>
      <c r="G1103" s="80" t="s">
        <v>67</v>
      </c>
      <c r="H1103" s="79" t="n">
        <v>38384</v>
      </c>
      <c r="I1103" s="80" t="n">
        <v>0</v>
      </c>
      <c r="J1103" s="80" t="n">
        <v>0</v>
      </c>
      <c r="K1103" s="81" t="n">
        <f aca="false">IF(J1103=0,0,J1103/I1103)</f>
        <v>0</v>
      </c>
      <c r="L1103" s="81" t="n">
        <f aca="false">I1103/UOM</f>
        <v>0</v>
      </c>
      <c r="M1103" s="81" t="n">
        <f aca="false">J1103/UOM</f>
        <v>0</v>
      </c>
      <c r="N1103" s="82" t="str">
        <f aca="false">IF(F1103="P","PHY",IF(F1103="G","G",E1103))</f>
        <v>D</v>
      </c>
      <c r="O1103" s="82" t="str">
        <f aca="false">IF(ISNA(VLOOKUP(G1103,BadCanCurves,1,FALSE())),VLOOKUP(D1103,FOLIOS,6,FALSE()),"not used")</f>
        <v>not used</v>
      </c>
    </row>
    <row r="1104" customFormat="false" ht="12.75" hidden="false" customHeight="false" outlineLevel="0" collapsed="false">
      <c r="A1104" s="79" t="n">
        <v>36717</v>
      </c>
      <c r="B1104" s="80" t="s">
        <v>49</v>
      </c>
      <c r="C1104" s="80" t="s">
        <v>50</v>
      </c>
      <c r="D1104" s="80" t="s">
        <v>51</v>
      </c>
      <c r="E1104" s="80" t="s">
        <v>21</v>
      </c>
      <c r="F1104" s="80"/>
      <c r="G1104" s="80" t="s">
        <v>67</v>
      </c>
      <c r="H1104" s="79" t="n">
        <v>38412</v>
      </c>
      <c r="I1104" s="80" t="n">
        <v>0</v>
      </c>
      <c r="J1104" s="80" t="n">
        <v>0</v>
      </c>
      <c r="K1104" s="81" t="n">
        <f aca="false">IF(J1104=0,0,J1104/I1104)</f>
        <v>0</v>
      </c>
      <c r="L1104" s="81" t="n">
        <f aca="false">I1104/UOM</f>
        <v>0</v>
      </c>
      <c r="M1104" s="81" t="n">
        <f aca="false">J1104/UOM</f>
        <v>0</v>
      </c>
      <c r="N1104" s="82" t="str">
        <f aca="false">IF(F1104="P","PHY",IF(F1104="G","G",E1104))</f>
        <v>D</v>
      </c>
      <c r="O1104" s="82" t="str">
        <f aca="false">IF(ISNA(VLOOKUP(G1104,BadCanCurves,1,FALSE())),VLOOKUP(D1104,FOLIOS,6,FALSE()),"not used")</f>
        <v>not used</v>
      </c>
    </row>
    <row r="1105" customFormat="false" ht="12.75" hidden="false" customHeight="false" outlineLevel="0" collapsed="false">
      <c r="A1105" s="79" t="n">
        <v>36717</v>
      </c>
      <c r="B1105" s="80" t="s">
        <v>49</v>
      </c>
      <c r="C1105" s="80" t="s">
        <v>50</v>
      </c>
      <c r="D1105" s="80" t="s">
        <v>51</v>
      </c>
      <c r="E1105" s="80" t="s">
        <v>21</v>
      </c>
      <c r="F1105" s="80"/>
      <c r="G1105" s="80" t="s">
        <v>67</v>
      </c>
      <c r="H1105" s="79" t="n">
        <v>38534</v>
      </c>
      <c r="I1105" s="80" t="n">
        <v>0</v>
      </c>
      <c r="J1105" s="80" t="n">
        <v>0</v>
      </c>
      <c r="K1105" s="81" t="n">
        <f aca="false">IF(J1105=0,0,J1105/I1105)</f>
        <v>0</v>
      </c>
      <c r="L1105" s="81" t="n">
        <f aca="false">I1105/UOM</f>
        <v>0</v>
      </c>
      <c r="M1105" s="81" t="n">
        <f aca="false">J1105/UOM</f>
        <v>0</v>
      </c>
      <c r="N1105" s="82" t="str">
        <f aca="false">IF(F1105="P","PHY",IF(F1105="G","G",E1105))</f>
        <v>D</v>
      </c>
      <c r="O1105" s="82" t="str">
        <f aca="false">IF(ISNA(VLOOKUP(G1105,BadCanCurves,1,FALSE())),VLOOKUP(D1105,FOLIOS,6,FALSE()),"not used")</f>
        <v>not used</v>
      </c>
    </row>
    <row r="1106" customFormat="false" ht="12.75" hidden="false" customHeight="false" outlineLevel="0" collapsed="false">
      <c r="A1106" s="79" t="n">
        <v>36717</v>
      </c>
      <c r="B1106" s="80" t="s">
        <v>49</v>
      </c>
      <c r="C1106" s="80" t="s">
        <v>50</v>
      </c>
      <c r="D1106" s="80" t="s">
        <v>51</v>
      </c>
      <c r="E1106" s="80" t="s">
        <v>21</v>
      </c>
      <c r="F1106" s="80"/>
      <c r="G1106" s="80" t="s">
        <v>67</v>
      </c>
      <c r="H1106" s="79" t="n">
        <v>38565</v>
      </c>
      <c r="I1106" s="80" t="n">
        <v>0</v>
      </c>
      <c r="J1106" s="80" t="n">
        <v>0</v>
      </c>
      <c r="K1106" s="81" t="n">
        <f aca="false">IF(J1106=0,0,J1106/I1106)</f>
        <v>0</v>
      </c>
      <c r="L1106" s="81" t="n">
        <f aca="false">I1106/UOM</f>
        <v>0</v>
      </c>
      <c r="M1106" s="81" t="n">
        <f aca="false">J1106/UOM</f>
        <v>0</v>
      </c>
      <c r="N1106" s="82" t="str">
        <f aca="false">IF(F1106="P","PHY",IF(F1106="G","G",E1106))</f>
        <v>D</v>
      </c>
      <c r="O1106" s="82" t="str">
        <f aca="false">IF(ISNA(VLOOKUP(G1106,BadCanCurves,1,FALSE())),VLOOKUP(D1106,FOLIOS,6,FALSE()),"not used")</f>
        <v>not used</v>
      </c>
    </row>
    <row r="1107" customFormat="false" ht="12.75" hidden="false" customHeight="false" outlineLevel="0" collapsed="false">
      <c r="A1107" s="79" t="n">
        <v>36717</v>
      </c>
      <c r="B1107" s="80" t="s">
        <v>49</v>
      </c>
      <c r="C1107" s="80" t="s">
        <v>50</v>
      </c>
      <c r="D1107" s="80" t="s">
        <v>51</v>
      </c>
      <c r="E1107" s="80" t="s">
        <v>21</v>
      </c>
      <c r="F1107" s="80"/>
      <c r="G1107" s="80" t="s">
        <v>67</v>
      </c>
      <c r="H1107" s="79" t="n">
        <v>38596</v>
      </c>
      <c r="I1107" s="80" t="n">
        <v>0</v>
      </c>
      <c r="J1107" s="80" t="n">
        <v>0</v>
      </c>
      <c r="K1107" s="81" t="n">
        <f aca="false">IF(J1107=0,0,J1107/I1107)</f>
        <v>0</v>
      </c>
      <c r="L1107" s="81" t="n">
        <f aca="false">I1107/UOM</f>
        <v>0</v>
      </c>
      <c r="M1107" s="81" t="n">
        <f aca="false">J1107/UOM</f>
        <v>0</v>
      </c>
      <c r="N1107" s="82" t="str">
        <f aca="false">IF(F1107="P","PHY",IF(F1107="G","G",E1107))</f>
        <v>D</v>
      </c>
      <c r="O1107" s="82" t="str">
        <f aca="false">IF(ISNA(VLOOKUP(G1107,BadCanCurves,1,FALSE())),VLOOKUP(D1107,FOLIOS,6,FALSE()),"not used")</f>
        <v>not used</v>
      </c>
    </row>
    <row r="1108" customFormat="false" ht="12.75" hidden="false" customHeight="false" outlineLevel="0" collapsed="false">
      <c r="A1108" s="79" t="n">
        <v>36717</v>
      </c>
      <c r="B1108" s="80" t="s">
        <v>49</v>
      </c>
      <c r="C1108" s="80" t="s">
        <v>50</v>
      </c>
      <c r="D1108" s="80" t="s">
        <v>51</v>
      </c>
      <c r="E1108" s="80" t="s">
        <v>21</v>
      </c>
      <c r="F1108" s="80"/>
      <c r="G1108" s="80" t="s">
        <v>67</v>
      </c>
      <c r="H1108" s="79" t="n">
        <v>38626</v>
      </c>
      <c r="I1108" s="80" t="n">
        <v>0</v>
      </c>
      <c r="J1108" s="80" t="n">
        <v>0</v>
      </c>
      <c r="K1108" s="81" t="n">
        <f aca="false">IF(J1108=0,0,J1108/I1108)</f>
        <v>0</v>
      </c>
      <c r="L1108" s="81" t="n">
        <f aca="false">I1108/UOM</f>
        <v>0</v>
      </c>
      <c r="M1108" s="81" t="n">
        <f aca="false">J1108/UOM</f>
        <v>0</v>
      </c>
      <c r="N1108" s="82" t="str">
        <f aca="false">IF(F1108="P","PHY",IF(F1108="G","G",E1108))</f>
        <v>D</v>
      </c>
      <c r="O1108" s="82" t="str">
        <f aca="false">IF(ISNA(VLOOKUP(G1108,BadCanCurves,1,FALSE())),VLOOKUP(D1108,FOLIOS,6,FALSE()),"not used")</f>
        <v>not used</v>
      </c>
    </row>
    <row r="1109" customFormat="false" ht="12.75" hidden="false" customHeight="false" outlineLevel="0" collapsed="false">
      <c r="A1109" s="79" t="n">
        <v>36717</v>
      </c>
      <c r="B1109" s="80" t="s">
        <v>49</v>
      </c>
      <c r="C1109" s="80" t="s">
        <v>50</v>
      </c>
      <c r="D1109" s="80" t="s">
        <v>51</v>
      </c>
      <c r="E1109" s="80" t="s">
        <v>21</v>
      </c>
      <c r="F1109" s="80"/>
      <c r="G1109" s="80" t="s">
        <v>67</v>
      </c>
      <c r="H1109" s="79" t="n">
        <v>38657</v>
      </c>
      <c r="I1109" s="80" t="n">
        <v>0</v>
      </c>
      <c r="J1109" s="80" t="n">
        <v>0</v>
      </c>
      <c r="K1109" s="81" t="n">
        <f aca="false">IF(J1109=0,0,J1109/I1109)</f>
        <v>0</v>
      </c>
      <c r="L1109" s="81" t="n">
        <f aca="false">I1109/UOM</f>
        <v>0</v>
      </c>
      <c r="M1109" s="81" t="n">
        <f aca="false">J1109/UOM</f>
        <v>0</v>
      </c>
      <c r="N1109" s="82" t="str">
        <f aca="false">IF(F1109="P","PHY",IF(F1109="G","G",E1109))</f>
        <v>D</v>
      </c>
      <c r="O1109" s="82" t="str">
        <f aca="false">IF(ISNA(VLOOKUP(G1109,BadCanCurves,1,FALSE())),VLOOKUP(D1109,FOLIOS,6,FALSE()),"not used")</f>
        <v>not used</v>
      </c>
    </row>
    <row r="1110" customFormat="false" ht="12.75" hidden="false" customHeight="false" outlineLevel="0" collapsed="false">
      <c r="A1110" s="79" t="n">
        <v>36717</v>
      </c>
      <c r="B1110" s="80" t="s">
        <v>49</v>
      </c>
      <c r="C1110" s="80" t="s">
        <v>50</v>
      </c>
      <c r="D1110" s="80" t="s">
        <v>51</v>
      </c>
      <c r="E1110" s="80" t="s">
        <v>21</v>
      </c>
      <c r="F1110" s="80"/>
      <c r="G1110" s="80" t="s">
        <v>67</v>
      </c>
      <c r="H1110" s="79" t="n">
        <v>38687</v>
      </c>
      <c r="I1110" s="80" t="n">
        <v>0</v>
      </c>
      <c r="J1110" s="80" t="n">
        <v>0</v>
      </c>
      <c r="K1110" s="81" t="n">
        <f aca="false">IF(J1110=0,0,J1110/I1110)</f>
        <v>0</v>
      </c>
      <c r="L1110" s="81" t="n">
        <f aca="false">I1110/UOM</f>
        <v>0</v>
      </c>
      <c r="M1110" s="81" t="n">
        <f aca="false">J1110/UOM</f>
        <v>0</v>
      </c>
      <c r="N1110" s="82" t="str">
        <f aca="false">IF(F1110="P","PHY",IF(F1110="G","G",E1110))</f>
        <v>D</v>
      </c>
      <c r="O1110" s="82" t="str">
        <f aca="false">IF(ISNA(VLOOKUP(G1110,BadCanCurves,1,FALSE())),VLOOKUP(D1110,FOLIOS,6,FALSE()),"not used")</f>
        <v>not used</v>
      </c>
    </row>
    <row r="1111" customFormat="false" ht="12.75" hidden="false" customHeight="false" outlineLevel="0" collapsed="false">
      <c r="A1111" s="79" t="n">
        <v>36717</v>
      </c>
      <c r="B1111" s="80" t="s">
        <v>49</v>
      </c>
      <c r="C1111" s="80" t="s">
        <v>50</v>
      </c>
      <c r="D1111" s="80" t="s">
        <v>51</v>
      </c>
      <c r="E1111" s="80" t="s">
        <v>21</v>
      </c>
      <c r="F1111" s="80"/>
      <c r="G1111" s="80" t="s">
        <v>67</v>
      </c>
      <c r="H1111" s="79" t="n">
        <v>38718</v>
      </c>
      <c r="I1111" s="80" t="n">
        <v>0</v>
      </c>
      <c r="J1111" s="80" t="n">
        <v>0</v>
      </c>
      <c r="K1111" s="81" t="n">
        <f aca="false">IF(J1111=0,0,J1111/I1111)</f>
        <v>0</v>
      </c>
      <c r="L1111" s="81" t="n">
        <f aca="false">I1111/UOM</f>
        <v>0</v>
      </c>
      <c r="M1111" s="81" t="n">
        <f aca="false">J1111/UOM</f>
        <v>0</v>
      </c>
      <c r="N1111" s="82" t="str">
        <f aca="false">IF(F1111="P","PHY",IF(F1111="G","G",E1111))</f>
        <v>D</v>
      </c>
      <c r="O1111" s="82" t="str">
        <f aca="false">IF(ISNA(VLOOKUP(G1111,BadCanCurves,1,FALSE())),VLOOKUP(D1111,FOLIOS,6,FALSE()),"not used")</f>
        <v>not used</v>
      </c>
    </row>
    <row r="1112" customFormat="false" ht="12.75" hidden="false" customHeight="false" outlineLevel="0" collapsed="false">
      <c r="A1112" s="79" t="n">
        <v>36717</v>
      </c>
      <c r="B1112" s="80" t="s">
        <v>49</v>
      </c>
      <c r="C1112" s="80" t="s">
        <v>50</v>
      </c>
      <c r="D1112" s="80" t="s">
        <v>51</v>
      </c>
      <c r="E1112" s="80" t="s">
        <v>21</v>
      </c>
      <c r="F1112" s="80"/>
      <c r="G1112" s="80" t="s">
        <v>67</v>
      </c>
      <c r="H1112" s="79" t="n">
        <v>38749</v>
      </c>
      <c r="I1112" s="80" t="n">
        <v>0</v>
      </c>
      <c r="J1112" s="80" t="n">
        <v>0</v>
      </c>
      <c r="K1112" s="81" t="n">
        <f aca="false">IF(J1112=0,0,J1112/I1112)</f>
        <v>0</v>
      </c>
      <c r="L1112" s="81" t="n">
        <f aca="false">I1112/UOM</f>
        <v>0</v>
      </c>
      <c r="M1112" s="81" t="n">
        <f aca="false">J1112/UOM</f>
        <v>0</v>
      </c>
      <c r="N1112" s="82" t="str">
        <f aca="false">IF(F1112="P","PHY",IF(F1112="G","G",E1112))</f>
        <v>D</v>
      </c>
      <c r="O1112" s="82" t="str">
        <f aca="false">IF(ISNA(VLOOKUP(G1112,BadCanCurves,1,FALSE())),VLOOKUP(D1112,FOLIOS,6,FALSE()),"not used")</f>
        <v>not used</v>
      </c>
    </row>
    <row r="1113" customFormat="false" ht="12.75" hidden="false" customHeight="false" outlineLevel="0" collapsed="false">
      <c r="A1113" s="79" t="n">
        <v>36717</v>
      </c>
      <c r="B1113" s="80" t="s">
        <v>49</v>
      </c>
      <c r="C1113" s="80" t="s">
        <v>50</v>
      </c>
      <c r="D1113" s="80" t="s">
        <v>51</v>
      </c>
      <c r="E1113" s="80" t="s">
        <v>21</v>
      </c>
      <c r="F1113" s="80"/>
      <c r="G1113" s="80" t="s">
        <v>67</v>
      </c>
      <c r="H1113" s="79" t="n">
        <v>38777</v>
      </c>
      <c r="I1113" s="80" t="n">
        <v>0</v>
      </c>
      <c r="J1113" s="80" t="n">
        <v>0</v>
      </c>
      <c r="K1113" s="81" t="n">
        <f aca="false">IF(J1113=0,0,J1113/I1113)</f>
        <v>0</v>
      </c>
      <c r="L1113" s="81" t="n">
        <f aca="false">I1113/UOM</f>
        <v>0</v>
      </c>
      <c r="M1113" s="81" t="n">
        <f aca="false">J1113/UOM</f>
        <v>0</v>
      </c>
      <c r="N1113" s="82" t="str">
        <f aca="false">IF(F1113="P","PHY",IF(F1113="G","G",E1113))</f>
        <v>D</v>
      </c>
      <c r="O1113" s="82" t="str">
        <f aca="false">IF(ISNA(VLOOKUP(G1113,BadCanCurves,1,FALSE())),VLOOKUP(D1113,FOLIOS,6,FALSE()),"not used")</f>
        <v>not used</v>
      </c>
    </row>
    <row r="1114" customFormat="false" ht="12.75" hidden="false" customHeight="false" outlineLevel="0" collapsed="false">
      <c r="A1114" s="79" t="n">
        <v>36717</v>
      </c>
      <c r="B1114" s="80" t="s">
        <v>49</v>
      </c>
      <c r="C1114" s="80" t="s">
        <v>50</v>
      </c>
      <c r="D1114" s="80" t="s">
        <v>51</v>
      </c>
      <c r="E1114" s="80" t="s">
        <v>21</v>
      </c>
      <c r="F1114" s="80"/>
      <c r="G1114" s="80" t="s">
        <v>67</v>
      </c>
      <c r="H1114" s="79" t="n">
        <v>38899</v>
      </c>
      <c r="I1114" s="80" t="n">
        <v>0</v>
      </c>
      <c r="J1114" s="80" t="n">
        <v>0</v>
      </c>
      <c r="K1114" s="81" t="n">
        <f aca="false">IF(J1114=0,0,J1114/I1114)</f>
        <v>0</v>
      </c>
      <c r="L1114" s="81" t="n">
        <f aca="false">I1114/UOM</f>
        <v>0</v>
      </c>
      <c r="M1114" s="81" t="n">
        <f aca="false">J1114/UOM</f>
        <v>0</v>
      </c>
      <c r="N1114" s="82" t="str">
        <f aca="false">IF(F1114="P","PHY",IF(F1114="G","G",E1114))</f>
        <v>D</v>
      </c>
      <c r="O1114" s="82" t="str">
        <f aca="false">IF(ISNA(VLOOKUP(G1114,BadCanCurves,1,FALSE())),VLOOKUP(D1114,FOLIOS,6,FALSE()),"not used")</f>
        <v>not used</v>
      </c>
    </row>
    <row r="1115" customFormat="false" ht="12.75" hidden="false" customHeight="false" outlineLevel="0" collapsed="false">
      <c r="A1115" s="79" t="n">
        <v>36717</v>
      </c>
      <c r="B1115" s="80" t="s">
        <v>49</v>
      </c>
      <c r="C1115" s="80" t="s">
        <v>50</v>
      </c>
      <c r="D1115" s="80" t="s">
        <v>51</v>
      </c>
      <c r="E1115" s="80" t="s">
        <v>21</v>
      </c>
      <c r="F1115" s="80"/>
      <c r="G1115" s="80" t="s">
        <v>67</v>
      </c>
      <c r="H1115" s="79" t="n">
        <v>38930</v>
      </c>
      <c r="I1115" s="80" t="n">
        <v>0</v>
      </c>
      <c r="J1115" s="80" t="n">
        <v>0</v>
      </c>
      <c r="K1115" s="81" t="n">
        <f aca="false">IF(J1115=0,0,J1115/I1115)</f>
        <v>0</v>
      </c>
      <c r="L1115" s="81" t="n">
        <f aca="false">I1115/UOM</f>
        <v>0</v>
      </c>
      <c r="M1115" s="81" t="n">
        <f aca="false">J1115/UOM</f>
        <v>0</v>
      </c>
      <c r="N1115" s="82" t="str">
        <f aca="false">IF(F1115="P","PHY",IF(F1115="G","G",E1115))</f>
        <v>D</v>
      </c>
      <c r="O1115" s="82" t="str">
        <f aca="false">IF(ISNA(VLOOKUP(G1115,BadCanCurves,1,FALSE())),VLOOKUP(D1115,FOLIOS,6,FALSE()),"not used")</f>
        <v>not used</v>
      </c>
    </row>
    <row r="1116" customFormat="false" ht="12.75" hidden="false" customHeight="false" outlineLevel="0" collapsed="false">
      <c r="A1116" s="79" t="n">
        <v>36717</v>
      </c>
      <c r="B1116" s="80" t="s">
        <v>49</v>
      </c>
      <c r="C1116" s="80" t="s">
        <v>50</v>
      </c>
      <c r="D1116" s="80" t="s">
        <v>51</v>
      </c>
      <c r="E1116" s="80" t="s">
        <v>21</v>
      </c>
      <c r="F1116" s="80"/>
      <c r="G1116" s="80" t="s">
        <v>67</v>
      </c>
      <c r="H1116" s="79" t="n">
        <v>38961</v>
      </c>
      <c r="I1116" s="80" t="n">
        <v>0</v>
      </c>
      <c r="J1116" s="80" t="n">
        <v>0</v>
      </c>
      <c r="K1116" s="81" t="n">
        <f aca="false">IF(J1116=0,0,J1116/I1116)</f>
        <v>0</v>
      </c>
      <c r="L1116" s="81" t="n">
        <f aca="false">I1116/UOM</f>
        <v>0</v>
      </c>
      <c r="M1116" s="81" t="n">
        <f aca="false">J1116/UOM</f>
        <v>0</v>
      </c>
      <c r="N1116" s="82" t="str">
        <f aca="false">IF(F1116="P","PHY",IF(F1116="G","G",E1116))</f>
        <v>D</v>
      </c>
      <c r="O1116" s="82" t="str">
        <f aca="false">IF(ISNA(VLOOKUP(G1116,BadCanCurves,1,FALSE())),VLOOKUP(D1116,FOLIOS,6,FALSE()),"not used")</f>
        <v>not used</v>
      </c>
    </row>
    <row r="1117" customFormat="false" ht="12.75" hidden="false" customHeight="false" outlineLevel="0" collapsed="false">
      <c r="A1117" s="79" t="n">
        <v>36717</v>
      </c>
      <c r="B1117" s="80" t="s">
        <v>49</v>
      </c>
      <c r="C1117" s="80" t="s">
        <v>50</v>
      </c>
      <c r="D1117" s="80" t="s">
        <v>51</v>
      </c>
      <c r="E1117" s="80" t="s">
        <v>21</v>
      </c>
      <c r="F1117" s="80"/>
      <c r="G1117" s="80" t="s">
        <v>67</v>
      </c>
      <c r="H1117" s="79" t="n">
        <v>38991</v>
      </c>
      <c r="I1117" s="80" t="n">
        <v>0</v>
      </c>
      <c r="J1117" s="80" t="n">
        <v>0</v>
      </c>
      <c r="K1117" s="81" t="n">
        <f aca="false">IF(J1117=0,0,J1117/I1117)</f>
        <v>0</v>
      </c>
      <c r="L1117" s="81" t="n">
        <f aca="false">I1117/UOM</f>
        <v>0</v>
      </c>
      <c r="M1117" s="81" t="n">
        <f aca="false">J1117/UOM</f>
        <v>0</v>
      </c>
      <c r="N1117" s="82" t="str">
        <f aca="false">IF(F1117="P","PHY",IF(F1117="G","G",E1117))</f>
        <v>D</v>
      </c>
      <c r="O1117" s="82" t="str">
        <f aca="false">IF(ISNA(VLOOKUP(G1117,BadCanCurves,1,FALSE())),VLOOKUP(D1117,FOLIOS,6,FALSE()),"not used")</f>
        <v>not used</v>
      </c>
    </row>
    <row r="1118" customFormat="false" ht="12.75" hidden="false" customHeight="false" outlineLevel="0" collapsed="false">
      <c r="A1118" s="79" t="n">
        <v>36717</v>
      </c>
      <c r="B1118" s="80" t="s">
        <v>49</v>
      </c>
      <c r="C1118" s="80" t="s">
        <v>50</v>
      </c>
      <c r="D1118" s="80" t="s">
        <v>51</v>
      </c>
      <c r="E1118" s="80" t="s">
        <v>21</v>
      </c>
      <c r="F1118" s="80"/>
      <c r="G1118" s="80" t="s">
        <v>67</v>
      </c>
      <c r="H1118" s="79" t="n">
        <v>39022</v>
      </c>
      <c r="I1118" s="80" t="n">
        <v>0</v>
      </c>
      <c r="J1118" s="80" t="n">
        <v>0</v>
      </c>
      <c r="K1118" s="81" t="n">
        <f aca="false">IF(J1118=0,0,J1118/I1118)</f>
        <v>0</v>
      </c>
      <c r="L1118" s="81" t="n">
        <f aca="false">I1118/UOM</f>
        <v>0</v>
      </c>
      <c r="M1118" s="81" t="n">
        <f aca="false">J1118/UOM</f>
        <v>0</v>
      </c>
      <c r="N1118" s="82" t="str">
        <f aca="false">IF(F1118="P","PHY",IF(F1118="G","G",E1118))</f>
        <v>D</v>
      </c>
      <c r="O1118" s="82" t="str">
        <f aca="false">IF(ISNA(VLOOKUP(G1118,BadCanCurves,1,FALSE())),VLOOKUP(D1118,FOLIOS,6,FALSE()),"not used")</f>
        <v>not used</v>
      </c>
    </row>
    <row r="1119" customFormat="false" ht="12.75" hidden="false" customHeight="false" outlineLevel="0" collapsed="false">
      <c r="A1119" s="79" t="n">
        <v>36717</v>
      </c>
      <c r="B1119" s="80" t="s">
        <v>49</v>
      </c>
      <c r="C1119" s="80" t="s">
        <v>50</v>
      </c>
      <c r="D1119" s="80" t="s">
        <v>51</v>
      </c>
      <c r="E1119" s="80" t="s">
        <v>21</v>
      </c>
      <c r="F1119" s="80"/>
      <c r="G1119" s="80" t="s">
        <v>67</v>
      </c>
      <c r="H1119" s="79" t="n">
        <v>39052</v>
      </c>
      <c r="I1119" s="80" t="n">
        <v>0</v>
      </c>
      <c r="J1119" s="80" t="n">
        <v>0</v>
      </c>
      <c r="K1119" s="81" t="n">
        <f aca="false">IF(J1119=0,0,J1119/I1119)</f>
        <v>0</v>
      </c>
      <c r="L1119" s="81" t="n">
        <f aca="false">I1119/UOM</f>
        <v>0</v>
      </c>
      <c r="M1119" s="81" t="n">
        <f aca="false">J1119/UOM</f>
        <v>0</v>
      </c>
      <c r="N1119" s="82" t="str">
        <f aca="false">IF(F1119="P","PHY",IF(F1119="G","G",E1119))</f>
        <v>D</v>
      </c>
      <c r="O1119" s="82" t="str">
        <f aca="false">IF(ISNA(VLOOKUP(G1119,BadCanCurves,1,FALSE())),VLOOKUP(D1119,FOLIOS,6,FALSE()),"not used")</f>
        <v>not used</v>
      </c>
    </row>
    <row r="1120" customFormat="false" ht="12.75" hidden="false" customHeight="false" outlineLevel="0" collapsed="false">
      <c r="A1120" s="79" t="n">
        <v>36717</v>
      </c>
      <c r="B1120" s="80" t="s">
        <v>49</v>
      </c>
      <c r="C1120" s="80" t="s">
        <v>50</v>
      </c>
      <c r="D1120" s="80" t="s">
        <v>51</v>
      </c>
      <c r="E1120" s="80" t="s">
        <v>21</v>
      </c>
      <c r="F1120" s="80"/>
      <c r="G1120" s="80" t="s">
        <v>67</v>
      </c>
      <c r="H1120" s="79" t="n">
        <v>39083</v>
      </c>
      <c r="I1120" s="80" t="n">
        <v>0</v>
      </c>
      <c r="J1120" s="80" t="n">
        <v>0</v>
      </c>
      <c r="K1120" s="81" t="n">
        <f aca="false">IF(J1120=0,0,J1120/I1120)</f>
        <v>0</v>
      </c>
      <c r="L1120" s="81" t="n">
        <f aca="false">I1120/UOM</f>
        <v>0</v>
      </c>
      <c r="M1120" s="81" t="n">
        <f aca="false">J1120/UOM</f>
        <v>0</v>
      </c>
      <c r="N1120" s="82" t="str">
        <f aca="false">IF(F1120="P","PHY",IF(F1120="G","G",E1120))</f>
        <v>D</v>
      </c>
      <c r="O1120" s="82" t="str">
        <f aca="false">IF(ISNA(VLOOKUP(G1120,BadCanCurves,1,FALSE())),VLOOKUP(D1120,FOLIOS,6,FALSE()),"not used")</f>
        <v>not used</v>
      </c>
    </row>
    <row r="1121" customFormat="false" ht="12.75" hidden="false" customHeight="false" outlineLevel="0" collapsed="false">
      <c r="A1121" s="79" t="n">
        <v>36717</v>
      </c>
      <c r="B1121" s="80" t="s">
        <v>49</v>
      </c>
      <c r="C1121" s="80" t="s">
        <v>50</v>
      </c>
      <c r="D1121" s="80" t="s">
        <v>51</v>
      </c>
      <c r="E1121" s="80" t="s">
        <v>21</v>
      </c>
      <c r="F1121" s="80"/>
      <c r="G1121" s="80" t="s">
        <v>67</v>
      </c>
      <c r="H1121" s="79" t="n">
        <v>39114</v>
      </c>
      <c r="I1121" s="80" t="n">
        <v>0</v>
      </c>
      <c r="J1121" s="80" t="n">
        <v>0</v>
      </c>
      <c r="K1121" s="81" t="n">
        <f aca="false">IF(J1121=0,0,J1121/I1121)</f>
        <v>0</v>
      </c>
      <c r="L1121" s="81" t="n">
        <f aca="false">I1121/UOM</f>
        <v>0</v>
      </c>
      <c r="M1121" s="81" t="n">
        <f aca="false">J1121/UOM</f>
        <v>0</v>
      </c>
      <c r="N1121" s="82" t="str">
        <f aca="false">IF(F1121="P","PHY",IF(F1121="G","G",E1121))</f>
        <v>D</v>
      </c>
      <c r="O1121" s="82" t="str">
        <f aca="false">IF(ISNA(VLOOKUP(G1121,BadCanCurves,1,FALSE())),VLOOKUP(D1121,FOLIOS,6,FALSE()),"not used")</f>
        <v>not used</v>
      </c>
    </row>
    <row r="1122" customFormat="false" ht="12.75" hidden="false" customHeight="false" outlineLevel="0" collapsed="false">
      <c r="A1122" s="79" t="n">
        <v>36717</v>
      </c>
      <c r="B1122" s="80" t="s">
        <v>49</v>
      </c>
      <c r="C1122" s="80" t="s">
        <v>50</v>
      </c>
      <c r="D1122" s="80" t="s">
        <v>51</v>
      </c>
      <c r="E1122" s="80" t="s">
        <v>21</v>
      </c>
      <c r="F1122" s="80"/>
      <c r="G1122" s="80" t="s">
        <v>67</v>
      </c>
      <c r="H1122" s="79" t="n">
        <v>39142</v>
      </c>
      <c r="I1122" s="80" t="n">
        <v>0</v>
      </c>
      <c r="J1122" s="80" t="n">
        <v>0</v>
      </c>
      <c r="K1122" s="81" t="n">
        <f aca="false">IF(J1122=0,0,J1122/I1122)</f>
        <v>0</v>
      </c>
      <c r="L1122" s="81" t="n">
        <f aca="false">I1122/UOM</f>
        <v>0</v>
      </c>
      <c r="M1122" s="81" t="n">
        <f aca="false">J1122/UOM</f>
        <v>0</v>
      </c>
      <c r="N1122" s="82" t="str">
        <f aca="false">IF(F1122="P","PHY",IF(F1122="G","G",E1122))</f>
        <v>D</v>
      </c>
      <c r="O1122" s="82" t="str">
        <f aca="false">IF(ISNA(VLOOKUP(G1122,BadCanCurves,1,FALSE())),VLOOKUP(D1122,FOLIOS,6,FALSE()),"not used")</f>
        <v>not used</v>
      </c>
    </row>
    <row r="1123" customFormat="false" ht="12.75" hidden="false" customHeight="false" outlineLevel="0" collapsed="false">
      <c r="A1123" s="79" t="n">
        <v>36717</v>
      </c>
      <c r="B1123" s="80" t="s">
        <v>49</v>
      </c>
      <c r="C1123" s="80" t="s">
        <v>50</v>
      </c>
      <c r="D1123" s="80" t="s">
        <v>51</v>
      </c>
      <c r="E1123" s="80" t="s">
        <v>21</v>
      </c>
      <c r="F1123" s="80"/>
      <c r="G1123" s="80" t="s">
        <v>67</v>
      </c>
      <c r="H1123" s="79" t="n">
        <v>39264</v>
      </c>
      <c r="I1123" s="80" t="n">
        <v>0</v>
      </c>
      <c r="J1123" s="80" t="n">
        <v>0</v>
      </c>
      <c r="K1123" s="81" t="n">
        <f aca="false">IF(J1123=0,0,J1123/I1123)</f>
        <v>0</v>
      </c>
      <c r="L1123" s="81" t="n">
        <f aca="false">I1123/UOM</f>
        <v>0</v>
      </c>
      <c r="M1123" s="81" t="n">
        <f aca="false">J1123/UOM</f>
        <v>0</v>
      </c>
      <c r="N1123" s="82" t="str">
        <f aca="false">IF(F1123="P","PHY",IF(F1123="G","G",E1123))</f>
        <v>D</v>
      </c>
      <c r="O1123" s="82" t="str">
        <f aca="false">IF(ISNA(VLOOKUP(G1123,BadCanCurves,1,FALSE())),VLOOKUP(D1123,FOLIOS,6,FALSE()),"not used")</f>
        <v>not used</v>
      </c>
    </row>
    <row r="1124" customFormat="false" ht="12.75" hidden="false" customHeight="false" outlineLevel="0" collapsed="false">
      <c r="A1124" s="79" t="n">
        <v>36717</v>
      </c>
      <c r="B1124" s="80" t="s">
        <v>49</v>
      </c>
      <c r="C1124" s="80" t="s">
        <v>50</v>
      </c>
      <c r="D1124" s="80" t="s">
        <v>51</v>
      </c>
      <c r="E1124" s="80" t="s">
        <v>21</v>
      </c>
      <c r="F1124" s="80"/>
      <c r="G1124" s="80" t="s">
        <v>67</v>
      </c>
      <c r="H1124" s="79" t="n">
        <v>39295</v>
      </c>
      <c r="I1124" s="80" t="n">
        <v>0</v>
      </c>
      <c r="J1124" s="80" t="n">
        <v>0</v>
      </c>
      <c r="K1124" s="81" t="n">
        <f aca="false">IF(J1124=0,0,J1124/I1124)</f>
        <v>0</v>
      </c>
      <c r="L1124" s="81" t="n">
        <f aca="false">I1124/UOM</f>
        <v>0</v>
      </c>
      <c r="M1124" s="81" t="n">
        <f aca="false">J1124/UOM</f>
        <v>0</v>
      </c>
      <c r="N1124" s="82" t="str">
        <f aca="false">IF(F1124="P","PHY",IF(F1124="G","G",E1124))</f>
        <v>D</v>
      </c>
      <c r="O1124" s="82" t="str">
        <f aca="false">IF(ISNA(VLOOKUP(G1124,BadCanCurves,1,FALSE())),VLOOKUP(D1124,FOLIOS,6,FALSE()),"not used")</f>
        <v>not used</v>
      </c>
    </row>
    <row r="1125" customFormat="false" ht="12.75" hidden="false" customHeight="false" outlineLevel="0" collapsed="false">
      <c r="A1125" s="79" t="n">
        <v>36717</v>
      </c>
      <c r="B1125" s="80" t="s">
        <v>49</v>
      </c>
      <c r="C1125" s="80" t="s">
        <v>50</v>
      </c>
      <c r="D1125" s="80" t="s">
        <v>51</v>
      </c>
      <c r="E1125" s="80" t="s">
        <v>21</v>
      </c>
      <c r="F1125" s="80"/>
      <c r="G1125" s="80" t="s">
        <v>67</v>
      </c>
      <c r="H1125" s="79" t="n">
        <v>39326</v>
      </c>
      <c r="I1125" s="80" t="n">
        <v>0</v>
      </c>
      <c r="J1125" s="80" t="n">
        <v>0</v>
      </c>
      <c r="K1125" s="81" t="n">
        <f aca="false">IF(J1125=0,0,J1125/I1125)</f>
        <v>0</v>
      </c>
      <c r="L1125" s="81" t="n">
        <f aca="false">I1125/UOM</f>
        <v>0</v>
      </c>
      <c r="M1125" s="81" t="n">
        <f aca="false">J1125/UOM</f>
        <v>0</v>
      </c>
      <c r="N1125" s="82" t="str">
        <f aca="false">IF(F1125="P","PHY",IF(F1125="G","G",E1125))</f>
        <v>D</v>
      </c>
      <c r="O1125" s="82" t="str">
        <f aca="false">IF(ISNA(VLOOKUP(G1125,BadCanCurves,1,FALSE())),VLOOKUP(D1125,FOLIOS,6,FALSE()),"not used")</f>
        <v>not used</v>
      </c>
    </row>
    <row r="1126" customFormat="false" ht="12.75" hidden="false" customHeight="false" outlineLevel="0" collapsed="false">
      <c r="A1126" s="79" t="n">
        <v>36717</v>
      </c>
      <c r="B1126" s="80" t="s">
        <v>49</v>
      </c>
      <c r="C1126" s="80" t="s">
        <v>50</v>
      </c>
      <c r="D1126" s="80" t="s">
        <v>51</v>
      </c>
      <c r="E1126" s="80" t="s">
        <v>21</v>
      </c>
      <c r="F1126" s="80"/>
      <c r="G1126" s="80" t="s">
        <v>67</v>
      </c>
      <c r="H1126" s="79" t="n">
        <v>39356</v>
      </c>
      <c r="I1126" s="80" t="n">
        <v>0</v>
      </c>
      <c r="J1126" s="80" t="n">
        <v>0</v>
      </c>
      <c r="K1126" s="81" t="n">
        <f aca="false">IF(J1126=0,0,J1126/I1126)</f>
        <v>0</v>
      </c>
      <c r="L1126" s="81" t="n">
        <f aca="false">I1126/UOM</f>
        <v>0</v>
      </c>
      <c r="M1126" s="81" t="n">
        <f aca="false">J1126/UOM</f>
        <v>0</v>
      </c>
      <c r="N1126" s="82" t="str">
        <f aca="false">IF(F1126="P","PHY",IF(F1126="G","G",E1126))</f>
        <v>D</v>
      </c>
      <c r="O1126" s="82" t="str">
        <f aca="false">IF(ISNA(VLOOKUP(G1126,BadCanCurves,1,FALSE())),VLOOKUP(D1126,FOLIOS,6,FALSE()),"not used")</f>
        <v>not used</v>
      </c>
    </row>
    <row r="1127" customFormat="false" ht="12.75" hidden="false" customHeight="false" outlineLevel="0" collapsed="false">
      <c r="A1127" s="79" t="n">
        <v>36717</v>
      </c>
      <c r="B1127" s="80" t="s">
        <v>49</v>
      </c>
      <c r="C1127" s="80" t="s">
        <v>50</v>
      </c>
      <c r="D1127" s="80" t="s">
        <v>51</v>
      </c>
      <c r="E1127" s="80" t="s">
        <v>21</v>
      </c>
      <c r="F1127" s="80"/>
      <c r="G1127" s="80" t="s">
        <v>67</v>
      </c>
      <c r="H1127" s="79" t="n">
        <v>39387</v>
      </c>
      <c r="I1127" s="80" t="n">
        <v>0</v>
      </c>
      <c r="J1127" s="80" t="n">
        <v>0</v>
      </c>
      <c r="K1127" s="81" t="n">
        <f aca="false">IF(J1127=0,0,J1127/I1127)</f>
        <v>0</v>
      </c>
      <c r="L1127" s="81" t="n">
        <f aca="false">I1127/UOM</f>
        <v>0</v>
      </c>
      <c r="M1127" s="81" t="n">
        <f aca="false">J1127/UOM</f>
        <v>0</v>
      </c>
      <c r="N1127" s="82" t="str">
        <f aca="false">IF(F1127="P","PHY",IF(F1127="G","G",E1127))</f>
        <v>D</v>
      </c>
      <c r="O1127" s="82" t="str">
        <f aca="false">IF(ISNA(VLOOKUP(G1127,BadCanCurves,1,FALSE())),VLOOKUP(D1127,FOLIOS,6,FALSE()),"not used")</f>
        <v>not used</v>
      </c>
    </row>
    <row r="1128" customFormat="false" ht="12.75" hidden="false" customHeight="false" outlineLevel="0" collapsed="false">
      <c r="A1128" s="79" t="n">
        <v>36717</v>
      </c>
      <c r="B1128" s="80" t="s">
        <v>49</v>
      </c>
      <c r="C1128" s="80" t="s">
        <v>50</v>
      </c>
      <c r="D1128" s="80" t="s">
        <v>51</v>
      </c>
      <c r="E1128" s="80" t="s">
        <v>21</v>
      </c>
      <c r="F1128" s="80"/>
      <c r="G1128" s="80" t="s">
        <v>67</v>
      </c>
      <c r="H1128" s="79" t="n">
        <v>39417</v>
      </c>
      <c r="I1128" s="80" t="n">
        <v>0</v>
      </c>
      <c r="J1128" s="80" t="n">
        <v>0</v>
      </c>
      <c r="K1128" s="81" t="n">
        <f aca="false">IF(J1128=0,0,J1128/I1128)</f>
        <v>0</v>
      </c>
      <c r="L1128" s="81" t="n">
        <f aca="false">I1128/UOM</f>
        <v>0</v>
      </c>
      <c r="M1128" s="81" t="n">
        <f aca="false">J1128/UOM</f>
        <v>0</v>
      </c>
      <c r="N1128" s="82" t="str">
        <f aca="false">IF(F1128="P","PHY",IF(F1128="G","G",E1128))</f>
        <v>D</v>
      </c>
      <c r="O1128" s="82" t="str">
        <f aca="false">IF(ISNA(VLOOKUP(G1128,BadCanCurves,1,FALSE())),VLOOKUP(D1128,FOLIOS,6,FALSE()),"not used")</f>
        <v>not used</v>
      </c>
    </row>
    <row r="1129" customFormat="false" ht="12.75" hidden="false" customHeight="false" outlineLevel="0" collapsed="false">
      <c r="A1129" s="79" t="n">
        <v>36717</v>
      </c>
      <c r="B1129" s="80" t="s">
        <v>49</v>
      </c>
      <c r="C1129" s="80" t="s">
        <v>50</v>
      </c>
      <c r="D1129" s="80" t="s">
        <v>51</v>
      </c>
      <c r="E1129" s="80" t="s">
        <v>21</v>
      </c>
      <c r="F1129" s="80"/>
      <c r="G1129" s="80" t="s">
        <v>67</v>
      </c>
      <c r="H1129" s="79" t="n">
        <v>39448</v>
      </c>
      <c r="I1129" s="80" t="n">
        <v>0</v>
      </c>
      <c r="J1129" s="80" t="n">
        <v>0</v>
      </c>
      <c r="K1129" s="81" t="n">
        <f aca="false">IF(J1129=0,0,J1129/I1129)</f>
        <v>0</v>
      </c>
      <c r="L1129" s="81" t="n">
        <f aca="false">I1129/UOM</f>
        <v>0</v>
      </c>
      <c r="M1129" s="81" t="n">
        <f aca="false">J1129/UOM</f>
        <v>0</v>
      </c>
      <c r="N1129" s="82" t="str">
        <f aca="false">IF(F1129="P","PHY",IF(F1129="G","G",E1129))</f>
        <v>D</v>
      </c>
      <c r="O1129" s="82" t="str">
        <f aca="false">IF(ISNA(VLOOKUP(G1129,BadCanCurves,1,FALSE())),VLOOKUP(D1129,FOLIOS,6,FALSE()),"not used")</f>
        <v>not used</v>
      </c>
    </row>
    <row r="1130" customFormat="false" ht="12.75" hidden="false" customHeight="false" outlineLevel="0" collapsed="false">
      <c r="A1130" s="79" t="n">
        <v>36717</v>
      </c>
      <c r="B1130" s="80" t="s">
        <v>49</v>
      </c>
      <c r="C1130" s="80" t="s">
        <v>50</v>
      </c>
      <c r="D1130" s="80" t="s">
        <v>51</v>
      </c>
      <c r="E1130" s="80" t="s">
        <v>21</v>
      </c>
      <c r="F1130" s="80"/>
      <c r="G1130" s="80" t="s">
        <v>67</v>
      </c>
      <c r="H1130" s="79" t="n">
        <v>39479</v>
      </c>
      <c r="I1130" s="80" t="n">
        <v>0</v>
      </c>
      <c r="J1130" s="80" t="n">
        <v>0</v>
      </c>
      <c r="K1130" s="81" t="n">
        <f aca="false">IF(J1130=0,0,J1130/I1130)</f>
        <v>0</v>
      </c>
      <c r="L1130" s="81" t="n">
        <f aca="false">I1130/UOM</f>
        <v>0</v>
      </c>
      <c r="M1130" s="81" t="n">
        <f aca="false">J1130/UOM</f>
        <v>0</v>
      </c>
      <c r="N1130" s="82" t="str">
        <f aca="false">IF(F1130="P","PHY",IF(F1130="G","G",E1130))</f>
        <v>D</v>
      </c>
      <c r="O1130" s="82" t="str">
        <f aca="false">IF(ISNA(VLOOKUP(G1130,BadCanCurves,1,FALSE())),VLOOKUP(D1130,FOLIOS,6,FALSE()),"not used")</f>
        <v>not used</v>
      </c>
    </row>
    <row r="1131" customFormat="false" ht="12.75" hidden="false" customHeight="false" outlineLevel="0" collapsed="false">
      <c r="A1131" s="79" t="n">
        <v>36717</v>
      </c>
      <c r="B1131" s="80" t="s">
        <v>49</v>
      </c>
      <c r="C1131" s="80" t="s">
        <v>50</v>
      </c>
      <c r="D1131" s="80" t="s">
        <v>51</v>
      </c>
      <c r="E1131" s="80" t="s">
        <v>21</v>
      </c>
      <c r="F1131" s="80"/>
      <c r="G1131" s="80" t="s">
        <v>67</v>
      </c>
      <c r="H1131" s="79" t="n">
        <v>39508</v>
      </c>
      <c r="I1131" s="80" t="n">
        <v>0</v>
      </c>
      <c r="J1131" s="80" t="n">
        <v>0</v>
      </c>
      <c r="K1131" s="81" t="n">
        <f aca="false">IF(J1131=0,0,J1131/I1131)</f>
        <v>0</v>
      </c>
      <c r="L1131" s="81" t="n">
        <f aca="false">I1131/UOM</f>
        <v>0</v>
      </c>
      <c r="M1131" s="81" t="n">
        <f aca="false">J1131/UOM</f>
        <v>0</v>
      </c>
      <c r="N1131" s="82" t="str">
        <f aca="false">IF(F1131="P","PHY",IF(F1131="G","G",E1131))</f>
        <v>D</v>
      </c>
      <c r="O1131" s="82" t="str">
        <f aca="false">IF(ISNA(VLOOKUP(G1131,BadCanCurves,1,FALSE())),VLOOKUP(D1131,FOLIOS,6,FALSE()),"not used")</f>
        <v>not used</v>
      </c>
    </row>
    <row r="1132" customFormat="false" ht="12.75" hidden="false" customHeight="false" outlineLevel="0" collapsed="false">
      <c r="A1132" s="79" t="n">
        <v>36717</v>
      </c>
      <c r="B1132" s="80" t="s">
        <v>49</v>
      </c>
      <c r="C1132" s="80" t="s">
        <v>50</v>
      </c>
      <c r="D1132" s="80" t="s">
        <v>51</v>
      </c>
      <c r="E1132" s="80" t="s">
        <v>21</v>
      </c>
      <c r="F1132" s="80"/>
      <c r="G1132" s="80" t="s">
        <v>67</v>
      </c>
      <c r="H1132" s="79" t="n">
        <v>39630</v>
      </c>
      <c r="I1132" s="80" t="n">
        <v>0</v>
      </c>
      <c r="J1132" s="80" t="n">
        <v>0</v>
      </c>
      <c r="K1132" s="81" t="n">
        <f aca="false">IF(J1132=0,0,J1132/I1132)</f>
        <v>0</v>
      </c>
      <c r="L1132" s="81" t="n">
        <f aca="false">I1132/UOM</f>
        <v>0</v>
      </c>
      <c r="M1132" s="81" t="n">
        <f aca="false">J1132/UOM</f>
        <v>0</v>
      </c>
      <c r="N1132" s="82" t="str">
        <f aca="false">IF(F1132="P","PHY",IF(F1132="G","G",E1132))</f>
        <v>D</v>
      </c>
      <c r="O1132" s="82" t="str">
        <f aca="false">IF(ISNA(VLOOKUP(G1132,BadCanCurves,1,FALSE())),VLOOKUP(D1132,FOLIOS,6,FALSE()),"not used")</f>
        <v>not used</v>
      </c>
    </row>
    <row r="1133" customFormat="false" ht="12.75" hidden="false" customHeight="false" outlineLevel="0" collapsed="false">
      <c r="A1133" s="79" t="n">
        <v>36717</v>
      </c>
      <c r="B1133" s="80" t="s">
        <v>49</v>
      </c>
      <c r="C1133" s="80" t="s">
        <v>50</v>
      </c>
      <c r="D1133" s="80" t="s">
        <v>51</v>
      </c>
      <c r="E1133" s="80" t="s">
        <v>21</v>
      </c>
      <c r="F1133" s="80"/>
      <c r="G1133" s="80" t="s">
        <v>67</v>
      </c>
      <c r="H1133" s="79" t="n">
        <v>39661</v>
      </c>
      <c r="I1133" s="80" t="n">
        <v>0</v>
      </c>
      <c r="J1133" s="80" t="n">
        <v>0</v>
      </c>
      <c r="K1133" s="81" t="n">
        <f aca="false">IF(J1133=0,0,J1133/I1133)</f>
        <v>0</v>
      </c>
      <c r="L1133" s="81" t="n">
        <f aca="false">I1133/UOM</f>
        <v>0</v>
      </c>
      <c r="M1133" s="81" t="n">
        <f aca="false">J1133/UOM</f>
        <v>0</v>
      </c>
      <c r="N1133" s="82" t="str">
        <f aca="false">IF(F1133="P","PHY",IF(F1133="G","G",E1133))</f>
        <v>D</v>
      </c>
      <c r="O1133" s="82" t="str">
        <f aca="false">IF(ISNA(VLOOKUP(G1133,BadCanCurves,1,FALSE())),VLOOKUP(D1133,FOLIOS,6,FALSE()),"not used")</f>
        <v>not used</v>
      </c>
    </row>
    <row r="1134" customFormat="false" ht="12.75" hidden="false" customHeight="false" outlineLevel="0" collapsed="false">
      <c r="A1134" s="79" t="n">
        <v>36717</v>
      </c>
      <c r="B1134" s="80" t="s">
        <v>49</v>
      </c>
      <c r="C1134" s="80" t="s">
        <v>50</v>
      </c>
      <c r="D1134" s="80" t="s">
        <v>51</v>
      </c>
      <c r="E1134" s="80" t="s">
        <v>21</v>
      </c>
      <c r="F1134" s="80"/>
      <c r="G1134" s="80" t="s">
        <v>67</v>
      </c>
      <c r="H1134" s="79" t="n">
        <v>39692</v>
      </c>
      <c r="I1134" s="80" t="n">
        <v>0</v>
      </c>
      <c r="J1134" s="80" t="n">
        <v>0</v>
      </c>
      <c r="K1134" s="81" t="n">
        <f aca="false">IF(J1134=0,0,J1134/I1134)</f>
        <v>0</v>
      </c>
      <c r="L1134" s="81" t="n">
        <f aca="false">I1134/UOM</f>
        <v>0</v>
      </c>
      <c r="M1134" s="81" t="n">
        <f aca="false">J1134/UOM</f>
        <v>0</v>
      </c>
      <c r="N1134" s="82" t="str">
        <f aca="false">IF(F1134="P","PHY",IF(F1134="G","G",E1134))</f>
        <v>D</v>
      </c>
      <c r="O1134" s="82" t="str">
        <f aca="false">IF(ISNA(VLOOKUP(G1134,BadCanCurves,1,FALSE())),VLOOKUP(D1134,FOLIOS,6,FALSE()),"not used")</f>
        <v>not used</v>
      </c>
    </row>
    <row r="1135" customFormat="false" ht="12.75" hidden="false" customHeight="false" outlineLevel="0" collapsed="false">
      <c r="A1135" s="79" t="n">
        <v>36717</v>
      </c>
      <c r="B1135" s="80" t="s">
        <v>49</v>
      </c>
      <c r="C1135" s="80" t="s">
        <v>50</v>
      </c>
      <c r="D1135" s="80" t="s">
        <v>51</v>
      </c>
      <c r="E1135" s="80" t="s">
        <v>21</v>
      </c>
      <c r="F1135" s="80"/>
      <c r="G1135" s="80" t="s">
        <v>67</v>
      </c>
      <c r="H1135" s="79" t="n">
        <v>39722</v>
      </c>
      <c r="I1135" s="80" t="n">
        <v>0</v>
      </c>
      <c r="J1135" s="80" t="n">
        <v>0</v>
      </c>
      <c r="K1135" s="81" t="n">
        <f aca="false">IF(J1135=0,0,J1135/I1135)</f>
        <v>0</v>
      </c>
      <c r="L1135" s="81" t="n">
        <f aca="false">I1135/UOM</f>
        <v>0</v>
      </c>
      <c r="M1135" s="81" t="n">
        <f aca="false">J1135/UOM</f>
        <v>0</v>
      </c>
      <c r="N1135" s="82" t="str">
        <f aca="false">IF(F1135="P","PHY",IF(F1135="G","G",E1135))</f>
        <v>D</v>
      </c>
      <c r="O1135" s="82" t="str">
        <f aca="false">IF(ISNA(VLOOKUP(G1135,BadCanCurves,1,FALSE())),VLOOKUP(D1135,FOLIOS,6,FALSE()),"not used")</f>
        <v>not used</v>
      </c>
    </row>
    <row r="1136" customFormat="false" ht="12.75" hidden="false" customHeight="false" outlineLevel="0" collapsed="false">
      <c r="A1136" s="79" t="n">
        <v>36717</v>
      </c>
      <c r="B1136" s="80" t="s">
        <v>49</v>
      </c>
      <c r="C1136" s="80" t="s">
        <v>50</v>
      </c>
      <c r="D1136" s="80" t="s">
        <v>51</v>
      </c>
      <c r="E1136" s="80" t="s">
        <v>21</v>
      </c>
      <c r="F1136" s="80"/>
      <c r="G1136" s="80" t="s">
        <v>67</v>
      </c>
      <c r="H1136" s="79" t="n">
        <v>39753</v>
      </c>
      <c r="I1136" s="80" t="n">
        <v>0</v>
      </c>
      <c r="J1136" s="80" t="n">
        <v>0</v>
      </c>
      <c r="K1136" s="81" t="n">
        <f aca="false">IF(J1136=0,0,J1136/I1136)</f>
        <v>0</v>
      </c>
      <c r="L1136" s="81" t="n">
        <f aca="false">I1136/UOM</f>
        <v>0</v>
      </c>
      <c r="M1136" s="81" t="n">
        <f aca="false">J1136/UOM</f>
        <v>0</v>
      </c>
      <c r="N1136" s="82" t="str">
        <f aca="false">IF(F1136="P","PHY",IF(F1136="G","G",E1136))</f>
        <v>D</v>
      </c>
      <c r="O1136" s="82" t="str">
        <f aca="false">IF(ISNA(VLOOKUP(G1136,BadCanCurves,1,FALSE())),VLOOKUP(D1136,FOLIOS,6,FALSE()),"not used")</f>
        <v>not used</v>
      </c>
    </row>
    <row r="1137" customFormat="false" ht="12.75" hidden="false" customHeight="false" outlineLevel="0" collapsed="false">
      <c r="A1137" s="79" t="n">
        <v>36717</v>
      </c>
      <c r="B1137" s="80" t="s">
        <v>49</v>
      </c>
      <c r="C1137" s="80" t="s">
        <v>50</v>
      </c>
      <c r="D1137" s="80" t="s">
        <v>51</v>
      </c>
      <c r="E1137" s="80" t="s">
        <v>21</v>
      </c>
      <c r="F1137" s="80"/>
      <c r="G1137" s="80" t="s">
        <v>67</v>
      </c>
      <c r="H1137" s="79" t="n">
        <v>39783</v>
      </c>
      <c r="I1137" s="80" t="n">
        <v>0</v>
      </c>
      <c r="J1137" s="80" t="n">
        <v>0</v>
      </c>
      <c r="K1137" s="81" t="n">
        <f aca="false">IF(J1137=0,0,J1137/I1137)</f>
        <v>0</v>
      </c>
      <c r="L1137" s="81" t="n">
        <f aca="false">I1137/UOM</f>
        <v>0</v>
      </c>
      <c r="M1137" s="81" t="n">
        <f aca="false">J1137/UOM</f>
        <v>0</v>
      </c>
      <c r="N1137" s="82" t="str">
        <f aca="false">IF(F1137="P","PHY",IF(F1137="G","G",E1137))</f>
        <v>D</v>
      </c>
      <c r="O1137" s="82" t="str">
        <f aca="false">IF(ISNA(VLOOKUP(G1137,BadCanCurves,1,FALSE())),VLOOKUP(D1137,FOLIOS,6,FALSE()),"not used")</f>
        <v>not used</v>
      </c>
    </row>
    <row r="1138" customFormat="false" ht="12.75" hidden="false" customHeight="false" outlineLevel="0" collapsed="false">
      <c r="A1138" s="79" t="n">
        <v>36717</v>
      </c>
      <c r="B1138" s="80" t="s">
        <v>49</v>
      </c>
      <c r="C1138" s="80" t="s">
        <v>50</v>
      </c>
      <c r="D1138" s="80" t="s">
        <v>51</v>
      </c>
      <c r="E1138" s="80" t="s">
        <v>21</v>
      </c>
      <c r="F1138" s="80"/>
      <c r="G1138" s="80" t="s">
        <v>67</v>
      </c>
      <c r="H1138" s="79" t="n">
        <v>39814</v>
      </c>
      <c r="I1138" s="80" t="n">
        <v>0</v>
      </c>
      <c r="J1138" s="80" t="n">
        <v>0</v>
      </c>
      <c r="K1138" s="81" t="n">
        <f aca="false">IF(J1138=0,0,J1138/I1138)</f>
        <v>0</v>
      </c>
      <c r="L1138" s="81" t="n">
        <f aca="false">I1138/UOM</f>
        <v>0</v>
      </c>
      <c r="M1138" s="81" t="n">
        <f aca="false">J1138/UOM</f>
        <v>0</v>
      </c>
      <c r="N1138" s="82" t="str">
        <f aca="false">IF(F1138="P","PHY",IF(F1138="G","G",E1138))</f>
        <v>D</v>
      </c>
      <c r="O1138" s="82" t="str">
        <f aca="false">IF(ISNA(VLOOKUP(G1138,BadCanCurves,1,FALSE())),VLOOKUP(D1138,FOLIOS,6,FALSE()),"not used")</f>
        <v>not used</v>
      </c>
    </row>
    <row r="1139" customFormat="false" ht="12.75" hidden="false" customHeight="false" outlineLevel="0" collapsed="false">
      <c r="A1139" s="79" t="n">
        <v>36717</v>
      </c>
      <c r="B1139" s="80" t="s">
        <v>49</v>
      </c>
      <c r="C1139" s="80" t="s">
        <v>50</v>
      </c>
      <c r="D1139" s="80" t="s">
        <v>51</v>
      </c>
      <c r="E1139" s="80" t="s">
        <v>21</v>
      </c>
      <c r="F1139" s="80"/>
      <c r="G1139" s="80" t="s">
        <v>67</v>
      </c>
      <c r="H1139" s="79" t="n">
        <v>39845</v>
      </c>
      <c r="I1139" s="80" t="n">
        <v>0</v>
      </c>
      <c r="J1139" s="80" t="n">
        <v>0</v>
      </c>
      <c r="K1139" s="81" t="n">
        <f aca="false">IF(J1139=0,0,J1139/I1139)</f>
        <v>0</v>
      </c>
      <c r="L1139" s="81" t="n">
        <f aca="false">I1139/UOM</f>
        <v>0</v>
      </c>
      <c r="M1139" s="81" t="n">
        <f aca="false">J1139/UOM</f>
        <v>0</v>
      </c>
      <c r="N1139" s="82" t="str">
        <f aca="false">IF(F1139="P","PHY",IF(F1139="G","G",E1139))</f>
        <v>D</v>
      </c>
      <c r="O1139" s="82" t="str">
        <f aca="false">IF(ISNA(VLOOKUP(G1139,BadCanCurves,1,FALSE())),VLOOKUP(D1139,FOLIOS,6,FALSE()),"not used")</f>
        <v>not used</v>
      </c>
    </row>
    <row r="1140" customFormat="false" ht="12.75" hidden="false" customHeight="false" outlineLevel="0" collapsed="false">
      <c r="A1140" s="79" t="n">
        <v>36717</v>
      </c>
      <c r="B1140" s="80" t="s">
        <v>49</v>
      </c>
      <c r="C1140" s="80" t="s">
        <v>50</v>
      </c>
      <c r="D1140" s="80" t="s">
        <v>51</v>
      </c>
      <c r="E1140" s="80" t="s">
        <v>21</v>
      </c>
      <c r="F1140" s="80"/>
      <c r="G1140" s="80" t="s">
        <v>67</v>
      </c>
      <c r="H1140" s="79" t="n">
        <v>39873</v>
      </c>
      <c r="I1140" s="80" t="n">
        <v>0</v>
      </c>
      <c r="J1140" s="80" t="n">
        <v>0</v>
      </c>
      <c r="K1140" s="81" t="n">
        <f aca="false">IF(J1140=0,0,J1140/I1140)</f>
        <v>0</v>
      </c>
      <c r="L1140" s="81" t="n">
        <f aca="false">I1140/UOM</f>
        <v>0</v>
      </c>
      <c r="M1140" s="81" t="n">
        <f aca="false">J1140/UOM</f>
        <v>0</v>
      </c>
      <c r="N1140" s="82" t="str">
        <f aca="false">IF(F1140="P","PHY",IF(F1140="G","G",E1140))</f>
        <v>D</v>
      </c>
      <c r="O1140" s="82" t="str">
        <f aca="false">IF(ISNA(VLOOKUP(G1140,BadCanCurves,1,FALSE())),VLOOKUP(D1140,FOLIOS,6,FALSE()),"not used")</f>
        <v>not used</v>
      </c>
    </row>
    <row r="1141" customFormat="false" ht="12.75" hidden="false" customHeight="false" outlineLevel="0" collapsed="false">
      <c r="A1141" s="79" t="n">
        <v>36717</v>
      </c>
      <c r="B1141" s="80" t="s">
        <v>49</v>
      </c>
      <c r="C1141" s="80" t="s">
        <v>50</v>
      </c>
      <c r="D1141" s="80" t="s">
        <v>51</v>
      </c>
      <c r="E1141" s="80" t="s">
        <v>21</v>
      </c>
      <c r="F1141" s="80"/>
      <c r="G1141" s="80" t="s">
        <v>67</v>
      </c>
      <c r="H1141" s="79" t="n">
        <v>39995</v>
      </c>
      <c r="I1141" s="80" t="n">
        <v>0</v>
      </c>
      <c r="J1141" s="80" t="n">
        <v>0</v>
      </c>
      <c r="K1141" s="81" t="n">
        <f aca="false">IF(J1141=0,0,J1141/I1141)</f>
        <v>0</v>
      </c>
      <c r="L1141" s="81" t="n">
        <f aca="false">I1141/UOM</f>
        <v>0</v>
      </c>
      <c r="M1141" s="81" t="n">
        <f aca="false">J1141/UOM</f>
        <v>0</v>
      </c>
      <c r="N1141" s="82" t="str">
        <f aca="false">IF(F1141="P","PHY",IF(F1141="G","G",E1141))</f>
        <v>D</v>
      </c>
      <c r="O1141" s="82" t="str">
        <f aca="false">IF(ISNA(VLOOKUP(G1141,BadCanCurves,1,FALSE())),VLOOKUP(D1141,FOLIOS,6,FALSE()),"not used")</f>
        <v>not used</v>
      </c>
    </row>
    <row r="1142" customFormat="false" ht="12.75" hidden="false" customHeight="false" outlineLevel="0" collapsed="false">
      <c r="A1142" s="79" t="n">
        <v>36717</v>
      </c>
      <c r="B1142" s="80" t="s">
        <v>49</v>
      </c>
      <c r="C1142" s="80" t="s">
        <v>50</v>
      </c>
      <c r="D1142" s="80" t="s">
        <v>51</v>
      </c>
      <c r="E1142" s="80" t="s">
        <v>21</v>
      </c>
      <c r="F1142" s="80"/>
      <c r="G1142" s="80" t="s">
        <v>67</v>
      </c>
      <c r="H1142" s="79" t="n">
        <v>40026</v>
      </c>
      <c r="I1142" s="80" t="n">
        <v>0</v>
      </c>
      <c r="J1142" s="80" t="n">
        <v>0</v>
      </c>
      <c r="K1142" s="81" t="n">
        <f aca="false">IF(J1142=0,0,J1142/I1142)</f>
        <v>0</v>
      </c>
      <c r="L1142" s="81" t="n">
        <f aca="false">I1142/UOM</f>
        <v>0</v>
      </c>
      <c r="M1142" s="81" t="n">
        <f aca="false">J1142/UOM</f>
        <v>0</v>
      </c>
      <c r="N1142" s="82" t="str">
        <f aca="false">IF(F1142="P","PHY",IF(F1142="G","G",E1142))</f>
        <v>D</v>
      </c>
      <c r="O1142" s="82" t="str">
        <f aca="false">IF(ISNA(VLOOKUP(G1142,BadCanCurves,1,FALSE())),VLOOKUP(D1142,FOLIOS,6,FALSE()),"not used")</f>
        <v>not used</v>
      </c>
    </row>
    <row r="1143" customFormat="false" ht="12.75" hidden="false" customHeight="false" outlineLevel="0" collapsed="false">
      <c r="A1143" s="79" t="n">
        <v>36717</v>
      </c>
      <c r="B1143" s="80" t="s">
        <v>49</v>
      </c>
      <c r="C1143" s="80" t="s">
        <v>50</v>
      </c>
      <c r="D1143" s="80" t="s">
        <v>51</v>
      </c>
      <c r="E1143" s="80" t="s">
        <v>21</v>
      </c>
      <c r="F1143" s="80"/>
      <c r="G1143" s="80" t="s">
        <v>67</v>
      </c>
      <c r="H1143" s="79" t="n">
        <v>40057</v>
      </c>
      <c r="I1143" s="80" t="n">
        <v>0</v>
      </c>
      <c r="J1143" s="80" t="n">
        <v>0</v>
      </c>
      <c r="K1143" s="81" t="n">
        <f aca="false">IF(J1143=0,0,J1143/I1143)</f>
        <v>0</v>
      </c>
      <c r="L1143" s="81" t="n">
        <f aca="false">I1143/UOM</f>
        <v>0</v>
      </c>
      <c r="M1143" s="81" t="n">
        <f aca="false">J1143/UOM</f>
        <v>0</v>
      </c>
      <c r="N1143" s="82" t="str">
        <f aca="false">IF(F1143="P","PHY",IF(F1143="G","G",E1143))</f>
        <v>D</v>
      </c>
      <c r="O1143" s="82" t="str">
        <f aca="false">IF(ISNA(VLOOKUP(G1143,BadCanCurves,1,FALSE())),VLOOKUP(D1143,FOLIOS,6,FALSE()),"not used")</f>
        <v>not used</v>
      </c>
    </row>
    <row r="1144" customFormat="false" ht="12.75" hidden="false" customHeight="false" outlineLevel="0" collapsed="false">
      <c r="A1144" s="79" t="n">
        <v>36717</v>
      </c>
      <c r="B1144" s="80" t="s">
        <v>49</v>
      </c>
      <c r="C1144" s="80" t="s">
        <v>50</v>
      </c>
      <c r="D1144" s="80" t="s">
        <v>51</v>
      </c>
      <c r="E1144" s="80" t="s">
        <v>21</v>
      </c>
      <c r="F1144" s="80"/>
      <c r="G1144" s="80" t="s">
        <v>67</v>
      </c>
      <c r="H1144" s="79" t="n">
        <v>40087</v>
      </c>
      <c r="I1144" s="80" t="n">
        <v>0</v>
      </c>
      <c r="J1144" s="80" t="n">
        <v>0</v>
      </c>
      <c r="K1144" s="81" t="n">
        <f aca="false">IF(J1144=0,0,J1144/I1144)</f>
        <v>0</v>
      </c>
      <c r="L1144" s="81" t="n">
        <f aca="false">I1144/UOM</f>
        <v>0</v>
      </c>
      <c r="M1144" s="81" t="n">
        <f aca="false">J1144/UOM</f>
        <v>0</v>
      </c>
      <c r="N1144" s="82" t="str">
        <f aca="false">IF(F1144="P","PHY",IF(F1144="G","G",E1144))</f>
        <v>D</v>
      </c>
      <c r="O1144" s="82" t="str">
        <f aca="false">IF(ISNA(VLOOKUP(G1144,BadCanCurves,1,FALSE())),VLOOKUP(D1144,FOLIOS,6,FALSE()),"not used")</f>
        <v>not used</v>
      </c>
    </row>
    <row r="1145" customFormat="false" ht="12.75" hidden="false" customHeight="false" outlineLevel="0" collapsed="false">
      <c r="A1145" s="79" t="n">
        <v>36717</v>
      </c>
      <c r="B1145" s="80" t="s">
        <v>49</v>
      </c>
      <c r="C1145" s="80" t="s">
        <v>50</v>
      </c>
      <c r="D1145" s="80" t="s">
        <v>51</v>
      </c>
      <c r="E1145" s="80" t="s">
        <v>21</v>
      </c>
      <c r="F1145" s="80"/>
      <c r="G1145" s="80" t="s">
        <v>67</v>
      </c>
      <c r="H1145" s="79" t="n">
        <v>40118</v>
      </c>
      <c r="I1145" s="80" t="n">
        <v>0</v>
      </c>
      <c r="J1145" s="80" t="n">
        <v>0</v>
      </c>
      <c r="K1145" s="81" t="n">
        <f aca="false">IF(J1145=0,0,J1145/I1145)</f>
        <v>0</v>
      </c>
      <c r="L1145" s="81" t="n">
        <f aca="false">I1145/UOM</f>
        <v>0</v>
      </c>
      <c r="M1145" s="81" t="n">
        <f aca="false">J1145/UOM</f>
        <v>0</v>
      </c>
      <c r="N1145" s="82" t="str">
        <f aca="false">IF(F1145="P","PHY",IF(F1145="G","G",E1145))</f>
        <v>D</v>
      </c>
      <c r="O1145" s="82" t="str">
        <f aca="false">IF(ISNA(VLOOKUP(G1145,BadCanCurves,1,FALSE())),VLOOKUP(D1145,FOLIOS,6,FALSE()),"not used")</f>
        <v>not used</v>
      </c>
    </row>
    <row r="1146" customFormat="false" ht="12.75" hidden="false" customHeight="false" outlineLevel="0" collapsed="false">
      <c r="A1146" s="79" t="n">
        <v>36717</v>
      </c>
      <c r="B1146" s="80" t="s">
        <v>49</v>
      </c>
      <c r="C1146" s="80" t="s">
        <v>50</v>
      </c>
      <c r="D1146" s="80" t="s">
        <v>51</v>
      </c>
      <c r="E1146" s="80" t="s">
        <v>21</v>
      </c>
      <c r="F1146" s="80"/>
      <c r="G1146" s="80" t="s">
        <v>67</v>
      </c>
      <c r="H1146" s="79" t="n">
        <v>40148</v>
      </c>
      <c r="I1146" s="80" t="n">
        <v>0</v>
      </c>
      <c r="J1146" s="80" t="n">
        <v>0</v>
      </c>
      <c r="K1146" s="81" t="n">
        <f aca="false">IF(J1146=0,0,J1146/I1146)</f>
        <v>0</v>
      </c>
      <c r="L1146" s="81" t="n">
        <f aca="false">I1146/UOM</f>
        <v>0</v>
      </c>
      <c r="M1146" s="81" t="n">
        <f aca="false">J1146/UOM</f>
        <v>0</v>
      </c>
      <c r="N1146" s="82" t="str">
        <f aca="false">IF(F1146="P","PHY",IF(F1146="G","G",E1146))</f>
        <v>D</v>
      </c>
      <c r="O1146" s="82" t="str">
        <f aca="false">IF(ISNA(VLOOKUP(G1146,BadCanCurves,1,FALSE())),VLOOKUP(D1146,FOLIOS,6,FALSE()),"not used")</f>
        <v>not used</v>
      </c>
    </row>
    <row r="1147" customFormat="false" ht="12.75" hidden="false" customHeight="false" outlineLevel="0" collapsed="false">
      <c r="A1147" s="79" t="n">
        <v>36717</v>
      </c>
      <c r="B1147" s="80" t="s">
        <v>49</v>
      </c>
      <c r="C1147" s="80" t="s">
        <v>50</v>
      </c>
      <c r="D1147" s="80" t="s">
        <v>51</v>
      </c>
      <c r="E1147" s="80" t="s">
        <v>21</v>
      </c>
      <c r="F1147" s="80"/>
      <c r="G1147" s="80" t="s">
        <v>67</v>
      </c>
      <c r="H1147" s="79" t="n">
        <v>40179</v>
      </c>
      <c r="I1147" s="80" t="n">
        <v>0</v>
      </c>
      <c r="J1147" s="80" t="n">
        <v>0</v>
      </c>
      <c r="K1147" s="81" t="n">
        <f aca="false">IF(J1147=0,0,J1147/I1147)</f>
        <v>0</v>
      </c>
      <c r="L1147" s="81" t="n">
        <f aca="false">I1147/UOM</f>
        <v>0</v>
      </c>
      <c r="M1147" s="81" t="n">
        <f aca="false">J1147/UOM</f>
        <v>0</v>
      </c>
      <c r="N1147" s="82" t="str">
        <f aca="false">IF(F1147="P","PHY",IF(F1147="G","G",E1147))</f>
        <v>D</v>
      </c>
      <c r="O1147" s="82" t="str">
        <f aca="false">IF(ISNA(VLOOKUP(G1147,BadCanCurves,1,FALSE())),VLOOKUP(D1147,FOLIOS,6,FALSE()),"not used")</f>
        <v>not used</v>
      </c>
    </row>
    <row r="1148" customFormat="false" ht="12.75" hidden="false" customHeight="false" outlineLevel="0" collapsed="false">
      <c r="A1148" s="79" t="n">
        <v>36717</v>
      </c>
      <c r="B1148" s="80" t="s">
        <v>49</v>
      </c>
      <c r="C1148" s="80" t="s">
        <v>50</v>
      </c>
      <c r="D1148" s="80" t="s">
        <v>51</v>
      </c>
      <c r="E1148" s="80" t="s">
        <v>21</v>
      </c>
      <c r="F1148" s="80"/>
      <c r="G1148" s="80" t="s">
        <v>67</v>
      </c>
      <c r="H1148" s="79" t="n">
        <v>40210</v>
      </c>
      <c r="I1148" s="80" t="n">
        <v>0</v>
      </c>
      <c r="J1148" s="80" t="n">
        <v>0</v>
      </c>
      <c r="K1148" s="81" t="n">
        <f aca="false">IF(J1148=0,0,J1148/I1148)</f>
        <v>0</v>
      </c>
      <c r="L1148" s="81" t="n">
        <f aca="false">I1148/UOM</f>
        <v>0</v>
      </c>
      <c r="M1148" s="81" t="n">
        <f aca="false">J1148/UOM</f>
        <v>0</v>
      </c>
      <c r="N1148" s="82" t="str">
        <f aca="false">IF(F1148="P","PHY",IF(F1148="G","G",E1148))</f>
        <v>D</v>
      </c>
      <c r="O1148" s="82" t="str">
        <f aca="false">IF(ISNA(VLOOKUP(G1148,BadCanCurves,1,FALSE())),VLOOKUP(D1148,FOLIOS,6,FALSE()),"not used")</f>
        <v>not used</v>
      </c>
    </row>
    <row r="1149" customFormat="false" ht="12.75" hidden="false" customHeight="false" outlineLevel="0" collapsed="false">
      <c r="A1149" s="79" t="n">
        <v>36717</v>
      </c>
      <c r="B1149" s="80" t="s">
        <v>49</v>
      </c>
      <c r="C1149" s="80" t="s">
        <v>50</v>
      </c>
      <c r="D1149" s="80" t="s">
        <v>51</v>
      </c>
      <c r="E1149" s="80" t="s">
        <v>21</v>
      </c>
      <c r="F1149" s="80"/>
      <c r="G1149" s="80" t="s">
        <v>67</v>
      </c>
      <c r="H1149" s="79" t="n">
        <v>40238</v>
      </c>
      <c r="I1149" s="80" t="n">
        <v>0</v>
      </c>
      <c r="J1149" s="80" t="n">
        <v>0</v>
      </c>
      <c r="K1149" s="81" t="n">
        <f aca="false">IF(J1149=0,0,J1149/I1149)</f>
        <v>0</v>
      </c>
      <c r="L1149" s="81" t="n">
        <f aca="false">I1149/UOM</f>
        <v>0</v>
      </c>
      <c r="M1149" s="81" t="n">
        <f aca="false">J1149/UOM</f>
        <v>0</v>
      </c>
      <c r="N1149" s="82" t="str">
        <f aca="false">IF(F1149="P","PHY",IF(F1149="G","G",E1149))</f>
        <v>D</v>
      </c>
      <c r="O1149" s="82" t="str">
        <f aca="false">IF(ISNA(VLOOKUP(G1149,BadCanCurves,1,FALSE())),VLOOKUP(D1149,FOLIOS,6,FALSE()),"not used")</f>
        <v>not used</v>
      </c>
    </row>
    <row r="1150" customFormat="false" ht="12.75" hidden="false" customHeight="false" outlineLevel="0" collapsed="false">
      <c r="A1150" s="79" t="n">
        <v>36717</v>
      </c>
      <c r="B1150" s="80" t="s">
        <v>49</v>
      </c>
      <c r="C1150" s="80" t="s">
        <v>50</v>
      </c>
      <c r="D1150" s="80" t="s">
        <v>51</v>
      </c>
      <c r="E1150" s="80" t="s">
        <v>21</v>
      </c>
      <c r="F1150" s="80"/>
      <c r="G1150" s="80" t="s">
        <v>67</v>
      </c>
      <c r="H1150" s="79" t="n">
        <v>40360</v>
      </c>
      <c r="I1150" s="80" t="n">
        <v>0</v>
      </c>
      <c r="J1150" s="80" t="n">
        <v>0</v>
      </c>
      <c r="K1150" s="81" t="n">
        <f aca="false">IF(J1150=0,0,J1150/I1150)</f>
        <v>0</v>
      </c>
      <c r="L1150" s="81" t="n">
        <f aca="false">I1150/UOM</f>
        <v>0</v>
      </c>
      <c r="M1150" s="81" t="n">
        <f aca="false">J1150/UOM</f>
        <v>0</v>
      </c>
      <c r="N1150" s="82" t="str">
        <f aca="false">IF(F1150="P","PHY",IF(F1150="G","G",E1150))</f>
        <v>D</v>
      </c>
      <c r="O1150" s="82" t="str">
        <f aca="false">IF(ISNA(VLOOKUP(G1150,BadCanCurves,1,FALSE())),VLOOKUP(D1150,FOLIOS,6,FALSE()),"not used")</f>
        <v>not used</v>
      </c>
    </row>
    <row r="1151" customFormat="false" ht="12.75" hidden="false" customHeight="false" outlineLevel="0" collapsed="false">
      <c r="A1151" s="79" t="n">
        <v>36717</v>
      </c>
      <c r="B1151" s="80" t="s">
        <v>49</v>
      </c>
      <c r="C1151" s="80" t="s">
        <v>50</v>
      </c>
      <c r="D1151" s="80" t="s">
        <v>51</v>
      </c>
      <c r="E1151" s="80" t="s">
        <v>21</v>
      </c>
      <c r="F1151" s="80"/>
      <c r="G1151" s="80" t="s">
        <v>67</v>
      </c>
      <c r="H1151" s="79" t="n">
        <v>40391</v>
      </c>
      <c r="I1151" s="80" t="n">
        <v>0</v>
      </c>
      <c r="J1151" s="80" t="n">
        <v>0</v>
      </c>
      <c r="K1151" s="81" t="n">
        <f aca="false">IF(J1151=0,0,J1151/I1151)</f>
        <v>0</v>
      </c>
      <c r="L1151" s="81" t="n">
        <f aca="false">I1151/UOM</f>
        <v>0</v>
      </c>
      <c r="M1151" s="81" t="n">
        <f aca="false">J1151/UOM</f>
        <v>0</v>
      </c>
      <c r="N1151" s="82" t="str">
        <f aca="false">IF(F1151="P","PHY",IF(F1151="G","G",E1151))</f>
        <v>D</v>
      </c>
      <c r="O1151" s="82" t="str">
        <f aca="false">IF(ISNA(VLOOKUP(G1151,BadCanCurves,1,FALSE())),VLOOKUP(D1151,FOLIOS,6,FALSE()),"not used")</f>
        <v>not used</v>
      </c>
    </row>
    <row r="1152" customFormat="false" ht="12.75" hidden="false" customHeight="false" outlineLevel="0" collapsed="false">
      <c r="A1152" s="79" t="n">
        <v>36717</v>
      </c>
      <c r="B1152" s="80" t="s">
        <v>49</v>
      </c>
      <c r="C1152" s="80" t="s">
        <v>50</v>
      </c>
      <c r="D1152" s="80" t="s">
        <v>51</v>
      </c>
      <c r="E1152" s="80" t="s">
        <v>21</v>
      </c>
      <c r="F1152" s="80"/>
      <c r="G1152" s="80" t="s">
        <v>67</v>
      </c>
      <c r="H1152" s="79" t="n">
        <v>40422</v>
      </c>
      <c r="I1152" s="80" t="n">
        <v>0</v>
      </c>
      <c r="J1152" s="80" t="n">
        <v>0</v>
      </c>
      <c r="K1152" s="81" t="n">
        <f aca="false">IF(J1152=0,0,J1152/I1152)</f>
        <v>0</v>
      </c>
      <c r="L1152" s="81" t="n">
        <f aca="false">I1152/UOM</f>
        <v>0</v>
      </c>
      <c r="M1152" s="81" t="n">
        <f aca="false">J1152/UOM</f>
        <v>0</v>
      </c>
      <c r="N1152" s="82" t="str">
        <f aca="false">IF(F1152="P","PHY",IF(F1152="G","G",E1152))</f>
        <v>D</v>
      </c>
      <c r="O1152" s="82" t="str">
        <f aca="false">IF(ISNA(VLOOKUP(G1152,BadCanCurves,1,FALSE())),VLOOKUP(D1152,FOLIOS,6,FALSE()),"not used")</f>
        <v>not used</v>
      </c>
    </row>
    <row r="1153" customFormat="false" ht="12.75" hidden="false" customHeight="false" outlineLevel="0" collapsed="false">
      <c r="A1153" s="79" t="n">
        <v>36717</v>
      </c>
      <c r="B1153" s="80" t="s">
        <v>49</v>
      </c>
      <c r="C1153" s="80" t="s">
        <v>50</v>
      </c>
      <c r="D1153" s="80" t="s">
        <v>51</v>
      </c>
      <c r="E1153" s="80" t="s">
        <v>21</v>
      </c>
      <c r="F1153" s="80"/>
      <c r="G1153" s="80" t="s">
        <v>67</v>
      </c>
      <c r="H1153" s="79" t="n">
        <v>40452</v>
      </c>
      <c r="I1153" s="80" t="n">
        <v>0</v>
      </c>
      <c r="J1153" s="80" t="n">
        <v>0</v>
      </c>
      <c r="K1153" s="81" t="n">
        <f aca="false">IF(J1153=0,0,J1153/I1153)</f>
        <v>0</v>
      </c>
      <c r="L1153" s="81" t="n">
        <f aca="false">I1153/UOM</f>
        <v>0</v>
      </c>
      <c r="M1153" s="81" t="n">
        <f aca="false">J1153/UOM</f>
        <v>0</v>
      </c>
      <c r="N1153" s="82" t="str">
        <f aca="false">IF(F1153="P","PHY",IF(F1153="G","G",E1153))</f>
        <v>D</v>
      </c>
      <c r="O1153" s="82" t="str">
        <f aca="false">IF(ISNA(VLOOKUP(G1153,BadCanCurves,1,FALSE())),VLOOKUP(D1153,FOLIOS,6,FALSE()),"not used")</f>
        <v>not used</v>
      </c>
    </row>
    <row r="1154" customFormat="false" ht="12.75" hidden="false" customHeight="false" outlineLevel="0" collapsed="false">
      <c r="A1154" s="79" t="n">
        <v>36717</v>
      </c>
      <c r="B1154" s="80" t="s">
        <v>49</v>
      </c>
      <c r="C1154" s="80" t="s">
        <v>50</v>
      </c>
      <c r="D1154" s="80" t="s">
        <v>51</v>
      </c>
      <c r="E1154" s="80" t="s">
        <v>21</v>
      </c>
      <c r="F1154" s="80"/>
      <c r="G1154" s="80" t="s">
        <v>67</v>
      </c>
      <c r="H1154" s="79" t="n">
        <v>40483</v>
      </c>
      <c r="I1154" s="80" t="n">
        <v>0</v>
      </c>
      <c r="J1154" s="80" t="n">
        <v>0</v>
      </c>
      <c r="K1154" s="81" t="n">
        <f aca="false">IF(J1154=0,0,J1154/I1154)</f>
        <v>0</v>
      </c>
      <c r="L1154" s="81" t="n">
        <f aca="false">I1154/UOM</f>
        <v>0</v>
      </c>
      <c r="M1154" s="81" t="n">
        <f aca="false">J1154/UOM</f>
        <v>0</v>
      </c>
      <c r="N1154" s="82" t="str">
        <f aca="false">IF(F1154="P","PHY",IF(F1154="G","G",E1154))</f>
        <v>D</v>
      </c>
      <c r="O1154" s="82" t="str">
        <f aca="false">IF(ISNA(VLOOKUP(G1154,BadCanCurves,1,FALSE())),VLOOKUP(D1154,FOLIOS,6,FALSE()),"not used")</f>
        <v>not used</v>
      </c>
    </row>
    <row r="1155" customFormat="false" ht="12.75" hidden="false" customHeight="false" outlineLevel="0" collapsed="false">
      <c r="A1155" s="79" t="n">
        <v>36717</v>
      </c>
      <c r="B1155" s="80" t="s">
        <v>49</v>
      </c>
      <c r="C1155" s="80" t="s">
        <v>50</v>
      </c>
      <c r="D1155" s="80" t="s">
        <v>51</v>
      </c>
      <c r="E1155" s="80" t="s">
        <v>21</v>
      </c>
      <c r="F1155" s="80"/>
      <c r="G1155" s="80" t="s">
        <v>67</v>
      </c>
      <c r="H1155" s="79" t="n">
        <v>40513</v>
      </c>
      <c r="I1155" s="80" t="n">
        <v>0</v>
      </c>
      <c r="J1155" s="80" t="n">
        <v>0</v>
      </c>
      <c r="K1155" s="81" t="n">
        <f aca="false">IF(J1155=0,0,J1155/I1155)</f>
        <v>0</v>
      </c>
      <c r="L1155" s="81" t="n">
        <f aca="false">I1155/UOM</f>
        <v>0</v>
      </c>
      <c r="M1155" s="81" t="n">
        <f aca="false">J1155/UOM</f>
        <v>0</v>
      </c>
      <c r="N1155" s="82" t="str">
        <f aca="false">IF(F1155="P","PHY",IF(F1155="G","G",E1155))</f>
        <v>D</v>
      </c>
      <c r="O1155" s="82" t="str">
        <f aca="false">IF(ISNA(VLOOKUP(G1155,BadCanCurves,1,FALSE())),VLOOKUP(D1155,FOLIOS,6,FALSE()),"not used")</f>
        <v>not used</v>
      </c>
    </row>
    <row r="1156" customFormat="false" ht="12.75" hidden="false" customHeight="false" outlineLevel="0" collapsed="false">
      <c r="A1156" s="79" t="n">
        <v>36717</v>
      </c>
      <c r="B1156" s="80" t="s">
        <v>49</v>
      </c>
      <c r="C1156" s="80" t="s">
        <v>50</v>
      </c>
      <c r="D1156" s="80" t="s">
        <v>51</v>
      </c>
      <c r="E1156" s="80" t="s">
        <v>21</v>
      </c>
      <c r="F1156" s="80"/>
      <c r="G1156" s="80" t="s">
        <v>67</v>
      </c>
      <c r="H1156" s="79" t="n">
        <v>40544</v>
      </c>
      <c r="I1156" s="80" t="n">
        <v>0</v>
      </c>
      <c r="J1156" s="80" t="n">
        <v>0</v>
      </c>
      <c r="K1156" s="81" t="n">
        <f aca="false">IF(J1156=0,0,J1156/I1156)</f>
        <v>0</v>
      </c>
      <c r="L1156" s="81" t="n">
        <f aca="false">I1156/UOM</f>
        <v>0</v>
      </c>
      <c r="M1156" s="81" t="n">
        <f aca="false">J1156/UOM</f>
        <v>0</v>
      </c>
      <c r="N1156" s="82" t="str">
        <f aca="false">IF(F1156="P","PHY",IF(F1156="G","G",E1156))</f>
        <v>D</v>
      </c>
      <c r="O1156" s="82" t="str">
        <f aca="false">IF(ISNA(VLOOKUP(G1156,BadCanCurves,1,FALSE())),VLOOKUP(D1156,FOLIOS,6,FALSE()),"not used")</f>
        <v>not used</v>
      </c>
    </row>
    <row r="1157" customFormat="false" ht="12.75" hidden="false" customHeight="false" outlineLevel="0" collapsed="false">
      <c r="A1157" s="79" t="n">
        <v>36717</v>
      </c>
      <c r="B1157" s="80" t="s">
        <v>49</v>
      </c>
      <c r="C1157" s="80" t="s">
        <v>50</v>
      </c>
      <c r="D1157" s="80" t="s">
        <v>51</v>
      </c>
      <c r="E1157" s="80" t="s">
        <v>21</v>
      </c>
      <c r="F1157" s="80"/>
      <c r="G1157" s="80" t="s">
        <v>67</v>
      </c>
      <c r="H1157" s="79" t="n">
        <v>40575</v>
      </c>
      <c r="I1157" s="80" t="n">
        <v>0</v>
      </c>
      <c r="J1157" s="80" t="n">
        <v>0</v>
      </c>
      <c r="K1157" s="81" t="n">
        <f aca="false">IF(J1157=0,0,J1157/I1157)</f>
        <v>0</v>
      </c>
      <c r="L1157" s="81" t="n">
        <f aca="false">I1157/UOM</f>
        <v>0</v>
      </c>
      <c r="M1157" s="81" t="n">
        <f aca="false">J1157/UOM</f>
        <v>0</v>
      </c>
      <c r="N1157" s="82" t="str">
        <f aca="false">IF(F1157="P","PHY",IF(F1157="G","G",E1157))</f>
        <v>D</v>
      </c>
      <c r="O1157" s="82" t="str">
        <f aca="false">IF(ISNA(VLOOKUP(G1157,BadCanCurves,1,FALSE())),VLOOKUP(D1157,FOLIOS,6,FALSE()),"not used")</f>
        <v>not used</v>
      </c>
    </row>
    <row r="1158" customFormat="false" ht="12.75" hidden="false" customHeight="false" outlineLevel="0" collapsed="false">
      <c r="A1158" s="79" t="n">
        <v>36717</v>
      </c>
      <c r="B1158" s="80" t="s">
        <v>49</v>
      </c>
      <c r="C1158" s="80" t="s">
        <v>50</v>
      </c>
      <c r="D1158" s="80" t="s">
        <v>51</v>
      </c>
      <c r="E1158" s="80" t="s">
        <v>21</v>
      </c>
      <c r="F1158" s="80"/>
      <c r="G1158" s="80" t="s">
        <v>67</v>
      </c>
      <c r="H1158" s="79" t="n">
        <v>40603</v>
      </c>
      <c r="I1158" s="80" t="n">
        <v>0</v>
      </c>
      <c r="J1158" s="80" t="n">
        <v>0</v>
      </c>
      <c r="K1158" s="81" t="n">
        <f aca="false">IF(J1158=0,0,J1158/I1158)</f>
        <v>0</v>
      </c>
      <c r="L1158" s="81" t="n">
        <f aca="false">I1158/UOM</f>
        <v>0</v>
      </c>
      <c r="M1158" s="81" t="n">
        <f aca="false">J1158/UOM</f>
        <v>0</v>
      </c>
      <c r="N1158" s="82" t="str">
        <f aca="false">IF(F1158="P","PHY",IF(F1158="G","G",E1158))</f>
        <v>D</v>
      </c>
      <c r="O1158" s="82" t="str">
        <f aca="false">IF(ISNA(VLOOKUP(G1158,BadCanCurves,1,FALSE())),VLOOKUP(D1158,FOLIOS,6,FALSE()),"not used")</f>
        <v>not used</v>
      </c>
    </row>
    <row r="1159" customFormat="false" ht="12.75" hidden="false" customHeight="false" outlineLevel="0" collapsed="false">
      <c r="A1159" s="79" t="n">
        <v>36717</v>
      </c>
      <c r="B1159" s="80" t="s">
        <v>49</v>
      </c>
      <c r="C1159" s="80" t="s">
        <v>50</v>
      </c>
      <c r="D1159" s="80" t="s">
        <v>51</v>
      </c>
      <c r="E1159" s="80" t="s">
        <v>21</v>
      </c>
      <c r="F1159" s="80"/>
      <c r="G1159" s="80" t="s">
        <v>68</v>
      </c>
      <c r="H1159" s="79" t="n">
        <v>36739</v>
      </c>
      <c r="I1159" s="80" t="n">
        <v>-6382852</v>
      </c>
      <c r="J1159" s="80" t="n">
        <v>638285</v>
      </c>
      <c r="K1159" s="81" t="n">
        <f aca="false">IF(J1159=0,0,J1159/I1159)</f>
        <v>-0.0999999686660446</v>
      </c>
      <c r="L1159" s="81" t="n">
        <f aca="false">I1159/UOM</f>
        <v>-638.2852</v>
      </c>
      <c r="M1159" s="81" t="n">
        <f aca="false">J1159/UOM</f>
        <v>63.8285</v>
      </c>
      <c r="N1159" s="82" t="str">
        <f aca="false">IF(F1159="P","PHY",IF(F1159="G","G",E1159))</f>
        <v>D</v>
      </c>
      <c r="O1159" s="82" t="str">
        <f aca="false">IF(ISNA(VLOOKUP(G1159,BadCanCurves,1,FALSE())),VLOOKUP(D1159,FOLIOS,6,FALSE()),"not used")</f>
        <v>not used</v>
      </c>
    </row>
    <row r="1160" customFormat="false" ht="12.75" hidden="false" customHeight="false" outlineLevel="0" collapsed="false">
      <c r="A1160" s="79" t="n">
        <v>36717</v>
      </c>
      <c r="B1160" s="80" t="s">
        <v>49</v>
      </c>
      <c r="C1160" s="80" t="s">
        <v>50</v>
      </c>
      <c r="D1160" s="80" t="s">
        <v>51</v>
      </c>
      <c r="E1160" s="80" t="s">
        <v>21</v>
      </c>
      <c r="F1160" s="80"/>
      <c r="G1160" s="80" t="s">
        <v>68</v>
      </c>
      <c r="H1160" s="79" t="n">
        <v>36770</v>
      </c>
      <c r="I1160" s="80" t="n">
        <v>-5844722</v>
      </c>
      <c r="J1160" s="80" t="n">
        <v>584472</v>
      </c>
      <c r="K1160" s="81" t="n">
        <f aca="false">IF(J1160=0,0,J1160/I1160)</f>
        <v>-0.0999999657810928</v>
      </c>
      <c r="L1160" s="81" t="n">
        <f aca="false">I1160/UOM</f>
        <v>-584.4722</v>
      </c>
      <c r="M1160" s="81" t="n">
        <f aca="false">J1160/UOM</f>
        <v>58.4472</v>
      </c>
      <c r="N1160" s="82" t="str">
        <f aca="false">IF(F1160="P","PHY",IF(F1160="G","G",E1160))</f>
        <v>D</v>
      </c>
      <c r="O1160" s="82" t="str">
        <f aca="false">IF(ISNA(VLOOKUP(G1160,BadCanCurves,1,FALSE())),VLOOKUP(D1160,FOLIOS,6,FALSE()),"not used")</f>
        <v>not used</v>
      </c>
    </row>
    <row r="1161" customFormat="false" ht="12.75" hidden="false" customHeight="false" outlineLevel="0" collapsed="false">
      <c r="A1161" s="79" t="n">
        <v>36717</v>
      </c>
      <c r="B1161" s="80" t="s">
        <v>49</v>
      </c>
      <c r="C1161" s="80" t="s">
        <v>50</v>
      </c>
      <c r="D1161" s="80" t="s">
        <v>51</v>
      </c>
      <c r="E1161" s="80" t="s">
        <v>21</v>
      </c>
      <c r="F1161" s="80"/>
      <c r="G1161" s="80" t="s">
        <v>68</v>
      </c>
      <c r="H1161" s="79" t="n">
        <v>36800</v>
      </c>
      <c r="I1161" s="80" t="n">
        <v>-6005793</v>
      </c>
      <c r="J1161" s="80" t="n">
        <v>600579</v>
      </c>
      <c r="K1161" s="81" t="n">
        <f aca="false">IF(J1161=0,0,J1161/I1161)</f>
        <v>-0.0999999500482284</v>
      </c>
      <c r="L1161" s="81" t="n">
        <f aca="false">I1161/UOM</f>
        <v>-600.5793</v>
      </c>
      <c r="M1161" s="81" t="n">
        <f aca="false">J1161/UOM</f>
        <v>60.0579</v>
      </c>
      <c r="N1161" s="82" t="str">
        <f aca="false">IF(F1161="P","PHY",IF(F1161="G","G",E1161))</f>
        <v>D</v>
      </c>
      <c r="O1161" s="82" t="str">
        <f aca="false">IF(ISNA(VLOOKUP(G1161,BadCanCurves,1,FALSE())),VLOOKUP(D1161,FOLIOS,6,FALSE()),"not used")</f>
        <v>not used</v>
      </c>
    </row>
    <row r="1162" customFormat="false" ht="12.75" hidden="false" customHeight="false" outlineLevel="0" collapsed="false">
      <c r="A1162" s="79" t="n">
        <v>36717</v>
      </c>
      <c r="B1162" s="80" t="s">
        <v>49</v>
      </c>
      <c r="C1162" s="80" t="s">
        <v>50</v>
      </c>
      <c r="D1162" s="80" t="s">
        <v>51</v>
      </c>
      <c r="E1162" s="80" t="s">
        <v>21</v>
      </c>
      <c r="F1162" s="80"/>
      <c r="G1162" s="80" t="s">
        <v>68</v>
      </c>
      <c r="H1162" s="79" t="n">
        <v>36831</v>
      </c>
      <c r="I1162" s="80" t="n">
        <v>-352466</v>
      </c>
      <c r="J1162" s="80" t="n">
        <v>35247</v>
      </c>
      <c r="K1162" s="81" t="n">
        <f aca="false">IF(J1162=0,0,J1162/I1162)</f>
        <v>-0.100001134861235</v>
      </c>
      <c r="L1162" s="81" t="n">
        <f aca="false">I1162/UOM</f>
        <v>-35.2466</v>
      </c>
      <c r="M1162" s="81" t="n">
        <f aca="false">J1162/UOM</f>
        <v>3.5247</v>
      </c>
      <c r="N1162" s="82" t="str">
        <f aca="false">IF(F1162="P","PHY",IF(F1162="G","G",E1162))</f>
        <v>D</v>
      </c>
      <c r="O1162" s="82" t="str">
        <f aca="false">IF(ISNA(VLOOKUP(G1162,BadCanCurves,1,FALSE())),VLOOKUP(D1162,FOLIOS,6,FALSE()),"not used")</f>
        <v>not used</v>
      </c>
    </row>
    <row r="1163" customFormat="false" ht="12.75" hidden="false" customHeight="false" outlineLevel="0" collapsed="false">
      <c r="A1163" s="79" t="n">
        <v>36717</v>
      </c>
      <c r="B1163" s="80" t="s">
        <v>49</v>
      </c>
      <c r="C1163" s="80" t="s">
        <v>50</v>
      </c>
      <c r="D1163" s="80" t="s">
        <v>51</v>
      </c>
      <c r="E1163" s="80" t="s">
        <v>21</v>
      </c>
      <c r="F1163" s="80"/>
      <c r="G1163" s="80" t="s">
        <v>68</v>
      </c>
      <c r="H1163" s="79" t="n">
        <v>36861</v>
      </c>
      <c r="I1163" s="80" t="n">
        <v>-362171</v>
      </c>
      <c r="J1163" s="80" t="n">
        <v>36217</v>
      </c>
      <c r="K1163" s="81" t="n">
        <f aca="false">IF(J1163=0,0,J1163/I1163)</f>
        <v>-0.099999723887335</v>
      </c>
      <c r="L1163" s="81" t="n">
        <f aca="false">I1163/UOM</f>
        <v>-36.2171</v>
      </c>
      <c r="M1163" s="81" t="n">
        <f aca="false">J1163/UOM</f>
        <v>3.6217</v>
      </c>
      <c r="N1163" s="82" t="str">
        <f aca="false">IF(F1163="P","PHY",IF(F1163="G","G",E1163))</f>
        <v>D</v>
      </c>
      <c r="O1163" s="82" t="str">
        <f aca="false">IF(ISNA(VLOOKUP(G1163,BadCanCurves,1,FALSE())),VLOOKUP(D1163,FOLIOS,6,FALSE()),"not used")</f>
        <v>not used</v>
      </c>
    </row>
    <row r="1164" customFormat="false" ht="12.75" hidden="false" customHeight="false" outlineLevel="0" collapsed="false">
      <c r="A1164" s="79" t="n">
        <v>36717</v>
      </c>
      <c r="B1164" s="80" t="s">
        <v>49</v>
      </c>
      <c r="C1164" s="80" t="s">
        <v>50</v>
      </c>
      <c r="D1164" s="80" t="s">
        <v>51</v>
      </c>
      <c r="E1164" s="80" t="s">
        <v>21</v>
      </c>
      <c r="F1164" s="80"/>
      <c r="G1164" s="80" t="s">
        <v>68</v>
      </c>
      <c r="H1164" s="79" t="n">
        <v>36892</v>
      </c>
      <c r="I1164" s="80" t="n">
        <v>-60009</v>
      </c>
      <c r="J1164" s="80" t="n">
        <v>6001</v>
      </c>
      <c r="K1164" s="81" t="n">
        <f aca="false">IF(J1164=0,0,J1164/I1164)</f>
        <v>-0.100001666416704</v>
      </c>
      <c r="L1164" s="81" t="n">
        <f aca="false">I1164/UOM</f>
        <v>-6.0009</v>
      </c>
      <c r="M1164" s="81" t="n">
        <f aca="false">J1164/UOM</f>
        <v>0.6001</v>
      </c>
      <c r="N1164" s="82" t="str">
        <f aca="false">IF(F1164="P","PHY",IF(F1164="G","G",E1164))</f>
        <v>D</v>
      </c>
      <c r="O1164" s="82" t="str">
        <f aca="false">IF(ISNA(VLOOKUP(G1164,BadCanCurves,1,FALSE())),VLOOKUP(D1164,FOLIOS,6,FALSE()),"not used")</f>
        <v>not used</v>
      </c>
    </row>
    <row r="1165" customFormat="false" ht="12.75" hidden="false" customHeight="false" outlineLevel="0" collapsed="false">
      <c r="A1165" s="79" t="n">
        <v>36717</v>
      </c>
      <c r="B1165" s="80" t="s">
        <v>49</v>
      </c>
      <c r="C1165" s="80" t="s">
        <v>50</v>
      </c>
      <c r="D1165" s="80" t="s">
        <v>51</v>
      </c>
      <c r="E1165" s="80" t="s">
        <v>21</v>
      </c>
      <c r="F1165" s="80"/>
      <c r="G1165" s="80" t="s">
        <v>68</v>
      </c>
      <c r="H1165" s="79" t="n">
        <v>36923</v>
      </c>
      <c r="I1165" s="80" t="n">
        <v>-53882</v>
      </c>
      <c r="J1165" s="80" t="n">
        <v>5388</v>
      </c>
      <c r="K1165" s="81" t="n">
        <f aca="false">IF(J1165=0,0,J1165/I1165)</f>
        <v>-0.0999962881852938</v>
      </c>
      <c r="L1165" s="81" t="n">
        <f aca="false">I1165/UOM</f>
        <v>-5.3882</v>
      </c>
      <c r="M1165" s="81" t="n">
        <f aca="false">J1165/UOM</f>
        <v>0.5388</v>
      </c>
      <c r="N1165" s="82" t="str">
        <f aca="false">IF(F1165="P","PHY",IF(F1165="G","G",E1165))</f>
        <v>D</v>
      </c>
      <c r="O1165" s="82" t="str">
        <f aca="false">IF(ISNA(VLOOKUP(G1165,BadCanCurves,1,FALSE())),VLOOKUP(D1165,FOLIOS,6,FALSE()),"not used")</f>
        <v>not used</v>
      </c>
    </row>
    <row r="1166" customFormat="false" ht="12.75" hidden="false" customHeight="false" outlineLevel="0" collapsed="false">
      <c r="A1166" s="79" t="n">
        <v>36717</v>
      </c>
      <c r="B1166" s="80" t="s">
        <v>49</v>
      </c>
      <c r="C1166" s="80" t="s">
        <v>50</v>
      </c>
      <c r="D1166" s="80" t="s">
        <v>51</v>
      </c>
      <c r="E1166" s="80" t="s">
        <v>21</v>
      </c>
      <c r="F1166" s="80"/>
      <c r="G1166" s="80" t="s">
        <v>68</v>
      </c>
      <c r="H1166" s="79" t="n">
        <v>36951</v>
      </c>
      <c r="I1166" s="80" t="n">
        <v>-59334</v>
      </c>
      <c r="J1166" s="80" t="n">
        <v>5933</v>
      </c>
      <c r="K1166" s="81" t="n">
        <f aca="false">IF(J1166=0,0,J1166/I1166)</f>
        <v>-0.0999932585027135</v>
      </c>
      <c r="L1166" s="81" t="n">
        <f aca="false">I1166/UOM</f>
        <v>-5.9334</v>
      </c>
      <c r="M1166" s="81" t="n">
        <f aca="false">J1166/UOM</f>
        <v>0.5933</v>
      </c>
      <c r="N1166" s="82" t="str">
        <f aca="false">IF(F1166="P","PHY",IF(F1166="G","G",E1166))</f>
        <v>D</v>
      </c>
      <c r="O1166" s="82" t="str">
        <f aca="false">IF(ISNA(VLOOKUP(G1166,BadCanCurves,1,FALSE())),VLOOKUP(D1166,FOLIOS,6,FALSE()),"not used")</f>
        <v>not used</v>
      </c>
    </row>
    <row r="1167" customFormat="false" ht="12.75" hidden="false" customHeight="false" outlineLevel="0" collapsed="false">
      <c r="A1167" s="79" t="n">
        <v>36717</v>
      </c>
      <c r="B1167" s="80" t="s">
        <v>49</v>
      </c>
      <c r="C1167" s="80" t="s">
        <v>50</v>
      </c>
      <c r="D1167" s="80" t="s">
        <v>51</v>
      </c>
      <c r="E1167" s="80" t="s">
        <v>21</v>
      </c>
      <c r="F1167" s="80"/>
      <c r="G1167" s="80" t="s">
        <v>68</v>
      </c>
      <c r="H1167" s="79" t="n">
        <v>36982</v>
      </c>
      <c r="I1167" s="80" t="n">
        <v>285395</v>
      </c>
      <c r="J1167" s="80" t="n">
        <v>-28539</v>
      </c>
      <c r="K1167" s="81" t="n">
        <f aca="false">IF(J1167=0,0,J1167/I1167)</f>
        <v>-0.0999982480421871</v>
      </c>
      <c r="L1167" s="81" t="n">
        <f aca="false">I1167/UOM</f>
        <v>28.5395</v>
      </c>
      <c r="M1167" s="81" t="n">
        <f aca="false">J1167/UOM</f>
        <v>-2.8539</v>
      </c>
      <c r="N1167" s="82" t="str">
        <f aca="false">IF(F1167="P","PHY",IF(F1167="G","G",E1167))</f>
        <v>D</v>
      </c>
      <c r="O1167" s="82" t="str">
        <f aca="false">IF(ISNA(VLOOKUP(G1167,BadCanCurves,1,FALSE())),VLOOKUP(D1167,FOLIOS,6,FALSE()),"not used")</f>
        <v>not used</v>
      </c>
    </row>
    <row r="1168" customFormat="false" ht="12.75" hidden="false" customHeight="false" outlineLevel="0" collapsed="false">
      <c r="A1168" s="79" t="n">
        <v>36717</v>
      </c>
      <c r="B1168" s="80" t="s">
        <v>49</v>
      </c>
      <c r="C1168" s="80" t="s">
        <v>50</v>
      </c>
      <c r="D1168" s="80" t="s">
        <v>51</v>
      </c>
      <c r="E1168" s="80" t="s">
        <v>21</v>
      </c>
      <c r="F1168" s="80"/>
      <c r="G1168" s="80" t="s">
        <v>68</v>
      </c>
      <c r="H1168" s="79" t="n">
        <v>37012</v>
      </c>
      <c r="I1168" s="80" t="n">
        <v>293224</v>
      </c>
      <c r="J1168" s="80" t="n">
        <v>-29322</v>
      </c>
      <c r="K1168" s="81" t="n">
        <f aca="false">IF(J1168=0,0,J1168/I1168)</f>
        <v>-0.0999986358551824</v>
      </c>
      <c r="L1168" s="81" t="n">
        <f aca="false">I1168/UOM</f>
        <v>29.3224</v>
      </c>
      <c r="M1168" s="81" t="n">
        <f aca="false">J1168/UOM</f>
        <v>-2.9322</v>
      </c>
      <c r="N1168" s="82" t="str">
        <f aca="false">IF(F1168="P","PHY",IF(F1168="G","G",E1168))</f>
        <v>D</v>
      </c>
      <c r="O1168" s="82" t="str">
        <f aca="false">IF(ISNA(VLOOKUP(G1168,BadCanCurves,1,FALSE())),VLOOKUP(D1168,FOLIOS,6,FALSE()),"not used")</f>
        <v>not used</v>
      </c>
    </row>
    <row r="1169" customFormat="false" ht="12.75" hidden="false" customHeight="false" outlineLevel="0" collapsed="false">
      <c r="A1169" s="79" t="n">
        <v>36717</v>
      </c>
      <c r="B1169" s="80" t="s">
        <v>49</v>
      </c>
      <c r="C1169" s="80" t="s">
        <v>50</v>
      </c>
      <c r="D1169" s="80" t="s">
        <v>51</v>
      </c>
      <c r="E1169" s="80" t="s">
        <v>21</v>
      </c>
      <c r="F1169" s="80"/>
      <c r="G1169" s="80" t="s">
        <v>68</v>
      </c>
      <c r="H1169" s="79" t="n">
        <v>37043</v>
      </c>
      <c r="I1169" s="80" t="n">
        <v>282086</v>
      </c>
      <c r="J1169" s="80" t="n">
        <v>-28209</v>
      </c>
      <c r="K1169" s="81" t="n">
        <f aca="false">IF(J1169=0,0,J1169/I1169)</f>
        <v>-0.100001418007274</v>
      </c>
      <c r="L1169" s="81" t="n">
        <f aca="false">I1169/UOM</f>
        <v>28.2086</v>
      </c>
      <c r="M1169" s="81" t="n">
        <f aca="false">J1169/UOM</f>
        <v>-2.8209</v>
      </c>
      <c r="N1169" s="82" t="str">
        <f aca="false">IF(F1169="P","PHY",IF(F1169="G","G",E1169))</f>
        <v>D</v>
      </c>
      <c r="O1169" s="82" t="str">
        <f aca="false">IF(ISNA(VLOOKUP(G1169,BadCanCurves,1,FALSE())),VLOOKUP(D1169,FOLIOS,6,FALSE()),"not used")</f>
        <v>not used</v>
      </c>
    </row>
    <row r="1170" customFormat="false" ht="12.75" hidden="false" customHeight="false" outlineLevel="0" collapsed="false">
      <c r="A1170" s="79" t="n">
        <v>36717</v>
      </c>
      <c r="B1170" s="80" t="s">
        <v>49</v>
      </c>
      <c r="C1170" s="80" t="s">
        <v>50</v>
      </c>
      <c r="D1170" s="80" t="s">
        <v>51</v>
      </c>
      <c r="E1170" s="80" t="s">
        <v>21</v>
      </c>
      <c r="F1170" s="80"/>
      <c r="G1170" s="80" t="s">
        <v>68</v>
      </c>
      <c r="H1170" s="79" t="n">
        <v>37073</v>
      </c>
      <c r="I1170" s="80" t="n">
        <v>289817</v>
      </c>
      <c r="J1170" s="80" t="n">
        <v>-28982</v>
      </c>
      <c r="K1170" s="81" t="n">
        <f aca="false">IF(J1170=0,0,J1170/I1170)</f>
        <v>-0.100001035135965</v>
      </c>
      <c r="L1170" s="81" t="n">
        <f aca="false">I1170/UOM</f>
        <v>28.9817</v>
      </c>
      <c r="M1170" s="81" t="n">
        <f aca="false">J1170/UOM</f>
        <v>-2.8982</v>
      </c>
      <c r="N1170" s="82" t="str">
        <f aca="false">IF(F1170="P","PHY",IF(F1170="G","G",E1170))</f>
        <v>D</v>
      </c>
      <c r="O1170" s="82" t="str">
        <f aca="false">IF(ISNA(VLOOKUP(G1170,BadCanCurves,1,FALSE())),VLOOKUP(D1170,FOLIOS,6,FALSE()),"not used")</f>
        <v>not used</v>
      </c>
    </row>
    <row r="1171" customFormat="false" ht="12.75" hidden="false" customHeight="false" outlineLevel="0" collapsed="false">
      <c r="A1171" s="79" t="n">
        <v>36717</v>
      </c>
      <c r="B1171" s="80" t="s">
        <v>49</v>
      </c>
      <c r="C1171" s="80" t="s">
        <v>50</v>
      </c>
      <c r="D1171" s="80" t="s">
        <v>51</v>
      </c>
      <c r="E1171" s="80" t="s">
        <v>21</v>
      </c>
      <c r="F1171" s="80"/>
      <c r="G1171" s="80" t="s">
        <v>68</v>
      </c>
      <c r="H1171" s="79" t="n">
        <v>37104</v>
      </c>
      <c r="I1171" s="80" t="n">
        <v>288102</v>
      </c>
      <c r="J1171" s="80" t="n">
        <v>-28810</v>
      </c>
      <c r="K1171" s="81" t="n">
        <f aca="false">IF(J1171=0,0,J1171/I1171)</f>
        <v>-0.0999993058014176</v>
      </c>
      <c r="L1171" s="81" t="n">
        <f aca="false">I1171/UOM</f>
        <v>28.8102</v>
      </c>
      <c r="M1171" s="81" t="n">
        <f aca="false">J1171/UOM</f>
        <v>-2.881</v>
      </c>
      <c r="N1171" s="82" t="str">
        <f aca="false">IF(F1171="P","PHY",IF(F1171="G","G",E1171))</f>
        <v>D</v>
      </c>
      <c r="O1171" s="82" t="str">
        <f aca="false">IF(ISNA(VLOOKUP(G1171,BadCanCurves,1,FALSE())),VLOOKUP(D1171,FOLIOS,6,FALSE()),"not used")</f>
        <v>not used</v>
      </c>
    </row>
    <row r="1172" customFormat="false" ht="12.75" hidden="false" customHeight="false" outlineLevel="0" collapsed="false">
      <c r="A1172" s="79" t="n">
        <v>36717</v>
      </c>
      <c r="B1172" s="80" t="s">
        <v>49</v>
      </c>
      <c r="C1172" s="80" t="s">
        <v>50</v>
      </c>
      <c r="D1172" s="80" t="s">
        <v>51</v>
      </c>
      <c r="E1172" s="80" t="s">
        <v>21</v>
      </c>
      <c r="F1172" s="80"/>
      <c r="G1172" s="80" t="s">
        <v>68</v>
      </c>
      <c r="H1172" s="79" t="n">
        <v>37135</v>
      </c>
      <c r="I1172" s="80" t="n">
        <v>277154</v>
      </c>
      <c r="J1172" s="80" t="n">
        <v>-27715</v>
      </c>
      <c r="K1172" s="81" t="n">
        <f aca="false">IF(J1172=0,0,J1172/I1172)</f>
        <v>-0.0999985567590581</v>
      </c>
      <c r="L1172" s="81" t="n">
        <f aca="false">I1172/UOM</f>
        <v>27.7154</v>
      </c>
      <c r="M1172" s="81" t="n">
        <f aca="false">J1172/UOM</f>
        <v>-2.7715</v>
      </c>
      <c r="N1172" s="82" t="str">
        <f aca="false">IF(F1172="P","PHY",IF(F1172="G","G",E1172))</f>
        <v>D</v>
      </c>
      <c r="O1172" s="82" t="str">
        <f aca="false">IF(ISNA(VLOOKUP(G1172,BadCanCurves,1,FALSE())),VLOOKUP(D1172,FOLIOS,6,FALSE()),"not used")</f>
        <v>not used</v>
      </c>
    </row>
    <row r="1173" customFormat="false" ht="12.75" hidden="false" customHeight="false" outlineLevel="0" collapsed="false">
      <c r="A1173" s="79" t="n">
        <v>36717</v>
      </c>
      <c r="B1173" s="80" t="s">
        <v>49</v>
      </c>
      <c r="C1173" s="80" t="s">
        <v>50</v>
      </c>
      <c r="D1173" s="80" t="s">
        <v>51</v>
      </c>
      <c r="E1173" s="80" t="s">
        <v>21</v>
      </c>
      <c r="F1173" s="80"/>
      <c r="G1173" s="80" t="s">
        <v>68</v>
      </c>
      <c r="H1173" s="79" t="n">
        <v>37165</v>
      </c>
      <c r="I1173" s="80" t="n">
        <v>284748</v>
      </c>
      <c r="J1173" s="80" t="n">
        <v>-28475</v>
      </c>
      <c r="K1173" s="81" t="n">
        <f aca="false">IF(J1173=0,0,J1173/I1173)</f>
        <v>-0.100000702375434</v>
      </c>
      <c r="L1173" s="81" t="n">
        <f aca="false">I1173/UOM</f>
        <v>28.4748</v>
      </c>
      <c r="M1173" s="81" t="n">
        <f aca="false">J1173/UOM</f>
        <v>-2.8475</v>
      </c>
      <c r="N1173" s="82" t="str">
        <f aca="false">IF(F1173="P","PHY",IF(F1173="G","G",E1173))</f>
        <v>D</v>
      </c>
      <c r="O1173" s="82" t="str">
        <f aca="false">IF(ISNA(VLOOKUP(G1173,BadCanCurves,1,FALSE())),VLOOKUP(D1173,FOLIOS,6,FALSE()),"not used")</f>
        <v>not used</v>
      </c>
    </row>
    <row r="1174" customFormat="false" ht="12.75" hidden="false" customHeight="false" outlineLevel="0" collapsed="false">
      <c r="A1174" s="79" t="n">
        <v>36717</v>
      </c>
      <c r="B1174" s="80" t="s">
        <v>49</v>
      </c>
      <c r="C1174" s="80" t="s">
        <v>50</v>
      </c>
      <c r="D1174" s="80" t="s">
        <v>51</v>
      </c>
      <c r="E1174" s="80" t="s">
        <v>21</v>
      </c>
      <c r="F1174" s="80"/>
      <c r="G1174" s="80" t="s">
        <v>68</v>
      </c>
      <c r="H1174" s="79" t="n">
        <v>37196</v>
      </c>
      <c r="I1174" s="80" t="n">
        <v>0</v>
      </c>
      <c r="J1174" s="80" t="n">
        <v>0</v>
      </c>
      <c r="K1174" s="81" t="n">
        <f aca="false">IF(J1174=0,0,J1174/I1174)</f>
        <v>0</v>
      </c>
      <c r="L1174" s="81" t="n">
        <f aca="false">I1174/UOM</f>
        <v>0</v>
      </c>
      <c r="M1174" s="81" t="n">
        <f aca="false">J1174/UOM</f>
        <v>0</v>
      </c>
      <c r="N1174" s="82" t="str">
        <f aca="false">IF(F1174="P","PHY",IF(F1174="G","G",E1174))</f>
        <v>D</v>
      </c>
      <c r="O1174" s="82" t="str">
        <f aca="false">IF(ISNA(VLOOKUP(G1174,BadCanCurves,1,FALSE())),VLOOKUP(D1174,FOLIOS,6,FALSE()),"not used")</f>
        <v>not used</v>
      </c>
    </row>
    <row r="1175" customFormat="false" ht="12.75" hidden="false" customHeight="false" outlineLevel="0" collapsed="false">
      <c r="A1175" s="79" t="n">
        <v>36717</v>
      </c>
      <c r="B1175" s="80" t="s">
        <v>49</v>
      </c>
      <c r="C1175" s="80" t="s">
        <v>50</v>
      </c>
      <c r="D1175" s="80" t="s">
        <v>51</v>
      </c>
      <c r="E1175" s="80" t="s">
        <v>21</v>
      </c>
      <c r="F1175" s="80"/>
      <c r="G1175" s="80" t="s">
        <v>68</v>
      </c>
      <c r="H1175" s="79" t="n">
        <v>37226</v>
      </c>
      <c r="I1175" s="80" t="n">
        <v>0</v>
      </c>
      <c r="J1175" s="80" t="n">
        <v>0</v>
      </c>
      <c r="K1175" s="81" t="n">
        <f aca="false">IF(J1175=0,0,J1175/I1175)</f>
        <v>0</v>
      </c>
      <c r="L1175" s="81" t="n">
        <f aca="false">I1175/UOM</f>
        <v>0</v>
      </c>
      <c r="M1175" s="81" t="n">
        <f aca="false">J1175/UOM</f>
        <v>0</v>
      </c>
      <c r="N1175" s="82" t="str">
        <f aca="false">IF(F1175="P","PHY",IF(F1175="G","G",E1175))</f>
        <v>D</v>
      </c>
      <c r="O1175" s="82" t="str">
        <f aca="false">IF(ISNA(VLOOKUP(G1175,BadCanCurves,1,FALSE())),VLOOKUP(D1175,FOLIOS,6,FALSE()),"not used")</f>
        <v>not used</v>
      </c>
    </row>
    <row r="1176" customFormat="false" ht="12.75" hidden="false" customHeight="false" outlineLevel="0" collapsed="false">
      <c r="A1176" s="79" t="n">
        <v>36717</v>
      </c>
      <c r="B1176" s="80" t="s">
        <v>49</v>
      </c>
      <c r="C1176" s="80" t="s">
        <v>50</v>
      </c>
      <c r="D1176" s="80" t="s">
        <v>51</v>
      </c>
      <c r="E1176" s="80" t="s">
        <v>21</v>
      </c>
      <c r="F1176" s="80"/>
      <c r="G1176" s="80" t="s">
        <v>68</v>
      </c>
      <c r="H1176" s="79" t="n">
        <v>37257</v>
      </c>
      <c r="I1176" s="80" t="n">
        <v>0</v>
      </c>
      <c r="J1176" s="80" t="n">
        <v>0</v>
      </c>
      <c r="K1176" s="81" t="n">
        <f aca="false">IF(J1176=0,0,J1176/I1176)</f>
        <v>0</v>
      </c>
      <c r="L1176" s="81" t="n">
        <f aca="false">I1176/UOM</f>
        <v>0</v>
      </c>
      <c r="M1176" s="81" t="n">
        <f aca="false">J1176/UOM</f>
        <v>0</v>
      </c>
      <c r="N1176" s="82" t="str">
        <f aca="false">IF(F1176="P","PHY",IF(F1176="G","G",E1176))</f>
        <v>D</v>
      </c>
      <c r="O1176" s="82" t="str">
        <f aca="false">IF(ISNA(VLOOKUP(G1176,BadCanCurves,1,FALSE())),VLOOKUP(D1176,FOLIOS,6,FALSE()),"not used")</f>
        <v>not used</v>
      </c>
    </row>
    <row r="1177" customFormat="false" ht="12.75" hidden="false" customHeight="false" outlineLevel="0" collapsed="false">
      <c r="A1177" s="79" t="n">
        <v>36717</v>
      </c>
      <c r="B1177" s="80" t="s">
        <v>49</v>
      </c>
      <c r="C1177" s="80" t="s">
        <v>50</v>
      </c>
      <c r="D1177" s="80" t="s">
        <v>51</v>
      </c>
      <c r="E1177" s="80" t="s">
        <v>21</v>
      </c>
      <c r="F1177" s="80"/>
      <c r="G1177" s="80" t="s">
        <v>68</v>
      </c>
      <c r="H1177" s="79" t="n">
        <v>37288</v>
      </c>
      <c r="I1177" s="80" t="n">
        <v>0</v>
      </c>
      <c r="J1177" s="80" t="n">
        <v>0</v>
      </c>
      <c r="K1177" s="81" t="n">
        <f aca="false">IF(J1177=0,0,J1177/I1177)</f>
        <v>0</v>
      </c>
      <c r="L1177" s="81" t="n">
        <f aca="false">I1177/UOM</f>
        <v>0</v>
      </c>
      <c r="M1177" s="81" t="n">
        <f aca="false">J1177/UOM</f>
        <v>0</v>
      </c>
      <c r="N1177" s="82" t="str">
        <f aca="false">IF(F1177="P","PHY",IF(F1177="G","G",E1177))</f>
        <v>D</v>
      </c>
      <c r="O1177" s="82" t="str">
        <f aca="false">IF(ISNA(VLOOKUP(G1177,BadCanCurves,1,FALSE())),VLOOKUP(D1177,FOLIOS,6,FALSE()),"not used")</f>
        <v>not used</v>
      </c>
    </row>
    <row r="1178" customFormat="false" ht="12.75" hidden="false" customHeight="false" outlineLevel="0" collapsed="false">
      <c r="A1178" s="79" t="n">
        <v>36717</v>
      </c>
      <c r="B1178" s="80" t="s">
        <v>49</v>
      </c>
      <c r="C1178" s="80" t="s">
        <v>50</v>
      </c>
      <c r="D1178" s="80" t="s">
        <v>51</v>
      </c>
      <c r="E1178" s="80" t="s">
        <v>21</v>
      </c>
      <c r="F1178" s="80"/>
      <c r="G1178" s="80" t="s">
        <v>68</v>
      </c>
      <c r="H1178" s="79" t="n">
        <v>37316</v>
      </c>
      <c r="I1178" s="80" t="n">
        <v>0</v>
      </c>
      <c r="J1178" s="80" t="n">
        <v>0</v>
      </c>
      <c r="K1178" s="81" t="n">
        <f aca="false">IF(J1178=0,0,J1178/I1178)</f>
        <v>0</v>
      </c>
      <c r="L1178" s="81" t="n">
        <f aca="false">I1178/UOM</f>
        <v>0</v>
      </c>
      <c r="M1178" s="81" t="n">
        <f aca="false">J1178/UOM</f>
        <v>0</v>
      </c>
      <c r="N1178" s="82" t="str">
        <f aca="false">IF(F1178="P","PHY",IF(F1178="G","G",E1178))</f>
        <v>D</v>
      </c>
      <c r="O1178" s="82" t="str">
        <f aca="false">IF(ISNA(VLOOKUP(G1178,BadCanCurves,1,FALSE())),VLOOKUP(D1178,FOLIOS,6,FALSE()),"not used")</f>
        <v>not used</v>
      </c>
    </row>
    <row r="1179" customFormat="false" ht="12.75" hidden="false" customHeight="false" outlineLevel="0" collapsed="false">
      <c r="A1179" s="79" t="n">
        <v>36717</v>
      </c>
      <c r="B1179" s="80" t="s">
        <v>49</v>
      </c>
      <c r="C1179" s="80" t="s">
        <v>50</v>
      </c>
      <c r="D1179" s="80" t="s">
        <v>51</v>
      </c>
      <c r="E1179" s="80" t="s">
        <v>21</v>
      </c>
      <c r="F1179" s="80"/>
      <c r="G1179" s="80" t="s">
        <v>68</v>
      </c>
      <c r="H1179" s="79" t="n">
        <v>37347</v>
      </c>
      <c r="I1179" s="80" t="n">
        <v>266076</v>
      </c>
      <c r="J1179" s="80" t="n">
        <v>-26608</v>
      </c>
      <c r="K1179" s="81" t="n">
        <f aca="false">IF(J1179=0,0,J1179/I1179)</f>
        <v>-0.100001503329876</v>
      </c>
      <c r="L1179" s="81" t="n">
        <f aca="false">I1179/UOM</f>
        <v>26.6076</v>
      </c>
      <c r="M1179" s="81" t="n">
        <f aca="false">J1179/UOM</f>
        <v>-2.6608</v>
      </c>
      <c r="N1179" s="82" t="str">
        <f aca="false">IF(F1179="P","PHY",IF(F1179="G","G",E1179))</f>
        <v>D</v>
      </c>
      <c r="O1179" s="82" t="str">
        <f aca="false">IF(ISNA(VLOOKUP(G1179,BadCanCurves,1,FALSE())),VLOOKUP(D1179,FOLIOS,6,FALSE()),"not used")</f>
        <v>not used</v>
      </c>
    </row>
    <row r="1180" customFormat="false" ht="12.75" hidden="false" customHeight="false" outlineLevel="0" collapsed="false">
      <c r="A1180" s="79" t="n">
        <v>36717</v>
      </c>
      <c r="B1180" s="80" t="s">
        <v>49</v>
      </c>
      <c r="C1180" s="80" t="s">
        <v>50</v>
      </c>
      <c r="D1180" s="80" t="s">
        <v>51</v>
      </c>
      <c r="E1180" s="80" t="s">
        <v>21</v>
      </c>
      <c r="F1180" s="80"/>
      <c r="G1180" s="80" t="s">
        <v>68</v>
      </c>
      <c r="H1180" s="79" t="n">
        <v>37377</v>
      </c>
      <c r="I1180" s="80" t="n">
        <v>273372</v>
      </c>
      <c r="J1180" s="80" t="n">
        <v>-27337</v>
      </c>
      <c r="K1180" s="81" t="n">
        <f aca="false">IF(J1180=0,0,J1180/I1180)</f>
        <v>-0.0999992683961781</v>
      </c>
      <c r="L1180" s="81" t="n">
        <f aca="false">I1180/UOM</f>
        <v>27.3372</v>
      </c>
      <c r="M1180" s="81" t="n">
        <f aca="false">J1180/UOM</f>
        <v>-2.7337</v>
      </c>
      <c r="N1180" s="82" t="str">
        <f aca="false">IF(F1180="P","PHY",IF(F1180="G","G",E1180))</f>
        <v>D</v>
      </c>
      <c r="O1180" s="82" t="str">
        <f aca="false">IF(ISNA(VLOOKUP(G1180,BadCanCurves,1,FALSE())),VLOOKUP(D1180,FOLIOS,6,FALSE()),"not used")</f>
        <v>not used</v>
      </c>
    </row>
    <row r="1181" customFormat="false" ht="12.75" hidden="false" customHeight="false" outlineLevel="0" collapsed="false">
      <c r="A1181" s="79" t="n">
        <v>36717</v>
      </c>
      <c r="B1181" s="80" t="s">
        <v>49</v>
      </c>
      <c r="C1181" s="80" t="s">
        <v>50</v>
      </c>
      <c r="D1181" s="80" t="s">
        <v>51</v>
      </c>
      <c r="E1181" s="80" t="s">
        <v>21</v>
      </c>
      <c r="F1181" s="80"/>
      <c r="G1181" s="80" t="s">
        <v>68</v>
      </c>
      <c r="H1181" s="79" t="n">
        <v>37408</v>
      </c>
      <c r="I1181" s="80" t="n">
        <v>262990</v>
      </c>
      <c r="J1181" s="80" t="n">
        <v>-26299</v>
      </c>
      <c r="K1181" s="81" t="n">
        <f aca="false">IF(J1181=0,0,J1181/I1181)</f>
        <v>-0.1</v>
      </c>
      <c r="L1181" s="81" t="n">
        <f aca="false">I1181/UOM</f>
        <v>26.299</v>
      </c>
      <c r="M1181" s="81" t="n">
        <f aca="false">J1181/UOM</f>
        <v>-2.6299</v>
      </c>
      <c r="N1181" s="82" t="str">
        <f aca="false">IF(F1181="P","PHY",IF(F1181="G","G",E1181))</f>
        <v>D</v>
      </c>
      <c r="O1181" s="82" t="str">
        <f aca="false">IF(ISNA(VLOOKUP(G1181,BadCanCurves,1,FALSE())),VLOOKUP(D1181,FOLIOS,6,FALSE()),"not used")</f>
        <v>not used</v>
      </c>
    </row>
    <row r="1182" customFormat="false" ht="12.75" hidden="false" customHeight="false" outlineLevel="0" collapsed="false">
      <c r="A1182" s="79" t="n">
        <v>36717</v>
      </c>
      <c r="B1182" s="80" t="s">
        <v>49</v>
      </c>
      <c r="C1182" s="80" t="s">
        <v>50</v>
      </c>
      <c r="D1182" s="80" t="s">
        <v>51</v>
      </c>
      <c r="E1182" s="80" t="s">
        <v>21</v>
      </c>
      <c r="F1182" s="80"/>
      <c r="G1182" s="80" t="s">
        <v>68</v>
      </c>
      <c r="H1182" s="79" t="n">
        <v>37438</v>
      </c>
      <c r="I1182" s="80" t="n">
        <v>270201</v>
      </c>
      <c r="J1182" s="80" t="n">
        <v>-27020</v>
      </c>
      <c r="K1182" s="81" t="n">
        <f aca="false">IF(J1182=0,0,J1182/I1182)</f>
        <v>-0.0999996299051447</v>
      </c>
      <c r="L1182" s="81" t="n">
        <f aca="false">I1182/UOM</f>
        <v>27.0201</v>
      </c>
      <c r="M1182" s="81" t="n">
        <f aca="false">J1182/UOM</f>
        <v>-2.702</v>
      </c>
      <c r="N1182" s="82" t="str">
        <f aca="false">IF(F1182="P","PHY",IF(F1182="G","G",E1182))</f>
        <v>D</v>
      </c>
      <c r="O1182" s="82" t="str">
        <f aca="false">IF(ISNA(VLOOKUP(G1182,BadCanCurves,1,FALSE())),VLOOKUP(D1182,FOLIOS,6,FALSE()),"not used")</f>
        <v>not used</v>
      </c>
    </row>
    <row r="1183" customFormat="false" ht="12.75" hidden="false" customHeight="false" outlineLevel="0" collapsed="false">
      <c r="A1183" s="79" t="n">
        <v>36717</v>
      </c>
      <c r="B1183" s="80" t="s">
        <v>49</v>
      </c>
      <c r="C1183" s="80" t="s">
        <v>50</v>
      </c>
      <c r="D1183" s="80" t="s">
        <v>51</v>
      </c>
      <c r="E1183" s="80" t="s">
        <v>21</v>
      </c>
      <c r="F1183" s="80"/>
      <c r="G1183" s="80" t="s">
        <v>68</v>
      </c>
      <c r="H1183" s="79" t="n">
        <v>37469</v>
      </c>
      <c r="I1183" s="80" t="n">
        <v>268604</v>
      </c>
      <c r="J1183" s="80" t="n">
        <v>0</v>
      </c>
      <c r="K1183" s="81" t="n">
        <f aca="false">IF(J1183=0,0,J1183/I1183)</f>
        <v>0</v>
      </c>
      <c r="L1183" s="81" t="n">
        <f aca="false">I1183/UOM</f>
        <v>26.8604</v>
      </c>
      <c r="M1183" s="81" t="n">
        <f aca="false">J1183/UOM</f>
        <v>0</v>
      </c>
      <c r="N1183" s="82" t="str">
        <f aca="false">IF(F1183="P","PHY",IF(F1183="G","G",E1183))</f>
        <v>D</v>
      </c>
      <c r="O1183" s="82" t="str">
        <f aca="false">IF(ISNA(VLOOKUP(G1183,BadCanCurves,1,FALSE())),VLOOKUP(D1183,FOLIOS,6,FALSE()),"not used")</f>
        <v>not used</v>
      </c>
    </row>
    <row r="1184" customFormat="false" ht="12.75" hidden="false" customHeight="false" outlineLevel="0" collapsed="false">
      <c r="A1184" s="79" t="n">
        <v>36717</v>
      </c>
      <c r="B1184" s="80" t="s">
        <v>49</v>
      </c>
      <c r="C1184" s="80" t="s">
        <v>50</v>
      </c>
      <c r="D1184" s="80" t="s">
        <v>51</v>
      </c>
      <c r="E1184" s="80" t="s">
        <v>21</v>
      </c>
      <c r="F1184" s="80"/>
      <c r="G1184" s="80" t="s">
        <v>68</v>
      </c>
      <c r="H1184" s="79" t="n">
        <v>37500</v>
      </c>
      <c r="I1184" s="80" t="n">
        <v>258402</v>
      </c>
      <c r="J1184" s="80" t="n">
        <v>-25840</v>
      </c>
      <c r="K1184" s="81" t="n">
        <f aca="false">IF(J1184=0,0,J1184/I1184)</f>
        <v>-0.0999992260121826</v>
      </c>
      <c r="L1184" s="81" t="n">
        <f aca="false">I1184/UOM</f>
        <v>25.8402</v>
      </c>
      <c r="M1184" s="81" t="n">
        <f aca="false">J1184/UOM</f>
        <v>-2.584</v>
      </c>
      <c r="N1184" s="82" t="str">
        <f aca="false">IF(F1184="P","PHY",IF(F1184="G","G",E1184))</f>
        <v>D</v>
      </c>
      <c r="O1184" s="82" t="str">
        <f aca="false">IF(ISNA(VLOOKUP(G1184,BadCanCurves,1,FALSE())),VLOOKUP(D1184,FOLIOS,6,FALSE()),"not used")</f>
        <v>not used</v>
      </c>
    </row>
    <row r="1185" customFormat="false" ht="12.75" hidden="false" customHeight="false" outlineLevel="0" collapsed="false">
      <c r="A1185" s="79" t="n">
        <v>36717</v>
      </c>
      <c r="B1185" s="80" t="s">
        <v>49</v>
      </c>
      <c r="C1185" s="80" t="s">
        <v>50</v>
      </c>
      <c r="D1185" s="80" t="s">
        <v>51</v>
      </c>
      <c r="E1185" s="80" t="s">
        <v>21</v>
      </c>
      <c r="F1185" s="80"/>
      <c r="G1185" s="80" t="s">
        <v>68</v>
      </c>
      <c r="H1185" s="79" t="n">
        <v>37530</v>
      </c>
      <c r="I1185" s="80" t="n">
        <v>265488</v>
      </c>
      <c r="J1185" s="80" t="n">
        <v>0</v>
      </c>
      <c r="K1185" s="81" t="n">
        <f aca="false">IF(J1185=0,0,J1185/I1185)</f>
        <v>0</v>
      </c>
      <c r="L1185" s="81" t="n">
        <f aca="false">I1185/UOM</f>
        <v>26.5488</v>
      </c>
      <c r="M1185" s="81" t="n">
        <f aca="false">J1185/UOM</f>
        <v>0</v>
      </c>
      <c r="N1185" s="82" t="str">
        <f aca="false">IF(F1185="P","PHY",IF(F1185="G","G",E1185))</f>
        <v>D</v>
      </c>
      <c r="O1185" s="82" t="str">
        <f aca="false">IF(ISNA(VLOOKUP(G1185,BadCanCurves,1,FALSE())),VLOOKUP(D1185,FOLIOS,6,FALSE()),"not used")</f>
        <v>not used</v>
      </c>
    </row>
    <row r="1186" customFormat="false" ht="12.75" hidden="false" customHeight="false" outlineLevel="0" collapsed="false">
      <c r="A1186" s="79" t="n">
        <v>36717</v>
      </c>
      <c r="B1186" s="80" t="s">
        <v>49</v>
      </c>
      <c r="C1186" s="80" t="s">
        <v>50</v>
      </c>
      <c r="D1186" s="80" t="s">
        <v>51</v>
      </c>
      <c r="E1186" s="80" t="s">
        <v>21</v>
      </c>
      <c r="F1186" s="80"/>
      <c r="G1186" s="80" t="s">
        <v>68</v>
      </c>
      <c r="H1186" s="79" t="n">
        <v>37561</v>
      </c>
      <c r="I1186" s="80" t="n">
        <v>383109</v>
      </c>
      <c r="J1186" s="80" t="n">
        <v>-38311</v>
      </c>
      <c r="K1186" s="81" t="n">
        <f aca="false">IF(J1186=0,0,J1186/I1186)</f>
        <v>-0.10000026102232</v>
      </c>
      <c r="L1186" s="81" t="n">
        <f aca="false">I1186/UOM</f>
        <v>38.3109</v>
      </c>
      <c r="M1186" s="81" t="n">
        <f aca="false">J1186/UOM</f>
        <v>-3.8311</v>
      </c>
      <c r="N1186" s="82" t="str">
        <f aca="false">IF(F1186="P","PHY",IF(F1186="G","G",E1186))</f>
        <v>D</v>
      </c>
      <c r="O1186" s="82" t="str">
        <f aca="false">IF(ISNA(VLOOKUP(G1186,BadCanCurves,1,FALSE())),VLOOKUP(D1186,FOLIOS,6,FALSE()),"not used")</f>
        <v>not used</v>
      </c>
    </row>
    <row r="1187" customFormat="false" ht="12.75" hidden="false" customHeight="false" outlineLevel="0" collapsed="false">
      <c r="A1187" s="79" t="n">
        <v>36717</v>
      </c>
      <c r="B1187" s="80" t="s">
        <v>49</v>
      </c>
      <c r="C1187" s="80" t="s">
        <v>50</v>
      </c>
      <c r="D1187" s="80" t="s">
        <v>51</v>
      </c>
      <c r="E1187" s="80" t="s">
        <v>21</v>
      </c>
      <c r="F1187" s="80"/>
      <c r="G1187" s="80" t="s">
        <v>68</v>
      </c>
      <c r="H1187" s="79" t="n">
        <v>37591</v>
      </c>
      <c r="I1187" s="80" t="n">
        <v>393616</v>
      </c>
      <c r="J1187" s="80" t="n">
        <v>-39362</v>
      </c>
      <c r="K1187" s="81" t="n">
        <f aca="false">IF(J1187=0,0,J1187/I1187)</f>
        <v>-0.100001016218853</v>
      </c>
      <c r="L1187" s="81" t="n">
        <f aca="false">I1187/UOM</f>
        <v>39.3616</v>
      </c>
      <c r="M1187" s="81" t="n">
        <f aca="false">J1187/UOM</f>
        <v>-3.9362</v>
      </c>
      <c r="N1187" s="82" t="str">
        <f aca="false">IF(F1187="P","PHY",IF(F1187="G","G",E1187))</f>
        <v>D</v>
      </c>
      <c r="O1187" s="82" t="str">
        <f aca="false">IF(ISNA(VLOOKUP(G1187,BadCanCurves,1,FALSE())),VLOOKUP(D1187,FOLIOS,6,FALSE()),"not used")</f>
        <v>not used</v>
      </c>
    </row>
    <row r="1188" customFormat="false" ht="12.75" hidden="false" customHeight="false" outlineLevel="0" collapsed="false">
      <c r="A1188" s="79" t="n">
        <v>36717</v>
      </c>
      <c r="B1188" s="80" t="s">
        <v>49</v>
      </c>
      <c r="C1188" s="80" t="s">
        <v>50</v>
      </c>
      <c r="D1188" s="80" t="s">
        <v>51</v>
      </c>
      <c r="E1188" s="80" t="s">
        <v>21</v>
      </c>
      <c r="F1188" s="80"/>
      <c r="G1188" s="80" t="s">
        <v>68</v>
      </c>
      <c r="H1188" s="79" t="n">
        <v>37622</v>
      </c>
      <c r="I1188" s="80" t="n">
        <v>391284</v>
      </c>
      <c r="J1188" s="80" t="n">
        <v>-39128</v>
      </c>
      <c r="K1188" s="81" t="n">
        <f aca="false">IF(J1188=0,0,J1188/I1188)</f>
        <v>-0.0999989777246195</v>
      </c>
      <c r="L1188" s="81" t="n">
        <f aca="false">I1188/UOM</f>
        <v>39.1284</v>
      </c>
      <c r="M1188" s="81" t="n">
        <f aca="false">J1188/UOM</f>
        <v>-3.9128</v>
      </c>
      <c r="N1188" s="82" t="str">
        <f aca="false">IF(F1188="P","PHY",IF(F1188="G","G",E1188))</f>
        <v>D</v>
      </c>
      <c r="O1188" s="82" t="str">
        <f aca="false">IF(ISNA(VLOOKUP(G1188,BadCanCurves,1,FALSE())),VLOOKUP(D1188,FOLIOS,6,FALSE()),"not used")</f>
        <v>not used</v>
      </c>
    </row>
    <row r="1189" customFormat="false" ht="12.75" hidden="false" customHeight="false" outlineLevel="0" collapsed="false">
      <c r="A1189" s="79" t="n">
        <v>36717</v>
      </c>
      <c r="B1189" s="80" t="s">
        <v>49</v>
      </c>
      <c r="C1189" s="80" t="s">
        <v>50</v>
      </c>
      <c r="D1189" s="80" t="s">
        <v>51</v>
      </c>
      <c r="E1189" s="80" t="s">
        <v>21</v>
      </c>
      <c r="F1189" s="80"/>
      <c r="G1189" s="80" t="s">
        <v>68</v>
      </c>
      <c r="H1189" s="79" t="n">
        <v>37653</v>
      </c>
      <c r="I1189" s="80" t="n">
        <v>351317</v>
      </c>
      <c r="J1189" s="80" t="n">
        <v>-35132</v>
      </c>
      <c r="K1189" s="81" t="n">
        <f aca="false">IF(J1189=0,0,J1189/I1189)</f>
        <v>-0.100000853929642</v>
      </c>
      <c r="L1189" s="81" t="n">
        <f aca="false">I1189/UOM</f>
        <v>35.1317</v>
      </c>
      <c r="M1189" s="81" t="n">
        <f aca="false">J1189/UOM</f>
        <v>-3.5132</v>
      </c>
      <c r="N1189" s="82" t="str">
        <f aca="false">IF(F1189="P","PHY",IF(F1189="G","G",E1189))</f>
        <v>D</v>
      </c>
      <c r="O1189" s="82" t="str">
        <f aca="false">IF(ISNA(VLOOKUP(G1189,BadCanCurves,1,FALSE())),VLOOKUP(D1189,FOLIOS,6,FALSE()),"not used")</f>
        <v>not used</v>
      </c>
    </row>
    <row r="1190" customFormat="false" ht="12.75" hidden="false" customHeight="false" outlineLevel="0" collapsed="false">
      <c r="A1190" s="79" t="n">
        <v>36717</v>
      </c>
      <c r="B1190" s="80" t="s">
        <v>49</v>
      </c>
      <c r="C1190" s="80" t="s">
        <v>50</v>
      </c>
      <c r="D1190" s="80" t="s">
        <v>51</v>
      </c>
      <c r="E1190" s="80" t="s">
        <v>21</v>
      </c>
      <c r="F1190" s="80"/>
      <c r="G1190" s="80" t="s">
        <v>68</v>
      </c>
      <c r="H1190" s="79" t="n">
        <v>37681</v>
      </c>
      <c r="I1190" s="80" t="n">
        <v>386868</v>
      </c>
      <c r="J1190" s="80" t="n">
        <v>-38687</v>
      </c>
      <c r="K1190" s="81" t="n">
        <f aca="false">IF(J1190=0,0,J1190/I1190)</f>
        <v>-0.100000516972197</v>
      </c>
      <c r="L1190" s="81" t="n">
        <f aca="false">I1190/UOM</f>
        <v>38.6868</v>
      </c>
      <c r="M1190" s="81" t="n">
        <f aca="false">J1190/UOM</f>
        <v>-3.8687</v>
      </c>
      <c r="N1190" s="82" t="str">
        <f aca="false">IF(F1190="P","PHY",IF(F1190="G","G",E1190))</f>
        <v>D</v>
      </c>
      <c r="O1190" s="82" t="str">
        <f aca="false">IF(ISNA(VLOOKUP(G1190,BadCanCurves,1,FALSE())),VLOOKUP(D1190,FOLIOS,6,FALSE()),"not used")</f>
        <v>not used</v>
      </c>
    </row>
    <row r="1191" customFormat="false" ht="12.75" hidden="false" customHeight="false" outlineLevel="0" collapsed="false">
      <c r="A1191" s="79" t="n">
        <v>36717</v>
      </c>
      <c r="B1191" s="80" t="s">
        <v>49</v>
      </c>
      <c r="C1191" s="80" t="s">
        <v>50</v>
      </c>
      <c r="D1191" s="80" t="s">
        <v>51</v>
      </c>
      <c r="E1191" s="80" t="s">
        <v>21</v>
      </c>
      <c r="F1191" s="80"/>
      <c r="G1191" s="80" t="s">
        <v>68</v>
      </c>
      <c r="H1191" s="79" t="n">
        <v>37712</v>
      </c>
      <c r="I1191" s="80" t="n">
        <v>372170</v>
      </c>
      <c r="J1191" s="80" t="n">
        <v>-37217</v>
      </c>
      <c r="K1191" s="81" t="n">
        <f aca="false">IF(J1191=0,0,J1191/I1191)</f>
        <v>-0.1</v>
      </c>
      <c r="L1191" s="81" t="n">
        <f aca="false">I1191/UOM</f>
        <v>37.217</v>
      </c>
      <c r="M1191" s="81" t="n">
        <f aca="false">J1191/UOM</f>
        <v>-3.7217</v>
      </c>
      <c r="N1191" s="82" t="str">
        <f aca="false">IF(F1191="P","PHY",IF(F1191="G","G",E1191))</f>
        <v>D</v>
      </c>
      <c r="O1191" s="82" t="str">
        <f aca="false">IF(ISNA(VLOOKUP(G1191,BadCanCurves,1,FALSE())),VLOOKUP(D1191,FOLIOS,6,FALSE()),"not used")</f>
        <v>not used</v>
      </c>
    </row>
    <row r="1192" customFormat="false" ht="12.75" hidden="false" customHeight="false" outlineLevel="0" collapsed="false">
      <c r="A1192" s="79" t="n">
        <v>36717</v>
      </c>
      <c r="B1192" s="80" t="s">
        <v>49</v>
      </c>
      <c r="C1192" s="80" t="s">
        <v>50</v>
      </c>
      <c r="D1192" s="80" t="s">
        <v>51</v>
      </c>
      <c r="E1192" s="80" t="s">
        <v>21</v>
      </c>
      <c r="F1192" s="80"/>
      <c r="G1192" s="80" t="s">
        <v>68</v>
      </c>
      <c r="H1192" s="79" t="n">
        <v>37742</v>
      </c>
      <c r="I1192" s="80" t="n">
        <v>382383</v>
      </c>
      <c r="J1192" s="80" t="n">
        <v>-38238</v>
      </c>
      <c r="K1192" s="81" t="n">
        <f aca="false">IF(J1192=0,0,J1192/I1192)</f>
        <v>-0.0999992154462934</v>
      </c>
      <c r="L1192" s="81" t="n">
        <f aca="false">I1192/UOM</f>
        <v>38.2383</v>
      </c>
      <c r="M1192" s="81" t="n">
        <f aca="false">J1192/UOM</f>
        <v>-3.8238</v>
      </c>
      <c r="N1192" s="82" t="str">
        <f aca="false">IF(F1192="P","PHY",IF(F1192="G","G",E1192))</f>
        <v>D</v>
      </c>
      <c r="O1192" s="82" t="str">
        <f aca="false">IF(ISNA(VLOOKUP(G1192,BadCanCurves,1,FALSE())),VLOOKUP(D1192,FOLIOS,6,FALSE()),"not used")</f>
        <v>not used</v>
      </c>
    </row>
    <row r="1193" customFormat="false" ht="12.75" hidden="false" customHeight="false" outlineLevel="0" collapsed="false">
      <c r="A1193" s="79" t="n">
        <v>36717</v>
      </c>
      <c r="B1193" s="80" t="s">
        <v>49</v>
      </c>
      <c r="C1193" s="80" t="s">
        <v>50</v>
      </c>
      <c r="D1193" s="80" t="s">
        <v>51</v>
      </c>
      <c r="E1193" s="80" t="s">
        <v>21</v>
      </c>
      <c r="F1193" s="80"/>
      <c r="G1193" s="80" t="s">
        <v>68</v>
      </c>
      <c r="H1193" s="79" t="n">
        <v>37773</v>
      </c>
      <c r="I1193" s="80" t="n">
        <v>367869</v>
      </c>
      <c r="J1193" s="80" t="n">
        <v>-36787</v>
      </c>
      <c r="K1193" s="81" t="n">
        <f aca="false">IF(J1193=0,0,J1193/I1193)</f>
        <v>-0.100000271835898</v>
      </c>
      <c r="L1193" s="81" t="n">
        <f aca="false">I1193/UOM</f>
        <v>36.7869</v>
      </c>
      <c r="M1193" s="81" t="n">
        <f aca="false">J1193/UOM</f>
        <v>-3.6787</v>
      </c>
      <c r="N1193" s="82" t="str">
        <f aca="false">IF(F1193="P","PHY",IF(F1193="G","G",E1193))</f>
        <v>D</v>
      </c>
      <c r="O1193" s="82" t="str">
        <f aca="false">IF(ISNA(VLOOKUP(G1193,BadCanCurves,1,FALSE())),VLOOKUP(D1193,FOLIOS,6,FALSE()),"not used")</f>
        <v>not used</v>
      </c>
    </row>
    <row r="1194" customFormat="false" ht="12.75" hidden="false" customHeight="false" outlineLevel="0" collapsed="false">
      <c r="A1194" s="79" t="n">
        <v>36717</v>
      </c>
      <c r="B1194" s="80" t="s">
        <v>49</v>
      </c>
      <c r="C1194" s="80" t="s">
        <v>50</v>
      </c>
      <c r="D1194" s="80" t="s">
        <v>51</v>
      </c>
      <c r="E1194" s="80" t="s">
        <v>21</v>
      </c>
      <c r="F1194" s="80"/>
      <c r="G1194" s="80" t="s">
        <v>68</v>
      </c>
      <c r="H1194" s="79" t="n">
        <v>37803</v>
      </c>
      <c r="I1194" s="80" t="n">
        <v>377964</v>
      </c>
      <c r="J1194" s="80" t="n">
        <v>-37796</v>
      </c>
      <c r="K1194" s="81" t="n">
        <f aca="false">IF(J1194=0,0,J1194/I1194)</f>
        <v>-0.0999989416981511</v>
      </c>
      <c r="L1194" s="81" t="n">
        <f aca="false">I1194/UOM</f>
        <v>37.7964</v>
      </c>
      <c r="M1194" s="81" t="n">
        <f aca="false">J1194/UOM</f>
        <v>-3.7796</v>
      </c>
      <c r="N1194" s="82" t="str">
        <f aca="false">IF(F1194="P","PHY",IF(F1194="G","G",E1194))</f>
        <v>D</v>
      </c>
      <c r="O1194" s="82" t="str">
        <f aca="false">IF(ISNA(VLOOKUP(G1194,BadCanCurves,1,FALSE())),VLOOKUP(D1194,FOLIOS,6,FALSE()),"not used")</f>
        <v>not used</v>
      </c>
    </row>
    <row r="1195" customFormat="false" ht="12.75" hidden="false" customHeight="false" outlineLevel="0" collapsed="false">
      <c r="A1195" s="79" t="n">
        <v>36717</v>
      </c>
      <c r="B1195" s="80" t="s">
        <v>49</v>
      </c>
      <c r="C1195" s="80" t="s">
        <v>50</v>
      </c>
      <c r="D1195" s="80" t="s">
        <v>51</v>
      </c>
      <c r="E1195" s="80" t="s">
        <v>21</v>
      </c>
      <c r="F1195" s="80"/>
      <c r="G1195" s="80" t="s">
        <v>68</v>
      </c>
      <c r="H1195" s="79" t="n">
        <v>37834</v>
      </c>
      <c r="I1195" s="80" t="n">
        <v>375737</v>
      </c>
      <c r="J1195" s="80" t="n">
        <v>-37574</v>
      </c>
      <c r="K1195" s="81" t="n">
        <f aca="false">IF(J1195=0,0,J1195/I1195)</f>
        <v>-0.100000798430817</v>
      </c>
      <c r="L1195" s="81" t="n">
        <f aca="false">I1195/UOM</f>
        <v>37.5737</v>
      </c>
      <c r="M1195" s="81" t="n">
        <f aca="false">J1195/UOM</f>
        <v>-3.7574</v>
      </c>
      <c r="N1195" s="82" t="str">
        <f aca="false">IF(F1195="P","PHY",IF(F1195="G","G",E1195))</f>
        <v>D</v>
      </c>
      <c r="O1195" s="82" t="str">
        <f aca="false">IF(ISNA(VLOOKUP(G1195,BadCanCurves,1,FALSE())),VLOOKUP(D1195,FOLIOS,6,FALSE()),"not used")</f>
        <v>not used</v>
      </c>
    </row>
    <row r="1196" customFormat="false" ht="12.75" hidden="false" customHeight="false" outlineLevel="0" collapsed="false">
      <c r="A1196" s="79" t="n">
        <v>36717</v>
      </c>
      <c r="B1196" s="80" t="s">
        <v>49</v>
      </c>
      <c r="C1196" s="80" t="s">
        <v>50</v>
      </c>
      <c r="D1196" s="80" t="s">
        <v>51</v>
      </c>
      <c r="E1196" s="80" t="s">
        <v>21</v>
      </c>
      <c r="F1196" s="80"/>
      <c r="G1196" s="80" t="s">
        <v>68</v>
      </c>
      <c r="H1196" s="79" t="n">
        <v>37865</v>
      </c>
      <c r="I1196" s="80" t="n">
        <v>361474</v>
      </c>
      <c r="J1196" s="80" t="n">
        <v>-36147</v>
      </c>
      <c r="K1196" s="81" t="n">
        <f aca="false">IF(J1196=0,0,J1196/I1196)</f>
        <v>-0.0999988934197204</v>
      </c>
      <c r="L1196" s="81" t="n">
        <f aca="false">I1196/UOM</f>
        <v>36.1474</v>
      </c>
      <c r="M1196" s="81" t="n">
        <f aca="false">J1196/UOM</f>
        <v>-3.6147</v>
      </c>
      <c r="N1196" s="82" t="str">
        <f aca="false">IF(F1196="P","PHY",IF(F1196="G","G",E1196))</f>
        <v>D</v>
      </c>
      <c r="O1196" s="82" t="str">
        <f aca="false">IF(ISNA(VLOOKUP(G1196,BadCanCurves,1,FALSE())),VLOOKUP(D1196,FOLIOS,6,FALSE()),"not used")</f>
        <v>not used</v>
      </c>
    </row>
    <row r="1197" customFormat="false" ht="12.75" hidden="false" customHeight="false" outlineLevel="0" collapsed="false">
      <c r="A1197" s="79" t="n">
        <v>36717</v>
      </c>
      <c r="B1197" s="80" t="s">
        <v>49</v>
      </c>
      <c r="C1197" s="80" t="s">
        <v>50</v>
      </c>
      <c r="D1197" s="80" t="s">
        <v>51</v>
      </c>
      <c r="E1197" s="80" t="s">
        <v>21</v>
      </c>
      <c r="F1197" s="80"/>
      <c r="G1197" s="80" t="s">
        <v>68</v>
      </c>
      <c r="H1197" s="79" t="n">
        <v>37895</v>
      </c>
      <c r="I1197" s="80" t="n">
        <v>371392</v>
      </c>
      <c r="J1197" s="80" t="n">
        <v>-37139</v>
      </c>
      <c r="K1197" s="81" t="n">
        <f aca="false">IF(J1197=0,0,J1197/I1197)</f>
        <v>-0.0999994614854386</v>
      </c>
      <c r="L1197" s="81" t="n">
        <f aca="false">I1197/UOM</f>
        <v>37.1392</v>
      </c>
      <c r="M1197" s="81" t="n">
        <f aca="false">J1197/UOM</f>
        <v>-3.7139</v>
      </c>
      <c r="N1197" s="82" t="str">
        <f aca="false">IF(F1197="P","PHY",IF(F1197="G","G",E1197))</f>
        <v>D</v>
      </c>
      <c r="O1197" s="82" t="str">
        <f aca="false">IF(ISNA(VLOOKUP(G1197,BadCanCurves,1,FALSE())),VLOOKUP(D1197,FOLIOS,6,FALSE()),"not used")</f>
        <v>not used</v>
      </c>
    </row>
    <row r="1198" customFormat="false" ht="12.75" hidden="false" customHeight="false" outlineLevel="0" collapsed="false">
      <c r="A1198" s="79" t="n">
        <v>36717</v>
      </c>
      <c r="B1198" s="80" t="s">
        <v>49</v>
      </c>
      <c r="C1198" s="80" t="s">
        <v>50</v>
      </c>
      <c r="D1198" s="80" t="s">
        <v>51</v>
      </c>
      <c r="E1198" s="80" t="s">
        <v>21</v>
      </c>
      <c r="F1198" s="80"/>
      <c r="G1198" s="80" t="s">
        <v>69</v>
      </c>
      <c r="H1198" s="79" t="n">
        <v>36739</v>
      </c>
      <c r="I1198" s="80" t="n">
        <v>0</v>
      </c>
      <c r="J1198" s="80" t="n">
        <v>0</v>
      </c>
      <c r="K1198" s="81" t="n">
        <f aca="false">IF(J1198=0,0,J1198/I1198)</f>
        <v>0</v>
      </c>
      <c r="L1198" s="81" t="n">
        <f aca="false">I1198/UOM</f>
        <v>0</v>
      </c>
      <c r="M1198" s="81" t="n">
        <f aca="false">J1198/UOM</f>
        <v>0</v>
      </c>
      <c r="N1198" s="82" t="str">
        <f aca="false">IF(F1198="P","PHY",IF(F1198="G","G",E1198))</f>
        <v>D</v>
      </c>
      <c r="O1198" s="82" t="str">
        <f aca="false">IF(ISNA(VLOOKUP(G1198,BadCanCurves,1,FALSE())),VLOOKUP(D1198,FOLIOS,6,FALSE()),"not used")</f>
        <v>not used</v>
      </c>
    </row>
    <row r="1199" customFormat="false" ht="12.75" hidden="false" customHeight="false" outlineLevel="0" collapsed="false">
      <c r="A1199" s="79" t="n">
        <v>36717</v>
      </c>
      <c r="B1199" s="80" t="s">
        <v>49</v>
      </c>
      <c r="C1199" s="80" t="s">
        <v>50</v>
      </c>
      <c r="D1199" s="80" t="s">
        <v>51</v>
      </c>
      <c r="E1199" s="80" t="s">
        <v>21</v>
      </c>
      <c r="F1199" s="80"/>
      <c r="G1199" s="80" t="s">
        <v>69</v>
      </c>
      <c r="H1199" s="79" t="n">
        <v>36770</v>
      </c>
      <c r="I1199" s="80" t="n">
        <v>0</v>
      </c>
      <c r="J1199" s="80" t="n">
        <v>0</v>
      </c>
      <c r="K1199" s="81" t="n">
        <f aca="false">IF(J1199=0,0,J1199/I1199)</f>
        <v>0</v>
      </c>
      <c r="L1199" s="81" t="n">
        <f aca="false">I1199/UOM</f>
        <v>0</v>
      </c>
      <c r="M1199" s="81" t="n">
        <f aca="false">J1199/UOM</f>
        <v>0</v>
      </c>
      <c r="N1199" s="82" t="str">
        <f aca="false">IF(F1199="P","PHY",IF(F1199="G","G",E1199))</f>
        <v>D</v>
      </c>
      <c r="O1199" s="82" t="str">
        <f aca="false">IF(ISNA(VLOOKUP(G1199,BadCanCurves,1,FALSE())),VLOOKUP(D1199,FOLIOS,6,FALSE()),"not used")</f>
        <v>not used</v>
      </c>
    </row>
    <row r="1200" customFormat="false" ht="12.75" hidden="false" customHeight="false" outlineLevel="0" collapsed="false">
      <c r="A1200" s="79" t="n">
        <v>36717</v>
      </c>
      <c r="B1200" s="80" t="s">
        <v>49</v>
      </c>
      <c r="C1200" s="80" t="s">
        <v>50</v>
      </c>
      <c r="D1200" s="80" t="s">
        <v>51</v>
      </c>
      <c r="E1200" s="80" t="s">
        <v>21</v>
      </c>
      <c r="F1200" s="80"/>
      <c r="G1200" s="80" t="s">
        <v>69</v>
      </c>
      <c r="H1200" s="79" t="n">
        <v>36800</v>
      </c>
      <c r="I1200" s="80" t="n">
        <v>0</v>
      </c>
      <c r="J1200" s="80" t="n">
        <v>0</v>
      </c>
      <c r="K1200" s="81" t="n">
        <f aca="false">IF(J1200=0,0,J1200/I1200)</f>
        <v>0</v>
      </c>
      <c r="L1200" s="81" t="n">
        <f aca="false">I1200/UOM</f>
        <v>0</v>
      </c>
      <c r="M1200" s="81" t="n">
        <f aca="false">J1200/UOM</f>
        <v>0</v>
      </c>
      <c r="N1200" s="82" t="str">
        <f aca="false">IF(F1200="P","PHY",IF(F1200="G","G",E1200))</f>
        <v>D</v>
      </c>
      <c r="O1200" s="82" t="str">
        <f aca="false">IF(ISNA(VLOOKUP(G1200,BadCanCurves,1,FALSE())),VLOOKUP(D1200,FOLIOS,6,FALSE()),"not used")</f>
        <v>not used</v>
      </c>
    </row>
    <row r="1201" customFormat="false" ht="12.75" hidden="false" customHeight="false" outlineLevel="0" collapsed="false">
      <c r="A1201" s="79" t="n">
        <v>36717</v>
      </c>
      <c r="B1201" s="80" t="s">
        <v>49</v>
      </c>
      <c r="C1201" s="80" t="s">
        <v>50</v>
      </c>
      <c r="D1201" s="80" t="s">
        <v>51</v>
      </c>
      <c r="E1201" s="80" t="s">
        <v>21</v>
      </c>
      <c r="F1201" s="80"/>
      <c r="G1201" s="80" t="s">
        <v>69</v>
      </c>
      <c r="H1201" s="79" t="n">
        <v>36831</v>
      </c>
      <c r="I1201" s="80" t="n">
        <v>0</v>
      </c>
      <c r="J1201" s="80" t="n">
        <v>0</v>
      </c>
      <c r="K1201" s="81" t="n">
        <f aca="false">IF(J1201=0,0,J1201/I1201)</f>
        <v>0</v>
      </c>
      <c r="L1201" s="81" t="n">
        <f aca="false">I1201/UOM</f>
        <v>0</v>
      </c>
      <c r="M1201" s="81" t="n">
        <f aca="false">J1201/UOM</f>
        <v>0</v>
      </c>
      <c r="N1201" s="82" t="str">
        <f aca="false">IF(F1201="P","PHY",IF(F1201="G","G",E1201))</f>
        <v>D</v>
      </c>
      <c r="O1201" s="82" t="str">
        <f aca="false">IF(ISNA(VLOOKUP(G1201,BadCanCurves,1,FALSE())),VLOOKUP(D1201,FOLIOS,6,FALSE()),"not used")</f>
        <v>not used</v>
      </c>
    </row>
    <row r="1202" customFormat="false" ht="12.75" hidden="false" customHeight="false" outlineLevel="0" collapsed="false">
      <c r="A1202" s="79" t="n">
        <v>36717</v>
      </c>
      <c r="B1202" s="80" t="s">
        <v>49</v>
      </c>
      <c r="C1202" s="80" t="s">
        <v>50</v>
      </c>
      <c r="D1202" s="80" t="s">
        <v>51</v>
      </c>
      <c r="E1202" s="80" t="s">
        <v>21</v>
      </c>
      <c r="F1202" s="80"/>
      <c r="G1202" s="80" t="s">
        <v>69</v>
      </c>
      <c r="H1202" s="79" t="n">
        <v>36861</v>
      </c>
      <c r="I1202" s="80" t="n">
        <v>0</v>
      </c>
      <c r="J1202" s="80" t="n">
        <v>0</v>
      </c>
      <c r="K1202" s="81" t="n">
        <f aca="false">IF(J1202=0,0,J1202/I1202)</f>
        <v>0</v>
      </c>
      <c r="L1202" s="81" t="n">
        <f aca="false">I1202/UOM</f>
        <v>0</v>
      </c>
      <c r="M1202" s="81" t="n">
        <f aca="false">J1202/UOM</f>
        <v>0</v>
      </c>
      <c r="N1202" s="82" t="str">
        <f aca="false">IF(F1202="P","PHY",IF(F1202="G","G",E1202))</f>
        <v>D</v>
      </c>
      <c r="O1202" s="82" t="str">
        <f aca="false">IF(ISNA(VLOOKUP(G1202,BadCanCurves,1,FALSE())),VLOOKUP(D1202,FOLIOS,6,FALSE()),"not used")</f>
        <v>not used</v>
      </c>
    </row>
    <row r="1203" customFormat="false" ht="12.75" hidden="false" customHeight="false" outlineLevel="0" collapsed="false">
      <c r="A1203" s="79" t="n">
        <v>36717</v>
      </c>
      <c r="B1203" s="80" t="s">
        <v>49</v>
      </c>
      <c r="C1203" s="80" t="s">
        <v>50</v>
      </c>
      <c r="D1203" s="80" t="s">
        <v>51</v>
      </c>
      <c r="E1203" s="80" t="s">
        <v>21</v>
      </c>
      <c r="F1203" s="80"/>
      <c r="G1203" s="80" t="s">
        <v>69</v>
      </c>
      <c r="H1203" s="79" t="n">
        <v>36892</v>
      </c>
      <c r="I1203" s="80" t="n">
        <v>0</v>
      </c>
      <c r="J1203" s="80" t="n">
        <v>0</v>
      </c>
      <c r="K1203" s="81" t="n">
        <f aca="false">IF(J1203=0,0,J1203/I1203)</f>
        <v>0</v>
      </c>
      <c r="L1203" s="81" t="n">
        <f aca="false">I1203/UOM</f>
        <v>0</v>
      </c>
      <c r="M1203" s="81" t="n">
        <f aca="false">J1203/UOM</f>
        <v>0</v>
      </c>
      <c r="N1203" s="82" t="str">
        <f aca="false">IF(F1203="P","PHY",IF(F1203="G","G",E1203))</f>
        <v>D</v>
      </c>
      <c r="O1203" s="82" t="str">
        <f aca="false">IF(ISNA(VLOOKUP(G1203,BadCanCurves,1,FALSE())),VLOOKUP(D1203,FOLIOS,6,FALSE()),"not used")</f>
        <v>not used</v>
      </c>
    </row>
    <row r="1204" customFormat="false" ht="12.75" hidden="false" customHeight="false" outlineLevel="0" collapsed="false">
      <c r="A1204" s="79" t="n">
        <v>36717</v>
      </c>
      <c r="B1204" s="80" t="s">
        <v>49</v>
      </c>
      <c r="C1204" s="80" t="s">
        <v>50</v>
      </c>
      <c r="D1204" s="80" t="s">
        <v>51</v>
      </c>
      <c r="E1204" s="80" t="s">
        <v>21</v>
      </c>
      <c r="F1204" s="80"/>
      <c r="G1204" s="80" t="s">
        <v>69</v>
      </c>
      <c r="H1204" s="79" t="n">
        <v>36923</v>
      </c>
      <c r="I1204" s="80" t="n">
        <v>0</v>
      </c>
      <c r="J1204" s="80" t="n">
        <v>0</v>
      </c>
      <c r="K1204" s="81" t="n">
        <f aca="false">IF(J1204=0,0,J1204/I1204)</f>
        <v>0</v>
      </c>
      <c r="L1204" s="81" t="n">
        <f aca="false">I1204/UOM</f>
        <v>0</v>
      </c>
      <c r="M1204" s="81" t="n">
        <f aca="false">J1204/UOM</f>
        <v>0</v>
      </c>
      <c r="N1204" s="82" t="str">
        <f aca="false">IF(F1204="P","PHY",IF(F1204="G","G",E1204))</f>
        <v>D</v>
      </c>
      <c r="O1204" s="82" t="str">
        <f aca="false">IF(ISNA(VLOOKUP(G1204,BadCanCurves,1,FALSE())),VLOOKUP(D1204,FOLIOS,6,FALSE()),"not used")</f>
        <v>not used</v>
      </c>
    </row>
    <row r="1205" customFormat="false" ht="12.75" hidden="false" customHeight="false" outlineLevel="0" collapsed="false">
      <c r="A1205" s="79" t="n">
        <v>36717</v>
      </c>
      <c r="B1205" s="80" t="s">
        <v>49</v>
      </c>
      <c r="C1205" s="80" t="s">
        <v>50</v>
      </c>
      <c r="D1205" s="80" t="s">
        <v>51</v>
      </c>
      <c r="E1205" s="80" t="s">
        <v>21</v>
      </c>
      <c r="F1205" s="80"/>
      <c r="G1205" s="80" t="s">
        <v>69</v>
      </c>
      <c r="H1205" s="79" t="n">
        <v>36951</v>
      </c>
      <c r="I1205" s="80" t="n">
        <v>0</v>
      </c>
      <c r="J1205" s="80" t="n">
        <v>0</v>
      </c>
      <c r="K1205" s="81" t="n">
        <f aca="false">IF(J1205=0,0,J1205/I1205)</f>
        <v>0</v>
      </c>
      <c r="L1205" s="81" t="n">
        <f aca="false">I1205/UOM</f>
        <v>0</v>
      </c>
      <c r="M1205" s="81" t="n">
        <f aca="false">J1205/UOM</f>
        <v>0</v>
      </c>
      <c r="N1205" s="82" t="str">
        <f aca="false">IF(F1205="P","PHY",IF(F1205="G","G",E1205))</f>
        <v>D</v>
      </c>
      <c r="O1205" s="82" t="str">
        <f aca="false">IF(ISNA(VLOOKUP(G1205,BadCanCurves,1,FALSE())),VLOOKUP(D1205,FOLIOS,6,FALSE()),"not used")</f>
        <v>not used</v>
      </c>
    </row>
    <row r="1206" customFormat="false" ht="12.75" hidden="false" customHeight="false" outlineLevel="0" collapsed="false">
      <c r="A1206" s="79" t="n">
        <v>36717</v>
      </c>
      <c r="B1206" s="80" t="s">
        <v>49</v>
      </c>
      <c r="C1206" s="80" t="s">
        <v>50</v>
      </c>
      <c r="D1206" s="80" t="s">
        <v>51</v>
      </c>
      <c r="E1206" s="80" t="s">
        <v>21</v>
      </c>
      <c r="F1206" s="80"/>
      <c r="G1206" s="80" t="s">
        <v>69</v>
      </c>
      <c r="H1206" s="79" t="n">
        <v>36982</v>
      </c>
      <c r="I1206" s="80" t="n">
        <v>0</v>
      </c>
      <c r="J1206" s="80" t="n">
        <v>0</v>
      </c>
      <c r="K1206" s="81" t="n">
        <f aca="false">IF(J1206=0,0,J1206/I1206)</f>
        <v>0</v>
      </c>
      <c r="L1206" s="81" t="n">
        <f aca="false">I1206/UOM</f>
        <v>0</v>
      </c>
      <c r="M1206" s="81" t="n">
        <f aca="false">J1206/UOM</f>
        <v>0</v>
      </c>
      <c r="N1206" s="82" t="str">
        <f aca="false">IF(F1206="P","PHY",IF(F1206="G","G",E1206))</f>
        <v>D</v>
      </c>
      <c r="O1206" s="82" t="str">
        <f aca="false">IF(ISNA(VLOOKUP(G1206,BadCanCurves,1,FALSE())),VLOOKUP(D1206,FOLIOS,6,FALSE()),"not used")</f>
        <v>not used</v>
      </c>
    </row>
    <row r="1207" customFormat="false" ht="12.75" hidden="false" customHeight="false" outlineLevel="0" collapsed="false">
      <c r="A1207" s="79" t="n">
        <v>36717</v>
      </c>
      <c r="B1207" s="80" t="s">
        <v>49</v>
      </c>
      <c r="C1207" s="80" t="s">
        <v>50</v>
      </c>
      <c r="D1207" s="80" t="s">
        <v>51</v>
      </c>
      <c r="E1207" s="80" t="s">
        <v>21</v>
      </c>
      <c r="F1207" s="80"/>
      <c r="G1207" s="80" t="s">
        <v>69</v>
      </c>
      <c r="H1207" s="79" t="n">
        <v>37012</v>
      </c>
      <c r="I1207" s="80" t="n">
        <v>0</v>
      </c>
      <c r="J1207" s="80" t="n">
        <v>0</v>
      </c>
      <c r="K1207" s="81" t="n">
        <f aca="false">IF(J1207=0,0,J1207/I1207)</f>
        <v>0</v>
      </c>
      <c r="L1207" s="81" t="n">
        <f aca="false">I1207/UOM</f>
        <v>0</v>
      </c>
      <c r="M1207" s="81" t="n">
        <f aca="false">J1207/UOM</f>
        <v>0</v>
      </c>
      <c r="N1207" s="82" t="str">
        <f aca="false">IF(F1207="P","PHY",IF(F1207="G","G",E1207))</f>
        <v>D</v>
      </c>
      <c r="O1207" s="82" t="str">
        <f aca="false">IF(ISNA(VLOOKUP(G1207,BadCanCurves,1,FALSE())),VLOOKUP(D1207,FOLIOS,6,FALSE()),"not used")</f>
        <v>not used</v>
      </c>
    </row>
    <row r="1208" customFormat="false" ht="12.75" hidden="false" customHeight="false" outlineLevel="0" collapsed="false">
      <c r="A1208" s="79" t="n">
        <v>36717</v>
      </c>
      <c r="B1208" s="80" t="s">
        <v>49</v>
      </c>
      <c r="C1208" s="80" t="s">
        <v>50</v>
      </c>
      <c r="D1208" s="80" t="s">
        <v>51</v>
      </c>
      <c r="E1208" s="80" t="s">
        <v>21</v>
      </c>
      <c r="F1208" s="80"/>
      <c r="G1208" s="80" t="s">
        <v>69</v>
      </c>
      <c r="H1208" s="79" t="n">
        <v>37043</v>
      </c>
      <c r="I1208" s="80" t="n">
        <v>0</v>
      </c>
      <c r="J1208" s="80" t="n">
        <v>0</v>
      </c>
      <c r="K1208" s="81" t="n">
        <f aca="false">IF(J1208=0,0,J1208/I1208)</f>
        <v>0</v>
      </c>
      <c r="L1208" s="81" t="n">
        <f aca="false">I1208/UOM</f>
        <v>0</v>
      </c>
      <c r="M1208" s="81" t="n">
        <f aca="false">J1208/UOM</f>
        <v>0</v>
      </c>
      <c r="N1208" s="82" t="str">
        <f aca="false">IF(F1208="P","PHY",IF(F1208="G","G",E1208))</f>
        <v>D</v>
      </c>
      <c r="O1208" s="82" t="str">
        <f aca="false">IF(ISNA(VLOOKUP(G1208,BadCanCurves,1,FALSE())),VLOOKUP(D1208,FOLIOS,6,FALSE()),"not used")</f>
        <v>not used</v>
      </c>
    </row>
    <row r="1209" customFormat="false" ht="12.75" hidden="false" customHeight="false" outlineLevel="0" collapsed="false">
      <c r="A1209" s="79" t="n">
        <v>36717</v>
      </c>
      <c r="B1209" s="80" t="s">
        <v>49</v>
      </c>
      <c r="C1209" s="80" t="s">
        <v>50</v>
      </c>
      <c r="D1209" s="80" t="s">
        <v>51</v>
      </c>
      <c r="E1209" s="80" t="s">
        <v>21</v>
      </c>
      <c r="F1209" s="80"/>
      <c r="G1209" s="80" t="s">
        <v>69</v>
      </c>
      <c r="H1209" s="79" t="n">
        <v>37073</v>
      </c>
      <c r="I1209" s="80" t="n">
        <v>0</v>
      </c>
      <c r="J1209" s="80" t="n">
        <v>0</v>
      </c>
      <c r="K1209" s="81" t="n">
        <f aca="false">IF(J1209=0,0,J1209/I1209)</f>
        <v>0</v>
      </c>
      <c r="L1209" s="81" t="n">
        <f aca="false">I1209/UOM</f>
        <v>0</v>
      </c>
      <c r="M1209" s="81" t="n">
        <f aca="false">J1209/UOM</f>
        <v>0</v>
      </c>
      <c r="N1209" s="82" t="str">
        <f aca="false">IF(F1209="P","PHY",IF(F1209="G","G",E1209))</f>
        <v>D</v>
      </c>
      <c r="O1209" s="82" t="str">
        <f aca="false">IF(ISNA(VLOOKUP(G1209,BadCanCurves,1,FALSE())),VLOOKUP(D1209,FOLIOS,6,FALSE()),"not used")</f>
        <v>not used</v>
      </c>
    </row>
    <row r="1210" customFormat="false" ht="12.75" hidden="false" customHeight="false" outlineLevel="0" collapsed="false">
      <c r="A1210" s="79" t="n">
        <v>36717</v>
      </c>
      <c r="B1210" s="80" t="s">
        <v>49</v>
      </c>
      <c r="C1210" s="80" t="s">
        <v>50</v>
      </c>
      <c r="D1210" s="80" t="s">
        <v>51</v>
      </c>
      <c r="E1210" s="80" t="s">
        <v>21</v>
      </c>
      <c r="F1210" s="80"/>
      <c r="G1210" s="80" t="s">
        <v>69</v>
      </c>
      <c r="H1210" s="79" t="n">
        <v>37104</v>
      </c>
      <c r="I1210" s="80" t="n">
        <v>0</v>
      </c>
      <c r="J1210" s="80" t="n">
        <v>0</v>
      </c>
      <c r="K1210" s="81" t="n">
        <f aca="false">IF(J1210=0,0,J1210/I1210)</f>
        <v>0</v>
      </c>
      <c r="L1210" s="81" t="n">
        <f aca="false">I1210/UOM</f>
        <v>0</v>
      </c>
      <c r="M1210" s="81" t="n">
        <f aca="false">J1210/UOM</f>
        <v>0</v>
      </c>
      <c r="N1210" s="82" t="str">
        <f aca="false">IF(F1210="P","PHY",IF(F1210="G","G",E1210))</f>
        <v>D</v>
      </c>
      <c r="O1210" s="82" t="str">
        <f aca="false">IF(ISNA(VLOOKUP(G1210,BadCanCurves,1,FALSE())),VLOOKUP(D1210,FOLIOS,6,FALSE()),"not used")</f>
        <v>not used</v>
      </c>
    </row>
    <row r="1211" customFormat="false" ht="12.75" hidden="false" customHeight="false" outlineLevel="0" collapsed="false">
      <c r="A1211" s="79" t="n">
        <v>36717</v>
      </c>
      <c r="B1211" s="80" t="s">
        <v>49</v>
      </c>
      <c r="C1211" s="80" t="s">
        <v>50</v>
      </c>
      <c r="D1211" s="80" t="s">
        <v>51</v>
      </c>
      <c r="E1211" s="80" t="s">
        <v>21</v>
      </c>
      <c r="F1211" s="80"/>
      <c r="G1211" s="80" t="s">
        <v>69</v>
      </c>
      <c r="H1211" s="79" t="n">
        <v>37135</v>
      </c>
      <c r="I1211" s="80" t="n">
        <v>0</v>
      </c>
      <c r="J1211" s="80" t="n">
        <v>0</v>
      </c>
      <c r="K1211" s="81" t="n">
        <f aca="false">IF(J1211=0,0,J1211/I1211)</f>
        <v>0</v>
      </c>
      <c r="L1211" s="81" t="n">
        <f aca="false">I1211/UOM</f>
        <v>0</v>
      </c>
      <c r="M1211" s="81" t="n">
        <f aca="false">J1211/UOM</f>
        <v>0</v>
      </c>
      <c r="N1211" s="82" t="str">
        <f aca="false">IF(F1211="P","PHY",IF(F1211="G","G",E1211))</f>
        <v>D</v>
      </c>
      <c r="O1211" s="82" t="str">
        <f aca="false">IF(ISNA(VLOOKUP(G1211,BadCanCurves,1,FALSE())),VLOOKUP(D1211,FOLIOS,6,FALSE()),"not used")</f>
        <v>not used</v>
      </c>
    </row>
    <row r="1212" customFormat="false" ht="12.75" hidden="false" customHeight="false" outlineLevel="0" collapsed="false">
      <c r="A1212" s="79" t="n">
        <v>36717</v>
      </c>
      <c r="B1212" s="80" t="s">
        <v>49</v>
      </c>
      <c r="C1212" s="80" t="s">
        <v>50</v>
      </c>
      <c r="D1212" s="80" t="s">
        <v>51</v>
      </c>
      <c r="E1212" s="80" t="s">
        <v>21</v>
      </c>
      <c r="F1212" s="80"/>
      <c r="G1212" s="80" t="s">
        <v>69</v>
      </c>
      <c r="H1212" s="79" t="n">
        <v>37165</v>
      </c>
      <c r="I1212" s="80" t="n">
        <v>0</v>
      </c>
      <c r="J1212" s="80" t="n">
        <v>0</v>
      </c>
      <c r="K1212" s="81" t="n">
        <f aca="false">IF(J1212=0,0,J1212/I1212)</f>
        <v>0</v>
      </c>
      <c r="L1212" s="81" t="n">
        <f aca="false">I1212/UOM</f>
        <v>0</v>
      </c>
      <c r="M1212" s="81" t="n">
        <f aca="false">J1212/UOM</f>
        <v>0</v>
      </c>
      <c r="N1212" s="82" t="str">
        <f aca="false">IF(F1212="P","PHY",IF(F1212="G","G",E1212))</f>
        <v>D</v>
      </c>
      <c r="O1212" s="82" t="str">
        <f aca="false">IF(ISNA(VLOOKUP(G1212,BadCanCurves,1,FALSE())),VLOOKUP(D1212,FOLIOS,6,FALSE()),"not used")</f>
        <v>not used</v>
      </c>
    </row>
    <row r="1213" customFormat="false" ht="12.75" hidden="false" customHeight="false" outlineLevel="0" collapsed="false">
      <c r="A1213" s="79" t="n">
        <v>36717</v>
      </c>
      <c r="B1213" s="80" t="s">
        <v>49</v>
      </c>
      <c r="C1213" s="80" t="s">
        <v>50</v>
      </c>
      <c r="D1213" s="80" t="s">
        <v>51</v>
      </c>
      <c r="E1213" s="80" t="s">
        <v>21</v>
      </c>
      <c r="F1213" s="80"/>
      <c r="G1213" s="80" t="s">
        <v>69</v>
      </c>
      <c r="H1213" s="79" t="n">
        <v>37196</v>
      </c>
      <c r="I1213" s="80" t="n">
        <v>0</v>
      </c>
      <c r="J1213" s="80" t="n">
        <v>0</v>
      </c>
      <c r="K1213" s="81" t="n">
        <f aca="false">IF(J1213=0,0,J1213/I1213)</f>
        <v>0</v>
      </c>
      <c r="L1213" s="81" t="n">
        <f aca="false">I1213/UOM</f>
        <v>0</v>
      </c>
      <c r="M1213" s="81" t="n">
        <f aca="false">J1213/UOM</f>
        <v>0</v>
      </c>
      <c r="N1213" s="82" t="str">
        <f aca="false">IF(F1213="P","PHY",IF(F1213="G","G",E1213))</f>
        <v>D</v>
      </c>
      <c r="O1213" s="82" t="str">
        <f aca="false">IF(ISNA(VLOOKUP(G1213,BadCanCurves,1,FALSE())),VLOOKUP(D1213,FOLIOS,6,FALSE()),"not used")</f>
        <v>not used</v>
      </c>
    </row>
    <row r="1214" customFormat="false" ht="12.75" hidden="false" customHeight="false" outlineLevel="0" collapsed="false">
      <c r="A1214" s="79" t="n">
        <v>36717</v>
      </c>
      <c r="B1214" s="80" t="s">
        <v>49</v>
      </c>
      <c r="C1214" s="80" t="s">
        <v>50</v>
      </c>
      <c r="D1214" s="80" t="s">
        <v>51</v>
      </c>
      <c r="E1214" s="80" t="s">
        <v>21</v>
      </c>
      <c r="F1214" s="80"/>
      <c r="G1214" s="80" t="s">
        <v>69</v>
      </c>
      <c r="H1214" s="79" t="n">
        <v>37226</v>
      </c>
      <c r="I1214" s="80" t="n">
        <v>0</v>
      </c>
      <c r="J1214" s="80" t="n">
        <v>0</v>
      </c>
      <c r="K1214" s="81" t="n">
        <f aca="false">IF(J1214=0,0,J1214/I1214)</f>
        <v>0</v>
      </c>
      <c r="L1214" s="81" t="n">
        <f aca="false">I1214/UOM</f>
        <v>0</v>
      </c>
      <c r="M1214" s="81" t="n">
        <f aca="false">J1214/UOM</f>
        <v>0</v>
      </c>
      <c r="N1214" s="82" t="str">
        <f aca="false">IF(F1214="P","PHY",IF(F1214="G","G",E1214))</f>
        <v>D</v>
      </c>
      <c r="O1214" s="82" t="str">
        <f aca="false">IF(ISNA(VLOOKUP(G1214,BadCanCurves,1,FALSE())),VLOOKUP(D1214,FOLIOS,6,FALSE()),"not used")</f>
        <v>not used</v>
      </c>
    </row>
    <row r="1215" customFormat="false" ht="12.75" hidden="false" customHeight="false" outlineLevel="0" collapsed="false">
      <c r="A1215" s="79" t="n">
        <v>36717</v>
      </c>
      <c r="B1215" s="80" t="s">
        <v>49</v>
      </c>
      <c r="C1215" s="80" t="s">
        <v>50</v>
      </c>
      <c r="D1215" s="80" t="s">
        <v>51</v>
      </c>
      <c r="E1215" s="80" t="s">
        <v>21</v>
      </c>
      <c r="F1215" s="80"/>
      <c r="G1215" s="80" t="s">
        <v>69</v>
      </c>
      <c r="H1215" s="79" t="n">
        <v>37257</v>
      </c>
      <c r="I1215" s="80" t="n">
        <v>0</v>
      </c>
      <c r="J1215" s="80" t="n">
        <v>0</v>
      </c>
      <c r="K1215" s="81" t="n">
        <f aca="false">IF(J1215=0,0,J1215/I1215)</f>
        <v>0</v>
      </c>
      <c r="L1215" s="81" t="n">
        <f aca="false">I1215/UOM</f>
        <v>0</v>
      </c>
      <c r="M1215" s="81" t="n">
        <f aca="false">J1215/UOM</f>
        <v>0</v>
      </c>
      <c r="N1215" s="82" t="str">
        <f aca="false">IF(F1215="P","PHY",IF(F1215="G","G",E1215))</f>
        <v>D</v>
      </c>
      <c r="O1215" s="82" t="str">
        <f aca="false">IF(ISNA(VLOOKUP(G1215,BadCanCurves,1,FALSE())),VLOOKUP(D1215,FOLIOS,6,FALSE()),"not used")</f>
        <v>not used</v>
      </c>
    </row>
    <row r="1216" customFormat="false" ht="12.75" hidden="false" customHeight="false" outlineLevel="0" collapsed="false">
      <c r="A1216" s="79" t="n">
        <v>36717</v>
      </c>
      <c r="B1216" s="80" t="s">
        <v>49</v>
      </c>
      <c r="C1216" s="80" t="s">
        <v>50</v>
      </c>
      <c r="D1216" s="80" t="s">
        <v>51</v>
      </c>
      <c r="E1216" s="80" t="s">
        <v>21</v>
      </c>
      <c r="F1216" s="80"/>
      <c r="G1216" s="80" t="s">
        <v>69</v>
      </c>
      <c r="H1216" s="79" t="n">
        <v>37288</v>
      </c>
      <c r="I1216" s="80" t="n">
        <v>0</v>
      </c>
      <c r="J1216" s="80" t="n">
        <v>0</v>
      </c>
      <c r="K1216" s="81" t="n">
        <f aca="false">IF(J1216=0,0,J1216/I1216)</f>
        <v>0</v>
      </c>
      <c r="L1216" s="81" t="n">
        <f aca="false">I1216/UOM</f>
        <v>0</v>
      </c>
      <c r="M1216" s="81" t="n">
        <f aca="false">J1216/UOM</f>
        <v>0</v>
      </c>
      <c r="N1216" s="82" t="str">
        <f aca="false">IF(F1216="P","PHY",IF(F1216="G","G",E1216))</f>
        <v>D</v>
      </c>
      <c r="O1216" s="82" t="str">
        <f aca="false">IF(ISNA(VLOOKUP(G1216,BadCanCurves,1,FALSE())),VLOOKUP(D1216,FOLIOS,6,FALSE()),"not used")</f>
        <v>not used</v>
      </c>
    </row>
    <row r="1217" customFormat="false" ht="12.75" hidden="false" customHeight="false" outlineLevel="0" collapsed="false">
      <c r="A1217" s="79" t="n">
        <v>36717</v>
      </c>
      <c r="B1217" s="80" t="s">
        <v>49</v>
      </c>
      <c r="C1217" s="80" t="s">
        <v>50</v>
      </c>
      <c r="D1217" s="80" t="s">
        <v>51</v>
      </c>
      <c r="E1217" s="80" t="s">
        <v>21</v>
      </c>
      <c r="F1217" s="80"/>
      <c r="G1217" s="80" t="s">
        <v>69</v>
      </c>
      <c r="H1217" s="79" t="n">
        <v>37316</v>
      </c>
      <c r="I1217" s="80" t="n">
        <v>0</v>
      </c>
      <c r="J1217" s="80" t="n">
        <v>0</v>
      </c>
      <c r="K1217" s="81" t="n">
        <f aca="false">IF(J1217=0,0,J1217/I1217)</f>
        <v>0</v>
      </c>
      <c r="L1217" s="81" t="n">
        <f aca="false">I1217/UOM</f>
        <v>0</v>
      </c>
      <c r="M1217" s="81" t="n">
        <f aca="false">J1217/UOM</f>
        <v>0</v>
      </c>
      <c r="N1217" s="82" t="str">
        <f aca="false">IF(F1217="P","PHY",IF(F1217="G","G",E1217))</f>
        <v>D</v>
      </c>
      <c r="O1217" s="82" t="str">
        <f aca="false">IF(ISNA(VLOOKUP(G1217,BadCanCurves,1,FALSE())),VLOOKUP(D1217,FOLIOS,6,FALSE()),"not used")</f>
        <v>not used</v>
      </c>
    </row>
    <row r="1218" customFormat="false" ht="12.75" hidden="false" customHeight="false" outlineLevel="0" collapsed="false">
      <c r="A1218" s="79" t="n">
        <v>36717</v>
      </c>
      <c r="B1218" s="80" t="s">
        <v>49</v>
      </c>
      <c r="C1218" s="80" t="s">
        <v>50</v>
      </c>
      <c r="D1218" s="80" t="s">
        <v>51</v>
      </c>
      <c r="E1218" s="80" t="s">
        <v>21</v>
      </c>
      <c r="F1218" s="80"/>
      <c r="G1218" s="80" t="s">
        <v>69</v>
      </c>
      <c r="H1218" s="79" t="n">
        <v>37347</v>
      </c>
      <c r="I1218" s="80" t="n">
        <v>0</v>
      </c>
      <c r="J1218" s="80" t="n">
        <v>0</v>
      </c>
      <c r="K1218" s="81" t="n">
        <f aca="false">IF(J1218=0,0,J1218/I1218)</f>
        <v>0</v>
      </c>
      <c r="L1218" s="81" t="n">
        <f aca="false">I1218/UOM</f>
        <v>0</v>
      </c>
      <c r="M1218" s="81" t="n">
        <f aca="false">J1218/UOM</f>
        <v>0</v>
      </c>
      <c r="N1218" s="82" t="str">
        <f aca="false">IF(F1218="P","PHY",IF(F1218="G","G",E1218))</f>
        <v>D</v>
      </c>
      <c r="O1218" s="82" t="str">
        <f aca="false">IF(ISNA(VLOOKUP(G1218,BadCanCurves,1,FALSE())),VLOOKUP(D1218,FOLIOS,6,FALSE()),"not used")</f>
        <v>not used</v>
      </c>
    </row>
    <row r="1219" customFormat="false" ht="12.75" hidden="false" customHeight="false" outlineLevel="0" collapsed="false">
      <c r="A1219" s="79" t="n">
        <v>36717</v>
      </c>
      <c r="B1219" s="80" t="s">
        <v>49</v>
      </c>
      <c r="C1219" s="80" t="s">
        <v>50</v>
      </c>
      <c r="D1219" s="80" t="s">
        <v>51</v>
      </c>
      <c r="E1219" s="80" t="s">
        <v>21</v>
      </c>
      <c r="F1219" s="80"/>
      <c r="G1219" s="80" t="s">
        <v>69</v>
      </c>
      <c r="H1219" s="79" t="n">
        <v>37377</v>
      </c>
      <c r="I1219" s="80" t="n">
        <v>0</v>
      </c>
      <c r="J1219" s="80" t="n">
        <v>0</v>
      </c>
      <c r="K1219" s="81" t="n">
        <f aca="false">IF(J1219=0,0,J1219/I1219)</f>
        <v>0</v>
      </c>
      <c r="L1219" s="81" t="n">
        <f aca="false">I1219/UOM</f>
        <v>0</v>
      </c>
      <c r="M1219" s="81" t="n">
        <f aca="false">J1219/UOM</f>
        <v>0</v>
      </c>
      <c r="N1219" s="82" t="str">
        <f aca="false">IF(F1219="P","PHY",IF(F1219="G","G",E1219))</f>
        <v>D</v>
      </c>
      <c r="O1219" s="82" t="str">
        <f aca="false">IF(ISNA(VLOOKUP(G1219,BadCanCurves,1,FALSE())),VLOOKUP(D1219,FOLIOS,6,FALSE()),"not used")</f>
        <v>not used</v>
      </c>
    </row>
    <row r="1220" customFormat="false" ht="12.75" hidden="false" customHeight="false" outlineLevel="0" collapsed="false">
      <c r="A1220" s="79" t="n">
        <v>36717</v>
      </c>
      <c r="B1220" s="80" t="s">
        <v>49</v>
      </c>
      <c r="C1220" s="80" t="s">
        <v>50</v>
      </c>
      <c r="D1220" s="80" t="s">
        <v>51</v>
      </c>
      <c r="E1220" s="80" t="s">
        <v>21</v>
      </c>
      <c r="F1220" s="80"/>
      <c r="G1220" s="80" t="s">
        <v>69</v>
      </c>
      <c r="H1220" s="79" t="n">
        <v>37408</v>
      </c>
      <c r="I1220" s="80" t="n">
        <v>0</v>
      </c>
      <c r="J1220" s="80" t="n">
        <v>0</v>
      </c>
      <c r="K1220" s="81" t="n">
        <f aca="false">IF(J1220=0,0,J1220/I1220)</f>
        <v>0</v>
      </c>
      <c r="L1220" s="81" t="n">
        <f aca="false">I1220/UOM</f>
        <v>0</v>
      </c>
      <c r="M1220" s="81" t="n">
        <f aca="false">J1220/UOM</f>
        <v>0</v>
      </c>
      <c r="N1220" s="82" t="str">
        <f aca="false">IF(F1220="P","PHY",IF(F1220="G","G",E1220))</f>
        <v>D</v>
      </c>
      <c r="O1220" s="82" t="str">
        <f aca="false">IF(ISNA(VLOOKUP(G1220,BadCanCurves,1,FALSE())),VLOOKUP(D1220,FOLIOS,6,FALSE()),"not used")</f>
        <v>not used</v>
      </c>
    </row>
    <row r="1221" customFormat="false" ht="12.75" hidden="false" customHeight="false" outlineLevel="0" collapsed="false">
      <c r="A1221" s="79" t="n">
        <v>36717</v>
      </c>
      <c r="B1221" s="80" t="s">
        <v>49</v>
      </c>
      <c r="C1221" s="80" t="s">
        <v>50</v>
      </c>
      <c r="D1221" s="80" t="s">
        <v>51</v>
      </c>
      <c r="E1221" s="80" t="s">
        <v>21</v>
      </c>
      <c r="F1221" s="80"/>
      <c r="G1221" s="80" t="s">
        <v>69</v>
      </c>
      <c r="H1221" s="79" t="n">
        <v>37438</v>
      </c>
      <c r="I1221" s="80" t="n">
        <v>0</v>
      </c>
      <c r="J1221" s="80" t="n">
        <v>0</v>
      </c>
      <c r="K1221" s="81" t="n">
        <f aca="false">IF(J1221=0,0,J1221/I1221)</f>
        <v>0</v>
      </c>
      <c r="L1221" s="81" t="n">
        <f aca="false">I1221/UOM</f>
        <v>0</v>
      </c>
      <c r="M1221" s="81" t="n">
        <f aca="false">J1221/UOM</f>
        <v>0</v>
      </c>
      <c r="N1221" s="82" t="str">
        <f aca="false">IF(F1221="P","PHY",IF(F1221="G","G",E1221))</f>
        <v>D</v>
      </c>
      <c r="O1221" s="82" t="str">
        <f aca="false">IF(ISNA(VLOOKUP(G1221,BadCanCurves,1,FALSE())),VLOOKUP(D1221,FOLIOS,6,FALSE()),"not used")</f>
        <v>not used</v>
      </c>
    </row>
    <row r="1222" customFormat="false" ht="12.75" hidden="false" customHeight="false" outlineLevel="0" collapsed="false">
      <c r="A1222" s="79" t="n">
        <v>36717</v>
      </c>
      <c r="B1222" s="80" t="s">
        <v>49</v>
      </c>
      <c r="C1222" s="80" t="s">
        <v>50</v>
      </c>
      <c r="D1222" s="80" t="s">
        <v>51</v>
      </c>
      <c r="E1222" s="80" t="s">
        <v>21</v>
      </c>
      <c r="F1222" s="80"/>
      <c r="G1222" s="80" t="s">
        <v>69</v>
      </c>
      <c r="H1222" s="79" t="n">
        <v>37469</v>
      </c>
      <c r="I1222" s="80" t="n">
        <v>0</v>
      </c>
      <c r="J1222" s="80" t="n">
        <v>0</v>
      </c>
      <c r="K1222" s="81" t="n">
        <f aca="false">IF(J1222=0,0,J1222/I1222)</f>
        <v>0</v>
      </c>
      <c r="L1222" s="81" t="n">
        <f aca="false">I1222/UOM</f>
        <v>0</v>
      </c>
      <c r="M1222" s="81" t="n">
        <f aca="false">J1222/UOM</f>
        <v>0</v>
      </c>
      <c r="N1222" s="82" t="str">
        <f aca="false">IF(F1222="P","PHY",IF(F1222="G","G",E1222))</f>
        <v>D</v>
      </c>
      <c r="O1222" s="82" t="str">
        <f aca="false">IF(ISNA(VLOOKUP(G1222,BadCanCurves,1,FALSE())),VLOOKUP(D1222,FOLIOS,6,FALSE()),"not used")</f>
        <v>not used</v>
      </c>
    </row>
    <row r="1223" customFormat="false" ht="12.75" hidden="false" customHeight="false" outlineLevel="0" collapsed="false">
      <c r="A1223" s="79" t="n">
        <v>36717</v>
      </c>
      <c r="B1223" s="80" t="s">
        <v>49</v>
      </c>
      <c r="C1223" s="80" t="s">
        <v>50</v>
      </c>
      <c r="D1223" s="80" t="s">
        <v>51</v>
      </c>
      <c r="E1223" s="80" t="s">
        <v>21</v>
      </c>
      <c r="F1223" s="80"/>
      <c r="G1223" s="80" t="s">
        <v>69</v>
      </c>
      <c r="H1223" s="79" t="n">
        <v>37500</v>
      </c>
      <c r="I1223" s="80" t="n">
        <v>0</v>
      </c>
      <c r="J1223" s="80" t="n">
        <v>0</v>
      </c>
      <c r="K1223" s="81" t="n">
        <f aca="false">IF(J1223=0,0,J1223/I1223)</f>
        <v>0</v>
      </c>
      <c r="L1223" s="81" t="n">
        <f aca="false">I1223/UOM</f>
        <v>0</v>
      </c>
      <c r="M1223" s="81" t="n">
        <f aca="false">J1223/UOM</f>
        <v>0</v>
      </c>
      <c r="N1223" s="82" t="str">
        <f aca="false">IF(F1223="P","PHY",IF(F1223="G","G",E1223))</f>
        <v>D</v>
      </c>
      <c r="O1223" s="82" t="str">
        <f aca="false">IF(ISNA(VLOOKUP(G1223,BadCanCurves,1,FALSE())),VLOOKUP(D1223,FOLIOS,6,FALSE()),"not used")</f>
        <v>not used</v>
      </c>
    </row>
    <row r="1224" customFormat="false" ht="12.75" hidden="false" customHeight="false" outlineLevel="0" collapsed="false">
      <c r="A1224" s="79" t="n">
        <v>36717</v>
      </c>
      <c r="B1224" s="80" t="s">
        <v>49</v>
      </c>
      <c r="C1224" s="80" t="s">
        <v>50</v>
      </c>
      <c r="D1224" s="80" t="s">
        <v>51</v>
      </c>
      <c r="E1224" s="80" t="s">
        <v>21</v>
      </c>
      <c r="F1224" s="80"/>
      <c r="G1224" s="80" t="s">
        <v>69</v>
      </c>
      <c r="H1224" s="79" t="n">
        <v>37530</v>
      </c>
      <c r="I1224" s="80" t="n">
        <v>0</v>
      </c>
      <c r="J1224" s="80" t="n">
        <v>0</v>
      </c>
      <c r="K1224" s="81" t="n">
        <f aca="false">IF(J1224=0,0,J1224/I1224)</f>
        <v>0</v>
      </c>
      <c r="L1224" s="81" t="n">
        <f aca="false">I1224/UOM</f>
        <v>0</v>
      </c>
      <c r="M1224" s="81" t="n">
        <f aca="false">J1224/UOM</f>
        <v>0</v>
      </c>
      <c r="N1224" s="82" t="str">
        <f aca="false">IF(F1224="P","PHY",IF(F1224="G","G",E1224))</f>
        <v>D</v>
      </c>
      <c r="O1224" s="82" t="str">
        <f aca="false">IF(ISNA(VLOOKUP(G1224,BadCanCurves,1,FALSE())),VLOOKUP(D1224,FOLIOS,6,FALSE()),"not used")</f>
        <v>not used</v>
      </c>
    </row>
    <row r="1225" customFormat="false" ht="12.75" hidden="false" customHeight="false" outlineLevel="0" collapsed="false">
      <c r="A1225" s="79" t="n">
        <v>36717</v>
      </c>
      <c r="B1225" s="80" t="s">
        <v>49</v>
      </c>
      <c r="C1225" s="80" t="s">
        <v>50</v>
      </c>
      <c r="D1225" s="80" t="s">
        <v>51</v>
      </c>
      <c r="E1225" s="80" t="s">
        <v>21</v>
      </c>
      <c r="F1225" s="80"/>
      <c r="G1225" s="80" t="s">
        <v>69</v>
      </c>
      <c r="H1225" s="79" t="n">
        <v>37561</v>
      </c>
      <c r="I1225" s="80" t="n">
        <v>0</v>
      </c>
      <c r="J1225" s="80" t="n">
        <v>0</v>
      </c>
      <c r="K1225" s="81" t="n">
        <f aca="false">IF(J1225=0,0,J1225/I1225)</f>
        <v>0</v>
      </c>
      <c r="L1225" s="81" t="n">
        <f aca="false">I1225/UOM</f>
        <v>0</v>
      </c>
      <c r="M1225" s="81" t="n">
        <f aca="false">J1225/UOM</f>
        <v>0</v>
      </c>
      <c r="N1225" s="82" t="str">
        <f aca="false">IF(F1225="P","PHY",IF(F1225="G","G",E1225))</f>
        <v>D</v>
      </c>
      <c r="O1225" s="82" t="str">
        <f aca="false">IF(ISNA(VLOOKUP(G1225,BadCanCurves,1,FALSE())),VLOOKUP(D1225,FOLIOS,6,FALSE()),"not used")</f>
        <v>not used</v>
      </c>
    </row>
    <row r="1226" customFormat="false" ht="12.75" hidden="false" customHeight="false" outlineLevel="0" collapsed="false">
      <c r="A1226" s="79" t="n">
        <v>36717</v>
      </c>
      <c r="B1226" s="80" t="s">
        <v>49</v>
      </c>
      <c r="C1226" s="80" t="s">
        <v>50</v>
      </c>
      <c r="D1226" s="80" t="s">
        <v>51</v>
      </c>
      <c r="E1226" s="80" t="s">
        <v>21</v>
      </c>
      <c r="F1226" s="80"/>
      <c r="G1226" s="80" t="s">
        <v>69</v>
      </c>
      <c r="H1226" s="79" t="n">
        <v>37591</v>
      </c>
      <c r="I1226" s="80" t="n">
        <v>0</v>
      </c>
      <c r="J1226" s="80" t="n">
        <v>0</v>
      </c>
      <c r="K1226" s="81" t="n">
        <f aca="false">IF(J1226=0,0,J1226/I1226)</f>
        <v>0</v>
      </c>
      <c r="L1226" s="81" t="n">
        <f aca="false">I1226/UOM</f>
        <v>0</v>
      </c>
      <c r="M1226" s="81" t="n">
        <f aca="false">J1226/UOM</f>
        <v>0</v>
      </c>
      <c r="N1226" s="82" t="str">
        <f aca="false">IF(F1226="P","PHY",IF(F1226="G","G",E1226))</f>
        <v>D</v>
      </c>
      <c r="O1226" s="82" t="str">
        <f aca="false">IF(ISNA(VLOOKUP(G1226,BadCanCurves,1,FALSE())),VLOOKUP(D1226,FOLIOS,6,FALSE()),"not used")</f>
        <v>not used</v>
      </c>
    </row>
    <row r="1227" customFormat="false" ht="12.75" hidden="false" customHeight="false" outlineLevel="0" collapsed="false">
      <c r="A1227" s="79" t="n">
        <v>36717</v>
      </c>
      <c r="B1227" s="80" t="s">
        <v>49</v>
      </c>
      <c r="C1227" s="80" t="s">
        <v>50</v>
      </c>
      <c r="D1227" s="80" t="s">
        <v>51</v>
      </c>
      <c r="E1227" s="80" t="s">
        <v>21</v>
      </c>
      <c r="F1227" s="80"/>
      <c r="G1227" s="80" t="s">
        <v>69</v>
      </c>
      <c r="H1227" s="79" t="n">
        <v>37622</v>
      </c>
      <c r="I1227" s="80" t="n">
        <v>0</v>
      </c>
      <c r="J1227" s="80" t="n">
        <v>0</v>
      </c>
      <c r="K1227" s="81" t="n">
        <f aca="false">IF(J1227=0,0,J1227/I1227)</f>
        <v>0</v>
      </c>
      <c r="L1227" s="81" t="n">
        <f aca="false">I1227/UOM</f>
        <v>0</v>
      </c>
      <c r="M1227" s="81" t="n">
        <f aca="false">J1227/UOM</f>
        <v>0</v>
      </c>
      <c r="N1227" s="82" t="str">
        <f aca="false">IF(F1227="P","PHY",IF(F1227="G","G",E1227))</f>
        <v>D</v>
      </c>
      <c r="O1227" s="82" t="str">
        <f aca="false">IF(ISNA(VLOOKUP(G1227,BadCanCurves,1,FALSE())),VLOOKUP(D1227,FOLIOS,6,FALSE()),"not used")</f>
        <v>not used</v>
      </c>
    </row>
    <row r="1228" customFormat="false" ht="12.75" hidden="false" customHeight="false" outlineLevel="0" collapsed="false">
      <c r="A1228" s="79" t="n">
        <v>36717</v>
      </c>
      <c r="B1228" s="80" t="s">
        <v>49</v>
      </c>
      <c r="C1228" s="80" t="s">
        <v>50</v>
      </c>
      <c r="D1228" s="80" t="s">
        <v>51</v>
      </c>
      <c r="E1228" s="80" t="s">
        <v>21</v>
      </c>
      <c r="F1228" s="80"/>
      <c r="G1228" s="80" t="s">
        <v>69</v>
      </c>
      <c r="H1228" s="79" t="n">
        <v>37653</v>
      </c>
      <c r="I1228" s="80" t="n">
        <v>0</v>
      </c>
      <c r="J1228" s="80" t="n">
        <v>0</v>
      </c>
      <c r="K1228" s="81" t="n">
        <f aca="false">IF(J1228=0,0,J1228/I1228)</f>
        <v>0</v>
      </c>
      <c r="L1228" s="81" t="n">
        <f aca="false">I1228/UOM</f>
        <v>0</v>
      </c>
      <c r="M1228" s="81" t="n">
        <f aca="false">J1228/UOM</f>
        <v>0</v>
      </c>
      <c r="N1228" s="82" t="str">
        <f aca="false">IF(F1228="P","PHY",IF(F1228="G","G",E1228))</f>
        <v>D</v>
      </c>
      <c r="O1228" s="82" t="str">
        <f aca="false">IF(ISNA(VLOOKUP(G1228,BadCanCurves,1,FALSE())),VLOOKUP(D1228,FOLIOS,6,FALSE()),"not used")</f>
        <v>not used</v>
      </c>
    </row>
    <row r="1229" customFormat="false" ht="12.75" hidden="false" customHeight="false" outlineLevel="0" collapsed="false">
      <c r="A1229" s="79" t="n">
        <v>36717</v>
      </c>
      <c r="B1229" s="80" t="s">
        <v>49</v>
      </c>
      <c r="C1229" s="80" t="s">
        <v>50</v>
      </c>
      <c r="D1229" s="80" t="s">
        <v>51</v>
      </c>
      <c r="E1229" s="80" t="s">
        <v>21</v>
      </c>
      <c r="F1229" s="80"/>
      <c r="G1229" s="80" t="s">
        <v>69</v>
      </c>
      <c r="H1229" s="79" t="n">
        <v>37681</v>
      </c>
      <c r="I1229" s="80" t="n">
        <v>0</v>
      </c>
      <c r="J1229" s="80" t="n">
        <v>0</v>
      </c>
      <c r="K1229" s="81" t="n">
        <f aca="false">IF(J1229=0,0,J1229/I1229)</f>
        <v>0</v>
      </c>
      <c r="L1229" s="81" t="n">
        <f aca="false">I1229/UOM</f>
        <v>0</v>
      </c>
      <c r="M1229" s="81" t="n">
        <f aca="false">J1229/UOM</f>
        <v>0</v>
      </c>
      <c r="N1229" s="82" t="str">
        <f aca="false">IF(F1229="P","PHY",IF(F1229="G","G",E1229))</f>
        <v>D</v>
      </c>
      <c r="O1229" s="82" t="str">
        <f aca="false">IF(ISNA(VLOOKUP(G1229,BadCanCurves,1,FALSE())),VLOOKUP(D1229,FOLIOS,6,FALSE()),"not used")</f>
        <v>not used</v>
      </c>
    </row>
    <row r="1230" customFormat="false" ht="12.75" hidden="false" customHeight="false" outlineLevel="0" collapsed="false">
      <c r="A1230" s="79" t="n">
        <v>36717</v>
      </c>
      <c r="B1230" s="80" t="s">
        <v>49</v>
      </c>
      <c r="C1230" s="80" t="s">
        <v>50</v>
      </c>
      <c r="D1230" s="80" t="s">
        <v>51</v>
      </c>
      <c r="E1230" s="80" t="s">
        <v>21</v>
      </c>
      <c r="F1230" s="80"/>
      <c r="G1230" s="80" t="s">
        <v>69</v>
      </c>
      <c r="H1230" s="79" t="n">
        <v>37712</v>
      </c>
      <c r="I1230" s="80" t="n">
        <v>0</v>
      </c>
      <c r="J1230" s="80" t="n">
        <v>0</v>
      </c>
      <c r="K1230" s="81" t="n">
        <f aca="false">IF(J1230=0,0,J1230/I1230)</f>
        <v>0</v>
      </c>
      <c r="L1230" s="81" t="n">
        <f aca="false">I1230/UOM</f>
        <v>0</v>
      </c>
      <c r="M1230" s="81" t="n">
        <f aca="false">J1230/UOM</f>
        <v>0</v>
      </c>
      <c r="N1230" s="82" t="str">
        <f aca="false">IF(F1230="P","PHY",IF(F1230="G","G",E1230))</f>
        <v>D</v>
      </c>
      <c r="O1230" s="82" t="str">
        <f aca="false">IF(ISNA(VLOOKUP(G1230,BadCanCurves,1,FALSE())),VLOOKUP(D1230,FOLIOS,6,FALSE()),"not used")</f>
        <v>not used</v>
      </c>
    </row>
    <row r="1231" customFormat="false" ht="12.75" hidden="false" customHeight="false" outlineLevel="0" collapsed="false">
      <c r="A1231" s="79" t="n">
        <v>36717</v>
      </c>
      <c r="B1231" s="80" t="s">
        <v>49</v>
      </c>
      <c r="C1231" s="80" t="s">
        <v>50</v>
      </c>
      <c r="D1231" s="80" t="s">
        <v>51</v>
      </c>
      <c r="E1231" s="80" t="s">
        <v>21</v>
      </c>
      <c r="F1231" s="80"/>
      <c r="G1231" s="80" t="s">
        <v>69</v>
      </c>
      <c r="H1231" s="79" t="n">
        <v>37742</v>
      </c>
      <c r="I1231" s="80" t="n">
        <v>0</v>
      </c>
      <c r="J1231" s="80" t="n">
        <v>0</v>
      </c>
      <c r="K1231" s="81" t="n">
        <f aca="false">IF(J1231=0,0,J1231/I1231)</f>
        <v>0</v>
      </c>
      <c r="L1231" s="81" t="n">
        <f aca="false">I1231/UOM</f>
        <v>0</v>
      </c>
      <c r="M1231" s="81" t="n">
        <f aca="false">J1231/UOM</f>
        <v>0</v>
      </c>
      <c r="N1231" s="82" t="str">
        <f aca="false">IF(F1231="P","PHY",IF(F1231="G","G",E1231))</f>
        <v>D</v>
      </c>
      <c r="O1231" s="82" t="str">
        <f aca="false">IF(ISNA(VLOOKUP(G1231,BadCanCurves,1,FALSE())),VLOOKUP(D1231,FOLIOS,6,FALSE()),"not used")</f>
        <v>not used</v>
      </c>
    </row>
    <row r="1232" customFormat="false" ht="12.75" hidden="false" customHeight="false" outlineLevel="0" collapsed="false">
      <c r="A1232" s="79" t="n">
        <v>36717</v>
      </c>
      <c r="B1232" s="80" t="s">
        <v>49</v>
      </c>
      <c r="C1232" s="80" t="s">
        <v>50</v>
      </c>
      <c r="D1232" s="80" t="s">
        <v>51</v>
      </c>
      <c r="E1232" s="80" t="s">
        <v>21</v>
      </c>
      <c r="F1232" s="80"/>
      <c r="G1232" s="80" t="s">
        <v>69</v>
      </c>
      <c r="H1232" s="79" t="n">
        <v>37773</v>
      </c>
      <c r="I1232" s="80" t="n">
        <v>0</v>
      </c>
      <c r="J1232" s="80" t="n">
        <v>0</v>
      </c>
      <c r="K1232" s="81" t="n">
        <f aca="false">IF(J1232=0,0,J1232/I1232)</f>
        <v>0</v>
      </c>
      <c r="L1232" s="81" t="n">
        <f aca="false">I1232/UOM</f>
        <v>0</v>
      </c>
      <c r="M1232" s="81" t="n">
        <f aca="false">J1232/UOM</f>
        <v>0</v>
      </c>
      <c r="N1232" s="82" t="str">
        <f aca="false">IF(F1232="P","PHY",IF(F1232="G","G",E1232))</f>
        <v>D</v>
      </c>
      <c r="O1232" s="82" t="str">
        <f aca="false">IF(ISNA(VLOOKUP(G1232,BadCanCurves,1,FALSE())),VLOOKUP(D1232,FOLIOS,6,FALSE()),"not used")</f>
        <v>not used</v>
      </c>
    </row>
    <row r="1233" customFormat="false" ht="12.75" hidden="false" customHeight="false" outlineLevel="0" collapsed="false">
      <c r="A1233" s="79" t="n">
        <v>36717</v>
      </c>
      <c r="B1233" s="80" t="s">
        <v>49</v>
      </c>
      <c r="C1233" s="80" t="s">
        <v>50</v>
      </c>
      <c r="D1233" s="80" t="s">
        <v>51</v>
      </c>
      <c r="E1233" s="80" t="s">
        <v>21</v>
      </c>
      <c r="F1233" s="80"/>
      <c r="G1233" s="80" t="s">
        <v>69</v>
      </c>
      <c r="H1233" s="79" t="n">
        <v>37803</v>
      </c>
      <c r="I1233" s="80" t="n">
        <v>0</v>
      </c>
      <c r="J1233" s="80" t="n">
        <v>0</v>
      </c>
      <c r="K1233" s="81" t="n">
        <f aca="false">IF(J1233=0,0,J1233/I1233)</f>
        <v>0</v>
      </c>
      <c r="L1233" s="81" t="n">
        <f aca="false">I1233/UOM</f>
        <v>0</v>
      </c>
      <c r="M1233" s="81" t="n">
        <f aca="false">J1233/UOM</f>
        <v>0</v>
      </c>
      <c r="N1233" s="82" t="str">
        <f aca="false">IF(F1233="P","PHY",IF(F1233="G","G",E1233))</f>
        <v>D</v>
      </c>
      <c r="O1233" s="82" t="str">
        <f aca="false">IF(ISNA(VLOOKUP(G1233,BadCanCurves,1,FALSE())),VLOOKUP(D1233,FOLIOS,6,FALSE()),"not used")</f>
        <v>not used</v>
      </c>
    </row>
    <row r="1234" customFormat="false" ht="12.75" hidden="false" customHeight="false" outlineLevel="0" collapsed="false">
      <c r="A1234" s="79" t="n">
        <v>36717</v>
      </c>
      <c r="B1234" s="80" t="s">
        <v>49</v>
      </c>
      <c r="C1234" s="80" t="s">
        <v>50</v>
      </c>
      <c r="D1234" s="80" t="s">
        <v>51</v>
      </c>
      <c r="E1234" s="80" t="s">
        <v>21</v>
      </c>
      <c r="F1234" s="80"/>
      <c r="G1234" s="80" t="s">
        <v>69</v>
      </c>
      <c r="H1234" s="79" t="n">
        <v>37834</v>
      </c>
      <c r="I1234" s="80" t="n">
        <v>0</v>
      </c>
      <c r="J1234" s="80" t="n">
        <v>0</v>
      </c>
      <c r="K1234" s="81" t="n">
        <f aca="false">IF(J1234=0,0,J1234/I1234)</f>
        <v>0</v>
      </c>
      <c r="L1234" s="81" t="n">
        <f aca="false">I1234/UOM</f>
        <v>0</v>
      </c>
      <c r="M1234" s="81" t="n">
        <f aca="false">J1234/UOM</f>
        <v>0</v>
      </c>
      <c r="N1234" s="82" t="str">
        <f aca="false">IF(F1234="P","PHY",IF(F1234="G","G",E1234))</f>
        <v>D</v>
      </c>
      <c r="O1234" s="82" t="str">
        <f aca="false">IF(ISNA(VLOOKUP(G1234,BadCanCurves,1,FALSE())),VLOOKUP(D1234,FOLIOS,6,FALSE()),"not used")</f>
        <v>not used</v>
      </c>
    </row>
    <row r="1235" customFormat="false" ht="12.75" hidden="false" customHeight="false" outlineLevel="0" collapsed="false">
      <c r="A1235" s="79" t="n">
        <v>36717</v>
      </c>
      <c r="B1235" s="80" t="s">
        <v>49</v>
      </c>
      <c r="C1235" s="80" t="s">
        <v>50</v>
      </c>
      <c r="D1235" s="80" t="s">
        <v>51</v>
      </c>
      <c r="E1235" s="80" t="s">
        <v>21</v>
      </c>
      <c r="F1235" s="80"/>
      <c r="G1235" s="80" t="s">
        <v>69</v>
      </c>
      <c r="H1235" s="79" t="n">
        <v>37865</v>
      </c>
      <c r="I1235" s="80" t="n">
        <v>0</v>
      </c>
      <c r="J1235" s="80" t="n">
        <v>0</v>
      </c>
      <c r="K1235" s="81" t="n">
        <f aca="false">IF(J1235=0,0,J1235/I1235)</f>
        <v>0</v>
      </c>
      <c r="L1235" s="81" t="n">
        <f aca="false">I1235/UOM</f>
        <v>0</v>
      </c>
      <c r="M1235" s="81" t="n">
        <f aca="false">J1235/UOM</f>
        <v>0</v>
      </c>
      <c r="N1235" s="82" t="str">
        <f aca="false">IF(F1235="P","PHY",IF(F1235="G","G",E1235))</f>
        <v>D</v>
      </c>
      <c r="O1235" s="82" t="str">
        <f aca="false">IF(ISNA(VLOOKUP(G1235,BadCanCurves,1,FALSE())),VLOOKUP(D1235,FOLIOS,6,FALSE()),"not used")</f>
        <v>not used</v>
      </c>
    </row>
    <row r="1236" customFormat="false" ht="12.75" hidden="false" customHeight="false" outlineLevel="0" collapsed="false">
      <c r="A1236" s="79" t="n">
        <v>36717</v>
      </c>
      <c r="B1236" s="80" t="s">
        <v>49</v>
      </c>
      <c r="C1236" s="80" t="s">
        <v>50</v>
      </c>
      <c r="D1236" s="80" t="s">
        <v>51</v>
      </c>
      <c r="E1236" s="80" t="s">
        <v>21</v>
      </c>
      <c r="F1236" s="80"/>
      <c r="G1236" s="80" t="s">
        <v>69</v>
      </c>
      <c r="H1236" s="79" t="n">
        <v>37895</v>
      </c>
      <c r="I1236" s="80" t="n">
        <v>0</v>
      </c>
      <c r="J1236" s="80" t="n">
        <v>0</v>
      </c>
      <c r="K1236" s="81" t="n">
        <f aca="false">IF(J1236=0,0,J1236/I1236)</f>
        <v>0</v>
      </c>
      <c r="L1236" s="81" t="n">
        <f aca="false">I1236/UOM</f>
        <v>0</v>
      </c>
      <c r="M1236" s="81" t="n">
        <f aca="false">J1236/UOM</f>
        <v>0</v>
      </c>
      <c r="N1236" s="82" t="str">
        <f aca="false">IF(F1236="P","PHY",IF(F1236="G","G",E1236))</f>
        <v>D</v>
      </c>
      <c r="O1236" s="82" t="str">
        <f aca="false">IF(ISNA(VLOOKUP(G1236,BadCanCurves,1,FALSE())),VLOOKUP(D1236,FOLIOS,6,FALSE()),"not used")</f>
        <v>not used</v>
      </c>
    </row>
    <row r="1237" customFormat="false" ht="12.75" hidden="false" customHeight="false" outlineLevel="0" collapsed="false">
      <c r="A1237" s="79" t="n">
        <v>36717</v>
      </c>
      <c r="B1237" s="80" t="s">
        <v>49</v>
      </c>
      <c r="C1237" s="80" t="s">
        <v>50</v>
      </c>
      <c r="D1237" s="80" t="s">
        <v>51</v>
      </c>
      <c r="E1237" s="80" t="s">
        <v>21</v>
      </c>
      <c r="F1237" s="80"/>
      <c r="G1237" s="80" t="s">
        <v>69</v>
      </c>
      <c r="H1237" s="79" t="n">
        <v>37926</v>
      </c>
      <c r="I1237" s="80" t="n">
        <v>0</v>
      </c>
      <c r="J1237" s="80" t="n">
        <v>0</v>
      </c>
      <c r="K1237" s="81" t="n">
        <f aca="false">IF(J1237=0,0,J1237/I1237)</f>
        <v>0</v>
      </c>
      <c r="L1237" s="81" t="n">
        <f aca="false">I1237/UOM</f>
        <v>0</v>
      </c>
      <c r="M1237" s="81" t="n">
        <f aca="false">J1237/UOM</f>
        <v>0</v>
      </c>
      <c r="N1237" s="82" t="str">
        <f aca="false">IF(F1237="P","PHY",IF(F1237="G","G",E1237))</f>
        <v>D</v>
      </c>
      <c r="O1237" s="82" t="str">
        <f aca="false">IF(ISNA(VLOOKUP(G1237,BadCanCurves,1,FALSE())),VLOOKUP(D1237,FOLIOS,6,FALSE()),"not used")</f>
        <v>not used</v>
      </c>
    </row>
    <row r="1238" customFormat="false" ht="12.75" hidden="false" customHeight="false" outlineLevel="0" collapsed="false">
      <c r="A1238" s="79" t="n">
        <v>36717</v>
      </c>
      <c r="B1238" s="80" t="s">
        <v>49</v>
      </c>
      <c r="C1238" s="80" t="s">
        <v>50</v>
      </c>
      <c r="D1238" s="80" t="s">
        <v>51</v>
      </c>
      <c r="E1238" s="80" t="s">
        <v>21</v>
      </c>
      <c r="F1238" s="80"/>
      <c r="G1238" s="80" t="s">
        <v>69</v>
      </c>
      <c r="H1238" s="79" t="n">
        <v>37956</v>
      </c>
      <c r="I1238" s="80" t="n">
        <v>0</v>
      </c>
      <c r="J1238" s="80" t="n">
        <v>0</v>
      </c>
      <c r="K1238" s="81" t="n">
        <f aca="false">IF(J1238=0,0,J1238/I1238)</f>
        <v>0</v>
      </c>
      <c r="L1238" s="81" t="n">
        <f aca="false">I1238/UOM</f>
        <v>0</v>
      </c>
      <c r="M1238" s="81" t="n">
        <f aca="false">J1238/UOM</f>
        <v>0</v>
      </c>
      <c r="N1238" s="82" t="str">
        <f aca="false">IF(F1238="P","PHY",IF(F1238="G","G",E1238))</f>
        <v>D</v>
      </c>
      <c r="O1238" s="82" t="str">
        <f aca="false">IF(ISNA(VLOOKUP(G1238,BadCanCurves,1,FALSE())),VLOOKUP(D1238,FOLIOS,6,FALSE()),"not used")</f>
        <v>not used</v>
      </c>
    </row>
    <row r="1239" customFormat="false" ht="12.75" hidden="false" customHeight="false" outlineLevel="0" collapsed="false">
      <c r="A1239" s="79" t="n">
        <v>36717</v>
      </c>
      <c r="B1239" s="80" t="s">
        <v>49</v>
      </c>
      <c r="C1239" s="80" t="s">
        <v>50</v>
      </c>
      <c r="D1239" s="80" t="s">
        <v>51</v>
      </c>
      <c r="E1239" s="80" t="s">
        <v>21</v>
      </c>
      <c r="F1239" s="80"/>
      <c r="G1239" s="80" t="s">
        <v>69</v>
      </c>
      <c r="H1239" s="79" t="n">
        <v>37987</v>
      </c>
      <c r="I1239" s="80" t="n">
        <v>0</v>
      </c>
      <c r="J1239" s="80" t="n">
        <v>0</v>
      </c>
      <c r="K1239" s="81" t="n">
        <f aca="false">IF(J1239=0,0,J1239/I1239)</f>
        <v>0</v>
      </c>
      <c r="L1239" s="81" t="n">
        <f aca="false">I1239/UOM</f>
        <v>0</v>
      </c>
      <c r="M1239" s="81" t="n">
        <f aca="false">J1239/UOM</f>
        <v>0</v>
      </c>
      <c r="N1239" s="82" t="str">
        <f aca="false">IF(F1239="P","PHY",IF(F1239="G","G",E1239))</f>
        <v>D</v>
      </c>
      <c r="O1239" s="82" t="str">
        <f aca="false">IF(ISNA(VLOOKUP(G1239,BadCanCurves,1,FALSE())),VLOOKUP(D1239,FOLIOS,6,FALSE()),"not used")</f>
        <v>not used</v>
      </c>
    </row>
    <row r="1240" customFormat="false" ht="12.75" hidden="false" customHeight="false" outlineLevel="0" collapsed="false">
      <c r="A1240" s="79" t="n">
        <v>36717</v>
      </c>
      <c r="B1240" s="80" t="s">
        <v>49</v>
      </c>
      <c r="C1240" s="80" t="s">
        <v>50</v>
      </c>
      <c r="D1240" s="80" t="s">
        <v>51</v>
      </c>
      <c r="E1240" s="80" t="s">
        <v>21</v>
      </c>
      <c r="F1240" s="80"/>
      <c r="G1240" s="80" t="s">
        <v>69</v>
      </c>
      <c r="H1240" s="79" t="n">
        <v>38018</v>
      </c>
      <c r="I1240" s="80" t="n">
        <v>0</v>
      </c>
      <c r="J1240" s="80" t="n">
        <v>0</v>
      </c>
      <c r="K1240" s="81" t="n">
        <f aca="false">IF(J1240=0,0,J1240/I1240)</f>
        <v>0</v>
      </c>
      <c r="L1240" s="81" t="n">
        <f aca="false">I1240/UOM</f>
        <v>0</v>
      </c>
      <c r="M1240" s="81" t="n">
        <f aca="false">J1240/UOM</f>
        <v>0</v>
      </c>
      <c r="N1240" s="82" t="str">
        <f aca="false">IF(F1240="P","PHY",IF(F1240="G","G",E1240))</f>
        <v>D</v>
      </c>
      <c r="O1240" s="82" t="str">
        <f aca="false">IF(ISNA(VLOOKUP(G1240,BadCanCurves,1,FALSE())),VLOOKUP(D1240,FOLIOS,6,FALSE()),"not used")</f>
        <v>not used</v>
      </c>
    </row>
    <row r="1241" customFormat="false" ht="12.75" hidden="false" customHeight="false" outlineLevel="0" collapsed="false">
      <c r="A1241" s="79" t="n">
        <v>36717</v>
      </c>
      <c r="B1241" s="80" t="s">
        <v>49</v>
      </c>
      <c r="C1241" s="80" t="s">
        <v>50</v>
      </c>
      <c r="D1241" s="80" t="s">
        <v>51</v>
      </c>
      <c r="E1241" s="80" t="s">
        <v>21</v>
      </c>
      <c r="F1241" s="80"/>
      <c r="G1241" s="80" t="s">
        <v>69</v>
      </c>
      <c r="H1241" s="79" t="n">
        <v>38047</v>
      </c>
      <c r="I1241" s="80" t="n">
        <v>0</v>
      </c>
      <c r="J1241" s="80" t="n">
        <v>0</v>
      </c>
      <c r="K1241" s="81" t="n">
        <f aca="false">IF(J1241=0,0,J1241/I1241)</f>
        <v>0</v>
      </c>
      <c r="L1241" s="81" t="n">
        <f aca="false">I1241/UOM</f>
        <v>0</v>
      </c>
      <c r="M1241" s="81" t="n">
        <f aca="false">J1241/UOM</f>
        <v>0</v>
      </c>
      <c r="N1241" s="82" t="str">
        <f aca="false">IF(F1241="P","PHY",IF(F1241="G","G",E1241))</f>
        <v>D</v>
      </c>
      <c r="O1241" s="82" t="str">
        <f aca="false">IF(ISNA(VLOOKUP(G1241,BadCanCurves,1,FALSE())),VLOOKUP(D1241,FOLIOS,6,FALSE()),"not used")</f>
        <v>not used</v>
      </c>
    </row>
    <row r="1242" customFormat="false" ht="12.75" hidden="false" customHeight="false" outlineLevel="0" collapsed="false">
      <c r="A1242" s="79" t="n">
        <v>36717</v>
      </c>
      <c r="B1242" s="80" t="s">
        <v>49</v>
      </c>
      <c r="C1242" s="80" t="s">
        <v>50</v>
      </c>
      <c r="D1242" s="80" t="s">
        <v>51</v>
      </c>
      <c r="E1242" s="80" t="s">
        <v>21</v>
      </c>
      <c r="F1242" s="80"/>
      <c r="G1242" s="80" t="s">
        <v>69</v>
      </c>
      <c r="H1242" s="79" t="n">
        <v>38078</v>
      </c>
      <c r="I1242" s="80" t="n">
        <v>0</v>
      </c>
      <c r="J1242" s="80" t="n">
        <v>0</v>
      </c>
      <c r="K1242" s="81" t="n">
        <f aca="false">IF(J1242=0,0,J1242/I1242)</f>
        <v>0</v>
      </c>
      <c r="L1242" s="81" t="n">
        <f aca="false">I1242/UOM</f>
        <v>0</v>
      </c>
      <c r="M1242" s="81" t="n">
        <f aca="false">J1242/UOM</f>
        <v>0</v>
      </c>
      <c r="N1242" s="82" t="str">
        <f aca="false">IF(F1242="P","PHY",IF(F1242="G","G",E1242))</f>
        <v>D</v>
      </c>
      <c r="O1242" s="82" t="str">
        <f aca="false">IF(ISNA(VLOOKUP(G1242,BadCanCurves,1,FALSE())),VLOOKUP(D1242,FOLIOS,6,FALSE()),"not used")</f>
        <v>not used</v>
      </c>
    </row>
    <row r="1243" customFormat="false" ht="12.75" hidden="false" customHeight="false" outlineLevel="0" collapsed="false">
      <c r="A1243" s="79" t="n">
        <v>36717</v>
      </c>
      <c r="B1243" s="80" t="s">
        <v>49</v>
      </c>
      <c r="C1243" s="80" t="s">
        <v>50</v>
      </c>
      <c r="D1243" s="80" t="s">
        <v>51</v>
      </c>
      <c r="E1243" s="80" t="s">
        <v>21</v>
      </c>
      <c r="F1243" s="80"/>
      <c r="G1243" s="80" t="s">
        <v>69</v>
      </c>
      <c r="H1243" s="79" t="n">
        <v>38108</v>
      </c>
      <c r="I1243" s="80" t="n">
        <v>0</v>
      </c>
      <c r="J1243" s="80" t="n">
        <v>0</v>
      </c>
      <c r="K1243" s="81" t="n">
        <f aca="false">IF(J1243=0,0,J1243/I1243)</f>
        <v>0</v>
      </c>
      <c r="L1243" s="81" t="n">
        <f aca="false">I1243/UOM</f>
        <v>0</v>
      </c>
      <c r="M1243" s="81" t="n">
        <f aca="false">J1243/UOM</f>
        <v>0</v>
      </c>
      <c r="N1243" s="82" t="str">
        <f aca="false">IF(F1243="P","PHY",IF(F1243="G","G",E1243))</f>
        <v>D</v>
      </c>
      <c r="O1243" s="82" t="str">
        <f aca="false">IF(ISNA(VLOOKUP(G1243,BadCanCurves,1,FALSE())),VLOOKUP(D1243,FOLIOS,6,FALSE()),"not used")</f>
        <v>not used</v>
      </c>
    </row>
    <row r="1244" customFormat="false" ht="12.75" hidden="false" customHeight="false" outlineLevel="0" collapsed="false">
      <c r="A1244" s="79" t="n">
        <v>36717</v>
      </c>
      <c r="B1244" s="80" t="s">
        <v>49</v>
      </c>
      <c r="C1244" s="80" t="s">
        <v>50</v>
      </c>
      <c r="D1244" s="80" t="s">
        <v>51</v>
      </c>
      <c r="E1244" s="80" t="s">
        <v>21</v>
      </c>
      <c r="F1244" s="80"/>
      <c r="G1244" s="80" t="s">
        <v>69</v>
      </c>
      <c r="H1244" s="79" t="n">
        <v>38139</v>
      </c>
      <c r="I1244" s="80" t="n">
        <v>0</v>
      </c>
      <c r="J1244" s="80" t="n">
        <v>0</v>
      </c>
      <c r="K1244" s="81" t="n">
        <f aca="false">IF(J1244=0,0,J1244/I1244)</f>
        <v>0</v>
      </c>
      <c r="L1244" s="81" t="n">
        <f aca="false">I1244/UOM</f>
        <v>0</v>
      </c>
      <c r="M1244" s="81" t="n">
        <f aca="false">J1244/UOM</f>
        <v>0</v>
      </c>
      <c r="N1244" s="82" t="str">
        <f aca="false">IF(F1244="P","PHY",IF(F1244="G","G",E1244))</f>
        <v>D</v>
      </c>
      <c r="O1244" s="82" t="str">
        <f aca="false">IF(ISNA(VLOOKUP(G1244,BadCanCurves,1,FALSE())),VLOOKUP(D1244,FOLIOS,6,FALSE()),"not used")</f>
        <v>not used</v>
      </c>
    </row>
    <row r="1245" customFormat="false" ht="12.75" hidden="false" customHeight="false" outlineLevel="0" collapsed="false">
      <c r="A1245" s="79" t="n">
        <v>36717</v>
      </c>
      <c r="B1245" s="80" t="s">
        <v>49</v>
      </c>
      <c r="C1245" s="80" t="s">
        <v>50</v>
      </c>
      <c r="D1245" s="80" t="s">
        <v>51</v>
      </c>
      <c r="E1245" s="80" t="s">
        <v>21</v>
      </c>
      <c r="F1245" s="80"/>
      <c r="G1245" s="80" t="s">
        <v>69</v>
      </c>
      <c r="H1245" s="79" t="n">
        <v>38169</v>
      </c>
      <c r="I1245" s="80" t="n">
        <v>0</v>
      </c>
      <c r="J1245" s="80" t="n">
        <v>0</v>
      </c>
      <c r="K1245" s="81" t="n">
        <f aca="false">IF(J1245=0,0,J1245/I1245)</f>
        <v>0</v>
      </c>
      <c r="L1245" s="81" t="n">
        <f aca="false">I1245/UOM</f>
        <v>0</v>
      </c>
      <c r="M1245" s="81" t="n">
        <f aca="false">J1245/UOM</f>
        <v>0</v>
      </c>
      <c r="N1245" s="82" t="str">
        <f aca="false">IF(F1245="P","PHY",IF(F1245="G","G",E1245))</f>
        <v>D</v>
      </c>
      <c r="O1245" s="82" t="str">
        <f aca="false">IF(ISNA(VLOOKUP(G1245,BadCanCurves,1,FALSE())),VLOOKUP(D1245,FOLIOS,6,FALSE()),"not used")</f>
        <v>not used</v>
      </c>
    </row>
    <row r="1246" customFormat="false" ht="12.75" hidden="false" customHeight="false" outlineLevel="0" collapsed="false">
      <c r="A1246" s="79" t="n">
        <v>36717</v>
      </c>
      <c r="B1246" s="80" t="s">
        <v>49</v>
      </c>
      <c r="C1246" s="80" t="s">
        <v>50</v>
      </c>
      <c r="D1246" s="80" t="s">
        <v>51</v>
      </c>
      <c r="E1246" s="80" t="s">
        <v>21</v>
      </c>
      <c r="F1246" s="80"/>
      <c r="G1246" s="80" t="s">
        <v>69</v>
      </c>
      <c r="H1246" s="79" t="n">
        <v>38200</v>
      </c>
      <c r="I1246" s="80" t="n">
        <v>0</v>
      </c>
      <c r="J1246" s="80" t="n">
        <v>0</v>
      </c>
      <c r="K1246" s="81" t="n">
        <f aca="false">IF(J1246=0,0,J1246/I1246)</f>
        <v>0</v>
      </c>
      <c r="L1246" s="81" t="n">
        <f aca="false">I1246/UOM</f>
        <v>0</v>
      </c>
      <c r="M1246" s="81" t="n">
        <f aca="false">J1246/UOM</f>
        <v>0</v>
      </c>
      <c r="N1246" s="82" t="str">
        <f aca="false">IF(F1246="P","PHY",IF(F1246="G","G",E1246))</f>
        <v>D</v>
      </c>
      <c r="O1246" s="82" t="str">
        <f aca="false">IF(ISNA(VLOOKUP(G1246,BadCanCurves,1,FALSE())),VLOOKUP(D1246,FOLIOS,6,FALSE()),"not used")</f>
        <v>not used</v>
      </c>
    </row>
    <row r="1247" customFormat="false" ht="12.75" hidden="false" customHeight="false" outlineLevel="0" collapsed="false">
      <c r="A1247" s="79" t="n">
        <v>36717</v>
      </c>
      <c r="B1247" s="80" t="s">
        <v>49</v>
      </c>
      <c r="C1247" s="80" t="s">
        <v>50</v>
      </c>
      <c r="D1247" s="80" t="s">
        <v>51</v>
      </c>
      <c r="E1247" s="80" t="s">
        <v>21</v>
      </c>
      <c r="F1247" s="80"/>
      <c r="G1247" s="80" t="s">
        <v>69</v>
      </c>
      <c r="H1247" s="79" t="n">
        <v>38231</v>
      </c>
      <c r="I1247" s="80" t="n">
        <v>0</v>
      </c>
      <c r="J1247" s="80" t="n">
        <v>0</v>
      </c>
      <c r="K1247" s="81" t="n">
        <f aca="false">IF(J1247=0,0,J1247/I1247)</f>
        <v>0</v>
      </c>
      <c r="L1247" s="81" t="n">
        <f aca="false">I1247/UOM</f>
        <v>0</v>
      </c>
      <c r="M1247" s="81" t="n">
        <f aca="false">J1247/UOM</f>
        <v>0</v>
      </c>
      <c r="N1247" s="82" t="str">
        <f aca="false">IF(F1247="P","PHY",IF(F1247="G","G",E1247))</f>
        <v>D</v>
      </c>
      <c r="O1247" s="82" t="str">
        <f aca="false">IF(ISNA(VLOOKUP(G1247,BadCanCurves,1,FALSE())),VLOOKUP(D1247,FOLIOS,6,FALSE()),"not used")</f>
        <v>not used</v>
      </c>
    </row>
    <row r="1248" customFormat="false" ht="12.75" hidden="false" customHeight="false" outlineLevel="0" collapsed="false">
      <c r="A1248" s="79" t="n">
        <v>36717</v>
      </c>
      <c r="B1248" s="80" t="s">
        <v>49</v>
      </c>
      <c r="C1248" s="80" t="s">
        <v>50</v>
      </c>
      <c r="D1248" s="80" t="s">
        <v>51</v>
      </c>
      <c r="E1248" s="80" t="s">
        <v>21</v>
      </c>
      <c r="F1248" s="80"/>
      <c r="G1248" s="80" t="s">
        <v>69</v>
      </c>
      <c r="H1248" s="79" t="n">
        <v>38261</v>
      </c>
      <c r="I1248" s="80" t="n">
        <v>0</v>
      </c>
      <c r="J1248" s="80" t="n">
        <v>0</v>
      </c>
      <c r="K1248" s="81" t="n">
        <f aca="false">IF(J1248=0,0,J1248/I1248)</f>
        <v>0</v>
      </c>
      <c r="L1248" s="81" t="n">
        <f aca="false">I1248/UOM</f>
        <v>0</v>
      </c>
      <c r="M1248" s="81" t="n">
        <f aca="false">J1248/UOM</f>
        <v>0</v>
      </c>
      <c r="N1248" s="82" t="str">
        <f aca="false">IF(F1248="P","PHY",IF(F1248="G","G",E1248))</f>
        <v>D</v>
      </c>
      <c r="O1248" s="82" t="str">
        <f aca="false">IF(ISNA(VLOOKUP(G1248,BadCanCurves,1,FALSE())),VLOOKUP(D1248,FOLIOS,6,FALSE()),"not used")</f>
        <v>not used</v>
      </c>
    </row>
    <row r="1249" customFormat="false" ht="12.75" hidden="false" customHeight="false" outlineLevel="0" collapsed="false">
      <c r="A1249" s="79" t="n">
        <v>36717</v>
      </c>
      <c r="B1249" s="80" t="s">
        <v>49</v>
      </c>
      <c r="C1249" s="80" t="s">
        <v>50</v>
      </c>
      <c r="D1249" s="80" t="s">
        <v>51</v>
      </c>
      <c r="E1249" s="80" t="s">
        <v>21</v>
      </c>
      <c r="F1249" s="80"/>
      <c r="G1249" s="80" t="s">
        <v>69</v>
      </c>
      <c r="H1249" s="79" t="n">
        <v>38292</v>
      </c>
      <c r="I1249" s="80" t="n">
        <v>0</v>
      </c>
      <c r="J1249" s="80" t="n">
        <v>0</v>
      </c>
      <c r="K1249" s="81" t="n">
        <f aca="false">IF(J1249=0,0,J1249/I1249)</f>
        <v>0</v>
      </c>
      <c r="L1249" s="81" t="n">
        <f aca="false">I1249/UOM</f>
        <v>0</v>
      </c>
      <c r="M1249" s="81" t="n">
        <f aca="false">J1249/UOM</f>
        <v>0</v>
      </c>
      <c r="N1249" s="82" t="str">
        <f aca="false">IF(F1249="P","PHY",IF(F1249="G","G",E1249))</f>
        <v>D</v>
      </c>
      <c r="O1249" s="82" t="str">
        <f aca="false">IF(ISNA(VLOOKUP(G1249,BadCanCurves,1,FALSE())),VLOOKUP(D1249,FOLIOS,6,FALSE()),"not used")</f>
        <v>not used</v>
      </c>
    </row>
    <row r="1250" customFormat="false" ht="12.75" hidden="false" customHeight="false" outlineLevel="0" collapsed="false">
      <c r="A1250" s="79" t="n">
        <v>36717</v>
      </c>
      <c r="B1250" s="80" t="s">
        <v>49</v>
      </c>
      <c r="C1250" s="80" t="s">
        <v>50</v>
      </c>
      <c r="D1250" s="80" t="s">
        <v>51</v>
      </c>
      <c r="E1250" s="80" t="s">
        <v>21</v>
      </c>
      <c r="F1250" s="80"/>
      <c r="G1250" s="80" t="s">
        <v>69</v>
      </c>
      <c r="H1250" s="79" t="n">
        <v>38322</v>
      </c>
      <c r="I1250" s="80" t="n">
        <v>0</v>
      </c>
      <c r="J1250" s="80" t="n">
        <v>0</v>
      </c>
      <c r="K1250" s="81" t="n">
        <f aca="false">IF(J1250=0,0,J1250/I1250)</f>
        <v>0</v>
      </c>
      <c r="L1250" s="81" t="n">
        <f aca="false">I1250/UOM</f>
        <v>0</v>
      </c>
      <c r="M1250" s="81" t="n">
        <f aca="false">J1250/UOM</f>
        <v>0</v>
      </c>
      <c r="N1250" s="82" t="str">
        <f aca="false">IF(F1250="P","PHY",IF(F1250="G","G",E1250))</f>
        <v>D</v>
      </c>
      <c r="O1250" s="82" t="str">
        <f aca="false">IF(ISNA(VLOOKUP(G1250,BadCanCurves,1,FALSE())),VLOOKUP(D1250,FOLIOS,6,FALSE()),"not used")</f>
        <v>not used</v>
      </c>
    </row>
    <row r="1251" customFormat="false" ht="12.75" hidden="false" customHeight="false" outlineLevel="0" collapsed="false">
      <c r="A1251" s="79" t="n">
        <v>36717</v>
      </c>
      <c r="B1251" s="80" t="s">
        <v>49</v>
      </c>
      <c r="C1251" s="80" t="s">
        <v>50</v>
      </c>
      <c r="D1251" s="80" t="s">
        <v>51</v>
      </c>
      <c r="E1251" s="80" t="s">
        <v>21</v>
      </c>
      <c r="F1251" s="80"/>
      <c r="G1251" s="80" t="s">
        <v>69</v>
      </c>
      <c r="H1251" s="79" t="n">
        <v>38353</v>
      </c>
      <c r="I1251" s="80" t="n">
        <v>0</v>
      </c>
      <c r="J1251" s="80" t="n">
        <v>0</v>
      </c>
      <c r="K1251" s="81" t="n">
        <f aca="false">IF(J1251=0,0,J1251/I1251)</f>
        <v>0</v>
      </c>
      <c r="L1251" s="81" t="n">
        <f aca="false">I1251/UOM</f>
        <v>0</v>
      </c>
      <c r="M1251" s="81" t="n">
        <f aca="false">J1251/UOM</f>
        <v>0</v>
      </c>
      <c r="N1251" s="82" t="str">
        <f aca="false">IF(F1251="P","PHY",IF(F1251="G","G",E1251))</f>
        <v>D</v>
      </c>
      <c r="O1251" s="82" t="str">
        <f aca="false">IF(ISNA(VLOOKUP(G1251,BadCanCurves,1,FALSE())),VLOOKUP(D1251,FOLIOS,6,FALSE()),"not used")</f>
        <v>not used</v>
      </c>
    </row>
    <row r="1252" customFormat="false" ht="12.75" hidden="false" customHeight="false" outlineLevel="0" collapsed="false">
      <c r="A1252" s="79" t="n">
        <v>36717</v>
      </c>
      <c r="B1252" s="80" t="s">
        <v>49</v>
      </c>
      <c r="C1252" s="80" t="s">
        <v>50</v>
      </c>
      <c r="D1252" s="80" t="s">
        <v>51</v>
      </c>
      <c r="E1252" s="80" t="s">
        <v>21</v>
      </c>
      <c r="F1252" s="80"/>
      <c r="G1252" s="80" t="s">
        <v>69</v>
      </c>
      <c r="H1252" s="79" t="n">
        <v>38384</v>
      </c>
      <c r="I1252" s="80" t="n">
        <v>0</v>
      </c>
      <c r="J1252" s="80" t="n">
        <v>0</v>
      </c>
      <c r="K1252" s="81" t="n">
        <f aca="false">IF(J1252=0,0,J1252/I1252)</f>
        <v>0</v>
      </c>
      <c r="L1252" s="81" t="n">
        <f aca="false">I1252/UOM</f>
        <v>0</v>
      </c>
      <c r="M1252" s="81" t="n">
        <f aca="false">J1252/UOM</f>
        <v>0</v>
      </c>
      <c r="N1252" s="82" t="str">
        <f aca="false">IF(F1252="P","PHY",IF(F1252="G","G",E1252))</f>
        <v>D</v>
      </c>
      <c r="O1252" s="82" t="str">
        <f aca="false">IF(ISNA(VLOOKUP(G1252,BadCanCurves,1,FALSE())),VLOOKUP(D1252,FOLIOS,6,FALSE()),"not used")</f>
        <v>not used</v>
      </c>
    </row>
    <row r="1253" customFormat="false" ht="12.75" hidden="false" customHeight="false" outlineLevel="0" collapsed="false">
      <c r="A1253" s="79" t="n">
        <v>36717</v>
      </c>
      <c r="B1253" s="80" t="s">
        <v>49</v>
      </c>
      <c r="C1253" s="80" t="s">
        <v>50</v>
      </c>
      <c r="D1253" s="80" t="s">
        <v>51</v>
      </c>
      <c r="E1253" s="80" t="s">
        <v>21</v>
      </c>
      <c r="F1253" s="80"/>
      <c r="G1253" s="80" t="s">
        <v>69</v>
      </c>
      <c r="H1253" s="79" t="n">
        <v>38412</v>
      </c>
      <c r="I1253" s="80" t="n">
        <v>0</v>
      </c>
      <c r="J1253" s="80" t="n">
        <v>0</v>
      </c>
      <c r="K1253" s="81" t="n">
        <f aca="false">IF(J1253=0,0,J1253/I1253)</f>
        <v>0</v>
      </c>
      <c r="L1253" s="81" t="n">
        <f aca="false">I1253/UOM</f>
        <v>0</v>
      </c>
      <c r="M1253" s="81" t="n">
        <f aca="false">J1253/UOM</f>
        <v>0</v>
      </c>
      <c r="N1253" s="82" t="str">
        <f aca="false">IF(F1253="P","PHY",IF(F1253="G","G",E1253))</f>
        <v>D</v>
      </c>
      <c r="O1253" s="82" t="str">
        <f aca="false">IF(ISNA(VLOOKUP(G1253,BadCanCurves,1,FALSE())),VLOOKUP(D1253,FOLIOS,6,FALSE()),"not used")</f>
        <v>not used</v>
      </c>
    </row>
    <row r="1254" customFormat="false" ht="12.75" hidden="false" customHeight="false" outlineLevel="0" collapsed="false">
      <c r="A1254" s="79" t="n">
        <v>36717</v>
      </c>
      <c r="B1254" s="80" t="s">
        <v>49</v>
      </c>
      <c r="C1254" s="80" t="s">
        <v>50</v>
      </c>
      <c r="D1254" s="80" t="s">
        <v>51</v>
      </c>
      <c r="E1254" s="80" t="s">
        <v>21</v>
      </c>
      <c r="F1254" s="80"/>
      <c r="G1254" s="80" t="s">
        <v>69</v>
      </c>
      <c r="H1254" s="79" t="n">
        <v>38443</v>
      </c>
      <c r="I1254" s="80" t="n">
        <v>0</v>
      </c>
      <c r="J1254" s="80" t="n">
        <v>0</v>
      </c>
      <c r="K1254" s="81" t="n">
        <f aca="false">IF(J1254=0,0,J1254/I1254)</f>
        <v>0</v>
      </c>
      <c r="L1254" s="81" t="n">
        <f aca="false">I1254/UOM</f>
        <v>0</v>
      </c>
      <c r="M1254" s="81" t="n">
        <f aca="false">J1254/UOM</f>
        <v>0</v>
      </c>
      <c r="N1254" s="82" t="str">
        <f aca="false">IF(F1254="P","PHY",IF(F1254="G","G",E1254))</f>
        <v>D</v>
      </c>
      <c r="O1254" s="82" t="str">
        <f aca="false">IF(ISNA(VLOOKUP(G1254,BadCanCurves,1,FALSE())),VLOOKUP(D1254,FOLIOS,6,FALSE()),"not used")</f>
        <v>not used</v>
      </c>
    </row>
    <row r="1255" customFormat="false" ht="12.75" hidden="false" customHeight="false" outlineLevel="0" collapsed="false">
      <c r="A1255" s="79" t="n">
        <v>36717</v>
      </c>
      <c r="B1255" s="80" t="s">
        <v>49</v>
      </c>
      <c r="C1255" s="80" t="s">
        <v>50</v>
      </c>
      <c r="D1255" s="80" t="s">
        <v>51</v>
      </c>
      <c r="E1255" s="80" t="s">
        <v>21</v>
      </c>
      <c r="F1255" s="80"/>
      <c r="G1255" s="80" t="s">
        <v>69</v>
      </c>
      <c r="H1255" s="79" t="n">
        <v>38473</v>
      </c>
      <c r="I1255" s="80" t="n">
        <v>0</v>
      </c>
      <c r="J1255" s="80" t="n">
        <v>0</v>
      </c>
      <c r="K1255" s="81" t="n">
        <f aca="false">IF(J1255=0,0,J1255/I1255)</f>
        <v>0</v>
      </c>
      <c r="L1255" s="81" t="n">
        <f aca="false">I1255/UOM</f>
        <v>0</v>
      </c>
      <c r="M1255" s="81" t="n">
        <f aca="false">J1255/UOM</f>
        <v>0</v>
      </c>
      <c r="N1255" s="82" t="str">
        <f aca="false">IF(F1255="P","PHY",IF(F1255="G","G",E1255))</f>
        <v>D</v>
      </c>
      <c r="O1255" s="82" t="str">
        <f aca="false">IF(ISNA(VLOOKUP(G1255,BadCanCurves,1,FALSE())),VLOOKUP(D1255,FOLIOS,6,FALSE()),"not used")</f>
        <v>not used</v>
      </c>
    </row>
    <row r="1256" customFormat="false" ht="12.75" hidden="false" customHeight="false" outlineLevel="0" collapsed="false">
      <c r="A1256" s="79" t="n">
        <v>36717</v>
      </c>
      <c r="B1256" s="80" t="s">
        <v>49</v>
      </c>
      <c r="C1256" s="80" t="s">
        <v>50</v>
      </c>
      <c r="D1256" s="80" t="s">
        <v>51</v>
      </c>
      <c r="E1256" s="80" t="s">
        <v>21</v>
      </c>
      <c r="F1256" s="80"/>
      <c r="G1256" s="80" t="s">
        <v>69</v>
      </c>
      <c r="H1256" s="79" t="n">
        <v>38504</v>
      </c>
      <c r="I1256" s="80" t="n">
        <v>0</v>
      </c>
      <c r="J1256" s="80" t="n">
        <v>0</v>
      </c>
      <c r="K1256" s="81" t="n">
        <f aca="false">IF(J1256=0,0,J1256/I1256)</f>
        <v>0</v>
      </c>
      <c r="L1256" s="81" t="n">
        <f aca="false">I1256/UOM</f>
        <v>0</v>
      </c>
      <c r="M1256" s="81" t="n">
        <f aca="false">J1256/UOM</f>
        <v>0</v>
      </c>
      <c r="N1256" s="82" t="str">
        <f aca="false">IF(F1256="P","PHY",IF(F1256="G","G",E1256))</f>
        <v>D</v>
      </c>
      <c r="O1256" s="82" t="str">
        <f aca="false">IF(ISNA(VLOOKUP(G1256,BadCanCurves,1,FALSE())),VLOOKUP(D1256,FOLIOS,6,FALSE()),"not used")</f>
        <v>not used</v>
      </c>
    </row>
    <row r="1257" customFormat="false" ht="12.75" hidden="false" customHeight="false" outlineLevel="0" collapsed="false">
      <c r="A1257" s="79" t="n">
        <v>36717</v>
      </c>
      <c r="B1257" s="80" t="s">
        <v>49</v>
      </c>
      <c r="C1257" s="80" t="s">
        <v>50</v>
      </c>
      <c r="D1257" s="80" t="s">
        <v>51</v>
      </c>
      <c r="E1257" s="80" t="s">
        <v>21</v>
      </c>
      <c r="F1257" s="80"/>
      <c r="G1257" s="80" t="s">
        <v>69</v>
      </c>
      <c r="H1257" s="79" t="n">
        <v>38534</v>
      </c>
      <c r="I1257" s="80" t="n">
        <v>0</v>
      </c>
      <c r="J1257" s="80" t="n">
        <v>0</v>
      </c>
      <c r="K1257" s="81" t="n">
        <f aca="false">IF(J1257=0,0,J1257/I1257)</f>
        <v>0</v>
      </c>
      <c r="L1257" s="81" t="n">
        <f aca="false">I1257/UOM</f>
        <v>0</v>
      </c>
      <c r="M1257" s="81" t="n">
        <f aca="false">J1257/UOM</f>
        <v>0</v>
      </c>
      <c r="N1257" s="82" t="str">
        <f aca="false">IF(F1257="P","PHY",IF(F1257="G","G",E1257))</f>
        <v>D</v>
      </c>
      <c r="O1257" s="82" t="str">
        <f aca="false">IF(ISNA(VLOOKUP(G1257,BadCanCurves,1,FALSE())),VLOOKUP(D1257,FOLIOS,6,FALSE()),"not used")</f>
        <v>not used</v>
      </c>
    </row>
    <row r="1258" customFormat="false" ht="12.75" hidden="false" customHeight="false" outlineLevel="0" collapsed="false">
      <c r="A1258" s="79" t="n">
        <v>36717</v>
      </c>
      <c r="B1258" s="80" t="s">
        <v>49</v>
      </c>
      <c r="C1258" s="80" t="s">
        <v>50</v>
      </c>
      <c r="D1258" s="80" t="s">
        <v>51</v>
      </c>
      <c r="E1258" s="80" t="s">
        <v>21</v>
      </c>
      <c r="F1258" s="80"/>
      <c r="G1258" s="80" t="s">
        <v>69</v>
      </c>
      <c r="H1258" s="79" t="n">
        <v>38565</v>
      </c>
      <c r="I1258" s="80" t="n">
        <v>0</v>
      </c>
      <c r="J1258" s="80" t="n">
        <v>0</v>
      </c>
      <c r="K1258" s="81" t="n">
        <f aca="false">IF(J1258=0,0,J1258/I1258)</f>
        <v>0</v>
      </c>
      <c r="L1258" s="81" t="n">
        <f aca="false">I1258/UOM</f>
        <v>0</v>
      </c>
      <c r="M1258" s="81" t="n">
        <f aca="false">J1258/UOM</f>
        <v>0</v>
      </c>
      <c r="N1258" s="82" t="str">
        <f aca="false">IF(F1258="P","PHY",IF(F1258="G","G",E1258))</f>
        <v>D</v>
      </c>
      <c r="O1258" s="82" t="str">
        <f aca="false">IF(ISNA(VLOOKUP(G1258,BadCanCurves,1,FALSE())),VLOOKUP(D1258,FOLIOS,6,FALSE()),"not used")</f>
        <v>not used</v>
      </c>
    </row>
    <row r="1259" customFormat="false" ht="12.75" hidden="false" customHeight="false" outlineLevel="0" collapsed="false">
      <c r="A1259" s="79" t="n">
        <v>36717</v>
      </c>
      <c r="B1259" s="80" t="s">
        <v>49</v>
      </c>
      <c r="C1259" s="80" t="s">
        <v>50</v>
      </c>
      <c r="D1259" s="80" t="s">
        <v>51</v>
      </c>
      <c r="E1259" s="80" t="s">
        <v>21</v>
      </c>
      <c r="F1259" s="80"/>
      <c r="G1259" s="80" t="s">
        <v>69</v>
      </c>
      <c r="H1259" s="79" t="n">
        <v>38596</v>
      </c>
      <c r="I1259" s="80" t="n">
        <v>0</v>
      </c>
      <c r="J1259" s="80" t="n">
        <v>0</v>
      </c>
      <c r="K1259" s="81" t="n">
        <f aca="false">IF(J1259=0,0,J1259/I1259)</f>
        <v>0</v>
      </c>
      <c r="L1259" s="81" t="n">
        <f aca="false">I1259/UOM</f>
        <v>0</v>
      </c>
      <c r="M1259" s="81" t="n">
        <f aca="false">J1259/UOM</f>
        <v>0</v>
      </c>
      <c r="N1259" s="82" t="str">
        <f aca="false">IF(F1259="P","PHY",IF(F1259="G","G",E1259))</f>
        <v>D</v>
      </c>
      <c r="O1259" s="82" t="str">
        <f aca="false">IF(ISNA(VLOOKUP(G1259,BadCanCurves,1,FALSE())),VLOOKUP(D1259,FOLIOS,6,FALSE()),"not used")</f>
        <v>not used</v>
      </c>
    </row>
    <row r="1260" customFormat="false" ht="12.75" hidden="false" customHeight="false" outlineLevel="0" collapsed="false">
      <c r="A1260" s="79" t="n">
        <v>36717</v>
      </c>
      <c r="B1260" s="80" t="s">
        <v>49</v>
      </c>
      <c r="C1260" s="80" t="s">
        <v>50</v>
      </c>
      <c r="D1260" s="80" t="s">
        <v>51</v>
      </c>
      <c r="E1260" s="80" t="s">
        <v>21</v>
      </c>
      <c r="F1260" s="80"/>
      <c r="G1260" s="80" t="s">
        <v>69</v>
      </c>
      <c r="H1260" s="79" t="n">
        <v>38626</v>
      </c>
      <c r="I1260" s="80" t="n">
        <v>0</v>
      </c>
      <c r="J1260" s="80" t="n">
        <v>0</v>
      </c>
      <c r="K1260" s="81" t="n">
        <f aca="false">IF(J1260=0,0,J1260/I1260)</f>
        <v>0</v>
      </c>
      <c r="L1260" s="81" t="n">
        <f aca="false">I1260/UOM</f>
        <v>0</v>
      </c>
      <c r="M1260" s="81" t="n">
        <f aca="false">J1260/UOM</f>
        <v>0</v>
      </c>
      <c r="N1260" s="82" t="str">
        <f aca="false">IF(F1260="P","PHY",IF(F1260="G","G",E1260))</f>
        <v>D</v>
      </c>
      <c r="O1260" s="82" t="str">
        <f aca="false">IF(ISNA(VLOOKUP(G1260,BadCanCurves,1,FALSE())),VLOOKUP(D1260,FOLIOS,6,FALSE()),"not used")</f>
        <v>not used</v>
      </c>
    </row>
    <row r="1261" customFormat="false" ht="12.75" hidden="false" customHeight="false" outlineLevel="0" collapsed="false">
      <c r="A1261" s="79" t="n">
        <v>36717</v>
      </c>
      <c r="B1261" s="80" t="s">
        <v>49</v>
      </c>
      <c r="C1261" s="80" t="s">
        <v>50</v>
      </c>
      <c r="D1261" s="80" t="s">
        <v>51</v>
      </c>
      <c r="E1261" s="80" t="s">
        <v>21</v>
      </c>
      <c r="F1261" s="80"/>
      <c r="G1261" s="80" t="s">
        <v>69</v>
      </c>
      <c r="H1261" s="79" t="n">
        <v>38657</v>
      </c>
      <c r="I1261" s="80" t="n">
        <v>0</v>
      </c>
      <c r="J1261" s="80" t="n">
        <v>0</v>
      </c>
      <c r="K1261" s="81" t="n">
        <f aca="false">IF(J1261=0,0,J1261/I1261)</f>
        <v>0</v>
      </c>
      <c r="L1261" s="81" t="n">
        <f aca="false">I1261/UOM</f>
        <v>0</v>
      </c>
      <c r="M1261" s="81" t="n">
        <f aca="false">J1261/UOM</f>
        <v>0</v>
      </c>
      <c r="N1261" s="82" t="str">
        <f aca="false">IF(F1261="P","PHY",IF(F1261="G","G",E1261))</f>
        <v>D</v>
      </c>
      <c r="O1261" s="82" t="str">
        <f aca="false">IF(ISNA(VLOOKUP(G1261,BadCanCurves,1,FALSE())),VLOOKUP(D1261,FOLIOS,6,FALSE()),"not used")</f>
        <v>not used</v>
      </c>
    </row>
    <row r="1262" customFormat="false" ht="12.75" hidden="false" customHeight="false" outlineLevel="0" collapsed="false">
      <c r="A1262" s="79" t="n">
        <v>36717</v>
      </c>
      <c r="B1262" s="80" t="s">
        <v>49</v>
      </c>
      <c r="C1262" s="80" t="s">
        <v>50</v>
      </c>
      <c r="D1262" s="80" t="s">
        <v>51</v>
      </c>
      <c r="E1262" s="80" t="s">
        <v>21</v>
      </c>
      <c r="F1262" s="80"/>
      <c r="G1262" s="80" t="s">
        <v>69</v>
      </c>
      <c r="H1262" s="79" t="n">
        <v>38687</v>
      </c>
      <c r="I1262" s="80" t="n">
        <v>0</v>
      </c>
      <c r="J1262" s="80" t="n">
        <v>0</v>
      </c>
      <c r="K1262" s="81" t="n">
        <f aca="false">IF(J1262=0,0,J1262/I1262)</f>
        <v>0</v>
      </c>
      <c r="L1262" s="81" t="n">
        <f aca="false">I1262/UOM</f>
        <v>0</v>
      </c>
      <c r="M1262" s="81" t="n">
        <f aca="false">J1262/UOM</f>
        <v>0</v>
      </c>
      <c r="N1262" s="82" t="str">
        <f aca="false">IF(F1262="P","PHY",IF(F1262="G","G",E1262))</f>
        <v>D</v>
      </c>
      <c r="O1262" s="82" t="str">
        <f aca="false">IF(ISNA(VLOOKUP(G1262,BadCanCurves,1,FALSE())),VLOOKUP(D1262,FOLIOS,6,FALSE()),"not used")</f>
        <v>not used</v>
      </c>
    </row>
    <row r="1263" customFormat="false" ht="12.75" hidden="false" customHeight="false" outlineLevel="0" collapsed="false">
      <c r="A1263" s="79" t="n">
        <v>36717</v>
      </c>
      <c r="B1263" s="80" t="s">
        <v>49</v>
      </c>
      <c r="C1263" s="80" t="s">
        <v>50</v>
      </c>
      <c r="D1263" s="80" t="s">
        <v>51</v>
      </c>
      <c r="E1263" s="80" t="s">
        <v>21</v>
      </c>
      <c r="F1263" s="80"/>
      <c r="G1263" s="80" t="s">
        <v>69</v>
      </c>
      <c r="H1263" s="79" t="n">
        <v>38718</v>
      </c>
      <c r="I1263" s="80" t="n">
        <v>0</v>
      </c>
      <c r="J1263" s="80" t="n">
        <v>0</v>
      </c>
      <c r="K1263" s="81" t="n">
        <f aca="false">IF(J1263=0,0,J1263/I1263)</f>
        <v>0</v>
      </c>
      <c r="L1263" s="81" t="n">
        <f aca="false">I1263/UOM</f>
        <v>0</v>
      </c>
      <c r="M1263" s="81" t="n">
        <f aca="false">J1263/UOM</f>
        <v>0</v>
      </c>
      <c r="N1263" s="82" t="str">
        <f aca="false">IF(F1263="P","PHY",IF(F1263="G","G",E1263))</f>
        <v>D</v>
      </c>
      <c r="O1263" s="82" t="str">
        <f aca="false">IF(ISNA(VLOOKUP(G1263,BadCanCurves,1,FALSE())),VLOOKUP(D1263,FOLIOS,6,FALSE()),"not used")</f>
        <v>not used</v>
      </c>
    </row>
    <row r="1264" customFormat="false" ht="12.75" hidden="false" customHeight="false" outlineLevel="0" collapsed="false">
      <c r="A1264" s="79" t="n">
        <v>36717</v>
      </c>
      <c r="B1264" s="80" t="s">
        <v>49</v>
      </c>
      <c r="C1264" s="80" t="s">
        <v>50</v>
      </c>
      <c r="D1264" s="80" t="s">
        <v>51</v>
      </c>
      <c r="E1264" s="80" t="s">
        <v>21</v>
      </c>
      <c r="F1264" s="80"/>
      <c r="G1264" s="80" t="s">
        <v>69</v>
      </c>
      <c r="H1264" s="79" t="n">
        <v>38749</v>
      </c>
      <c r="I1264" s="80" t="n">
        <v>0</v>
      </c>
      <c r="J1264" s="80" t="n">
        <v>0</v>
      </c>
      <c r="K1264" s="81" t="n">
        <f aca="false">IF(J1264=0,0,J1264/I1264)</f>
        <v>0</v>
      </c>
      <c r="L1264" s="81" t="n">
        <f aca="false">I1264/UOM</f>
        <v>0</v>
      </c>
      <c r="M1264" s="81" t="n">
        <f aca="false">J1264/UOM</f>
        <v>0</v>
      </c>
      <c r="N1264" s="82" t="str">
        <f aca="false">IF(F1264="P","PHY",IF(F1264="G","G",E1264))</f>
        <v>D</v>
      </c>
      <c r="O1264" s="82" t="str">
        <f aca="false">IF(ISNA(VLOOKUP(G1264,BadCanCurves,1,FALSE())),VLOOKUP(D1264,FOLIOS,6,FALSE()),"not used")</f>
        <v>not used</v>
      </c>
    </row>
    <row r="1265" customFormat="false" ht="12.75" hidden="false" customHeight="false" outlineLevel="0" collapsed="false">
      <c r="A1265" s="79" t="n">
        <v>36717</v>
      </c>
      <c r="B1265" s="80" t="s">
        <v>49</v>
      </c>
      <c r="C1265" s="80" t="s">
        <v>50</v>
      </c>
      <c r="D1265" s="80" t="s">
        <v>51</v>
      </c>
      <c r="E1265" s="80" t="s">
        <v>21</v>
      </c>
      <c r="F1265" s="80"/>
      <c r="G1265" s="80" t="s">
        <v>69</v>
      </c>
      <c r="H1265" s="79" t="n">
        <v>38777</v>
      </c>
      <c r="I1265" s="80" t="n">
        <v>0</v>
      </c>
      <c r="J1265" s="80" t="n">
        <v>0</v>
      </c>
      <c r="K1265" s="81" t="n">
        <f aca="false">IF(J1265=0,0,J1265/I1265)</f>
        <v>0</v>
      </c>
      <c r="L1265" s="81" t="n">
        <f aca="false">I1265/UOM</f>
        <v>0</v>
      </c>
      <c r="M1265" s="81" t="n">
        <f aca="false">J1265/UOM</f>
        <v>0</v>
      </c>
      <c r="N1265" s="82" t="str">
        <f aca="false">IF(F1265="P","PHY",IF(F1265="G","G",E1265))</f>
        <v>D</v>
      </c>
      <c r="O1265" s="82" t="str">
        <f aca="false">IF(ISNA(VLOOKUP(G1265,BadCanCurves,1,FALSE())),VLOOKUP(D1265,FOLIOS,6,FALSE()),"not used")</f>
        <v>not used</v>
      </c>
    </row>
    <row r="1266" customFormat="false" ht="12.75" hidden="false" customHeight="false" outlineLevel="0" collapsed="false">
      <c r="A1266" s="79" t="n">
        <v>36717</v>
      </c>
      <c r="B1266" s="80" t="s">
        <v>49</v>
      </c>
      <c r="C1266" s="80" t="s">
        <v>50</v>
      </c>
      <c r="D1266" s="80" t="s">
        <v>51</v>
      </c>
      <c r="E1266" s="80" t="s">
        <v>21</v>
      </c>
      <c r="F1266" s="80"/>
      <c r="G1266" s="80" t="s">
        <v>69</v>
      </c>
      <c r="H1266" s="79" t="n">
        <v>38808</v>
      </c>
      <c r="I1266" s="80" t="n">
        <v>0</v>
      </c>
      <c r="J1266" s="80" t="n">
        <v>0</v>
      </c>
      <c r="K1266" s="81" t="n">
        <f aca="false">IF(J1266=0,0,J1266/I1266)</f>
        <v>0</v>
      </c>
      <c r="L1266" s="81" t="n">
        <f aca="false">I1266/UOM</f>
        <v>0</v>
      </c>
      <c r="M1266" s="81" t="n">
        <f aca="false">J1266/UOM</f>
        <v>0</v>
      </c>
      <c r="N1266" s="82" t="str">
        <f aca="false">IF(F1266="P","PHY",IF(F1266="G","G",E1266))</f>
        <v>D</v>
      </c>
      <c r="O1266" s="82" t="str">
        <f aca="false">IF(ISNA(VLOOKUP(G1266,BadCanCurves,1,FALSE())),VLOOKUP(D1266,FOLIOS,6,FALSE()),"not used")</f>
        <v>not used</v>
      </c>
    </row>
    <row r="1267" customFormat="false" ht="12.75" hidden="false" customHeight="false" outlineLevel="0" collapsed="false">
      <c r="A1267" s="79" t="n">
        <v>36717</v>
      </c>
      <c r="B1267" s="80" t="s">
        <v>49</v>
      </c>
      <c r="C1267" s="80" t="s">
        <v>50</v>
      </c>
      <c r="D1267" s="80" t="s">
        <v>51</v>
      </c>
      <c r="E1267" s="80" t="s">
        <v>21</v>
      </c>
      <c r="F1267" s="80"/>
      <c r="G1267" s="80" t="s">
        <v>69</v>
      </c>
      <c r="H1267" s="79" t="n">
        <v>38838</v>
      </c>
      <c r="I1267" s="80" t="n">
        <v>0</v>
      </c>
      <c r="J1267" s="80" t="n">
        <v>0</v>
      </c>
      <c r="K1267" s="81" t="n">
        <f aca="false">IF(J1267=0,0,J1267/I1267)</f>
        <v>0</v>
      </c>
      <c r="L1267" s="81" t="n">
        <f aca="false">I1267/UOM</f>
        <v>0</v>
      </c>
      <c r="M1267" s="81" t="n">
        <f aca="false">J1267/UOM</f>
        <v>0</v>
      </c>
      <c r="N1267" s="82" t="str">
        <f aca="false">IF(F1267="P","PHY",IF(F1267="G","G",E1267))</f>
        <v>D</v>
      </c>
      <c r="O1267" s="82" t="str">
        <f aca="false">IF(ISNA(VLOOKUP(G1267,BadCanCurves,1,FALSE())),VLOOKUP(D1267,FOLIOS,6,FALSE()),"not used")</f>
        <v>not used</v>
      </c>
    </row>
    <row r="1268" customFormat="false" ht="12.75" hidden="false" customHeight="false" outlineLevel="0" collapsed="false">
      <c r="A1268" s="79" t="n">
        <v>36717</v>
      </c>
      <c r="B1268" s="80" t="s">
        <v>49</v>
      </c>
      <c r="C1268" s="80" t="s">
        <v>50</v>
      </c>
      <c r="D1268" s="80" t="s">
        <v>51</v>
      </c>
      <c r="E1268" s="80" t="s">
        <v>21</v>
      </c>
      <c r="F1268" s="80"/>
      <c r="G1268" s="80" t="s">
        <v>69</v>
      </c>
      <c r="H1268" s="79" t="n">
        <v>38869</v>
      </c>
      <c r="I1268" s="80" t="n">
        <v>0</v>
      </c>
      <c r="J1268" s="80" t="n">
        <v>0</v>
      </c>
      <c r="K1268" s="81" t="n">
        <f aca="false">IF(J1268=0,0,J1268/I1268)</f>
        <v>0</v>
      </c>
      <c r="L1268" s="81" t="n">
        <f aca="false">I1268/UOM</f>
        <v>0</v>
      </c>
      <c r="M1268" s="81" t="n">
        <f aca="false">J1268/UOM</f>
        <v>0</v>
      </c>
      <c r="N1268" s="82" t="str">
        <f aca="false">IF(F1268="P","PHY",IF(F1268="G","G",E1268))</f>
        <v>D</v>
      </c>
      <c r="O1268" s="82" t="str">
        <f aca="false">IF(ISNA(VLOOKUP(G1268,BadCanCurves,1,FALSE())),VLOOKUP(D1268,FOLIOS,6,FALSE()),"not used")</f>
        <v>not used</v>
      </c>
    </row>
    <row r="1269" customFormat="false" ht="12.75" hidden="false" customHeight="false" outlineLevel="0" collapsed="false">
      <c r="A1269" s="79" t="n">
        <v>36717</v>
      </c>
      <c r="B1269" s="80" t="s">
        <v>49</v>
      </c>
      <c r="C1269" s="80" t="s">
        <v>50</v>
      </c>
      <c r="D1269" s="80" t="s">
        <v>51</v>
      </c>
      <c r="E1269" s="80" t="s">
        <v>21</v>
      </c>
      <c r="F1269" s="80"/>
      <c r="G1269" s="80" t="s">
        <v>69</v>
      </c>
      <c r="H1269" s="79" t="n">
        <v>38899</v>
      </c>
      <c r="I1269" s="80" t="n">
        <v>0</v>
      </c>
      <c r="J1269" s="80" t="n">
        <v>0</v>
      </c>
      <c r="K1269" s="81" t="n">
        <f aca="false">IF(J1269=0,0,J1269/I1269)</f>
        <v>0</v>
      </c>
      <c r="L1269" s="81" t="n">
        <f aca="false">I1269/UOM</f>
        <v>0</v>
      </c>
      <c r="M1269" s="81" t="n">
        <f aca="false">J1269/UOM</f>
        <v>0</v>
      </c>
      <c r="N1269" s="82" t="str">
        <f aca="false">IF(F1269="P","PHY",IF(F1269="G","G",E1269))</f>
        <v>D</v>
      </c>
      <c r="O1269" s="82" t="str">
        <f aca="false">IF(ISNA(VLOOKUP(G1269,BadCanCurves,1,FALSE())),VLOOKUP(D1269,FOLIOS,6,FALSE()),"not used")</f>
        <v>not used</v>
      </c>
    </row>
    <row r="1270" customFormat="false" ht="12.75" hidden="false" customHeight="false" outlineLevel="0" collapsed="false">
      <c r="A1270" s="79" t="n">
        <v>36717</v>
      </c>
      <c r="B1270" s="80" t="s">
        <v>49</v>
      </c>
      <c r="C1270" s="80" t="s">
        <v>50</v>
      </c>
      <c r="D1270" s="80" t="s">
        <v>51</v>
      </c>
      <c r="E1270" s="80" t="s">
        <v>21</v>
      </c>
      <c r="F1270" s="80"/>
      <c r="G1270" s="80" t="s">
        <v>69</v>
      </c>
      <c r="H1270" s="79" t="n">
        <v>38930</v>
      </c>
      <c r="I1270" s="80" t="n">
        <v>0</v>
      </c>
      <c r="J1270" s="80" t="n">
        <v>0</v>
      </c>
      <c r="K1270" s="81" t="n">
        <f aca="false">IF(J1270=0,0,J1270/I1270)</f>
        <v>0</v>
      </c>
      <c r="L1270" s="81" t="n">
        <f aca="false">I1270/UOM</f>
        <v>0</v>
      </c>
      <c r="M1270" s="81" t="n">
        <f aca="false">J1270/UOM</f>
        <v>0</v>
      </c>
      <c r="N1270" s="82" t="str">
        <f aca="false">IF(F1270="P","PHY",IF(F1270="G","G",E1270))</f>
        <v>D</v>
      </c>
      <c r="O1270" s="82" t="str">
        <f aca="false">IF(ISNA(VLOOKUP(G1270,BadCanCurves,1,FALSE())),VLOOKUP(D1270,FOLIOS,6,FALSE()),"not used")</f>
        <v>not used</v>
      </c>
    </row>
    <row r="1271" customFormat="false" ht="12.75" hidden="false" customHeight="false" outlineLevel="0" collapsed="false">
      <c r="A1271" s="79" t="n">
        <v>36717</v>
      </c>
      <c r="B1271" s="80" t="s">
        <v>49</v>
      </c>
      <c r="C1271" s="80" t="s">
        <v>50</v>
      </c>
      <c r="D1271" s="80" t="s">
        <v>51</v>
      </c>
      <c r="E1271" s="80" t="s">
        <v>21</v>
      </c>
      <c r="F1271" s="80"/>
      <c r="G1271" s="80" t="s">
        <v>69</v>
      </c>
      <c r="H1271" s="79" t="n">
        <v>38961</v>
      </c>
      <c r="I1271" s="80" t="n">
        <v>0</v>
      </c>
      <c r="J1271" s="80" t="n">
        <v>0</v>
      </c>
      <c r="K1271" s="81" t="n">
        <f aca="false">IF(J1271=0,0,J1271/I1271)</f>
        <v>0</v>
      </c>
      <c r="L1271" s="81" t="n">
        <f aca="false">I1271/UOM</f>
        <v>0</v>
      </c>
      <c r="M1271" s="81" t="n">
        <f aca="false">J1271/UOM</f>
        <v>0</v>
      </c>
      <c r="N1271" s="82" t="str">
        <f aca="false">IF(F1271="P","PHY",IF(F1271="G","G",E1271))</f>
        <v>D</v>
      </c>
      <c r="O1271" s="82" t="str">
        <f aca="false">IF(ISNA(VLOOKUP(G1271,BadCanCurves,1,FALSE())),VLOOKUP(D1271,FOLIOS,6,FALSE()),"not used")</f>
        <v>not used</v>
      </c>
    </row>
    <row r="1272" customFormat="false" ht="12.75" hidden="false" customHeight="false" outlineLevel="0" collapsed="false">
      <c r="A1272" s="79" t="n">
        <v>36717</v>
      </c>
      <c r="B1272" s="80" t="s">
        <v>49</v>
      </c>
      <c r="C1272" s="80" t="s">
        <v>50</v>
      </c>
      <c r="D1272" s="80" t="s">
        <v>51</v>
      </c>
      <c r="E1272" s="80" t="s">
        <v>21</v>
      </c>
      <c r="F1272" s="80"/>
      <c r="G1272" s="80" t="s">
        <v>69</v>
      </c>
      <c r="H1272" s="79" t="n">
        <v>38991</v>
      </c>
      <c r="I1272" s="80" t="n">
        <v>0</v>
      </c>
      <c r="J1272" s="80" t="n">
        <v>0</v>
      </c>
      <c r="K1272" s="81" t="n">
        <f aca="false">IF(J1272=0,0,J1272/I1272)</f>
        <v>0</v>
      </c>
      <c r="L1272" s="81" t="n">
        <f aca="false">I1272/UOM</f>
        <v>0</v>
      </c>
      <c r="M1272" s="81" t="n">
        <f aca="false">J1272/UOM</f>
        <v>0</v>
      </c>
      <c r="N1272" s="82" t="str">
        <f aca="false">IF(F1272="P","PHY",IF(F1272="G","G",E1272))</f>
        <v>D</v>
      </c>
      <c r="O1272" s="82" t="str">
        <f aca="false">IF(ISNA(VLOOKUP(G1272,BadCanCurves,1,FALSE())),VLOOKUP(D1272,FOLIOS,6,FALSE()),"not used")</f>
        <v>not used</v>
      </c>
    </row>
    <row r="1273" customFormat="false" ht="12.75" hidden="false" customHeight="false" outlineLevel="0" collapsed="false">
      <c r="A1273" s="79" t="n">
        <v>36717</v>
      </c>
      <c r="B1273" s="80" t="s">
        <v>49</v>
      </c>
      <c r="C1273" s="80" t="s">
        <v>50</v>
      </c>
      <c r="D1273" s="80" t="s">
        <v>51</v>
      </c>
      <c r="E1273" s="80" t="s">
        <v>21</v>
      </c>
      <c r="F1273" s="80"/>
      <c r="G1273" s="80" t="s">
        <v>69</v>
      </c>
      <c r="H1273" s="79" t="n">
        <v>39022</v>
      </c>
      <c r="I1273" s="80" t="n">
        <v>0</v>
      </c>
      <c r="J1273" s="80" t="n">
        <v>0</v>
      </c>
      <c r="K1273" s="81" t="n">
        <f aca="false">IF(J1273=0,0,J1273/I1273)</f>
        <v>0</v>
      </c>
      <c r="L1273" s="81" t="n">
        <f aca="false">I1273/UOM</f>
        <v>0</v>
      </c>
      <c r="M1273" s="81" t="n">
        <f aca="false">J1273/UOM</f>
        <v>0</v>
      </c>
      <c r="N1273" s="82" t="str">
        <f aca="false">IF(F1273="P","PHY",IF(F1273="G","G",E1273))</f>
        <v>D</v>
      </c>
      <c r="O1273" s="82" t="str">
        <f aca="false">IF(ISNA(VLOOKUP(G1273,BadCanCurves,1,FALSE())),VLOOKUP(D1273,FOLIOS,6,FALSE()),"not used")</f>
        <v>not used</v>
      </c>
    </row>
    <row r="1274" customFormat="false" ht="12.75" hidden="false" customHeight="false" outlineLevel="0" collapsed="false">
      <c r="A1274" s="79" t="n">
        <v>36717</v>
      </c>
      <c r="B1274" s="80" t="s">
        <v>49</v>
      </c>
      <c r="C1274" s="80" t="s">
        <v>50</v>
      </c>
      <c r="D1274" s="80" t="s">
        <v>51</v>
      </c>
      <c r="E1274" s="80" t="s">
        <v>21</v>
      </c>
      <c r="F1274" s="80"/>
      <c r="G1274" s="80" t="s">
        <v>69</v>
      </c>
      <c r="H1274" s="79" t="n">
        <v>39052</v>
      </c>
      <c r="I1274" s="80" t="n">
        <v>0</v>
      </c>
      <c r="J1274" s="80" t="n">
        <v>0</v>
      </c>
      <c r="K1274" s="81" t="n">
        <f aca="false">IF(J1274=0,0,J1274/I1274)</f>
        <v>0</v>
      </c>
      <c r="L1274" s="81" t="n">
        <f aca="false">I1274/UOM</f>
        <v>0</v>
      </c>
      <c r="M1274" s="81" t="n">
        <f aca="false">J1274/UOM</f>
        <v>0</v>
      </c>
      <c r="N1274" s="82" t="str">
        <f aca="false">IF(F1274="P","PHY",IF(F1274="G","G",E1274))</f>
        <v>D</v>
      </c>
      <c r="O1274" s="82" t="str">
        <f aca="false">IF(ISNA(VLOOKUP(G1274,BadCanCurves,1,FALSE())),VLOOKUP(D1274,FOLIOS,6,FALSE()),"not used")</f>
        <v>not used</v>
      </c>
    </row>
    <row r="1275" customFormat="false" ht="12.75" hidden="false" customHeight="false" outlineLevel="0" collapsed="false">
      <c r="A1275" s="79" t="n">
        <v>36717</v>
      </c>
      <c r="B1275" s="80" t="s">
        <v>49</v>
      </c>
      <c r="C1275" s="80" t="s">
        <v>50</v>
      </c>
      <c r="D1275" s="80" t="s">
        <v>51</v>
      </c>
      <c r="E1275" s="80" t="s">
        <v>21</v>
      </c>
      <c r="F1275" s="80"/>
      <c r="G1275" s="80" t="s">
        <v>69</v>
      </c>
      <c r="H1275" s="79" t="n">
        <v>39083</v>
      </c>
      <c r="I1275" s="80" t="n">
        <v>0</v>
      </c>
      <c r="J1275" s="80" t="n">
        <v>0</v>
      </c>
      <c r="K1275" s="81" t="n">
        <f aca="false">IF(J1275=0,0,J1275/I1275)</f>
        <v>0</v>
      </c>
      <c r="L1275" s="81" t="n">
        <f aca="false">I1275/UOM</f>
        <v>0</v>
      </c>
      <c r="M1275" s="81" t="n">
        <f aca="false">J1275/UOM</f>
        <v>0</v>
      </c>
      <c r="N1275" s="82" t="str">
        <f aca="false">IF(F1275="P","PHY",IF(F1275="G","G",E1275))</f>
        <v>D</v>
      </c>
      <c r="O1275" s="82" t="str">
        <f aca="false">IF(ISNA(VLOOKUP(G1275,BadCanCurves,1,FALSE())),VLOOKUP(D1275,FOLIOS,6,FALSE()),"not used")</f>
        <v>not used</v>
      </c>
    </row>
    <row r="1276" customFormat="false" ht="12.75" hidden="false" customHeight="false" outlineLevel="0" collapsed="false">
      <c r="A1276" s="79" t="n">
        <v>36717</v>
      </c>
      <c r="B1276" s="80" t="s">
        <v>49</v>
      </c>
      <c r="C1276" s="80" t="s">
        <v>50</v>
      </c>
      <c r="D1276" s="80" t="s">
        <v>51</v>
      </c>
      <c r="E1276" s="80" t="s">
        <v>21</v>
      </c>
      <c r="F1276" s="80"/>
      <c r="G1276" s="80" t="s">
        <v>69</v>
      </c>
      <c r="H1276" s="79" t="n">
        <v>39114</v>
      </c>
      <c r="I1276" s="80" t="n">
        <v>0</v>
      </c>
      <c r="J1276" s="80" t="n">
        <v>0</v>
      </c>
      <c r="K1276" s="81" t="n">
        <f aca="false">IF(J1276=0,0,J1276/I1276)</f>
        <v>0</v>
      </c>
      <c r="L1276" s="81" t="n">
        <f aca="false">I1276/UOM</f>
        <v>0</v>
      </c>
      <c r="M1276" s="81" t="n">
        <f aca="false">J1276/UOM</f>
        <v>0</v>
      </c>
      <c r="N1276" s="82" t="str">
        <f aca="false">IF(F1276="P","PHY",IF(F1276="G","G",E1276))</f>
        <v>D</v>
      </c>
      <c r="O1276" s="82" t="str">
        <f aca="false">IF(ISNA(VLOOKUP(G1276,BadCanCurves,1,FALSE())),VLOOKUP(D1276,FOLIOS,6,FALSE()),"not used")</f>
        <v>not used</v>
      </c>
    </row>
    <row r="1277" customFormat="false" ht="12.75" hidden="false" customHeight="false" outlineLevel="0" collapsed="false">
      <c r="A1277" s="79" t="n">
        <v>36717</v>
      </c>
      <c r="B1277" s="80" t="s">
        <v>49</v>
      </c>
      <c r="C1277" s="80" t="s">
        <v>50</v>
      </c>
      <c r="D1277" s="80" t="s">
        <v>51</v>
      </c>
      <c r="E1277" s="80" t="s">
        <v>21</v>
      </c>
      <c r="F1277" s="80"/>
      <c r="G1277" s="80" t="s">
        <v>69</v>
      </c>
      <c r="H1277" s="79" t="n">
        <v>39142</v>
      </c>
      <c r="I1277" s="80" t="n">
        <v>0</v>
      </c>
      <c r="J1277" s="80" t="n">
        <v>0</v>
      </c>
      <c r="K1277" s="81" t="n">
        <f aca="false">IF(J1277=0,0,J1277/I1277)</f>
        <v>0</v>
      </c>
      <c r="L1277" s="81" t="n">
        <f aca="false">I1277/UOM</f>
        <v>0</v>
      </c>
      <c r="M1277" s="81" t="n">
        <f aca="false">J1277/UOM</f>
        <v>0</v>
      </c>
      <c r="N1277" s="82" t="str">
        <f aca="false">IF(F1277="P","PHY",IF(F1277="G","G",E1277))</f>
        <v>D</v>
      </c>
      <c r="O1277" s="82" t="str">
        <f aca="false">IF(ISNA(VLOOKUP(G1277,BadCanCurves,1,FALSE())),VLOOKUP(D1277,FOLIOS,6,FALSE()),"not used")</f>
        <v>not used</v>
      </c>
    </row>
    <row r="1278" customFormat="false" ht="12.75" hidden="false" customHeight="false" outlineLevel="0" collapsed="false">
      <c r="A1278" s="79" t="n">
        <v>36717</v>
      </c>
      <c r="B1278" s="80" t="s">
        <v>49</v>
      </c>
      <c r="C1278" s="80" t="s">
        <v>50</v>
      </c>
      <c r="D1278" s="80" t="s">
        <v>51</v>
      </c>
      <c r="E1278" s="80" t="s">
        <v>21</v>
      </c>
      <c r="F1278" s="80"/>
      <c r="G1278" s="80" t="s">
        <v>70</v>
      </c>
      <c r="H1278" s="79" t="n">
        <v>36739</v>
      </c>
      <c r="I1278" s="80" t="n">
        <v>0</v>
      </c>
      <c r="J1278" s="80" t="n">
        <v>0</v>
      </c>
      <c r="K1278" s="81" t="n">
        <f aca="false">IF(J1278=0,0,J1278/I1278)</f>
        <v>0</v>
      </c>
      <c r="L1278" s="81" t="n">
        <f aca="false">I1278/UOM</f>
        <v>0</v>
      </c>
      <c r="M1278" s="81" t="n">
        <f aca="false">J1278/UOM</f>
        <v>0</v>
      </c>
      <c r="N1278" s="82" t="str">
        <f aca="false">IF(F1278="P","PHY",IF(F1278="G","G",E1278))</f>
        <v>D</v>
      </c>
      <c r="O1278" s="82" t="str">
        <f aca="false">IF(ISNA(VLOOKUP(G1278,BadCanCurves,1,FALSE())),VLOOKUP(D1278,FOLIOS,6,FALSE()),"not used")</f>
        <v>not used</v>
      </c>
    </row>
    <row r="1279" customFormat="false" ht="12.75" hidden="false" customHeight="false" outlineLevel="0" collapsed="false">
      <c r="A1279" s="79" t="n">
        <v>36717</v>
      </c>
      <c r="B1279" s="80" t="s">
        <v>49</v>
      </c>
      <c r="C1279" s="80" t="s">
        <v>50</v>
      </c>
      <c r="D1279" s="80" t="s">
        <v>51</v>
      </c>
      <c r="E1279" s="80" t="s">
        <v>21</v>
      </c>
      <c r="F1279" s="80"/>
      <c r="G1279" s="80" t="s">
        <v>70</v>
      </c>
      <c r="H1279" s="79" t="n">
        <v>36770</v>
      </c>
      <c r="I1279" s="80" t="n">
        <v>0</v>
      </c>
      <c r="J1279" s="80" t="n">
        <v>0</v>
      </c>
      <c r="K1279" s="81" t="n">
        <f aca="false">IF(J1279=0,0,J1279/I1279)</f>
        <v>0</v>
      </c>
      <c r="L1279" s="81" t="n">
        <f aca="false">I1279/UOM</f>
        <v>0</v>
      </c>
      <c r="M1279" s="81" t="n">
        <f aca="false">J1279/UOM</f>
        <v>0</v>
      </c>
      <c r="N1279" s="82" t="str">
        <f aca="false">IF(F1279="P","PHY",IF(F1279="G","G",E1279))</f>
        <v>D</v>
      </c>
      <c r="O1279" s="82" t="str">
        <f aca="false">IF(ISNA(VLOOKUP(G1279,BadCanCurves,1,FALSE())),VLOOKUP(D1279,FOLIOS,6,FALSE()),"not used")</f>
        <v>not used</v>
      </c>
    </row>
    <row r="1280" customFormat="false" ht="12.75" hidden="false" customHeight="false" outlineLevel="0" collapsed="false">
      <c r="A1280" s="79" t="n">
        <v>36717</v>
      </c>
      <c r="B1280" s="80" t="s">
        <v>49</v>
      </c>
      <c r="C1280" s="80" t="s">
        <v>50</v>
      </c>
      <c r="D1280" s="80" t="s">
        <v>51</v>
      </c>
      <c r="E1280" s="80" t="s">
        <v>21</v>
      </c>
      <c r="F1280" s="80"/>
      <c r="G1280" s="80" t="s">
        <v>70</v>
      </c>
      <c r="H1280" s="79" t="n">
        <v>36800</v>
      </c>
      <c r="I1280" s="80" t="n">
        <v>0</v>
      </c>
      <c r="J1280" s="80" t="n">
        <v>0</v>
      </c>
      <c r="K1280" s="81" t="n">
        <f aca="false">IF(J1280=0,0,J1280/I1280)</f>
        <v>0</v>
      </c>
      <c r="L1280" s="81" t="n">
        <f aca="false">I1280/UOM</f>
        <v>0</v>
      </c>
      <c r="M1280" s="81" t="n">
        <f aca="false">J1280/UOM</f>
        <v>0</v>
      </c>
      <c r="N1280" s="82" t="str">
        <f aca="false">IF(F1280="P","PHY",IF(F1280="G","G",E1280))</f>
        <v>D</v>
      </c>
      <c r="O1280" s="82" t="str">
        <f aca="false">IF(ISNA(VLOOKUP(G1280,BadCanCurves,1,FALSE())),VLOOKUP(D1280,FOLIOS,6,FALSE()),"not used")</f>
        <v>not used</v>
      </c>
    </row>
    <row r="1281" customFormat="false" ht="12.75" hidden="false" customHeight="false" outlineLevel="0" collapsed="false">
      <c r="A1281" s="79" t="n">
        <v>36717</v>
      </c>
      <c r="B1281" s="80" t="s">
        <v>49</v>
      </c>
      <c r="C1281" s="80" t="s">
        <v>50</v>
      </c>
      <c r="D1281" s="80" t="s">
        <v>51</v>
      </c>
      <c r="E1281" s="80" t="s">
        <v>21</v>
      </c>
      <c r="F1281" s="80"/>
      <c r="G1281" s="80" t="s">
        <v>70</v>
      </c>
      <c r="H1281" s="79" t="n">
        <v>36831</v>
      </c>
      <c r="I1281" s="80" t="n">
        <v>0</v>
      </c>
      <c r="J1281" s="80" t="n">
        <v>0</v>
      </c>
      <c r="K1281" s="81" t="n">
        <f aca="false">IF(J1281=0,0,J1281/I1281)</f>
        <v>0</v>
      </c>
      <c r="L1281" s="81" t="n">
        <f aca="false">I1281/UOM</f>
        <v>0</v>
      </c>
      <c r="M1281" s="81" t="n">
        <f aca="false">J1281/UOM</f>
        <v>0</v>
      </c>
      <c r="N1281" s="82" t="str">
        <f aca="false">IF(F1281="P","PHY",IF(F1281="G","G",E1281))</f>
        <v>D</v>
      </c>
      <c r="O1281" s="82" t="str">
        <f aca="false">IF(ISNA(VLOOKUP(G1281,BadCanCurves,1,FALSE())),VLOOKUP(D1281,FOLIOS,6,FALSE()),"not used")</f>
        <v>not used</v>
      </c>
    </row>
    <row r="1282" customFormat="false" ht="12.75" hidden="false" customHeight="false" outlineLevel="0" collapsed="false">
      <c r="A1282" s="79" t="n">
        <v>36717</v>
      </c>
      <c r="B1282" s="80" t="s">
        <v>49</v>
      </c>
      <c r="C1282" s="80" t="s">
        <v>50</v>
      </c>
      <c r="D1282" s="80" t="s">
        <v>51</v>
      </c>
      <c r="E1282" s="80" t="s">
        <v>21</v>
      </c>
      <c r="F1282" s="80"/>
      <c r="G1282" s="80" t="s">
        <v>70</v>
      </c>
      <c r="H1282" s="79" t="n">
        <v>36861</v>
      </c>
      <c r="I1282" s="80" t="n">
        <v>0</v>
      </c>
      <c r="J1282" s="80" t="n">
        <v>0</v>
      </c>
      <c r="K1282" s="81" t="n">
        <f aca="false">IF(J1282=0,0,J1282/I1282)</f>
        <v>0</v>
      </c>
      <c r="L1282" s="81" t="n">
        <f aca="false">I1282/UOM</f>
        <v>0</v>
      </c>
      <c r="M1282" s="81" t="n">
        <f aca="false">J1282/UOM</f>
        <v>0</v>
      </c>
      <c r="N1282" s="82" t="str">
        <f aca="false">IF(F1282="P","PHY",IF(F1282="G","G",E1282))</f>
        <v>D</v>
      </c>
      <c r="O1282" s="82" t="str">
        <f aca="false">IF(ISNA(VLOOKUP(G1282,BadCanCurves,1,FALSE())),VLOOKUP(D1282,FOLIOS,6,FALSE()),"not used")</f>
        <v>not used</v>
      </c>
    </row>
    <row r="1283" customFormat="false" ht="12.75" hidden="false" customHeight="false" outlineLevel="0" collapsed="false">
      <c r="A1283" s="79" t="n">
        <v>36717</v>
      </c>
      <c r="B1283" s="80" t="s">
        <v>49</v>
      </c>
      <c r="C1283" s="80" t="s">
        <v>50</v>
      </c>
      <c r="D1283" s="80" t="s">
        <v>51</v>
      </c>
      <c r="E1283" s="80" t="s">
        <v>21</v>
      </c>
      <c r="F1283" s="80"/>
      <c r="G1283" s="80" t="s">
        <v>70</v>
      </c>
      <c r="H1283" s="79" t="n">
        <v>36892</v>
      </c>
      <c r="I1283" s="80" t="n">
        <v>0</v>
      </c>
      <c r="J1283" s="80" t="n">
        <v>0</v>
      </c>
      <c r="K1283" s="81" t="n">
        <f aca="false">IF(J1283=0,0,J1283/I1283)</f>
        <v>0</v>
      </c>
      <c r="L1283" s="81" t="n">
        <f aca="false">I1283/UOM</f>
        <v>0</v>
      </c>
      <c r="M1283" s="81" t="n">
        <f aca="false">J1283/UOM</f>
        <v>0</v>
      </c>
      <c r="N1283" s="82" t="str">
        <f aca="false">IF(F1283="P","PHY",IF(F1283="G","G",E1283))</f>
        <v>D</v>
      </c>
      <c r="O1283" s="82" t="str">
        <f aca="false">IF(ISNA(VLOOKUP(G1283,BadCanCurves,1,FALSE())),VLOOKUP(D1283,FOLIOS,6,FALSE()),"not used")</f>
        <v>not used</v>
      </c>
    </row>
    <row r="1284" customFormat="false" ht="12.75" hidden="false" customHeight="false" outlineLevel="0" collapsed="false">
      <c r="A1284" s="79" t="n">
        <v>36717</v>
      </c>
      <c r="B1284" s="80" t="s">
        <v>49</v>
      </c>
      <c r="C1284" s="80" t="s">
        <v>50</v>
      </c>
      <c r="D1284" s="80" t="s">
        <v>51</v>
      </c>
      <c r="E1284" s="80" t="s">
        <v>21</v>
      </c>
      <c r="F1284" s="80"/>
      <c r="G1284" s="80" t="s">
        <v>70</v>
      </c>
      <c r="H1284" s="79" t="n">
        <v>36923</v>
      </c>
      <c r="I1284" s="80" t="n">
        <v>0</v>
      </c>
      <c r="J1284" s="80" t="n">
        <v>0</v>
      </c>
      <c r="K1284" s="81" t="n">
        <f aca="false">IF(J1284=0,0,J1284/I1284)</f>
        <v>0</v>
      </c>
      <c r="L1284" s="81" t="n">
        <f aca="false">I1284/UOM</f>
        <v>0</v>
      </c>
      <c r="M1284" s="81" t="n">
        <f aca="false">J1284/UOM</f>
        <v>0</v>
      </c>
      <c r="N1284" s="82" t="str">
        <f aca="false">IF(F1284="P","PHY",IF(F1284="G","G",E1284))</f>
        <v>D</v>
      </c>
      <c r="O1284" s="82" t="str">
        <f aca="false">IF(ISNA(VLOOKUP(G1284,BadCanCurves,1,FALSE())),VLOOKUP(D1284,FOLIOS,6,FALSE()),"not used")</f>
        <v>not used</v>
      </c>
    </row>
    <row r="1285" customFormat="false" ht="12.75" hidden="false" customHeight="false" outlineLevel="0" collapsed="false">
      <c r="A1285" s="79" t="n">
        <v>36717</v>
      </c>
      <c r="B1285" s="80" t="s">
        <v>49</v>
      </c>
      <c r="C1285" s="80" t="s">
        <v>50</v>
      </c>
      <c r="D1285" s="80" t="s">
        <v>51</v>
      </c>
      <c r="E1285" s="80" t="s">
        <v>21</v>
      </c>
      <c r="F1285" s="80"/>
      <c r="G1285" s="80" t="s">
        <v>70</v>
      </c>
      <c r="H1285" s="79" t="n">
        <v>36951</v>
      </c>
      <c r="I1285" s="80" t="n">
        <v>0</v>
      </c>
      <c r="J1285" s="80" t="n">
        <v>0</v>
      </c>
      <c r="K1285" s="81" t="n">
        <f aca="false">IF(J1285=0,0,J1285/I1285)</f>
        <v>0</v>
      </c>
      <c r="L1285" s="81" t="n">
        <f aca="false">I1285/UOM</f>
        <v>0</v>
      </c>
      <c r="M1285" s="81" t="n">
        <f aca="false">J1285/UOM</f>
        <v>0</v>
      </c>
      <c r="N1285" s="82" t="str">
        <f aca="false">IF(F1285="P","PHY",IF(F1285="G","G",E1285))</f>
        <v>D</v>
      </c>
      <c r="O1285" s="82" t="str">
        <f aca="false">IF(ISNA(VLOOKUP(G1285,BadCanCurves,1,FALSE())),VLOOKUP(D1285,FOLIOS,6,FALSE()),"not used")</f>
        <v>not used</v>
      </c>
    </row>
    <row r="1286" customFormat="false" ht="12.75" hidden="false" customHeight="false" outlineLevel="0" collapsed="false">
      <c r="A1286" s="79" t="n">
        <v>36717</v>
      </c>
      <c r="B1286" s="80" t="s">
        <v>49</v>
      </c>
      <c r="C1286" s="80" t="s">
        <v>50</v>
      </c>
      <c r="D1286" s="80" t="s">
        <v>51</v>
      </c>
      <c r="E1286" s="80" t="s">
        <v>21</v>
      </c>
      <c r="F1286" s="80"/>
      <c r="G1286" s="80" t="s">
        <v>70</v>
      </c>
      <c r="H1286" s="79" t="n">
        <v>36982</v>
      </c>
      <c r="I1286" s="80" t="n">
        <v>0</v>
      </c>
      <c r="J1286" s="80" t="n">
        <v>0</v>
      </c>
      <c r="K1286" s="81" t="n">
        <f aca="false">IF(J1286=0,0,J1286/I1286)</f>
        <v>0</v>
      </c>
      <c r="L1286" s="81" t="n">
        <f aca="false">I1286/UOM</f>
        <v>0</v>
      </c>
      <c r="M1286" s="81" t="n">
        <f aca="false">J1286/UOM</f>
        <v>0</v>
      </c>
      <c r="N1286" s="82" t="str">
        <f aca="false">IF(F1286="P","PHY",IF(F1286="G","G",E1286))</f>
        <v>D</v>
      </c>
      <c r="O1286" s="82" t="str">
        <f aca="false">IF(ISNA(VLOOKUP(G1286,BadCanCurves,1,FALSE())),VLOOKUP(D1286,FOLIOS,6,FALSE()),"not used")</f>
        <v>not used</v>
      </c>
    </row>
    <row r="1287" customFormat="false" ht="12.75" hidden="false" customHeight="false" outlineLevel="0" collapsed="false">
      <c r="A1287" s="79" t="n">
        <v>36717</v>
      </c>
      <c r="B1287" s="80" t="s">
        <v>49</v>
      </c>
      <c r="C1287" s="80" t="s">
        <v>50</v>
      </c>
      <c r="D1287" s="80" t="s">
        <v>51</v>
      </c>
      <c r="E1287" s="80" t="s">
        <v>21</v>
      </c>
      <c r="F1287" s="80"/>
      <c r="G1287" s="80" t="s">
        <v>70</v>
      </c>
      <c r="H1287" s="79" t="n">
        <v>37012</v>
      </c>
      <c r="I1287" s="80" t="n">
        <v>0</v>
      </c>
      <c r="J1287" s="80" t="n">
        <v>0</v>
      </c>
      <c r="K1287" s="81" t="n">
        <f aca="false">IF(J1287=0,0,J1287/I1287)</f>
        <v>0</v>
      </c>
      <c r="L1287" s="81" t="n">
        <f aca="false">I1287/UOM</f>
        <v>0</v>
      </c>
      <c r="M1287" s="81" t="n">
        <f aca="false">J1287/UOM</f>
        <v>0</v>
      </c>
      <c r="N1287" s="82" t="str">
        <f aca="false">IF(F1287="P","PHY",IF(F1287="G","G",E1287))</f>
        <v>D</v>
      </c>
      <c r="O1287" s="82" t="str">
        <f aca="false">IF(ISNA(VLOOKUP(G1287,BadCanCurves,1,FALSE())),VLOOKUP(D1287,FOLIOS,6,FALSE()),"not used")</f>
        <v>not used</v>
      </c>
    </row>
    <row r="1288" customFormat="false" ht="12.75" hidden="false" customHeight="false" outlineLevel="0" collapsed="false">
      <c r="A1288" s="79" t="n">
        <v>36717</v>
      </c>
      <c r="B1288" s="80" t="s">
        <v>49</v>
      </c>
      <c r="C1288" s="80" t="s">
        <v>50</v>
      </c>
      <c r="D1288" s="80" t="s">
        <v>51</v>
      </c>
      <c r="E1288" s="80" t="s">
        <v>21</v>
      </c>
      <c r="F1288" s="80"/>
      <c r="G1288" s="80" t="s">
        <v>70</v>
      </c>
      <c r="H1288" s="79" t="n">
        <v>37043</v>
      </c>
      <c r="I1288" s="80" t="n">
        <v>0</v>
      </c>
      <c r="J1288" s="80" t="n">
        <v>0</v>
      </c>
      <c r="K1288" s="81" t="n">
        <f aca="false">IF(J1288=0,0,J1288/I1288)</f>
        <v>0</v>
      </c>
      <c r="L1288" s="81" t="n">
        <f aca="false">I1288/UOM</f>
        <v>0</v>
      </c>
      <c r="M1288" s="81" t="n">
        <f aca="false">J1288/UOM</f>
        <v>0</v>
      </c>
      <c r="N1288" s="82" t="str">
        <f aca="false">IF(F1288="P","PHY",IF(F1288="G","G",E1288))</f>
        <v>D</v>
      </c>
      <c r="O1288" s="82" t="str">
        <f aca="false">IF(ISNA(VLOOKUP(G1288,BadCanCurves,1,FALSE())),VLOOKUP(D1288,FOLIOS,6,FALSE()),"not used")</f>
        <v>not used</v>
      </c>
    </row>
    <row r="1289" customFormat="false" ht="12.75" hidden="false" customHeight="false" outlineLevel="0" collapsed="false">
      <c r="A1289" s="79" t="n">
        <v>36717</v>
      </c>
      <c r="B1289" s="80" t="s">
        <v>49</v>
      </c>
      <c r="C1289" s="80" t="s">
        <v>50</v>
      </c>
      <c r="D1289" s="80" t="s">
        <v>51</v>
      </c>
      <c r="E1289" s="80" t="s">
        <v>21</v>
      </c>
      <c r="F1289" s="80"/>
      <c r="G1289" s="80" t="s">
        <v>70</v>
      </c>
      <c r="H1289" s="79" t="n">
        <v>37073</v>
      </c>
      <c r="I1289" s="80" t="n">
        <v>0</v>
      </c>
      <c r="J1289" s="80" t="n">
        <v>0</v>
      </c>
      <c r="K1289" s="81" t="n">
        <f aca="false">IF(J1289=0,0,J1289/I1289)</f>
        <v>0</v>
      </c>
      <c r="L1289" s="81" t="n">
        <f aca="false">I1289/UOM</f>
        <v>0</v>
      </c>
      <c r="M1289" s="81" t="n">
        <f aca="false">J1289/UOM</f>
        <v>0</v>
      </c>
      <c r="N1289" s="82" t="str">
        <f aca="false">IF(F1289="P","PHY",IF(F1289="G","G",E1289))</f>
        <v>D</v>
      </c>
      <c r="O1289" s="82" t="str">
        <f aca="false">IF(ISNA(VLOOKUP(G1289,BadCanCurves,1,FALSE())),VLOOKUP(D1289,FOLIOS,6,FALSE()),"not used")</f>
        <v>not used</v>
      </c>
    </row>
    <row r="1290" customFormat="false" ht="12.75" hidden="false" customHeight="false" outlineLevel="0" collapsed="false">
      <c r="A1290" s="79" t="n">
        <v>36717</v>
      </c>
      <c r="B1290" s="80" t="s">
        <v>49</v>
      </c>
      <c r="C1290" s="80" t="s">
        <v>50</v>
      </c>
      <c r="D1290" s="80" t="s">
        <v>51</v>
      </c>
      <c r="E1290" s="80" t="s">
        <v>21</v>
      </c>
      <c r="F1290" s="80"/>
      <c r="G1290" s="80" t="s">
        <v>70</v>
      </c>
      <c r="H1290" s="79" t="n">
        <v>37104</v>
      </c>
      <c r="I1290" s="80" t="n">
        <v>0</v>
      </c>
      <c r="J1290" s="80" t="n">
        <v>0</v>
      </c>
      <c r="K1290" s="81" t="n">
        <f aca="false">IF(J1290=0,0,J1290/I1290)</f>
        <v>0</v>
      </c>
      <c r="L1290" s="81" t="n">
        <f aca="false">I1290/UOM</f>
        <v>0</v>
      </c>
      <c r="M1290" s="81" t="n">
        <f aca="false">J1290/UOM</f>
        <v>0</v>
      </c>
      <c r="N1290" s="82" t="str">
        <f aca="false">IF(F1290="P","PHY",IF(F1290="G","G",E1290))</f>
        <v>D</v>
      </c>
      <c r="O1290" s="82" t="str">
        <f aca="false">IF(ISNA(VLOOKUP(G1290,BadCanCurves,1,FALSE())),VLOOKUP(D1290,FOLIOS,6,FALSE()),"not used")</f>
        <v>not used</v>
      </c>
    </row>
    <row r="1291" customFormat="false" ht="12.75" hidden="false" customHeight="false" outlineLevel="0" collapsed="false">
      <c r="A1291" s="79" t="n">
        <v>36717</v>
      </c>
      <c r="B1291" s="80" t="s">
        <v>49</v>
      </c>
      <c r="C1291" s="80" t="s">
        <v>50</v>
      </c>
      <c r="D1291" s="80" t="s">
        <v>51</v>
      </c>
      <c r="E1291" s="80" t="s">
        <v>21</v>
      </c>
      <c r="F1291" s="80"/>
      <c r="G1291" s="80" t="s">
        <v>70</v>
      </c>
      <c r="H1291" s="79" t="n">
        <v>37135</v>
      </c>
      <c r="I1291" s="80" t="n">
        <v>0</v>
      </c>
      <c r="J1291" s="80" t="n">
        <v>0</v>
      </c>
      <c r="K1291" s="81" t="n">
        <f aca="false">IF(J1291=0,0,J1291/I1291)</f>
        <v>0</v>
      </c>
      <c r="L1291" s="81" t="n">
        <f aca="false">I1291/UOM</f>
        <v>0</v>
      </c>
      <c r="M1291" s="81" t="n">
        <f aca="false">J1291/UOM</f>
        <v>0</v>
      </c>
      <c r="N1291" s="82" t="str">
        <f aca="false">IF(F1291="P","PHY",IF(F1291="G","G",E1291))</f>
        <v>D</v>
      </c>
      <c r="O1291" s="82" t="str">
        <f aca="false">IF(ISNA(VLOOKUP(G1291,BadCanCurves,1,FALSE())),VLOOKUP(D1291,FOLIOS,6,FALSE()),"not used")</f>
        <v>not used</v>
      </c>
    </row>
    <row r="1292" customFormat="false" ht="12.75" hidden="false" customHeight="false" outlineLevel="0" collapsed="false">
      <c r="A1292" s="79" t="n">
        <v>36717</v>
      </c>
      <c r="B1292" s="80" t="s">
        <v>49</v>
      </c>
      <c r="C1292" s="80" t="s">
        <v>50</v>
      </c>
      <c r="D1292" s="80" t="s">
        <v>51</v>
      </c>
      <c r="E1292" s="80" t="s">
        <v>21</v>
      </c>
      <c r="F1292" s="80"/>
      <c r="G1292" s="80" t="s">
        <v>70</v>
      </c>
      <c r="H1292" s="79" t="n">
        <v>37165</v>
      </c>
      <c r="I1292" s="80" t="n">
        <v>0</v>
      </c>
      <c r="J1292" s="80" t="n">
        <v>0</v>
      </c>
      <c r="K1292" s="81" t="n">
        <f aca="false">IF(J1292=0,0,J1292/I1292)</f>
        <v>0</v>
      </c>
      <c r="L1292" s="81" t="n">
        <f aca="false">I1292/UOM</f>
        <v>0</v>
      </c>
      <c r="M1292" s="81" t="n">
        <f aca="false">J1292/UOM</f>
        <v>0</v>
      </c>
      <c r="N1292" s="82" t="str">
        <f aca="false">IF(F1292="P","PHY",IF(F1292="G","G",E1292))</f>
        <v>D</v>
      </c>
      <c r="O1292" s="82" t="str">
        <f aca="false">IF(ISNA(VLOOKUP(G1292,BadCanCurves,1,FALSE())),VLOOKUP(D1292,FOLIOS,6,FALSE()),"not used")</f>
        <v>not used</v>
      </c>
    </row>
    <row r="1293" customFormat="false" ht="12.75" hidden="false" customHeight="false" outlineLevel="0" collapsed="false">
      <c r="A1293" s="79" t="n">
        <v>36717</v>
      </c>
      <c r="B1293" s="80" t="s">
        <v>49</v>
      </c>
      <c r="C1293" s="80" t="s">
        <v>50</v>
      </c>
      <c r="D1293" s="80" t="s">
        <v>51</v>
      </c>
      <c r="E1293" s="80" t="s">
        <v>21</v>
      </c>
      <c r="F1293" s="80"/>
      <c r="G1293" s="80" t="s">
        <v>70</v>
      </c>
      <c r="H1293" s="79" t="n">
        <v>37196</v>
      </c>
      <c r="I1293" s="80" t="n">
        <v>0</v>
      </c>
      <c r="J1293" s="80" t="n">
        <v>0</v>
      </c>
      <c r="K1293" s="81" t="n">
        <f aca="false">IF(J1293=0,0,J1293/I1293)</f>
        <v>0</v>
      </c>
      <c r="L1293" s="81" t="n">
        <f aca="false">I1293/UOM</f>
        <v>0</v>
      </c>
      <c r="M1293" s="81" t="n">
        <f aca="false">J1293/UOM</f>
        <v>0</v>
      </c>
      <c r="N1293" s="82" t="str">
        <f aca="false">IF(F1293="P","PHY",IF(F1293="G","G",E1293))</f>
        <v>D</v>
      </c>
      <c r="O1293" s="82" t="str">
        <f aca="false">IF(ISNA(VLOOKUP(G1293,BadCanCurves,1,FALSE())),VLOOKUP(D1293,FOLIOS,6,FALSE()),"not used")</f>
        <v>not used</v>
      </c>
    </row>
    <row r="1294" customFormat="false" ht="12.75" hidden="false" customHeight="false" outlineLevel="0" collapsed="false">
      <c r="A1294" s="79" t="n">
        <v>36717</v>
      </c>
      <c r="B1294" s="80" t="s">
        <v>49</v>
      </c>
      <c r="C1294" s="80" t="s">
        <v>50</v>
      </c>
      <c r="D1294" s="80" t="s">
        <v>51</v>
      </c>
      <c r="E1294" s="80" t="s">
        <v>21</v>
      </c>
      <c r="F1294" s="80"/>
      <c r="G1294" s="80" t="s">
        <v>70</v>
      </c>
      <c r="H1294" s="79" t="n">
        <v>37226</v>
      </c>
      <c r="I1294" s="80" t="n">
        <v>0</v>
      </c>
      <c r="J1294" s="80" t="n">
        <v>0</v>
      </c>
      <c r="K1294" s="81" t="n">
        <f aca="false">IF(J1294=0,0,J1294/I1294)</f>
        <v>0</v>
      </c>
      <c r="L1294" s="81" t="n">
        <f aca="false">I1294/UOM</f>
        <v>0</v>
      </c>
      <c r="M1294" s="81" t="n">
        <f aca="false">J1294/UOM</f>
        <v>0</v>
      </c>
      <c r="N1294" s="82" t="str">
        <f aca="false">IF(F1294="P","PHY",IF(F1294="G","G",E1294))</f>
        <v>D</v>
      </c>
      <c r="O1294" s="82" t="str">
        <f aca="false">IF(ISNA(VLOOKUP(G1294,BadCanCurves,1,FALSE())),VLOOKUP(D1294,FOLIOS,6,FALSE()),"not used")</f>
        <v>not used</v>
      </c>
    </row>
    <row r="1295" customFormat="false" ht="12.75" hidden="false" customHeight="false" outlineLevel="0" collapsed="false">
      <c r="A1295" s="79" t="n">
        <v>36717</v>
      </c>
      <c r="B1295" s="80" t="s">
        <v>49</v>
      </c>
      <c r="C1295" s="80" t="s">
        <v>50</v>
      </c>
      <c r="D1295" s="80" t="s">
        <v>51</v>
      </c>
      <c r="E1295" s="80" t="s">
        <v>21</v>
      </c>
      <c r="F1295" s="80"/>
      <c r="G1295" s="80" t="s">
        <v>70</v>
      </c>
      <c r="H1295" s="79" t="n">
        <v>37257</v>
      </c>
      <c r="I1295" s="80" t="n">
        <v>0</v>
      </c>
      <c r="J1295" s="80" t="n">
        <v>0</v>
      </c>
      <c r="K1295" s="81" t="n">
        <f aca="false">IF(J1295=0,0,J1295/I1295)</f>
        <v>0</v>
      </c>
      <c r="L1295" s="81" t="n">
        <f aca="false">I1295/UOM</f>
        <v>0</v>
      </c>
      <c r="M1295" s="81" t="n">
        <f aca="false">J1295/UOM</f>
        <v>0</v>
      </c>
      <c r="N1295" s="82" t="str">
        <f aca="false">IF(F1295="P","PHY",IF(F1295="G","G",E1295))</f>
        <v>D</v>
      </c>
      <c r="O1295" s="82" t="str">
        <f aca="false">IF(ISNA(VLOOKUP(G1295,BadCanCurves,1,FALSE())),VLOOKUP(D1295,FOLIOS,6,FALSE()),"not used")</f>
        <v>not used</v>
      </c>
    </row>
    <row r="1296" customFormat="false" ht="12.75" hidden="false" customHeight="false" outlineLevel="0" collapsed="false">
      <c r="A1296" s="79" t="n">
        <v>36717</v>
      </c>
      <c r="B1296" s="80" t="s">
        <v>49</v>
      </c>
      <c r="C1296" s="80" t="s">
        <v>50</v>
      </c>
      <c r="D1296" s="80" t="s">
        <v>51</v>
      </c>
      <c r="E1296" s="80" t="s">
        <v>21</v>
      </c>
      <c r="F1296" s="80"/>
      <c r="G1296" s="80" t="s">
        <v>70</v>
      </c>
      <c r="H1296" s="79" t="n">
        <v>37288</v>
      </c>
      <c r="I1296" s="80" t="n">
        <v>0</v>
      </c>
      <c r="J1296" s="80" t="n">
        <v>0</v>
      </c>
      <c r="K1296" s="81" t="n">
        <f aca="false">IF(J1296=0,0,J1296/I1296)</f>
        <v>0</v>
      </c>
      <c r="L1296" s="81" t="n">
        <f aca="false">I1296/UOM</f>
        <v>0</v>
      </c>
      <c r="M1296" s="81" t="n">
        <f aca="false">J1296/UOM</f>
        <v>0</v>
      </c>
      <c r="N1296" s="82" t="str">
        <f aca="false">IF(F1296="P","PHY",IF(F1296="G","G",E1296))</f>
        <v>D</v>
      </c>
      <c r="O1296" s="82" t="str">
        <f aca="false">IF(ISNA(VLOOKUP(G1296,BadCanCurves,1,FALSE())),VLOOKUP(D1296,FOLIOS,6,FALSE()),"not used")</f>
        <v>not used</v>
      </c>
    </row>
    <row r="1297" customFormat="false" ht="12.75" hidden="false" customHeight="false" outlineLevel="0" collapsed="false">
      <c r="A1297" s="79" t="n">
        <v>36717</v>
      </c>
      <c r="B1297" s="80" t="s">
        <v>49</v>
      </c>
      <c r="C1297" s="80" t="s">
        <v>50</v>
      </c>
      <c r="D1297" s="80" t="s">
        <v>51</v>
      </c>
      <c r="E1297" s="80" t="s">
        <v>21</v>
      </c>
      <c r="F1297" s="80"/>
      <c r="G1297" s="80" t="s">
        <v>70</v>
      </c>
      <c r="H1297" s="79" t="n">
        <v>37316</v>
      </c>
      <c r="I1297" s="80" t="n">
        <v>0</v>
      </c>
      <c r="J1297" s="80" t="n">
        <v>0</v>
      </c>
      <c r="K1297" s="81" t="n">
        <f aca="false">IF(J1297=0,0,J1297/I1297)</f>
        <v>0</v>
      </c>
      <c r="L1297" s="81" t="n">
        <f aca="false">I1297/UOM</f>
        <v>0</v>
      </c>
      <c r="M1297" s="81" t="n">
        <f aca="false">J1297/UOM</f>
        <v>0</v>
      </c>
      <c r="N1297" s="82" t="str">
        <f aca="false">IF(F1297="P","PHY",IF(F1297="G","G",E1297))</f>
        <v>D</v>
      </c>
      <c r="O1297" s="82" t="str">
        <f aca="false">IF(ISNA(VLOOKUP(G1297,BadCanCurves,1,FALSE())),VLOOKUP(D1297,FOLIOS,6,FALSE()),"not used")</f>
        <v>not used</v>
      </c>
    </row>
    <row r="1298" customFormat="false" ht="12.75" hidden="false" customHeight="false" outlineLevel="0" collapsed="false">
      <c r="A1298" s="79" t="n">
        <v>36717</v>
      </c>
      <c r="B1298" s="80" t="s">
        <v>49</v>
      </c>
      <c r="C1298" s="80" t="s">
        <v>50</v>
      </c>
      <c r="D1298" s="80" t="s">
        <v>51</v>
      </c>
      <c r="E1298" s="80" t="s">
        <v>21</v>
      </c>
      <c r="F1298" s="80"/>
      <c r="G1298" s="80" t="s">
        <v>70</v>
      </c>
      <c r="H1298" s="79" t="n">
        <v>37347</v>
      </c>
      <c r="I1298" s="80" t="n">
        <v>0</v>
      </c>
      <c r="J1298" s="80" t="n">
        <v>0</v>
      </c>
      <c r="K1298" s="81" t="n">
        <f aca="false">IF(J1298=0,0,J1298/I1298)</f>
        <v>0</v>
      </c>
      <c r="L1298" s="81" t="n">
        <f aca="false">I1298/UOM</f>
        <v>0</v>
      </c>
      <c r="M1298" s="81" t="n">
        <f aca="false">J1298/UOM</f>
        <v>0</v>
      </c>
      <c r="N1298" s="82" t="str">
        <f aca="false">IF(F1298="P","PHY",IF(F1298="G","G",E1298))</f>
        <v>D</v>
      </c>
      <c r="O1298" s="82" t="str">
        <f aca="false">IF(ISNA(VLOOKUP(G1298,BadCanCurves,1,FALSE())),VLOOKUP(D1298,FOLIOS,6,FALSE()),"not used")</f>
        <v>not used</v>
      </c>
    </row>
    <row r="1299" customFormat="false" ht="12.75" hidden="false" customHeight="false" outlineLevel="0" collapsed="false">
      <c r="A1299" s="79" t="n">
        <v>36717</v>
      </c>
      <c r="B1299" s="80" t="s">
        <v>49</v>
      </c>
      <c r="C1299" s="80" t="s">
        <v>50</v>
      </c>
      <c r="D1299" s="80" t="s">
        <v>51</v>
      </c>
      <c r="E1299" s="80" t="s">
        <v>21</v>
      </c>
      <c r="F1299" s="80"/>
      <c r="G1299" s="80" t="s">
        <v>70</v>
      </c>
      <c r="H1299" s="79" t="n">
        <v>37377</v>
      </c>
      <c r="I1299" s="80" t="n">
        <v>0</v>
      </c>
      <c r="J1299" s="80" t="n">
        <v>0</v>
      </c>
      <c r="K1299" s="81" t="n">
        <f aca="false">IF(J1299=0,0,J1299/I1299)</f>
        <v>0</v>
      </c>
      <c r="L1299" s="81" t="n">
        <f aca="false">I1299/UOM</f>
        <v>0</v>
      </c>
      <c r="M1299" s="81" t="n">
        <f aca="false">J1299/UOM</f>
        <v>0</v>
      </c>
      <c r="N1299" s="82" t="str">
        <f aca="false">IF(F1299="P","PHY",IF(F1299="G","G",E1299))</f>
        <v>D</v>
      </c>
      <c r="O1299" s="82" t="str">
        <f aca="false">IF(ISNA(VLOOKUP(G1299,BadCanCurves,1,FALSE())),VLOOKUP(D1299,FOLIOS,6,FALSE()),"not used")</f>
        <v>not used</v>
      </c>
    </row>
    <row r="1300" customFormat="false" ht="12.75" hidden="false" customHeight="false" outlineLevel="0" collapsed="false">
      <c r="A1300" s="79" t="n">
        <v>36717</v>
      </c>
      <c r="B1300" s="80" t="s">
        <v>49</v>
      </c>
      <c r="C1300" s="80" t="s">
        <v>50</v>
      </c>
      <c r="D1300" s="80" t="s">
        <v>51</v>
      </c>
      <c r="E1300" s="80" t="s">
        <v>21</v>
      </c>
      <c r="F1300" s="80"/>
      <c r="G1300" s="80" t="s">
        <v>70</v>
      </c>
      <c r="H1300" s="79" t="n">
        <v>37408</v>
      </c>
      <c r="I1300" s="80" t="n">
        <v>0</v>
      </c>
      <c r="J1300" s="80" t="n">
        <v>0</v>
      </c>
      <c r="K1300" s="81" t="n">
        <f aca="false">IF(J1300=0,0,J1300/I1300)</f>
        <v>0</v>
      </c>
      <c r="L1300" s="81" t="n">
        <f aca="false">I1300/UOM</f>
        <v>0</v>
      </c>
      <c r="M1300" s="81" t="n">
        <f aca="false">J1300/UOM</f>
        <v>0</v>
      </c>
      <c r="N1300" s="82" t="str">
        <f aca="false">IF(F1300="P","PHY",IF(F1300="G","G",E1300))</f>
        <v>D</v>
      </c>
      <c r="O1300" s="82" t="str">
        <f aca="false">IF(ISNA(VLOOKUP(G1300,BadCanCurves,1,FALSE())),VLOOKUP(D1300,FOLIOS,6,FALSE()),"not used")</f>
        <v>not used</v>
      </c>
    </row>
    <row r="1301" customFormat="false" ht="12.75" hidden="false" customHeight="false" outlineLevel="0" collapsed="false">
      <c r="A1301" s="79" t="n">
        <v>36717</v>
      </c>
      <c r="B1301" s="80" t="s">
        <v>49</v>
      </c>
      <c r="C1301" s="80" t="s">
        <v>50</v>
      </c>
      <c r="D1301" s="80" t="s">
        <v>51</v>
      </c>
      <c r="E1301" s="80" t="s">
        <v>21</v>
      </c>
      <c r="F1301" s="80"/>
      <c r="G1301" s="80" t="s">
        <v>70</v>
      </c>
      <c r="H1301" s="79" t="n">
        <v>37438</v>
      </c>
      <c r="I1301" s="80" t="n">
        <v>0</v>
      </c>
      <c r="J1301" s="80" t="n">
        <v>0</v>
      </c>
      <c r="K1301" s="81" t="n">
        <f aca="false">IF(J1301=0,0,J1301/I1301)</f>
        <v>0</v>
      </c>
      <c r="L1301" s="81" t="n">
        <f aca="false">I1301/UOM</f>
        <v>0</v>
      </c>
      <c r="M1301" s="81" t="n">
        <f aca="false">J1301/UOM</f>
        <v>0</v>
      </c>
      <c r="N1301" s="82" t="str">
        <f aca="false">IF(F1301="P","PHY",IF(F1301="G","G",E1301))</f>
        <v>D</v>
      </c>
      <c r="O1301" s="82" t="str">
        <f aca="false">IF(ISNA(VLOOKUP(G1301,BadCanCurves,1,FALSE())),VLOOKUP(D1301,FOLIOS,6,FALSE()),"not used")</f>
        <v>not used</v>
      </c>
    </row>
    <row r="1302" customFormat="false" ht="12.75" hidden="false" customHeight="false" outlineLevel="0" collapsed="false">
      <c r="A1302" s="79" t="n">
        <v>36717</v>
      </c>
      <c r="B1302" s="80" t="s">
        <v>49</v>
      </c>
      <c r="C1302" s="80" t="s">
        <v>50</v>
      </c>
      <c r="D1302" s="80" t="s">
        <v>51</v>
      </c>
      <c r="E1302" s="80" t="s">
        <v>21</v>
      </c>
      <c r="F1302" s="80"/>
      <c r="G1302" s="80" t="s">
        <v>70</v>
      </c>
      <c r="H1302" s="79" t="n">
        <v>37469</v>
      </c>
      <c r="I1302" s="80" t="n">
        <v>0</v>
      </c>
      <c r="J1302" s="80" t="n">
        <v>0</v>
      </c>
      <c r="K1302" s="81" t="n">
        <f aca="false">IF(J1302=0,0,J1302/I1302)</f>
        <v>0</v>
      </c>
      <c r="L1302" s="81" t="n">
        <f aca="false">I1302/UOM</f>
        <v>0</v>
      </c>
      <c r="M1302" s="81" t="n">
        <f aca="false">J1302/UOM</f>
        <v>0</v>
      </c>
      <c r="N1302" s="82" t="str">
        <f aca="false">IF(F1302="P","PHY",IF(F1302="G","G",E1302))</f>
        <v>D</v>
      </c>
      <c r="O1302" s="82" t="str">
        <f aca="false">IF(ISNA(VLOOKUP(G1302,BadCanCurves,1,FALSE())),VLOOKUP(D1302,FOLIOS,6,FALSE()),"not used")</f>
        <v>not used</v>
      </c>
    </row>
    <row r="1303" customFormat="false" ht="12.75" hidden="false" customHeight="false" outlineLevel="0" collapsed="false">
      <c r="A1303" s="79" t="n">
        <v>36717</v>
      </c>
      <c r="B1303" s="80" t="s">
        <v>49</v>
      </c>
      <c r="C1303" s="80" t="s">
        <v>50</v>
      </c>
      <c r="D1303" s="80" t="s">
        <v>51</v>
      </c>
      <c r="E1303" s="80" t="s">
        <v>21</v>
      </c>
      <c r="F1303" s="80"/>
      <c r="G1303" s="80" t="s">
        <v>70</v>
      </c>
      <c r="H1303" s="79" t="n">
        <v>37500</v>
      </c>
      <c r="I1303" s="80" t="n">
        <v>0</v>
      </c>
      <c r="J1303" s="80" t="n">
        <v>0</v>
      </c>
      <c r="K1303" s="81" t="n">
        <f aca="false">IF(J1303=0,0,J1303/I1303)</f>
        <v>0</v>
      </c>
      <c r="L1303" s="81" t="n">
        <f aca="false">I1303/UOM</f>
        <v>0</v>
      </c>
      <c r="M1303" s="81" t="n">
        <f aca="false">J1303/UOM</f>
        <v>0</v>
      </c>
      <c r="N1303" s="82" t="str">
        <f aca="false">IF(F1303="P","PHY",IF(F1303="G","G",E1303))</f>
        <v>D</v>
      </c>
      <c r="O1303" s="82" t="str">
        <f aca="false">IF(ISNA(VLOOKUP(G1303,BadCanCurves,1,FALSE())),VLOOKUP(D1303,FOLIOS,6,FALSE()),"not used")</f>
        <v>not used</v>
      </c>
    </row>
    <row r="1304" customFormat="false" ht="12.75" hidden="false" customHeight="false" outlineLevel="0" collapsed="false">
      <c r="A1304" s="79" t="n">
        <v>36717</v>
      </c>
      <c r="B1304" s="80" t="s">
        <v>49</v>
      </c>
      <c r="C1304" s="80" t="s">
        <v>50</v>
      </c>
      <c r="D1304" s="80" t="s">
        <v>51</v>
      </c>
      <c r="E1304" s="80" t="s">
        <v>21</v>
      </c>
      <c r="F1304" s="80"/>
      <c r="G1304" s="80" t="s">
        <v>70</v>
      </c>
      <c r="H1304" s="79" t="n">
        <v>37530</v>
      </c>
      <c r="I1304" s="80" t="n">
        <v>0</v>
      </c>
      <c r="J1304" s="80" t="n">
        <v>0</v>
      </c>
      <c r="K1304" s="81" t="n">
        <f aca="false">IF(J1304=0,0,J1304/I1304)</f>
        <v>0</v>
      </c>
      <c r="L1304" s="81" t="n">
        <f aca="false">I1304/UOM</f>
        <v>0</v>
      </c>
      <c r="M1304" s="81" t="n">
        <f aca="false">J1304/UOM</f>
        <v>0</v>
      </c>
      <c r="N1304" s="82" t="str">
        <f aca="false">IF(F1304="P","PHY",IF(F1304="G","G",E1304))</f>
        <v>D</v>
      </c>
      <c r="O1304" s="82" t="str">
        <f aca="false">IF(ISNA(VLOOKUP(G1304,BadCanCurves,1,FALSE())),VLOOKUP(D1304,FOLIOS,6,FALSE()),"not used")</f>
        <v>not used</v>
      </c>
    </row>
    <row r="1305" customFormat="false" ht="12.75" hidden="false" customHeight="false" outlineLevel="0" collapsed="false">
      <c r="A1305" s="79" t="n">
        <v>36717</v>
      </c>
      <c r="B1305" s="80" t="s">
        <v>49</v>
      </c>
      <c r="C1305" s="80" t="s">
        <v>50</v>
      </c>
      <c r="D1305" s="80" t="s">
        <v>51</v>
      </c>
      <c r="E1305" s="80" t="s">
        <v>21</v>
      </c>
      <c r="F1305" s="80"/>
      <c r="G1305" s="80" t="s">
        <v>70</v>
      </c>
      <c r="H1305" s="79" t="n">
        <v>37561</v>
      </c>
      <c r="I1305" s="80" t="n">
        <v>0</v>
      </c>
      <c r="J1305" s="80" t="n">
        <v>0</v>
      </c>
      <c r="K1305" s="81" t="n">
        <f aca="false">IF(J1305=0,0,J1305/I1305)</f>
        <v>0</v>
      </c>
      <c r="L1305" s="81" t="n">
        <f aca="false">I1305/UOM</f>
        <v>0</v>
      </c>
      <c r="M1305" s="81" t="n">
        <f aca="false">J1305/UOM</f>
        <v>0</v>
      </c>
      <c r="N1305" s="82" t="str">
        <f aca="false">IF(F1305="P","PHY",IF(F1305="G","G",E1305))</f>
        <v>D</v>
      </c>
      <c r="O1305" s="82" t="str">
        <f aca="false">IF(ISNA(VLOOKUP(G1305,BadCanCurves,1,FALSE())),VLOOKUP(D1305,FOLIOS,6,FALSE()),"not used")</f>
        <v>not used</v>
      </c>
    </row>
    <row r="1306" customFormat="false" ht="12.75" hidden="false" customHeight="false" outlineLevel="0" collapsed="false">
      <c r="A1306" s="79" t="n">
        <v>36717</v>
      </c>
      <c r="B1306" s="80" t="s">
        <v>49</v>
      </c>
      <c r="C1306" s="80" t="s">
        <v>50</v>
      </c>
      <c r="D1306" s="80" t="s">
        <v>51</v>
      </c>
      <c r="E1306" s="80" t="s">
        <v>21</v>
      </c>
      <c r="F1306" s="80"/>
      <c r="G1306" s="80" t="s">
        <v>70</v>
      </c>
      <c r="H1306" s="79" t="n">
        <v>37591</v>
      </c>
      <c r="I1306" s="80" t="n">
        <v>0</v>
      </c>
      <c r="J1306" s="80" t="n">
        <v>0</v>
      </c>
      <c r="K1306" s="81" t="n">
        <f aca="false">IF(J1306=0,0,J1306/I1306)</f>
        <v>0</v>
      </c>
      <c r="L1306" s="81" t="n">
        <f aca="false">I1306/UOM</f>
        <v>0</v>
      </c>
      <c r="M1306" s="81" t="n">
        <f aca="false">J1306/UOM</f>
        <v>0</v>
      </c>
      <c r="N1306" s="82" t="str">
        <f aca="false">IF(F1306="P","PHY",IF(F1306="G","G",E1306))</f>
        <v>D</v>
      </c>
      <c r="O1306" s="82" t="str">
        <f aca="false">IF(ISNA(VLOOKUP(G1306,BadCanCurves,1,FALSE())),VLOOKUP(D1306,FOLIOS,6,FALSE()),"not used")</f>
        <v>not used</v>
      </c>
    </row>
    <row r="1307" customFormat="false" ht="12.75" hidden="false" customHeight="false" outlineLevel="0" collapsed="false">
      <c r="A1307" s="79" t="n">
        <v>36717</v>
      </c>
      <c r="B1307" s="80" t="s">
        <v>49</v>
      </c>
      <c r="C1307" s="80" t="s">
        <v>50</v>
      </c>
      <c r="D1307" s="80" t="s">
        <v>51</v>
      </c>
      <c r="E1307" s="80" t="s">
        <v>21</v>
      </c>
      <c r="F1307" s="80"/>
      <c r="G1307" s="80" t="s">
        <v>70</v>
      </c>
      <c r="H1307" s="79" t="n">
        <v>37622</v>
      </c>
      <c r="I1307" s="80" t="n">
        <v>0</v>
      </c>
      <c r="J1307" s="80" t="n">
        <v>0</v>
      </c>
      <c r="K1307" s="81" t="n">
        <f aca="false">IF(J1307=0,0,J1307/I1307)</f>
        <v>0</v>
      </c>
      <c r="L1307" s="81" t="n">
        <f aca="false">I1307/UOM</f>
        <v>0</v>
      </c>
      <c r="M1307" s="81" t="n">
        <f aca="false">J1307/UOM</f>
        <v>0</v>
      </c>
      <c r="N1307" s="82" t="str">
        <f aca="false">IF(F1307="P","PHY",IF(F1307="G","G",E1307))</f>
        <v>D</v>
      </c>
      <c r="O1307" s="82" t="str">
        <f aca="false">IF(ISNA(VLOOKUP(G1307,BadCanCurves,1,FALSE())),VLOOKUP(D1307,FOLIOS,6,FALSE()),"not used")</f>
        <v>not used</v>
      </c>
    </row>
    <row r="1308" customFormat="false" ht="12.75" hidden="false" customHeight="false" outlineLevel="0" collapsed="false">
      <c r="A1308" s="79" t="n">
        <v>36717</v>
      </c>
      <c r="B1308" s="80" t="s">
        <v>49</v>
      </c>
      <c r="C1308" s="80" t="s">
        <v>50</v>
      </c>
      <c r="D1308" s="80" t="s">
        <v>51</v>
      </c>
      <c r="E1308" s="80" t="s">
        <v>21</v>
      </c>
      <c r="F1308" s="80"/>
      <c r="G1308" s="80" t="s">
        <v>70</v>
      </c>
      <c r="H1308" s="79" t="n">
        <v>37653</v>
      </c>
      <c r="I1308" s="80" t="n">
        <v>0</v>
      </c>
      <c r="J1308" s="80" t="n">
        <v>0</v>
      </c>
      <c r="K1308" s="81" t="n">
        <f aca="false">IF(J1308=0,0,J1308/I1308)</f>
        <v>0</v>
      </c>
      <c r="L1308" s="81" t="n">
        <f aca="false">I1308/UOM</f>
        <v>0</v>
      </c>
      <c r="M1308" s="81" t="n">
        <f aca="false">J1308/UOM</f>
        <v>0</v>
      </c>
      <c r="N1308" s="82" t="str">
        <f aca="false">IF(F1308="P","PHY",IF(F1308="G","G",E1308))</f>
        <v>D</v>
      </c>
      <c r="O1308" s="82" t="str">
        <f aca="false">IF(ISNA(VLOOKUP(G1308,BadCanCurves,1,FALSE())),VLOOKUP(D1308,FOLIOS,6,FALSE()),"not used")</f>
        <v>not used</v>
      </c>
    </row>
    <row r="1309" customFormat="false" ht="12.75" hidden="false" customHeight="false" outlineLevel="0" collapsed="false">
      <c r="A1309" s="79" t="n">
        <v>36717</v>
      </c>
      <c r="B1309" s="80" t="s">
        <v>49</v>
      </c>
      <c r="C1309" s="80" t="s">
        <v>50</v>
      </c>
      <c r="D1309" s="80" t="s">
        <v>51</v>
      </c>
      <c r="E1309" s="80" t="s">
        <v>21</v>
      </c>
      <c r="F1309" s="80"/>
      <c r="G1309" s="80" t="s">
        <v>70</v>
      </c>
      <c r="H1309" s="79" t="n">
        <v>37681</v>
      </c>
      <c r="I1309" s="80" t="n">
        <v>0</v>
      </c>
      <c r="J1309" s="80" t="n">
        <v>0</v>
      </c>
      <c r="K1309" s="81" t="n">
        <f aca="false">IF(J1309=0,0,J1309/I1309)</f>
        <v>0</v>
      </c>
      <c r="L1309" s="81" t="n">
        <f aca="false">I1309/UOM</f>
        <v>0</v>
      </c>
      <c r="M1309" s="81" t="n">
        <f aca="false">J1309/UOM</f>
        <v>0</v>
      </c>
      <c r="N1309" s="82" t="str">
        <f aca="false">IF(F1309="P","PHY",IF(F1309="G","G",E1309))</f>
        <v>D</v>
      </c>
      <c r="O1309" s="82" t="str">
        <f aca="false">IF(ISNA(VLOOKUP(G1309,BadCanCurves,1,FALSE())),VLOOKUP(D1309,FOLIOS,6,FALSE()),"not used")</f>
        <v>not used</v>
      </c>
    </row>
    <row r="1310" customFormat="false" ht="12.75" hidden="false" customHeight="false" outlineLevel="0" collapsed="false">
      <c r="A1310" s="79" t="n">
        <v>36717</v>
      </c>
      <c r="B1310" s="80" t="s">
        <v>49</v>
      </c>
      <c r="C1310" s="80" t="s">
        <v>50</v>
      </c>
      <c r="D1310" s="80" t="s">
        <v>51</v>
      </c>
      <c r="E1310" s="80" t="s">
        <v>21</v>
      </c>
      <c r="F1310" s="80"/>
      <c r="G1310" s="80" t="s">
        <v>70</v>
      </c>
      <c r="H1310" s="79" t="n">
        <v>37712</v>
      </c>
      <c r="I1310" s="80" t="n">
        <v>0</v>
      </c>
      <c r="J1310" s="80" t="n">
        <v>0</v>
      </c>
      <c r="K1310" s="81" t="n">
        <f aca="false">IF(J1310=0,0,J1310/I1310)</f>
        <v>0</v>
      </c>
      <c r="L1310" s="81" t="n">
        <f aca="false">I1310/UOM</f>
        <v>0</v>
      </c>
      <c r="M1310" s="81" t="n">
        <f aca="false">J1310/UOM</f>
        <v>0</v>
      </c>
      <c r="N1310" s="82" t="str">
        <f aca="false">IF(F1310="P","PHY",IF(F1310="G","G",E1310))</f>
        <v>D</v>
      </c>
      <c r="O1310" s="82" t="str">
        <f aca="false">IF(ISNA(VLOOKUP(G1310,BadCanCurves,1,FALSE())),VLOOKUP(D1310,FOLIOS,6,FALSE()),"not used")</f>
        <v>not used</v>
      </c>
    </row>
    <row r="1311" customFormat="false" ht="12.75" hidden="false" customHeight="false" outlineLevel="0" collapsed="false">
      <c r="A1311" s="79" t="n">
        <v>36717</v>
      </c>
      <c r="B1311" s="80" t="s">
        <v>49</v>
      </c>
      <c r="C1311" s="80" t="s">
        <v>50</v>
      </c>
      <c r="D1311" s="80" t="s">
        <v>51</v>
      </c>
      <c r="E1311" s="80" t="s">
        <v>21</v>
      </c>
      <c r="F1311" s="80"/>
      <c r="G1311" s="80" t="s">
        <v>70</v>
      </c>
      <c r="H1311" s="79" t="n">
        <v>37742</v>
      </c>
      <c r="I1311" s="80" t="n">
        <v>0</v>
      </c>
      <c r="J1311" s="80" t="n">
        <v>0</v>
      </c>
      <c r="K1311" s="81" t="n">
        <f aca="false">IF(J1311=0,0,J1311/I1311)</f>
        <v>0</v>
      </c>
      <c r="L1311" s="81" t="n">
        <f aca="false">I1311/UOM</f>
        <v>0</v>
      </c>
      <c r="M1311" s="81" t="n">
        <f aca="false">J1311/UOM</f>
        <v>0</v>
      </c>
      <c r="N1311" s="82" t="str">
        <f aca="false">IF(F1311="P","PHY",IF(F1311="G","G",E1311))</f>
        <v>D</v>
      </c>
      <c r="O1311" s="82" t="str">
        <f aca="false">IF(ISNA(VLOOKUP(G1311,BadCanCurves,1,FALSE())),VLOOKUP(D1311,FOLIOS,6,FALSE()),"not used")</f>
        <v>not used</v>
      </c>
    </row>
    <row r="1312" customFormat="false" ht="12.75" hidden="false" customHeight="false" outlineLevel="0" collapsed="false">
      <c r="A1312" s="79" t="n">
        <v>36717</v>
      </c>
      <c r="B1312" s="80" t="s">
        <v>49</v>
      </c>
      <c r="C1312" s="80" t="s">
        <v>50</v>
      </c>
      <c r="D1312" s="80" t="s">
        <v>51</v>
      </c>
      <c r="E1312" s="80" t="s">
        <v>21</v>
      </c>
      <c r="F1312" s="80"/>
      <c r="G1312" s="80" t="s">
        <v>70</v>
      </c>
      <c r="H1312" s="79" t="n">
        <v>37773</v>
      </c>
      <c r="I1312" s="80" t="n">
        <v>0</v>
      </c>
      <c r="J1312" s="80" t="n">
        <v>0</v>
      </c>
      <c r="K1312" s="81" t="n">
        <f aca="false">IF(J1312=0,0,J1312/I1312)</f>
        <v>0</v>
      </c>
      <c r="L1312" s="81" t="n">
        <f aca="false">I1312/UOM</f>
        <v>0</v>
      </c>
      <c r="M1312" s="81" t="n">
        <f aca="false">J1312/UOM</f>
        <v>0</v>
      </c>
      <c r="N1312" s="82" t="str">
        <f aca="false">IF(F1312="P","PHY",IF(F1312="G","G",E1312))</f>
        <v>D</v>
      </c>
      <c r="O1312" s="82" t="str">
        <f aca="false">IF(ISNA(VLOOKUP(G1312,BadCanCurves,1,FALSE())),VLOOKUP(D1312,FOLIOS,6,FALSE()),"not used")</f>
        <v>not used</v>
      </c>
    </row>
    <row r="1313" customFormat="false" ht="12.75" hidden="false" customHeight="false" outlineLevel="0" collapsed="false">
      <c r="A1313" s="79" t="n">
        <v>36717</v>
      </c>
      <c r="B1313" s="80" t="s">
        <v>49</v>
      </c>
      <c r="C1313" s="80" t="s">
        <v>50</v>
      </c>
      <c r="D1313" s="80" t="s">
        <v>51</v>
      </c>
      <c r="E1313" s="80" t="s">
        <v>21</v>
      </c>
      <c r="F1313" s="80"/>
      <c r="G1313" s="80" t="s">
        <v>70</v>
      </c>
      <c r="H1313" s="79" t="n">
        <v>37803</v>
      </c>
      <c r="I1313" s="80" t="n">
        <v>0</v>
      </c>
      <c r="J1313" s="80" t="n">
        <v>0</v>
      </c>
      <c r="K1313" s="81" t="n">
        <f aca="false">IF(J1313=0,0,J1313/I1313)</f>
        <v>0</v>
      </c>
      <c r="L1313" s="81" t="n">
        <f aca="false">I1313/UOM</f>
        <v>0</v>
      </c>
      <c r="M1313" s="81" t="n">
        <f aca="false">J1313/UOM</f>
        <v>0</v>
      </c>
      <c r="N1313" s="82" t="str">
        <f aca="false">IF(F1313="P","PHY",IF(F1313="G","G",E1313))</f>
        <v>D</v>
      </c>
      <c r="O1313" s="82" t="str">
        <f aca="false">IF(ISNA(VLOOKUP(G1313,BadCanCurves,1,FALSE())),VLOOKUP(D1313,FOLIOS,6,FALSE()),"not used")</f>
        <v>not used</v>
      </c>
    </row>
    <row r="1314" customFormat="false" ht="12.75" hidden="false" customHeight="false" outlineLevel="0" collapsed="false">
      <c r="A1314" s="79" t="n">
        <v>36717</v>
      </c>
      <c r="B1314" s="80" t="s">
        <v>49</v>
      </c>
      <c r="C1314" s="80" t="s">
        <v>50</v>
      </c>
      <c r="D1314" s="80" t="s">
        <v>51</v>
      </c>
      <c r="E1314" s="80" t="s">
        <v>21</v>
      </c>
      <c r="F1314" s="80"/>
      <c r="G1314" s="80" t="s">
        <v>70</v>
      </c>
      <c r="H1314" s="79" t="n">
        <v>37834</v>
      </c>
      <c r="I1314" s="80" t="n">
        <v>0</v>
      </c>
      <c r="J1314" s="80" t="n">
        <v>0</v>
      </c>
      <c r="K1314" s="81" t="n">
        <f aca="false">IF(J1314=0,0,J1314/I1314)</f>
        <v>0</v>
      </c>
      <c r="L1314" s="81" t="n">
        <f aca="false">I1314/UOM</f>
        <v>0</v>
      </c>
      <c r="M1314" s="81" t="n">
        <f aca="false">J1314/UOM</f>
        <v>0</v>
      </c>
      <c r="N1314" s="82" t="str">
        <f aca="false">IF(F1314="P","PHY",IF(F1314="G","G",E1314))</f>
        <v>D</v>
      </c>
      <c r="O1314" s="82" t="str">
        <f aca="false">IF(ISNA(VLOOKUP(G1314,BadCanCurves,1,FALSE())),VLOOKUP(D1314,FOLIOS,6,FALSE()),"not used")</f>
        <v>not used</v>
      </c>
    </row>
    <row r="1315" customFormat="false" ht="12.75" hidden="false" customHeight="false" outlineLevel="0" collapsed="false">
      <c r="A1315" s="79" t="n">
        <v>36717</v>
      </c>
      <c r="B1315" s="80" t="s">
        <v>49</v>
      </c>
      <c r="C1315" s="80" t="s">
        <v>50</v>
      </c>
      <c r="D1315" s="80" t="s">
        <v>51</v>
      </c>
      <c r="E1315" s="80" t="s">
        <v>21</v>
      </c>
      <c r="F1315" s="80"/>
      <c r="G1315" s="80" t="s">
        <v>70</v>
      </c>
      <c r="H1315" s="79" t="n">
        <v>37865</v>
      </c>
      <c r="I1315" s="80" t="n">
        <v>0</v>
      </c>
      <c r="J1315" s="80" t="n">
        <v>0</v>
      </c>
      <c r="K1315" s="81" t="n">
        <f aca="false">IF(J1315=0,0,J1315/I1315)</f>
        <v>0</v>
      </c>
      <c r="L1315" s="81" t="n">
        <f aca="false">I1315/UOM</f>
        <v>0</v>
      </c>
      <c r="M1315" s="81" t="n">
        <f aca="false">J1315/UOM</f>
        <v>0</v>
      </c>
      <c r="N1315" s="82" t="str">
        <f aca="false">IF(F1315="P","PHY",IF(F1315="G","G",E1315))</f>
        <v>D</v>
      </c>
      <c r="O1315" s="82" t="str">
        <f aca="false">IF(ISNA(VLOOKUP(G1315,BadCanCurves,1,FALSE())),VLOOKUP(D1315,FOLIOS,6,FALSE()),"not used")</f>
        <v>not used</v>
      </c>
    </row>
    <row r="1316" customFormat="false" ht="12.75" hidden="false" customHeight="false" outlineLevel="0" collapsed="false">
      <c r="A1316" s="79" t="n">
        <v>36717</v>
      </c>
      <c r="B1316" s="80" t="s">
        <v>49</v>
      </c>
      <c r="C1316" s="80" t="s">
        <v>50</v>
      </c>
      <c r="D1316" s="80" t="s">
        <v>51</v>
      </c>
      <c r="E1316" s="80" t="s">
        <v>21</v>
      </c>
      <c r="F1316" s="80"/>
      <c r="G1316" s="80" t="s">
        <v>70</v>
      </c>
      <c r="H1316" s="79" t="n">
        <v>37895</v>
      </c>
      <c r="I1316" s="80" t="n">
        <v>0</v>
      </c>
      <c r="J1316" s="80" t="n">
        <v>0</v>
      </c>
      <c r="K1316" s="81" t="n">
        <f aca="false">IF(J1316=0,0,J1316/I1316)</f>
        <v>0</v>
      </c>
      <c r="L1316" s="81" t="n">
        <f aca="false">I1316/UOM</f>
        <v>0</v>
      </c>
      <c r="M1316" s="81" t="n">
        <f aca="false">J1316/UOM</f>
        <v>0</v>
      </c>
      <c r="N1316" s="82" t="str">
        <f aca="false">IF(F1316="P","PHY",IF(F1316="G","G",E1316))</f>
        <v>D</v>
      </c>
      <c r="O1316" s="82" t="str">
        <f aca="false">IF(ISNA(VLOOKUP(G1316,BadCanCurves,1,FALSE())),VLOOKUP(D1316,FOLIOS,6,FALSE()),"not used")</f>
        <v>not used</v>
      </c>
    </row>
    <row r="1317" customFormat="false" ht="12.75" hidden="false" customHeight="false" outlineLevel="0" collapsed="false">
      <c r="A1317" s="79" t="n">
        <v>36717</v>
      </c>
      <c r="B1317" s="80" t="s">
        <v>49</v>
      </c>
      <c r="C1317" s="80" t="s">
        <v>50</v>
      </c>
      <c r="D1317" s="80" t="s">
        <v>51</v>
      </c>
      <c r="E1317" s="80" t="s">
        <v>21</v>
      </c>
      <c r="F1317" s="80"/>
      <c r="G1317" s="80" t="s">
        <v>70</v>
      </c>
      <c r="H1317" s="79" t="n">
        <v>37926</v>
      </c>
      <c r="I1317" s="80" t="n">
        <v>0</v>
      </c>
      <c r="J1317" s="80" t="n">
        <v>0</v>
      </c>
      <c r="K1317" s="81" t="n">
        <f aca="false">IF(J1317=0,0,J1317/I1317)</f>
        <v>0</v>
      </c>
      <c r="L1317" s="81" t="n">
        <f aca="false">I1317/UOM</f>
        <v>0</v>
      </c>
      <c r="M1317" s="81" t="n">
        <f aca="false">J1317/UOM</f>
        <v>0</v>
      </c>
      <c r="N1317" s="82" t="str">
        <f aca="false">IF(F1317="P","PHY",IF(F1317="G","G",E1317))</f>
        <v>D</v>
      </c>
      <c r="O1317" s="82" t="str">
        <f aca="false">IF(ISNA(VLOOKUP(G1317,BadCanCurves,1,FALSE())),VLOOKUP(D1317,FOLIOS,6,FALSE()),"not used")</f>
        <v>not used</v>
      </c>
    </row>
    <row r="1318" customFormat="false" ht="12.75" hidden="false" customHeight="false" outlineLevel="0" collapsed="false">
      <c r="A1318" s="79" t="n">
        <v>36717</v>
      </c>
      <c r="B1318" s="80" t="s">
        <v>49</v>
      </c>
      <c r="C1318" s="80" t="s">
        <v>50</v>
      </c>
      <c r="D1318" s="80" t="s">
        <v>51</v>
      </c>
      <c r="E1318" s="80" t="s">
        <v>21</v>
      </c>
      <c r="F1318" s="80"/>
      <c r="G1318" s="80" t="s">
        <v>70</v>
      </c>
      <c r="H1318" s="79" t="n">
        <v>37956</v>
      </c>
      <c r="I1318" s="80" t="n">
        <v>0</v>
      </c>
      <c r="J1318" s="80" t="n">
        <v>0</v>
      </c>
      <c r="K1318" s="81" t="n">
        <f aca="false">IF(J1318=0,0,J1318/I1318)</f>
        <v>0</v>
      </c>
      <c r="L1318" s="81" t="n">
        <f aca="false">I1318/UOM</f>
        <v>0</v>
      </c>
      <c r="M1318" s="81" t="n">
        <f aca="false">J1318/UOM</f>
        <v>0</v>
      </c>
      <c r="N1318" s="82" t="str">
        <f aca="false">IF(F1318="P","PHY",IF(F1318="G","G",E1318))</f>
        <v>D</v>
      </c>
      <c r="O1318" s="82" t="str">
        <f aca="false">IF(ISNA(VLOOKUP(G1318,BadCanCurves,1,FALSE())),VLOOKUP(D1318,FOLIOS,6,FALSE()),"not used")</f>
        <v>not used</v>
      </c>
    </row>
    <row r="1319" customFormat="false" ht="12.75" hidden="false" customHeight="false" outlineLevel="0" collapsed="false">
      <c r="A1319" s="79" t="n">
        <v>36717</v>
      </c>
      <c r="B1319" s="80" t="s">
        <v>49</v>
      </c>
      <c r="C1319" s="80" t="s">
        <v>50</v>
      </c>
      <c r="D1319" s="80" t="s">
        <v>51</v>
      </c>
      <c r="E1319" s="80" t="s">
        <v>21</v>
      </c>
      <c r="F1319" s="80"/>
      <c r="G1319" s="80" t="s">
        <v>70</v>
      </c>
      <c r="H1319" s="79" t="n">
        <v>37987</v>
      </c>
      <c r="I1319" s="80" t="n">
        <v>0</v>
      </c>
      <c r="J1319" s="80" t="n">
        <v>0</v>
      </c>
      <c r="K1319" s="81" t="n">
        <f aca="false">IF(J1319=0,0,J1319/I1319)</f>
        <v>0</v>
      </c>
      <c r="L1319" s="81" t="n">
        <f aca="false">I1319/UOM</f>
        <v>0</v>
      </c>
      <c r="M1319" s="81" t="n">
        <f aca="false">J1319/UOM</f>
        <v>0</v>
      </c>
      <c r="N1319" s="82" t="str">
        <f aca="false">IF(F1319="P","PHY",IF(F1319="G","G",E1319))</f>
        <v>D</v>
      </c>
      <c r="O1319" s="82" t="str">
        <f aca="false">IF(ISNA(VLOOKUP(G1319,BadCanCurves,1,FALSE())),VLOOKUP(D1319,FOLIOS,6,FALSE()),"not used")</f>
        <v>not used</v>
      </c>
    </row>
    <row r="1320" customFormat="false" ht="12.75" hidden="false" customHeight="false" outlineLevel="0" collapsed="false">
      <c r="A1320" s="79" t="n">
        <v>36717</v>
      </c>
      <c r="B1320" s="80" t="s">
        <v>49</v>
      </c>
      <c r="C1320" s="80" t="s">
        <v>50</v>
      </c>
      <c r="D1320" s="80" t="s">
        <v>51</v>
      </c>
      <c r="E1320" s="80" t="s">
        <v>21</v>
      </c>
      <c r="F1320" s="80"/>
      <c r="G1320" s="80" t="s">
        <v>70</v>
      </c>
      <c r="H1320" s="79" t="n">
        <v>38018</v>
      </c>
      <c r="I1320" s="80" t="n">
        <v>0</v>
      </c>
      <c r="J1320" s="80" t="n">
        <v>0</v>
      </c>
      <c r="K1320" s="81" t="n">
        <f aca="false">IF(J1320=0,0,J1320/I1320)</f>
        <v>0</v>
      </c>
      <c r="L1320" s="81" t="n">
        <f aca="false">I1320/UOM</f>
        <v>0</v>
      </c>
      <c r="M1320" s="81" t="n">
        <f aca="false">J1320/UOM</f>
        <v>0</v>
      </c>
      <c r="N1320" s="82" t="str">
        <f aca="false">IF(F1320="P","PHY",IF(F1320="G","G",E1320))</f>
        <v>D</v>
      </c>
      <c r="O1320" s="82" t="str">
        <f aca="false">IF(ISNA(VLOOKUP(G1320,BadCanCurves,1,FALSE())),VLOOKUP(D1320,FOLIOS,6,FALSE()),"not used")</f>
        <v>not used</v>
      </c>
    </row>
    <row r="1321" customFormat="false" ht="12.75" hidden="false" customHeight="false" outlineLevel="0" collapsed="false">
      <c r="A1321" s="79" t="n">
        <v>36717</v>
      </c>
      <c r="B1321" s="80" t="s">
        <v>49</v>
      </c>
      <c r="C1321" s="80" t="s">
        <v>50</v>
      </c>
      <c r="D1321" s="80" t="s">
        <v>51</v>
      </c>
      <c r="E1321" s="80" t="s">
        <v>21</v>
      </c>
      <c r="F1321" s="80"/>
      <c r="G1321" s="80" t="s">
        <v>70</v>
      </c>
      <c r="H1321" s="79" t="n">
        <v>38047</v>
      </c>
      <c r="I1321" s="80" t="n">
        <v>0</v>
      </c>
      <c r="J1321" s="80" t="n">
        <v>0</v>
      </c>
      <c r="K1321" s="81" t="n">
        <f aca="false">IF(J1321=0,0,J1321/I1321)</f>
        <v>0</v>
      </c>
      <c r="L1321" s="81" t="n">
        <f aca="false">I1321/UOM</f>
        <v>0</v>
      </c>
      <c r="M1321" s="81" t="n">
        <f aca="false">J1321/UOM</f>
        <v>0</v>
      </c>
      <c r="N1321" s="82" t="str">
        <f aca="false">IF(F1321="P","PHY",IF(F1321="G","G",E1321))</f>
        <v>D</v>
      </c>
      <c r="O1321" s="82" t="str">
        <f aca="false">IF(ISNA(VLOOKUP(G1321,BadCanCurves,1,FALSE())),VLOOKUP(D1321,FOLIOS,6,FALSE()),"not used")</f>
        <v>not used</v>
      </c>
    </row>
    <row r="1322" customFormat="false" ht="12.75" hidden="false" customHeight="false" outlineLevel="0" collapsed="false">
      <c r="A1322" s="79" t="n">
        <v>36717</v>
      </c>
      <c r="B1322" s="80" t="s">
        <v>49</v>
      </c>
      <c r="C1322" s="80" t="s">
        <v>50</v>
      </c>
      <c r="D1322" s="80" t="s">
        <v>51</v>
      </c>
      <c r="E1322" s="80" t="s">
        <v>21</v>
      </c>
      <c r="F1322" s="80"/>
      <c r="G1322" s="80" t="s">
        <v>70</v>
      </c>
      <c r="H1322" s="79" t="n">
        <v>38078</v>
      </c>
      <c r="I1322" s="80" t="n">
        <v>0</v>
      </c>
      <c r="J1322" s="80" t="n">
        <v>0</v>
      </c>
      <c r="K1322" s="81" t="n">
        <f aca="false">IF(J1322=0,0,J1322/I1322)</f>
        <v>0</v>
      </c>
      <c r="L1322" s="81" t="n">
        <f aca="false">I1322/UOM</f>
        <v>0</v>
      </c>
      <c r="M1322" s="81" t="n">
        <f aca="false">J1322/UOM</f>
        <v>0</v>
      </c>
      <c r="N1322" s="82" t="str">
        <f aca="false">IF(F1322="P","PHY",IF(F1322="G","G",E1322))</f>
        <v>D</v>
      </c>
      <c r="O1322" s="82" t="str">
        <f aca="false">IF(ISNA(VLOOKUP(G1322,BadCanCurves,1,FALSE())),VLOOKUP(D1322,FOLIOS,6,FALSE()),"not used")</f>
        <v>not used</v>
      </c>
    </row>
    <row r="1323" customFormat="false" ht="12.75" hidden="false" customHeight="false" outlineLevel="0" collapsed="false">
      <c r="A1323" s="79" t="n">
        <v>36717</v>
      </c>
      <c r="B1323" s="80" t="s">
        <v>49</v>
      </c>
      <c r="C1323" s="80" t="s">
        <v>50</v>
      </c>
      <c r="D1323" s="80" t="s">
        <v>51</v>
      </c>
      <c r="E1323" s="80" t="s">
        <v>21</v>
      </c>
      <c r="F1323" s="80"/>
      <c r="G1323" s="80" t="s">
        <v>70</v>
      </c>
      <c r="H1323" s="79" t="n">
        <v>38108</v>
      </c>
      <c r="I1323" s="80" t="n">
        <v>0</v>
      </c>
      <c r="J1323" s="80" t="n">
        <v>0</v>
      </c>
      <c r="K1323" s="81" t="n">
        <f aca="false">IF(J1323=0,0,J1323/I1323)</f>
        <v>0</v>
      </c>
      <c r="L1323" s="81" t="n">
        <f aca="false">I1323/UOM</f>
        <v>0</v>
      </c>
      <c r="M1323" s="81" t="n">
        <f aca="false">J1323/UOM</f>
        <v>0</v>
      </c>
      <c r="N1323" s="82" t="str">
        <f aca="false">IF(F1323="P","PHY",IF(F1323="G","G",E1323))</f>
        <v>D</v>
      </c>
      <c r="O1323" s="82" t="str">
        <f aca="false">IF(ISNA(VLOOKUP(G1323,BadCanCurves,1,FALSE())),VLOOKUP(D1323,FOLIOS,6,FALSE()),"not used")</f>
        <v>not used</v>
      </c>
    </row>
    <row r="1324" customFormat="false" ht="12.75" hidden="false" customHeight="false" outlineLevel="0" collapsed="false">
      <c r="A1324" s="79" t="n">
        <v>36717</v>
      </c>
      <c r="B1324" s="80" t="s">
        <v>49</v>
      </c>
      <c r="C1324" s="80" t="s">
        <v>50</v>
      </c>
      <c r="D1324" s="80" t="s">
        <v>51</v>
      </c>
      <c r="E1324" s="80" t="s">
        <v>21</v>
      </c>
      <c r="F1324" s="80"/>
      <c r="G1324" s="80" t="s">
        <v>70</v>
      </c>
      <c r="H1324" s="79" t="n">
        <v>38139</v>
      </c>
      <c r="I1324" s="80" t="n">
        <v>0</v>
      </c>
      <c r="J1324" s="80" t="n">
        <v>0</v>
      </c>
      <c r="K1324" s="81" t="n">
        <f aca="false">IF(J1324=0,0,J1324/I1324)</f>
        <v>0</v>
      </c>
      <c r="L1324" s="81" t="n">
        <f aca="false">I1324/UOM</f>
        <v>0</v>
      </c>
      <c r="M1324" s="81" t="n">
        <f aca="false">J1324/UOM</f>
        <v>0</v>
      </c>
      <c r="N1324" s="82" t="str">
        <f aca="false">IF(F1324="P","PHY",IF(F1324="G","G",E1324))</f>
        <v>D</v>
      </c>
      <c r="O1324" s="82" t="str">
        <f aca="false">IF(ISNA(VLOOKUP(G1324,BadCanCurves,1,FALSE())),VLOOKUP(D1324,FOLIOS,6,FALSE()),"not used")</f>
        <v>not used</v>
      </c>
    </row>
    <row r="1325" customFormat="false" ht="12.75" hidden="false" customHeight="false" outlineLevel="0" collapsed="false">
      <c r="A1325" s="79" t="n">
        <v>36717</v>
      </c>
      <c r="B1325" s="80" t="s">
        <v>49</v>
      </c>
      <c r="C1325" s="80" t="s">
        <v>50</v>
      </c>
      <c r="D1325" s="80" t="s">
        <v>51</v>
      </c>
      <c r="E1325" s="80" t="s">
        <v>21</v>
      </c>
      <c r="F1325" s="80"/>
      <c r="G1325" s="80" t="s">
        <v>70</v>
      </c>
      <c r="H1325" s="79" t="n">
        <v>38169</v>
      </c>
      <c r="I1325" s="80" t="n">
        <v>0</v>
      </c>
      <c r="J1325" s="80" t="n">
        <v>0</v>
      </c>
      <c r="K1325" s="81" t="n">
        <f aca="false">IF(J1325=0,0,J1325/I1325)</f>
        <v>0</v>
      </c>
      <c r="L1325" s="81" t="n">
        <f aca="false">I1325/UOM</f>
        <v>0</v>
      </c>
      <c r="M1325" s="81" t="n">
        <f aca="false">J1325/UOM</f>
        <v>0</v>
      </c>
      <c r="N1325" s="82" t="str">
        <f aca="false">IF(F1325="P","PHY",IF(F1325="G","G",E1325))</f>
        <v>D</v>
      </c>
      <c r="O1325" s="82" t="str">
        <f aca="false">IF(ISNA(VLOOKUP(G1325,BadCanCurves,1,FALSE())),VLOOKUP(D1325,FOLIOS,6,FALSE()),"not used")</f>
        <v>not used</v>
      </c>
    </row>
    <row r="1326" customFormat="false" ht="12.75" hidden="false" customHeight="false" outlineLevel="0" collapsed="false">
      <c r="A1326" s="79" t="n">
        <v>36717</v>
      </c>
      <c r="B1326" s="80" t="s">
        <v>49</v>
      </c>
      <c r="C1326" s="80" t="s">
        <v>50</v>
      </c>
      <c r="D1326" s="80" t="s">
        <v>51</v>
      </c>
      <c r="E1326" s="80" t="s">
        <v>21</v>
      </c>
      <c r="F1326" s="80"/>
      <c r="G1326" s="80" t="s">
        <v>70</v>
      </c>
      <c r="H1326" s="79" t="n">
        <v>38200</v>
      </c>
      <c r="I1326" s="80" t="n">
        <v>0</v>
      </c>
      <c r="J1326" s="80" t="n">
        <v>0</v>
      </c>
      <c r="K1326" s="81" t="n">
        <f aca="false">IF(J1326=0,0,J1326/I1326)</f>
        <v>0</v>
      </c>
      <c r="L1326" s="81" t="n">
        <f aca="false">I1326/UOM</f>
        <v>0</v>
      </c>
      <c r="M1326" s="81" t="n">
        <f aca="false">J1326/UOM</f>
        <v>0</v>
      </c>
      <c r="N1326" s="82" t="str">
        <f aca="false">IF(F1326="P","PHY",IF(F1326="G","G",E1326))</f>
        <v>D</v>
      </c>
      <c r="O1326" s="82" t="str">
        <f aca="false">IF(ISNA(VLOOKUP(G1326,BadCanCurves,1,FALSE())),VLOOKUP(D1326,FOLIOS,6,FALSE()),"not used")</f>
        <v>not used</v>
      </c>
    </row>
    <row r="1327" customFormat="false" ht="12.75" hidden="false" customHeight="false" outlineLevel="0" collapsed="false">
      <c r="A1327" s="79" t="n">
        <v>36717</v>
      </c>
      <c r="B1327" s="80" t="s">
        <v>49</v>
      </c>
      <c r="C1327" s="80" t="s">
        <v>50</v>
      </c>
      <c r="D1327" s="80" t="s">
        <v>51</v>
      </c>
      <c r="E1327" s="80" t="s">
        <v>21</v>
      </c>
      <c r="F1327" s="80"/>
      <c r="G1327" s="80" t="s">
        <v>70</v>
      </c>
      <c r="H1327" s="79" t="n">
        <v>38231</v>
      </c>
      <c r="I1327" s="80" t="n">
        <v>0</v>
      </c>
      <c r="J1327" s="80" t="n">
        <v>0</v>
      </c>
      <c r="K1327" s="81" t="n">
        <f aca="false">IF(J1327=0,0,J1327/I1327)</f>
        <v>0</v>
      </c>
      <c r="L1327" s="81" t="n">
        <f aca="false">I1327/UOM</f>
        <v>0</v>
      </c>
      <c r="M1327" s="81" t="n">
        <f aca="false">J1327/UOM</f>
        <v>0</v>
      </c>
      <c r="N1327" s="82" t="str">
        <f aca="false">IF(F1327="P","PHY",IF(F1327="G","G",E1327))</f>
        <v>D</v>
      </c>
      <c r="O1327" s="82" t="str">
        <f aca="false">IF(ISNA(VLOOKUP(G1327,BadCanCurves,1,FALSE())),VLOOKUP(D1327,FOLIOS,6,FALSE()),"not used")</f>
        <v>not used</v>
      </c>
    </row>
    <row r="1328" customFormat="false" ht="12.75" hidden="false" customHeight="false" outlineLevel="0" collapsed="false">
      <c r="A1328" s="79" t="n">
        <v>36717</v>
      </c>
      <c r="B1328" s="80" t="s">
        <v>49</v>
      </c>
      <c r="C1328" s="80" t="s">
        <v>50</v>
      </c>
      <c r="D1328" s="80" t="s">
        <v>51</v>
      </c>
      <c r="E1328" s="80" t="s">
        <v>21</v>
      </c>
      <c r="F1328" s="80"/>
      <c r="G1328" s="80" t="s">
        <v>70</v>
      </c>
      <c r="H1328" s="79" t="n">
        <v>38261</v>
      </c>
      <c r="I1328" s="80" t="n">
        <v>0</v>
      </c>
      <c r="J1328" s="80" t="n">
        <v>0</v>
      </c>
      <c r="K1328" s="81" t="n">
        <f aca="false">IF(J1328=0,0,J1328/I1328)</f>
        <v>0</v>
      </c>
      <c r="L1328" s="81" t="n">
        <f aca="false">I1328/UOM</f>
        <v>0</v>
      </c>
      <c r="M1328" s="81" t="n">
        <f aca="false">J1328/UOM</f>
        <v>0</v>
      </c>
      <c r="N1328" s="82" t="str">
        <f aca="false">IF(F1328="P","PHY",IF(F1328="G","G",E1328))</f>
        <v>D</v>
      </c>
      <c r="O1328" s="82" t="str">
        <f aca="false">IF(ISNA(VLOOKUP(G1328,BadCanCurves,1,FALSE())),VLOOKUP(D1328,FOLIOS,6,FALSE()),"not used")</f>
        <v>not used</v>
      </c>
    </row>
    <row r="1329" customFormat="false" ht="12.75" hidden="false" customHeight="false" outlineLevel="0" collapsed="false">
      <c r="A1329" s="79" t="n">
        <v>36717</v>
      </c>
      <c r="B1329" s="80" t="s">
        <v>49</v>
      </c>
      <c r="C1329" s="80" t="s">
        <v>50</v>
      </c>
      <c r="D1329" s="80" t="s">
        <v>51</v>
      </c>
      <c r="E1329" s="80" t="s">
        <v>21</v>
      </c>
      <c r="F1329" s="80"/>
      <c r="G1329" s="80" t="s">
        <v>70</v>
      </c>
      <c r="H1329" s="79" t="n">
        <v>38292</v>
      </c>
      <c r="I1329" s="80" t="n">
        <v>0</v>
      </c>
      <c r="J1329" s="80" t="n">
        <v>0</v>
      </c>
      <c r="K1329" s="81" t="n">
        <f aca="false">IF(J1329=0,0,J1329/I1329)</f>
        <v>0</v>
      </c>
      <c r="L1329" s="81" t="n">
        <f aca="false">I1329/UOM</f>
        <v>0</v>
      </c>
      <c r="M1329" s="81" t="n">
        <f aca="false">J1329/UOM</f>
        <v>0</v>
      </c>
      <c r="N1329" s="82" t="str">
        <f aca="false">IF(F1329="P","PHY",IF(F1329="G","G",E1329))</f>
        <v>D</v>
      </c>
      <c r="O1329" s="82" t="str">
        <f aca="false">IF(ISNA(VLOOKUP(G1329,BadCanCurves,1,FALSE())),VLOOKUP(D1329,FOLIOS,6,FALSE()),"not used")</f>
        <v>not used</v>
      </c>
    </row>
    <row r="1330" customFormat="false" ht="12.75" hidden="false" customHeight="false" outlineLevel="0" collapsed="false">
      <c r="A1330" s="79" t="n">
        <v>36717</v>
      </c>
      <c r="B1330" s="80" t="s">
        <v>49</v>
      </c>
      <c r="C1330" s="80" t="s">
        <v>50</v>
      </c>
      <c r="D1330" s="80" t="s">
        <v>51</v>
      </c>
      <c r="E1330" s="80" t="s">
        <v>21</v>
      </c>
      <c r="F1330" s="80"/>
      <c r="G1330" s="80" t="s">
        <v>70</v>
      </c>
      <c r="H1330" s="79" t="n">
        <v>38322</v>
      </c>
      <c r="I1330" s="80" t="n">
        <v>0</v>
      </c>
      <c r="J1330" s="80" t="n">
        <v>0</v>
      </c>
      <c r="K1330" s="81" t="n">
        <f aca="false">IF(J1330=0,0,J1330/I1330)</f>
        <v>0</v>
      </c>
      <c r="L1330" s="81" t="n">
        <f aca="false">I1330/UOM</f>
        <v>0</v>
      </c>
      <c r="M1330" s="81" t="n">
        <f aca="false">J1330/UOM</f>
        <v>0</v>
      </c>
      <c r="N1330" s="82" t="str">
        <f aca="false">IF(F1330="P","PHY",IF(F1330="G","G",E1330))</f>
        <v>D</v>
      </c>
      <c r="O1330" s="82" t="str">
        <f aca="false">IF(ISNA(VLOOKUP(G1330,BadCanCurves,1,FALSE())),VLOOKUP(D1330,FOLIOS,6,FALSE()),"not used")</f>
        <v>not used</v>
      </c>
    </row>
    <row r="1331" customFormat="false" ht="12.75" hidden="false" customHeight="false" outlineLevel="0" collapsed="false">
      <c r="A1331" s="79" t="n">
        <v>36717</v>
      </c>
      <c r="B1331" s="80" t="s">
        <v>49</v>
      </c>
      <c r="C1331" s="80" t="s">
        <v>50</v>
      </c>
      <c r="D1331" s="80" t="s">
        <v>51</v>
      </c>
      <c r="E1331" s="80" t="s">
        <v>21</v>
      </c>
      <c r="F1331" s="80"/>
      <c r="G1331" s="80" t="s">
        <v>70</v>
      </c>
      <c r="H1331" s="79" t="n">
        <v>38353</v>
      </c>
      <c r="I1331" s="80" t="n">
        <v>0</v>
      </c>
      <c r="J1331" s="80" t="n">
        <v>0</v>
      </c>
      <c r="K1331" s="81" t="n">
        <f aca="false">IF(J1331=0,0,J1331/I1331)</f>
        <v>0</v>
      </c>
      <c r="L1331" s="81" t="n">
        <f aca="false">I1331/UOM</f>
        <v>0</v>
      </c>
      <c r="M1331" s="81" t="n">
        <f aca="false">J1331/UOM</f>
        <v>0</v>
      </c>
      <c r="N1331" s="82" t="str">
        <f aca="false">IF(F1331="P","PHY",IF(F1331="G","G",E1331))</f>
        <v>D</v>
      </c>
      <c r="O1331" s="82" t="str">
        <f aca="false">IF(ISNA(VLOOKUP(G1331,BadCanCurves,1,FALSE())),VLOOKUP(D1331,FOLIOS,6,FALSE()),"not used")</f>
        <v>not used</v>
      </c>
    </row>
    <row r="1332" customFormat="false" ht="12.75" hidden="false" customHeight="false" outlineLevel="0" collapsed="false">
      <c r="A1332" s="79" t="n">
        <v>36717</v>
      </c>
      <c r="B1332" s="80" t="s">
        <v>49</v>
      </c>
      <c r="C1332" s="80" t="s">
        <v>50</v>
      </c>
      <c r="D1332" s="80" t="s">
        <v>51</v>
      </c>
      <c r="E1332" s="80" t="s">
        <v>21</v>
      </c>
      <c r="F1332" s="80"/>
      <c r="G1332" s="80" t="s">
        <v>70</v>
      </c>
      <c r="H1332" s="79" t="n">
        <v>38384</v>
      </c>
      <c r="I1332" s="80" t="n">
        <v>0</v>
      </c>
      <c r="J1332" s="80" t="n">
        <v>0</v>
      </c>
      <c r="K1332" s="81" t="n">
        <f aca="false">IF(J1332=0,0,J1332/I1332)</f>
        <v>0</v>
      </c>
      <c r="L1332" s="81" t="n">
        <f aca="false">I1332/UOM</f>
        <v>0</v>
      </c>
      <c r="M1332" s="81" t="n">
        <f aca="false">J1332/UOM</f>
        <v>0</v>
      </c>
      <c r="N1332" s="82" t="str">
        <f aca="false">IF(F1332="P","PHY",IF(F1332="G","G",E1332))</f>
        <v>D</v>
      </c>
      <c r="O1332" s="82" t="str">
        <f aca="false">IF(ISNA(VLOOKUP(G1332,BadCanCurves,1,FALSE())),VLOOKUP(D1332,FOLIOS,6,FALSE()),"not used")</f>
        <v>not used</v>
      </c>
    </row>
    <row r="1333" customFormat="false" ht="12.75" hidden="false" customHeight="false" outlineLevel="0" collapsed="false">
      <c r="A1333" s="79" t="n">
        <v>36717</v>
      </c>
      <c r="B1333" s="80" t="s">
        <v>49</v>
      </c>
      <c r="C1333" s="80" t="s">
        <v>50</v>
      </c>
      <c r="D1333" s="80" t="s">
        <v>51</v>
      </c>
      <c r="E1333" s="80" t="s">
        <v>21</v>
      </c>
      <c r="F1333" s="80"/>
      <c r="G1333" s="80" t="s">
        <v>70</v>
      </c>
      <c r="H1333" s="79" t="n">
        <v>38412</v>
      </c>
      <c r="I1333" s="80" t="n">
        <v>0</v>
      </c>
      <c r="J1333" s="80" t="n">
        <v>0</v>
      </c>
      <c r="K1333" s="81" t="n">
        <f aca="false">IF(J1333=0,0,J1333/I1333)</f>
        <v>0</v>
      </c>
      <c r="L1333" s="81" t="n">
        <f aca="false">I1333/UOM</f>
        <v>0</v>
      </c>
      <c r="M1333" s="81" t="n">
        <f aca="false">J1333/UOM</f>
        <v>0</v>
      </c>
      <c r="N1333" s="82" t="str">
        <f aca="false">IF(F1333="P","PHY",IF(F1333="G","G",E1333))</f>
        <v>D</v>
      </c>
      <c r="O1333" s="82" t="str">
        <f aca="false">IF(ISNA(VLOOKUP(G1333,BadCanCurves,1,FALSE())),VLOOKUP(D1333,FOLIOS,6,FALSE()),"not used")</f>
        <v>not used</v>
      </c>
    </row>
    <row r="1334" customFormat="false" ht="12.75" hidden="false" customHeight="false" outlineLevel="0" collapsed="false">
      <c r="A1334" s="79" t="n">
        <v>36717</v>
      </c>
      <c r="B1334" s="80" t="s">
        <v>49</v>
      </c>
      <c r="C1334" s="80" t="s">
        <v>50</v>
      </c>
      <c r="D1334" s="80" t="s">
        <v>51</v>
      </c>
      <c r="E1334" s="80" t="s">
        <v>21</v>
      </c>
      <c r="F1334" s="80"/>
      <c r="G1334" s="80" t="s">
        <v>70</v>
      </c>
      <c r="H1334" s="79" t="n">
        <v>38443</v>
      </c>
      <c r="I1334" s="80" t="n">
        <v>0</v>
      </c>
      <c r="J1334" s="80" t="n">
        <v>0</v>
      </c>
      <c r="K1334" s="81" t="n">
        <f aca="false">IF(J1334=0,0,J1334/I1334)</f>
        <v>0</v>
      </c>
      <c r="L1334" s="81" t="n">
        <f aca="false">I1334/UOM</f>
        <v>0</v>
      </c>
      <c r="M1334" s="81" t="n">
        <f aca="false">J1334/UOM</f>
        <v>0</v>
      </c>
      <c r="N1334" s="82" t="str">
        <f aca="false">IF(F1334="P","PHY",IF(F1334="G","G",E1334))</f>
        <v>D</v>
      </c>
      <c r="O1334" s="82" t="str">
        <f aca="false">IF(ISNA(VLOOKUP(G1334,BadCanCurves,1,FALSE())),VLOOKUP(D1334,FOLIOS,6,FALSE()),"not used")</f>
        <v>not used</v>
      </c>
    </row>
    <row r="1335" customFormat="false" ht="12.75" hidden="false" customHeight="false" outlineLevel="0" collapsed="false">
      <c r="A1335" s="79" t="n">
        <v>36717</v>
      </c>
      <c r="B1335" s="80" t="s">
        <v>49</v>
      </c>
      <c r="C1335" s="80" t="s">
        <v>50</v>
      </c>
      <c r="D1335" s="80" t="s">
        <v>51</v>
      </c>
      <c r="E1335" s="80" t="s">
        <v>21</v>
      </c>
      <c r="F1335" s="80"/>
      <c r="G1335" s="80" t="s">
        <v>70</v>
      </c>
      <c r="H1335" s="79" t="n">
        <v>38473</v>
      </c>
      <c r="I1335" s="80" t="n">
        <v>0</v>
      </c>
      <c r="J1335" s="80" t="n">
        <v>0</v>
      </c>
      <c r="K1335" s="81" t="n">
        <f aca="false">IF(J1335=0,0,J1335/I1335)</f>
        <v>0</v>
      </c>
      <c r="L1335" s="81" t="n">
        <f aca="false">I1335/UOM</f>
        <v>0</v>
      </c>
      <c r="M1335" s="81" t="n">
        <f aca="false">J1335/UOM</f>
        <v>0</v>
      </c>
      <c r="N1335" s="82" t="str">
        <f aca="false">IF(F1335="P","PHY",IF(F1335="G","G",E1335))</f>
        <v>D</v>
      </c>
      <c r="O1335" s="82" t="str">
        <f aca="false">IF(ISNA(VLOOKUP(G1335,BadCanCurves,1,FALSE())),VLOOKUP(D1335,FOLIOS,6,FALSE()),"not used")</f>
        <v>not used</v>
      </c>
    </row>
    <row r="1336" customFormat="false" ht="12.75" hidden="false" customHeight="false" outlineLevel="0" collapsed="false">
      <c r="A1336" s="79" t="n">
        <v>36717</v>
      </c>
      <c r="B1336" s="80" t="s">
        <v>49</v>
      </c>
      <c r="C1336" s="80" t="s">
        <v>50</v>
      </c>
      <c r="D1336" s="80" t="s">
        <v>51</v>
      </c>
      <c r="E1336" s="80" t="s">
        <v>21</v>
      </c>
      <c r="F1336" s="80"/>
      <c r="G1336" s="80" t="s">
        <v>70</v>
      </c>
      <c r="H1336" s="79" t="n">
        <v>38504</v>
      </c>
      <c r="I1336" s="80" t="n">
        <v>0</v>
      </c>
      <c r="J1336" s="80" t="n">
        <v>0</v>
      </c>
      <c r="K1336" s="81" t="n">
        <f aca="false">IF(J1336=0,0,J1336/I1336)</f>
        <v>0</v>
      </c>
      <c r="L1336" s="81" t="n">
        <f aca="false">I1336/UOM</f>
        <v>0</v>
      </c>
      <c r="M1336" s="81" t="n">
        <f aca="false">J1336/UOM</f>
        <v>0</v>
      </c>
      <c r="N1336" s="82" t="str">
        <f aca="false">IF(F1336="P","PHY",IF(F1336="G","G",E1336))</f>
        <v>D</v>
      </c>
      <c r="O1336" s="82" t="str">
        <f aca="false">IF(ISNA(VLOOKUP(G1336,BadCanCurves,1,FALSE())),VLOOKUP(D1336,FOLIOS,6,FALSE()),"not used")</f>
        <v>not used</v>
      </c>
    </row>
    <row r="1337" customFormat="false" ht="12.75" hidden="false" customHeight="false" outlineLevel="0" collapsed="false">
      <c r="A1337" s="79" t="n">
        <v>36717</v>
      </c>
      <c r="B1337" s="80" t="s">
        <v>49</v>
      </c>
      <c r="C1337" s="80" t="s">
        <v>50</v>
      </c>
      <c r="D1337" s="80" t="s">
        <v>51</v>
      </c>
      <c r="E1337" s="80" t="s">
        <v>21</v>
      </c>
      <c r="F1337" s="80"/>
      <c r="G1337" s="80" t="s">
        <v>70</v>
      </c>
      <c r="H1337" s="79" t="n">
        <v>38534</v>
      </c>
      <c r="I1337" s="80" t="n">
        <v>0</v>
      </c>
      <c r="J1337" s="80" t="n">
        <v>0</v>
      </c>
      <c r="K1337" s="81" t="n">
        <f aca="false">IF(J1337=0,0,J1337/I1337)</f>
        <v>0</v>
      </c>
      <c r="L1337" s="81" t="n">
        <f aca="false">I1337/UOM</f>
        <v>0</v>
      </c>
      <c r="M1337" s="81" t="n">
        <f aca="false">J1337/UOM</f>
        <v>0</v>
      </c>
      <c r="N1337" s="82" t="str">
        <f aca="false">IF(F1337="P","PHY",IF(F1337="G","G",E1337))</f>
        <v>D</v>
      </c>
      <c r="O1337" s="82" t="str">
        <f aca="false">IF(ISNA(VLOOKUP(G1337,BadCanCurves,1,FALSE())),VLOOKUP(D1337,FOLIOS,6,FALSE()),"not used")</f>
        <v>not used</v>
      </c>
    </row>
    <row r="1338" customFormat="false" ht="12.75" hidden="false" customHeight="false" outlineLevel="0" collapsed="false">
      <c r="A1338" s="79" t="n">
        <v>36717</v>
      </c>
      <c r="B1338" s="80" t="s">
        <v>49</v>
      </c>
      <c r="C1338" s="80" t="s">
        <v>50</v>
      </c>
      <c r="D1338" s="80" t="s">
        <v>51</v>
      </c>
      <c r="E1338" s="80" t="s">
        <v>21</v>
      </c>
      <c r="F1338" s="80"/>
      <c r="G1338" s="80" t="s">
        <v>70</v>
      </c>
      <c r="H1338" s="79" t="n">
        <v>38565</v>
      </c>
      <c r="I1338" s="80" t="n">
        <v>0</v>
      </c>
      <c r="J1338" s="80" t="n">
        <v>0</v>
      </c>
      <c r="K1338" s="81" t="n">
        <f aca="false">IF(J1338=0,0,J1338/I1338)</f>
        <v>0</v>
      </c>
      <c r="L1338" s="81" t="n">
        <f aca="false">I1338/UOM</f>
        <v>0</v>
      </c>
      <c r="M1338" s="81" t="n">
        <f aca="false">J1338/UOM</f>
        <v>0</v>
      </c>
      <c r="N1338" s="82" t="str">
        <f aca="false">IF(F1338="P","PHY",IF(F1338="G","G",E1338))</f>
        <v>D</v>
      </c>
      <c r="O1338" s="82" t="str">
        <f aca="false">IF(ISNA(VLOOKUP(G1338,BadCanCurves,1,FALSE())),VLOOKUP(D1338,FOLIOS,6,FALSE()),"not used")</f>
        <v>not used</v>
      </c>
    </row>
    <row r="1339" customFormat="false" ht="12.75" hidden="false" customHeight="false" outlineLevel="0" collapsed="false">
      <c r="A1339" s="79" t="n">
        <v>36717</v>
      </c>
      <c r="B1339" s="80" t="s">
        <v>49</v>
      </c>
      <c r="C1339" s="80" t="s">
        <v>50</v>
      </c>
      <c r="D1339" s="80" t="s">
        <v>51</v>
      </c>
      <c r="E1339" s="80" t="s">
        <v>21</v>
      </c>
      <c r="F1339" s="80"/>
      <c r="G1339" s="80" t="s">
        <v>70</v>
      </c>
      <c r="H1339" s="79" t="n">
        <v>38596</v>
      </c>
      <c r="I1339" s="80" t="n">
        <v>0</v>
      </c>
      <c r="J1339" s="80" t="n">
        <v>0</v>
      </c>
      <c r="K1339" s="81" t="n">
        <f aca="false">IF(J1339=0,0,J1339/I1339)</f>
        <v>0</v>
      </c>
      <c r="L1339" s="81" t="n">
        <f aca="false">I1339/UOM</f>
        <v>0</v>
      </c>
      <c r="M1339" s="81" t="n">
        <f aca="false">J1339/UOM</f>
        <v>0</v>
      </c>
      <c r="N1339" s="82" t="str">
        <f aca="false">IF(F1339="P","PHY",IF(F1339="G","G",E1339))</f>
        <v>D</v>
      </c>
      <c r="O1339" s="82" t="str">
        <f aca="false">IF(ISNA(VLOOKUP(G1339,BadCanCurves,1,FALSE())),VLOOKUP(D1339,FOLIOS,6,FALSE()),"not used")</f>
        <v>not used</v>
      </c>
    </row>
    <row r="1340" customFormat="false" ht="12.75" hidden="false" customHeight="false" outlineLevel="0" collapsed="false">
      <c r="A1340" s="79" t="n">
        <v>36717</v>
      </c>
      <c r="B1340" s="80" t="s">
        <v>49</v>
      </c>
      <c r="C1340" s="80" t="s">
        <v>50</v>
      </c>
      <c r="D1340" s="80" t="s">
        <v>51</v>
      </c>
      <c r="E1340" s="80" t="s">
        <v>21</v>
      </c>
      <c r="F1340" s="80"/>
      <c r="G1340" s="80" t="s">
        <v>70</v>
      </c>
      <c r="H1340" s="79" t="n">
        <v>38626</v>
      </c>
      <c r="I1340" s="80" t="n">
        <v>0</v>
      </c>
      <c r="J1340" s="80" t="n">
        <v>0</v>
      </c>
      <c r="K1340" s="81" t="n">
        <f aca="false">IF(J1340=0,0,J1340/I1340)</f>
        <v>0</v>
      </c>
      <c r="L1340" s="81" t="n">
        <f aca="false">I1340/UOM</f>
        <v>0</v>
      </c>
      <c r="M1340" s="81" t="n">
        <f aca="false">J1340/UOM</f>
        <v>0</v>
      </c>
      <c r="N1340" s="82" t="str">
        <f aca="false">IF(F1340="P","PHY",IF(F1340="G","G",E1340))</f>
        <v>D</v>
      </c>
      <c r="O1340" s="82" t="str">
        <f aca="false">IF(ISNA(VLOOKUP(G1340,BadCanCurves,1,FALSE())),VLOOKUP(D1340,FOLIOS,6,FALSE()),"not used")</f>
        <v>not used</v>
      </c>
    </row>
    <row r="1341" customFormat="false" ht="12.75" hidden="false" customHeight="false" outlineLevel="0" collapsed="false">
      <c r="A1341" s="79" t="n">
        <v>36717</v>
      </c>
      <c r="B1341" s="80" t="s">
        <v>49</v>
      </c>
      <c r="C1341" s="80" t="s">
        <v>50</v>
      </c>
      <c r="D1341" s="80" t="s">
        <v>51</v>
      </c>
      <c r="E1341" s="80" t="s">
        <v>21</v>
      </c>
      <c r="F1341" s="80"/>
      <c r="G1341" s="80" t="s">
        <v>70</v>
      </c>
      <c r="H1341" s="79" t="n">
        <v>38657</v>
      </c>
      <c r="I1341" s="80" t="n">
        <v>0</v>
      </c>
      <c r="J1341" s="80" t="n">
        <v>0</v>
      </c>
      <c r="K1341" s="81" t="n">
        <f aca="false">IF(J1341=0,0,J1341/I1341)</f>
        <v>0</v>
      </c>
      <c r="L1341" s="81" t="n">
        <f aca="false">I1341/UOM</f>
        <v>0</v>
      </c>
      <c r="M1341" s="81" t="n">
        <f aca="false">J1341/UOM</f>
        <v>0</v>
      </c>
      <c r="N1341" s="82" t="str">
        <f aca="false">IF(F1341="P","PHY",IF(F1341="G","G",E1341))</f>
        <v>D</v>
      </c>
      <c r="O1341" s="82" t="str">
        <f aca="false">IF(ISNA(VLOOKUP(G1341,BadCanCurves,1,FALSE())),VLOOKUP(D1341,FOLIOS,6,FALSE()),"not used")</f>
        <v>not used</v>
      </c>
    </row>
    <row r="1342" customFormat="false" ht="12.75" hidden="false" customHeight="false" outlineLevel="0" collapsed="false">
      <c r="A1342" s="79" t="n">
        <v>36717</v>
      </c>
      <c r="B1342" s="80" t="s">
        <v>49</v>
      </c>
      <c r="C1342" s="80" t="s">
        <v>50</v>
      </c>
      <c r="D1342" s="80" t="s">
        <v>51</v>
      </c>
      <c r="E1342" s="80" t="s">
        <v>21</v>
      </c>
      <c r="F1342" s="80"/>
      <c r="G1342" s="80" t="s">
        <v>70</v>
      </c>
      <c r="H1342" s="79" t="n">
        <v>38687</v>
      </c>
      <c r="I1342" s="80" t="n">
        <v>0</v>
      </c>
      <c r="J1342" s="80" t="n">
        <v>0</v>
      </c>
      <c r="K1342" s="81" t="n">
        <f aca="false">IF(J1342=0,0,J1342/I1342)</f>
        <v>0</v>
      </c>
      <c r="L1342" s="81" t="n">
        <f aca="false">I1342/UOM</f>
        <v>0</v>
      </c>
      <c r="M1342" s="81" t="n">
        <f aca="false">J1342/UOM</f>
        <v>0</v>
      </c>
      <c r="N1342" s="82" t="str">
        <f aca="false">IF(F1342="P","PHY",IF(F1342="G","G",E1342))</f>
        <v>D</v>
      </c>
      <c r="O1342" s="82" t="str">
        <f aca="false">IF(ISNA(VLOOKUP(G1342,BadCanCurves,1,FALSE())),VLOOKUP(D1342,FOLIOS,6,FALSE()),"not used")</f>
        <v>not used</v>
      </c>
    </row>
    <row r="1343" customFormat="false" ht="12.75" hidden="false" customHeight="false" outlineLevel="0" collapsed="false">
      <c r="A1343" s="79" t="n">
        <v>36717</v>
      </c>
      <c r="B1343" s="80" t="s">
        <v>49</v>
      </c>
      <c r="C1343" s="80" t="s">
        <v>50</v>
      </c>
      <c r="D1343" s="80" t="s">
        <v>51</v>
      </c>
      <c r="E1343" s="80" t="s">
        <v>21</v>
      </c>
      <c r="F1343" s="80"/>
      <c r="G1343" s="80" t="s">
        <v>70</v>
      </c>
      <c r="H1343" s="79" t="n">
        <v>38718</v>
      </c>
      <c r="I1343" s="80" t="n">
        <v>0</v>
      </c>
      <c r="J1343" s="80" t="n">
        <v>0</v>
      </c>
      <c r="K1343" s="81" t="n">
        <f aca="false">IF(J1343=0,0,J1343/I1343)</f>
        <v>0</v>
      </c>
      <c r="L1343" s="81" t="n">
        <f aca="false">I1343/UOM</f>
        <v>0</v>
      </c>
      <c r="M1343" s="81" t="n">
        <f aca="false">J1343/UOM</f>
        <v>0</v>
      </c>
      <c r="N1343" s="82" t="str">
        <f aca="false">IF(F1343="P","PHY",IF(F1343="G","G",E1343))</f>
        <v>D</v>
      </c>
      <c r="O1343" s="82" t="str">
        <f aca="false">IF(ISNA(VLOOKUP(G1343,BadCanCurves,1,FALSE())),VLOOKUP(D1343,FOLIOS,6,FALSE()),"not used")</f>
        <v>not used</v>
      </c>
    </row>
    <row r="1344" customFormat="false" ht="12.75" hidden="false" customHeight="false" outlineLevel="0" collapsed="false">
      <c r="A1344" s="79" t="n">
        <v>36717</v>
      </c>
      <c r="B1344" s="80" t="s">
        <v>49</v>
      </c>
      <c r="C1344" s="80" t="s">
        <v>50</v>
      </c>
      <c r="D1344" s="80" t="s">
        <v>51</v>
      </c>
      <c r="E1344" s="80" t="s">
        <v>21</v>
      </c>
      <c r="F1344" s="80"/>
      <c r="G1344" s="80" t="s">
        <v>70</v>
      </c>
      <c r="H1344" s="79" t="n">
        <v>38749</v>
      </c>
      <c r="I1344" s="80" t="n">
        <v>0</v>
      </c>
      <c r="J1344" s="80" t="n">
        <v>0</v>
      </c>
      <c r="K1344" s="81" t="n">
        <f aca="false">IF(J1344=0,0,J1344/I1344)</f>
        <v>0</v>
      </c>
      <c r="L1344" s="81" t="n">
        <f aca="false">I1344/UOM</f>
        <v>0</v>
      </c>
      <c r="M1344" s="81" t="n">
        <f aca="false">J1344/UOM</f>
        <v>0</v>
      </c>
      <c r="N1344" s="82" t="str">
        <f aca="false">IF(F1344="P","PHY",IF(F1344="G","G",E1344))</f>
        <v>D</v>
      </c>
      <c r="O1344" s="82" t="str">
        <f aca="false">IF(ISNA(VLOOKUP(G1344,BadCanCurves,1,FALSE())),VLOOKUP(D1344,FOLIOS,6,FALSE()),"not used")</f>
        <v>not used</v>
      </c>
    </row>
    <row r="1345" customFormat="false" ht="12.75" hidden="false" customHeight="false" outlineLevel="0" collapsed="false">
      <c r="A1345" s="79" t="n">
        <v>36717</v>
      </c>
      <c r="B1345" s="80" t="s">
        <v>49</v>
      </c>
      <c r="C1345" s="80" t="s">
        <v>50</v>
      </c>
      <c r="D1345" s="80" t="s">
        <v>51</v>
      </c>
      <c r="E1345" s="80" t="s">
        <v>21</v>
      </c>
      <c r="F1345" s="80"/>
      <c r="G1345" s="80" t="s">
        <v>70</v>
      </c>
      <c r="H1345" s="79" t="n">
        <v>38777</v>
      </c>
      <c r="I1345" s="80" t="n">
        <v>0</v>
      </c>
      <c r="J1345" s="80" t="n">
        <v>0</v>
      </c>
      <c r="K1345" s="81" t="n">
        <f aca="false">IF(J1345=0,0,J1345/I1345)</f>
        <v>0</v>
      </c>
      <c r="L1345" s="81" t="n">
        <f aca="false">I1345/UOM</f>
        <v>0</v>
      </c>
      <c r="M1345" s="81" t="n">
        <f aca="false">J1345/UOM</f>
        <v>0</v>
      </c>
      <c r="N1345" s="82" t="str">
        <f aca="false">IF(F1345="P","PHY",IF(F1345="G","G",E1345))</f>
        <v>D</v>
      </c>
      <c r="O1345" s="82" t="str">
        <f aca="false">IF(ISNA(VLOOKUP(G1345,BadCanCurves,1,FALSE())),VLOOKUP(D1345,FOLIOS,6,FALSE()),"not used")</f>
        <v>not used</v>
      </c>
    </row>
    <row r="1346" customFormat="false" ht="12.75" hidden="false" customHeight="false" outlineLevel="0" collapsed="false">
      <c r="A1346" s="79" t="n">
        <v>36717</v>
      </c>
      <c r="B1346" s="80" t="s">
        <v>49</v>
      </c>
      <c r="C1346" s="80" t="s">
        <v>50</v>
      </c>
      <c r="D1346" s="80" t="s">
        <v>51</v>
      </c>
      <c r="E1346" s="80" t="s">
        <v>21</v>
      </c>
      <c r="F1346" s="80"/>
      <c r="G1346" s="80" t="s">
        <v>70</v>
      </c>
      <c r="H1346" s="79" t="n">
        <v>38808</v>
      </c>
      <c r="I1346" s="80" t="n">
        <v>0</v>
      </c>
      <c r="J1346" s="80" t="n">
        <v>0</v>
      </c>
      <c r="K1346" s="81" t="n">
        <f aca="false">IF(J1346=0,0,J1346/I1346)</f>
        <v>0</v>
      </c>
      <c r="L1346" s="81" t="n">
        <f aca="false">I1346/UOM</f>
        <v>0</v>
      </c>
      <c r="M1346" s="81" t="n">
        <f aca="false">J1346/UOM</f>
        <v>0</v>
      </c>
      <c r="N1346" s="82" t="str">
        <f aca="false">IF(F1346="P","PHY",IF(F1346="G","G",E1346))</f>
        <v>D</v>
      </c>
      <c r="O1346" s="82" t="str">
        <f aca="false">IF(ISNA(VLOOKUP(G1346,BadCanCurves,1,FALSE())),VLOOKUP(D1346,FOLIOS,6,FALSE()),"not used")</f>
        <v>not used</v>
      </c>
    </row>
    <row r="1347" customFormat="false" ht="12.75" hidden="false" customHeight="false" outlineLevel="0" collapsed="false">
      <c r="A1347" s="79" t="n">
        <v>36717</v>
      </c>
      <c r="B1347" s="80" t="s">
        <v>49</v>
      </c>
      <c r="C1347" s="80" t="s">
        <v>50</v>
      </c>
      <c r="D1347" s="80" t="s">
        <v>51</v>
      </c>
      <c r="E1347" s="80" t="s">
        <v>21</v>
      </c>
      <c r="F1347" s="80"/>
      <c r="G1347" s="80" t="s">
        <v>70</v>
      </c>
      <c r="H1347" s="79" t="n">
        <v>38838</v>
      </c>
      <c r="I1347" s="80" t="n">
        <v>0</v>
      </c>
      <c r="J1347" s="80" t="n">
        <v>0</v>
      </c>
      <c r="K1347" s="81" t="n">
        <f aca="false">IF(J1347=0,0,J1347/I1347)</f>
        <v>0</v>
      </c>
      <c r="L1347" s="81" t="n">
        <f aca="false">I1347/UOM</f>
        <v>0</v>
      </c>
      <c r="M1347" s="81" t="n">
        <f aca="false">J1347/UOM</f>
        <v>0</v>
      </c>
      <c r="N1347" s="82" t="str">
        <f aca="false">IF(F1347="P","PHY",IF(F1347="G","G",E1347))</f>
        <v>D</v>
      </c>
      <c r="O1347" s="82" t="str">
        <f aca="false">IF(ISNA(VLOOKUP(G1347,BadCanCurves,1,FALSE())),VLOOKUP(D1347,FOLIOS,6,FALSE()),"not used")</f>
        <v>not used</v>
      </c>
    </row>
    <row r="1348" customFormat="false" ht="12.75" hidden="false" customHeight="false" outlineLevel="0" collapsed="false">
      <c r="A1348" s="79" t="n">
        <v>36717</v>
      </c>
      <c r="B1348" s="80" t="s">
        <v>49</v>
      </c>
      <c r="C1348" s="80" t="s">
        <v>50</v>
      </c>
      <c r="D1348" s="80" t="s">
        <v>51</v>
      </c>
      <c r="E1348" s="80" t="s">
        <v>21</v>
      </c>
      <c r="F1348" s="80"/>
      <c r="G1348" s="80" t="s">
        <v>70</v>
      </c>
      <c r="H1348" s="79" t="n">
        <v>38869</v>
      </c>
      <c r="I1348" s="80" t="n">
        <v>0</v>
      </c>
      <c r="J1348" s="80" t="n">
        <v>0</v>
      </c>
      <c r="K1348" s="81" t="n">
        <f aca="false">IF(J1348=0,0,J1348/I1348)</f>
        <v>0</v>
      </c>
      <c r="L1348" s="81" t="n">
        <f aca="false">I1348/UOM</f>
        <v>0</v>
      </c>
      <c r="M1348" s="81" t="n">
        <f aca="false">J1348/UOM</f>
        <v>0</v>
      </c>
      <c r="N1348" s="82" t="str">
        <f aca="false">IF(F1348="P","PHY",IF(F1348="G","G",E1348))</f>
        <v>D</v>
      </c>
      <c r="O1348" s="82" t="str">
        <f aca="false">IF(ISNA(VLOOKUP(G1348,BadCanCurves,1,FALSE())),VLOOKUP(D1348,FOLIOS,6,FALSE()),"not used")</f>
        <v>not used</v>
      </c>
    </row>
    <row r="1349" customFormat="false" ht="12.75" hidden="false" customHeight="false" outlineLevel="0" collapsed="false">
      <c r="A1349" s="79" t="n">
        <v>36717</v>
      </c>
      <c r="B1349" s="80" t="s">
        <v>49</v>
      </c>
      <c r="C1349" s="80" t="s">
        <v>50</v>
      </c>
      <c r="D1349" s="80" t="s">
        <v>51</v>
      </c>
      <c r="E1349" s="80" t="s">
        <v>21</v>
      </c>
      <c r="F1349" s="80"/>
      <c r="G1349" s="80" t="s">
        <v>70</v>
      </c>
      <c r="H1349" s="79" t="n">
        <v>38899</v>
      </c>
      <c r="I1349" s="80" t="n">
        <v>0</v>
      </c>
      <c r="J1349" s="80" t="n">
        <v>0</v>
      </c>
      <c r="K1349" s="81" t="n">
        <f aca="false">IF(J1349=0,0,J1349/I1349)</f>
        <v>0</v>
      </c>
      <c r="L1349" s="81" t="n">
        <f aca="false">I1349/UOM</f>
        <v>0</v>
      </c>
      <c r="M1349" s="81" t="n">
        <f aca="false">J1349/UOM</f>
        <v>0</v>
      </c>
      <c r="N1349" s="82" t="str">
        <f aca="false">IF(F1349="P","PHY",IF(F1349="G","G",E1349))</f>
        <v>D</v>
      </c>
      <c r="O1349" s="82" t="str">
        <f aca="false">IF(ISNA(VLOOKUP(G1349,BadCanCurves,1,FALSE())),VLOOKUP(D1349,FOLIOS,6,FALSE()),"not used")</f>
        <v>not used</v>
      </c>
    </row>
    <row r="1350" customFormat="false" ht="12.75" hidden="false" customHeight="false" outlineLevel="0" collapsed="false">
      <c r="A1350" s="79" t="n">
        <v>36717</v>
      </c>
      <c r="B1350" s="80" t="s">
        <v>49</v>
      </c>
      <c r="C1350" s="80" t="s">
        <v>50</v>
      </c>
      <c r="D1350" s="80" t="s">
        <v>51</v>
      </c>
      <c r="E1350" s="80" t="s">
        <v>21</v>
      </c>
      <c r="F1350" s="80"/>
      <c r="G1350" s="80" t="s">
        <v>70</v>
      </c>
      <c r="H1350" s="79" t="n">
        <v>38930</v>
      </c>
      <c r="I1350" s="80" t="n">
        <v>0</v>
      </c>
      <c r="J1350" s="80" t="n">
        <v>0</v>
      </c>
      <c r="K1350" s="81" t="n">
        <f aca="false">IF(J1350=0,0,J1350/I1350)</f>
        <v>0</v>
      </c>
      <c r="L1350" s="81" t="n">
        <f aca="false">I1350/UOM</f>
        <v>0</v>
      </c>
      <c r="M1350" s="81" t="n">
        <f aca="false">J1350/UOM</f>
        <v>0</v>
      </c>
      <c r="N1350" s="82" t="str">
        <f aca="false">IF(F1350="P","PHY",IF(F1350="G","G",E1350))</f>
        <v>D</v>
      </c>
      <c r="O1350" s="82" t="str">
        <f aca="false">IF(ISNA(VLOOKUP(G1350,BadCanCurves,1,FALSE())),VLOOKUP(D1350,FOLIOS,6,FALSE()),"not used")</f>
        <v>not used</v>
      </c>
    </row>
    <row r="1351" customFormat="false" ht="12.75" hidden="false" customHeight="false" outlineLevel="0" collapsed="false">
      <c r="A1351" s="79" t="n">
        <v>36717</v>
      </c>
      <c r="B1351" s="80" t="s">
        <v>49</v>
      </c>
      <c r="C1351" s="80" t="s">
        <v>50</v>
      </c>
      <c r="D1351" s="80" t="s">
        <v>51</v>
      </c>
      <c r="E1351" s="80" t="s">
        <v>21</v>
      </c>
      <c r="F1351" s="80"/>
      <c r="G1351" s="80" t="s">
        <v>70</v>
      </c>
      <c r="H1351" s="79" t="n">
        <v>38961</v>
      </c>
      <c r="I1351" s="80" t="n">
        <v>0</v>
      </c>
      <c r="J1351" s="80" t="n">
        <v>0</v>
      </c>
      <c r="K1351" s="81" t="n">
        <f aca="false">IF(J1351=0,0,J1351/I1351)</f>
        <v>0</v>
      </c>
      <c r="L1351" s="81" t="n">
        <f aca="false">I1351/UOM</f>
        <v>0</v>
      </c>
      <c r="M1351" s="81" t="n">
        <f aca="false">J1351/UOM</f>
        <v>0</v>
      </c>
      <c r="N1351" s="82" t="str">
        <f aca="false">IF(F1351="P","PHY",IF(F1351="G","G",E1351))</f>
        <v>D</v>
      </c>
      <c r="O1351" s="82" t="str">
        <f aca="false">IF(ISNA(VLOOKUP(G1351,BadCanCurves,1,FALSE())),VLOOKUP(D1351,FOLIOS,6,FALSE()),"not used")</f>
        <v>not used</v>
      </c>
    </row>
    <row r="1352" customFormat="false" ht="12.75" hidden="false" customHeight="false" outlineLevel="0" collapsed="false">
      <c r="A1352" s="79" t="n">
        <v>36717</v>
      </c>
      <c r="B1352" s="80" t="s">
        <v>49</v>
      </c>
      <c r="C1352" s="80" t="s">
        <v>50</v>
      </c>
      <c r="D1352" s="80" t="s">
        <v>51</v>
      </c>
      <c r="E1352" s="80" t="s">
        <v>21</v>
      </c>
      <c r="F1352" s="80"/>
      <c r="G1352" s="80" t="s">
        <v>70</v>
      </c>
      <c r="H1352" s="79" t="n">
        <v>38991</v>
      </c>
      <c r="I1352" s="80" t="n">
        <v>0</v>
      </c>
      <c r="J1352" s="80" t="n">
        <v>0</v>
      </c>
      <c r="K1352" s="81" t="n">
        <f aca="false">IF(J1352=0,0,J1352/I1352)</f>
        <v>0</v>
      </c>
      <c r="L1352" s="81" t="n">
        <f aca="false">I1352/UOM</f>
        <v>0</v>
      </c>
      <c r="M1352" s="81" t="n">
        <f aca="false">J1352/UOM</f>
        <v>0</v>
      </c>
      <c r="N1352" s="82" t="str">
        <f aca="false">IF(F1352="P","PHY",IF(F1352="G","G",E1352))</f>
        <v>D</v>
      </c>
      <c r="O1352" s="82" t="str">
        <f aca="false">IF(ISNA(VLOOKUP(G1352,BadCanCurves,1,FALSE())),VLOOKUP(D1352,FOLIOS,6,FALSE()),"not used")</f>
        <v>not used</v>
      </c>
    </row>
    <row r="1353" customFormat="false" ht="12.75" hidden="false" customHeight="false" outlineLevel="0" collapsed="false">
      <c r="A1353" s="79" t="n">
        <v>36717</v>
      </c>
      <c r="B1353" s="80" t="s">
        <v>49</v>
      </c>
      <c r="C1353" s="80" t="s">
        <v>50</v>
      </c>
      <c r="D1353" s="80" t="s">
        <v>51</v>
      </c>
      <c r="E1353" s="80" t="s">
        <v>21</v>
      </c>
      <c r="F1353" s="80"/>
      <c r="G1353" s="80" t="s">
        <v>71</v>
      </c>
      <c r="H1353" s="79" t="n">
        <v>36739</v>
      </c>
      <c r="I1353" s="80" t="n">
        <v>0</v>
      </c>
      <c r="J1353" s="80" t="n">
        <v>0</v>
      </c>
      <c r="K1353" s="81" t="n">
        <f aca="false">IF(J1353=0,0,J1353/I1353)</f>
        <v>0</v>
      </c>
      <c r="L1353" s="81" t="n">
        <f aca="false">I1353/UOM</f>
        <v>0</v>
      </c>
      <c r="M1353" s="81" t="n">
        <f aca="false">J1353/UOM</f>
        <v>0</v>
      </c>
      <c r="N1353" s="82" t="str">
        <f aca="false">IF(F1353="P","PHY",IF(F1353="G","G",E1353))</f>
        <v>D</v>
      </c>
      <c r="O1353" s="82" t="str">
        <f aca="false">IF(ISNA(VLOOKUP(G1353,BadCanCurves,1,FALSE())),VLOOKUP(D1353,FOLIOS,6,FALSE()),"not used")</f>
        <v>not used</v>
      </c>
    </row>
    <row r="1354" customFormat="false" ht="12.75" hidden="false" customHeight="false" outlineLevel="0" collapsed="false">
      <c r="A1354" s="79" t="n">
        <v>36717</v>
      </c>
      <c r="B1354" s="80" t="s">
        <v>49</v>
      </c>
      <c r="C1354" s="80" t="s">
        <v>50</v>
      </c>
      <c r="D1354" s="80" t="s">
        <v>51</v>
      </c>
      <c r="E1354" s="80" t="s">
        <v>21</v>
      </c>
      <c r="F1354" s="80"/>
      <c r="G1354" s="80" t="s">
        <v>71</v>
      </c>
      <c r="H1354" s="79" t="n">
        <v>36770</v>
      </c>
      <c r="I1354" s="80" t="n">
        <v>0</v>
      </c>
      <c r="J1354" s="80" t="n">
        <v>0</v>
      </c>
      <c r="K1354" s="81" t="n">
        <f aca="false">IF(J1354=0,0,J1354/I1354)</f>
        <v>0</v>
      </c>
      <c r="L1354" s="81" t="n">
        <f aca="false">I1354/UOM</f>
        <v>0</v>
      </c>
      <c r="M1354" s="81" t="n">
        <f aca="false">J1354/UOM</f>
        <v>0</v>
      </c>
      <c r="N1354" s="82" t="str">
        <f aca="false">IF(F1354="P","PHY",IF(F1354="G","G",E1354))</f>
        <v>D</v>
      </c>
      <c r="O1354" s="82" t="str">
        <f aca="false">IF(ISNA(VLOOKUP(G1354,BadCanCurves,1,FALSE())),VLOOKUP(D1354,FOLIOS,6,FALSE()),"not used")</f>
        <v>not used</v>
      </c>
    </row>
    <row r="1355" customFormat="false" ht="12.75" hidden="false" customHeight="false" outlineLevel="0" collapsed="false">
      <c r="A1355" s="79" t="n">
        <v>36717</v>
      </c>
      <c r="B1355" s="80" t="s">
        <v>49</v>
      </c>
      <c r="C1355" s="80" t="s">
        <v>50</v>
      </c>
      <c r="D1355" s="80" t="s">
        <v>51</v>
      </c>
      <c r="E1355" s="80" t="s">
        <v>21</v>
      </c>
      <c r="F1355" s="80"/>
      <c r="G1355" s="80" t="s">
        <v>71</v>
      </c>
      <c r="H1355" s="79" t="n">
        <v>36800</v>
      </c>
      <c r="I1355" s="80" t="n">
        <v>0</v>
      </c>
      <c r="J1355" s="80" t="n">
        <v>0</v>
      </c>
      <c r="K1355" s="81" t="n">
        <f aca="false">IF(J1355=0,0,J1355/I1355)</f>
        <v>0</v>
      </c>
      <c r="L1355" s="81" t="n">
        <f aca="false">I1355/UOM</f>
        <v>0</v>
      </c>
      <c r="M1355" s="81" t="n">
        <f aca="false">J1355/UOM</f>
        <v>0</v>
      </c>
      <c r="N1355" s="82" t="str">
        <f aca="false">IF(F1355="P","PHY",IF(F1355="G","G",E1355))</f>
        <v>D</v>
      </c>
      <c r="O1355" s="82" t="str">
        <f aca="false">IF(ISNA(VLOOKUP(G1355,BadCanCurves,1,FALSE())),VLOOKUP(D1355,FOLIOS,6,FALSE()),"not used")</f>
        <v>not used</v>
      </c>
    </row>
    <row r="1356" customFormat="false" ht="12.75" hidden="false" customHeight="false" outlineLevel="0" collapsed="false">
      <c r="A1356" s="79" t="n">
        <v>36717</v>
      </c>
      <c r="B1356" s="80" t="s">
        <v>49</v>
      </c>
      <c r="C1356" s="80" t="s">
        <v>50</v>
      </c>
      <c r="D1356" s="80" t="s">
        <v>51</v>
      </c>
      <c r="E1356" s="80" t="s">
        <v>21</v>
      </c>
      <c r="F1356" s="80"/>
      <c r="G1356" s="80" t="s">
        <v>71</v>
      </c>
      <c r="H1356" s="79" t="n">
        <v>36831</v>
      </c>
      <c r="I1356" s="80" t="n">
        <v>0</v>
      </c>
      <c r="J1356" s="80" t="n">
        <v>0</v>
      </c>
      <c r="K1356" s="81" t="n">
        <f aca="false">IF(J1356=0,0,J1356/I1356)</f>
        <v>0</v>
      </c>
      <c r="L1356" s="81" t="n">
        <f aca="false">I1356/UOM</f>
        <v>0</v>
      </c>
      <c r="M1356" s="81" t="n">
        <f aca="false">J1356/UOM</f>
        <v>0</v>
      </c>
      <c r="N1356" s="82" t="str">
        <f aca="false">IF(F1356="P","PHY",IF(F1356="G","G",E1356))</f>
        <v>D</v>
      </c>
      <c r="O1356" s="82" t="str">
        <f aca="false">IF(ISNA(VLOOKUP(G1356,BadCanCurves,1,FALSE())),VLOOKUP(D1356,FOLIOS,6,FALSE()),"not used")</f>
        <v>not used</v>
      </c>
    </row>
    <row r="1357" customFormat="false" ht="12.75" hidden="false" customHeight="false" outlineLevel="0" collapsed="false">
      <c r="A1357" s="79" t="n">
        <v>36717</v>
      </c>
      <c r="B1357" s="80" t="s">
        <v>49</v>
      </c>
      <c r="C1357" s="80" t="s">
        <v>50</v>
      </c>
      <c r="D1357" s="80" t="s">
        <v>51</v>
      </c>
      <c r="E1357" s="80" t="s">
        <v>21</v>
      </c>
      <c r="F1357" s="80"/>
      <c r="G1357" s="80" t="s">
        <v>71</v>
      </c>
      <c r="H1357" s="79" t="n">
        <v>36861</v>
      </c>
      <c r="I1357" s="80" t="n">
        <v>0</v>
      </c>
      <c r="J1357" s="80" t="n">
        <v>0</v>
      </c>
      <c r="K1357" s="81" t="n">
        <f aca="false">IF(J1357=0,0,J1357/I1357)</f>
        <v>0</v>
      </c>
      <c r="L1357" s="81" t="n">
        <f aca="false">I1357/UOM</f>
        <v>0</v>
      </c>
      <c r="M1357" s="81" t="n">
        <f aca="false">J1357/UOM</f>
        <v>0</v>
      </c>
      <c r="N1357" s="82" t="str">
        <f aca="false">IF(F1357="P","PHY",IF(F1357="G","G",E1357))</f>
        <v>D</v>
      </c>
      <c r="O1357" s="82" t="str">
        <f aca="false">IF(ISNA(VLOOKUP(G1357,BadCanCurves,1,FALSE())),VLOOKUP(D1357,FOLIOS,6,FALSE()),"not used")</f>
        <v>not used</v>
      </c>
    </row>
    <row r="1358" customFormat="false" ht="12.75" hidden="false" customHeight="false" outlineLevel="0" collapsed="false">
      <c r="A1358" s="79" t="n">
        <v>36717</v>
      </c>
      <c r="B1358" s="80" t="s">
        <v>49</v>
      </c>
      <c r="C1358" s="80" t="s">
        <v>50</v>
      </c>
      <c r="D1358" s="80" t="s">
        <v>51</v>
      </c>
      <c r="E1358" s="80" t="s">
        <v>21</v>
      </c>
      <c r="F1358" s="80"/>
      <c r="G1358" s="80" t="s">
        <v>71</v>
      </c>
      <c r="H1358" s="79" t="n">
        <v>36892</v>
      </c>
      <c r="I1358" s="80" t="n">
        <v>0</v>
      </c>
      <c r="J1358" s="80" t="n">
        <v>0</v>
      </c>
      <c r="K1358" s="81" t="n">
        <f aca="false">IF(J1358=0,0,J1358/I1358)</f>
        <v>0</v>
      </c>
      <c r="L1358" s="81" t="n">
        <f aca="false">I1358/UOM</f>
        <v>0</v>
      </c>
      <c r="M1358" s="81" t="n">
        <f aca="false">J1358/UOM</f>
        <v>0</v>
      </c>
      <c r="N1358" s="82" t="str">
        <f aca="false">IF(F1358="P","PHY",IF(F1358="G","G",E1358))</f>
        <v>D</v>
      </c>
      <c r="O1358" s="82" t="str">
        <f aca="false">IF(ISNA(VLOOKUP(G1358,BadCanCurves,1,FALSE())),VLOOKUP(D1358,FOLIOS,6,FALSE()),"not used")</f>
        <v>not used</v>
      </c>
    </row>
    <row r="1359" customFormat="false" ht="12.75" hidden="false" customHeight="false" outlineLevel="0" collapsed="false">
      <c r="A1359" s="79" t="n">
        <v>36717</v>
      </c>
      <c r="B1359" s="80" t="s">
        <v>49</v>
      </c>
      <c r="C1359" s="80" t="s">
        <v>50</v>
      </c>
      <c r="D1359" s="80" t="s">
        <v>51</v>
      </c>
      <c r="E1359" s="80" t="s">
        <v>21</v>
      </c>
      <c r="F1359" s="80"/>
      <c r="G1359" s="80" t="s">
        <v>71</v>
      </c>
      <c r="H1359" s="79" t="n">
        <v>36923</v>
      </c>
      <c r="I1359" s="80" t="n">
        <v>0</v>
      </c>
      <c r="J1359" s="80" t="n">
        <v>0</v>
      </c>
      <c r="K1359" s="81" t="n">
        <f aca="false">IF(J1359=0,0,J1359/I1359)</f>
        <v>0</v>
      </c>
      <c r="L1359" s="81" t="n">
        <f aca="false">I1359/UOM</f>
        <v>0</v>
      </c>
      <c r="M1359" s="81" t="n">
        <f aca="false">J1359/UOM</f>
        <v>0</v>
      </c>
      <c r="N1359" s="82" t="str">
        <f aca="false">IF(F1359="P","PHY",IF(F1359="G","G",E1359))</f>
        <v>D</v>
      </c>
      <c r="O1359" s="82" t="str">
        <f aca="false">IF(ISNA(VLOOKUP(G1359,BadCanCurves,1,FALSE())),VLOOKUP(D1359,FOLIOS,6,FALSE()),"not used")</f>
        <v>not used</v>
      </c>
    </row>
    <row r="1360" customFormat="false" ht="12.75" hidden="false" customHeight="false" outlineLevel="0" collapsed="false">
      <c r="A1360" s="79" t="n">
        <v>36717</v>
      </c>
      <c r="B1360" s="80" t="s">
        <v>49</v>
      </c>
      <c r="C1360" s="80" t="s">
        <v>50</v>
      </c>
      <c r="D1360" s="80" t="s">
        <v>51</v>
      </c>
      <c r="E1360" s="80" t="s">
        <v>21</v>
      </c>
      <c r="F1360" s="80"/>
      <c r="G1360" s="80" t="s">
        <v>71</v>
      </c>
      <c r="H1360" s="79" t="n">
        <v>36951</v>
      </c>
      <c r="I1360" s="80" t="n">
        <v>0</v>
      </c>
      <c r="J1360" s="80" t="n">
        <v>0</v>
      </c>
      <c r="K1360" s="81" t="n">
        <f aca="false">IF(J1360=0,0,J1360/I1360)</f>
        <v>0</v>
      </c>
      <c r="L1360" s="81" t="n">
        <f aca="false">I1360/UOM</f>
        <v>0</v>
      </c>
      <c r="M1360" s="81" t="n">
        <f aca="false">J1360/UOM</f>
        <v>0</v>
      </c>
      <c r="N1360" s="82" t="str">
        <f aca="false">IF(F1360="P","PHY",IF(F1360="G","G",E1360))</f>
        <v>D</v>
      </c>
      <c r="O1360" s="82" t="str">
        <f aca="false">IF(ISNA(VLOOKUP(G1360,BadCanCurves,1,FALSE())),VLOOKUP(D1360,FOLIOS,6,FALSE()),"not used")</f>
        <v>not used</v>
      </c>
    </row>
    <row r="1361" customFormat="false" ht="12.75" hidden="false" customHeight="false" outlineLevel="0" collapsed="false">
      <c r="A1361" s="79" t="n">
        <v>36717</v>
      </c>
      <c r="B1361" s="80" t="s">
        <v>49</v>
      </c>
      <c r="C1361" s="80" t="s">
        <v>50</v>
      </c>
      <c r="D1361" s="80" t="s">
        <v>51</v>
      </c>
      <c r="E1361" s="80" t="s">
        <v>21</v>
      </c>
      <c r="F1361" s="80"/>
      <c r="G1361" s="80" t="s">
        <v>71</v>
      </c>
      <c r="H1361" s="79" t="n">
        <v>36982</v>
      </c>
      <c r="I1361" s="80" t="n">
        <v>0</v>
      </c>
      <c r="J1361" s="80" t="n">
        <v>0</v>
      </c>
      <c r="K1361" s="81" t="n">
        <f aca="false">IF(J1361=0,0,J1361/I1361)</f>
        <v>0</v>
      </c>
      <c r="L1361" s="81" t="n">
        <f aca="false">I1361/UOM</f>
        <v>0</v>
      </c>
      <c r="M1361" s="81" t="n">
        <f aca="false">J1361/UOM</f>
        <v>0</v>
      </c>
      <c r="N1361" s="82" t="str">
        <f aca="false">IF(F1361="P","PHY",IF(F1361="G","G",E1361))</f>
        <v>D</v>
      </c>
      <c r="O1361" s="82" t="str">
        <f aca="false">IF(ISNA(VLOOKUP(G1361,BadCanCurves,1,FALSE())),VLOOKUP(D1361,FOLIOS,6,FALSE()),"not used")</f>
        <v>not used</v>
      </c>
    </row>
    <row r="1362" customFormat="false" ht="12.75" hidden="false" customHeight="false" outlineLevel="0" collapsed="false">
      <c r="A1362" s="79" t="n">
        <v>36717</v>
      </c>
      <c r="B1362" s="80" t="s">
        <v>49</v>
      </c>
      <c r="C1362" s="80" t="s">
        <v>50</v>
      </c>
      <c r="D1362" s="80" t="s">
        <v>51</v>
      </c>
      <c r="E1362" s="80" t="s">
        <v>21</v>
      </c>
      <c r="F1362" s="80"/>
      <c r="G1362" s="80" t="s">
        <v>71</v>
      </c>
      <c r="H1362" s="79" t="n">
        <v>37012</v>
      </c>
      <c r="I1362" s="80" t="n">
        <v>0</v>
      </c>
      <c r="J1362" s="80" t="n">
        <v>0</v>
      </c>
      <c r="K1362" s="81" t="n">
        <f aca="false">IF(J1362=0,0,J1362/I1362)</f>
        <v>0</v>
      </c>
      <c r="L1362" s="81" t="n">
        <f aca="false">I1362/UOM</f>
        <v>0</v>
      </c>
      <c r="M1362" s="81" t="n">
        <f aca="false">J1362/UOM</f>
        <v>0</v>
      </c>
      <c r="N1362" s="82" t="str">
        <f aca="false">IF(F1362="P","PHY",IF(F1362="G","G",E1362))</f>
        <v>D</v>
      </c>
      <c r="O1362" s="82" t="str">
        <f aca="false">IF(ISNA(VLOOKUP(G1362,BadCanCurves,1,FALSE())),VLOOKUP(D1362,FOLIOS,6,FALSE()),"not used")</f>
        <v>not used</v>
      </c>
    </row>
    <row r="1363" customFormat="false" ht="12.75" hidden="false" customHeight="false" outlineLevel="0" collapsed="false">
      <c r="A1363" s="79" t="n">
        <v>36717</v>
      </c>
      <c r="B1363" s="80" t="s">
        <v>49</v>
      </c>
      <c r="C1363" s="80" t="s">
        <v>50</v>
      </c>
      <c r="D1363" s="80" t="s">
        <v>51</v>
      </c>
      <c r="E1363" s="80" t="s">
        <v>21</v>
      </c>
      <c r="F1363" s="80"/>
      <c r="G1363" s="80" t="s">
        <v>71</v>
      </c>
      <c r="H1363" s="79" t="n">
        <v>37043</v>
      </c>
      <c r="I1363" s="80" t="n">
        <v>0</v>
      </c>
      <c r="J1363" s="80" t="n">
        <v>0</v>
      </c>
      <c r="K1363" s="81" t="n">
        <f aca="false">IF(J1363=0,0,J1363/I1363)</f>
        <v>0</v>
      </c>
      <c r="L1363" s="81" t="n">
        <f aca="false">I1363/UOM</f>
        <v>0</v>
      </c>
      <c r="M1363" s="81" t="n">
        <f aca="false">J1363/UOM</f>
        <v>0</v>
      </c>
      <c r="N1363" s="82" t="str">
        <f aca="false">IF(F1363="P","PHY",IF(F1363="G","G",E1363))</f>
        <v>D</v>
      </c>
      <c r="O1363" s="82" t="str">
        <f aca="false">IF(ISNA(VLOOKUP(G1363,BadCanCurves,1,FALSE())),VLOOKUP(D1363,FOLIOS,6,FALSE()),"not used")</f>
        <v>not used</v>
      </c>
    </row>
    <row r="1364" customFormat="false" ht="12.75" hidden="false" customHeight="false" outlineLevel="0" collapsed="false">
      <c r="A1364" s="79" t="n">
        <v>36717</v>
      </c>
      <c r="B1364" s="80" t="s">
        <v>49</v>
      </c>
      <c r="C1364" s="80" t="s">
        <v>50</v>
      </c>
      <c r="D1364" s="80" t="s">
        <v>51</v>
      </c>
      <c r="E1364" s="80" t="s">
        <v>21</v>
      </c>
      <c r="F1364" s="80"/>
      <c r="G1364" s="80" t="s">
        <v>71</v>
      </c>
      <c r="H1364" s="79" t="n">
        <v>37073</v>
      </c>
      <c r="I1364" s="80" t="n">
        <v>0</v>
      </c>
      <c r="J1364" s="80" t="n">
        <v>0</v>
      </c>
      <c r="K1364" s="81" t="n">
        <f aca="false">IF(J1364=0,0,J1364/I1364)</f>
        <v>0</v>
      </c>
      <c r="L1364" s="81" t="n">
        <f aca="false">I1364/UOM</f>
        <v>0</v>
      </c>
      <c r="M1364" s="81" t="n">
        <f aca="false">J1364/UOM</f>
        <v>0</v>
      </c>
      <c r="N1364" s="82" t="str">
        <f aca="false">IF(F1364="P","PHY",IF(F1364="G","G",E1364))</f>
        <v>D</v>
      </c>
      <c r="O1364" s="82" t="str">
        <f aca="false">IF(ISNA(VLOOKUP(G1364,BadCanCurves,1,FALSE())),VLOOKUP(D1364,FOLIOS,6,FALSE()),"not used")</f>
        <v>not used</v>
      </c>
    </row>
    <row r="1365" customFormat="false" ht="12.75" hidden="false" customHeight="false" outlineLevel="0" collapsed="false">
      <c r="A1365" s="79" t="n">
        <v>36717</v>
      </c>
      <c r="B1365" s="80" t="s">
        <v>49</v>
      </c>
      <c r="C1365" s="80" t="s">
        <v>50</v>
      </c>
      <c r="D1365" s="80" t="s">
        <v>51</v>
      </c>
      <c r="E1365" s="80" t="s">
        <v>21</v>
      </c>
      <c r="F1365" s="80"/>
      <c r="G1365" s="80" t="s">
        <v>71</v>
      </c>
      <c r="H1365" s="79" t="n">
        <v>37104</v>
      </c>
      <c r="I1365" s="80" t="n">
        <v>0</v>
      </c>
      <c r="J1365" s="80" t="n">
        <v>0</v>
      </c>
      <c r="K1365" s="81" t="n">
        <f aca="false">IF(J1365=0,0,J1365/I1365)</f>
        <v>0</v>
      </c>
      <c r="L1365" s="81" t="n">
        <f aca="false">I1365/UOM</f>
        <v>0</v>
      </c>
      <c r="M1365" s="81" t="n">
        <f aca="false">J1365/UOM</f>
        <v>0</v>
      </c>
      <c r="N1365" s="82" t="str">
        <f aca="false">IF(F1365="P","PHY",IF(F1365="G","G",E1365))</f>
        <v>D</v>
      </c>
      <c r="O1365" s="82" t="str">
        <f aca="false">IF(ISNA(VLOOKUP(G1365,BadCanCurves,1,FALSE())),VLOOKUP(D1365,FOLIOS,6,FALSE()),"not used")</f>
        <v>not used</v>
      </c>
    </row>
    <row r="1366" customFormat="false" ht="12.75" hidden="false" customHeight="false" outlineLevel="0" collapsed="false">
      <c r="A1366" s="79" t="n">
        <v>36717</v>
      </c>
      <c r="B1366" s="80" t="s">
        <v>49</v>
      </c>
      <c r="C1366" s="80" t="s">
        <v>50</v>
      </c>
      <c r="D1366" s="80" t="s">
        <v>51</v>
      </c>
      <c r="E1366" s="80" t="s">
        <v>21</v>
      </c>
      <c r="F1366" s="80"/>
      <c r="G1366" s="80" t="s">
        <v>71</v>
      </c>
      <c r="H1366" s="79" t="n">
        <v>37135</v>
      </c>
      <c r="I1366" s="80" t="n">
        <v>0</v>
      </c>
      <c r="J1366" s="80" t="n">
        <v>0</v>
      </c>
      <c r="K1366" s="81" t="n">
        <f aca="false">IF(J1366=0,0,J1366/I1366)</f>
        <v>0</v>
      </c>
      <c r="L1366" s="81" t="n">
        <f aca="false">I1366/UOM</f>
        <v>0</v>
      </c>
      <c r="M1366" s="81" t="n">
        <f aca="false">J1366/UOM</f>
        <v>0</v>
      </c>
      <c r="N1366" s="82" t="str">
        <f aca="false">IF(F1366="P","PHY",IF(F1366="G","G",E1366))</f>
        <v>D</v>
      </c>
      <c r="O1366" s="82" t="str">
        <f aca="false">IF(ISNA(VLOOKUP(G1366,BadCanCurves,1,FALSE())),VLOOKUP(D1366,FOLIOS,6,FALSE()),"not used")</f>
        <v>not used</v>
      </c>
    </row>
    <row r="1367" customFormat="false" ht="12.75" hidden="false" customHeight="false" outlineLevel="0" collapsed="false">
      <c r="A1367" s="79" t="n">
        <v>36717</v>
      </c>
      <c r="B1367" s="80" t="s">
        <v>49</v>
      </c>
      <c r="C1367" s="80" t="s">
        <v>50</v>
      </c>
      <c r="D1367" s="80" t="s">
        <v>51</v>
      </c>
      <c r="E1367" s="80" t="s">
        <v>21</v>
      </c>
      <c r="F1367" s="80"/>
      <c r="G1367" s="80" t="s">
        <v>71</v>
      </c>
      <c r="H1367" s="79" t="n">
        <v>37165</v>
      </c>
      <c r="I1367" s="80" t="n">
        <v>0</v>
      </c>
      <c r="J1367" s="80" t="n">
        <v>0</v>
      </c>
      <c r="K1367" s="81" t="n">
        <f aca="false">IF(J1367=0,0,J1367/I1367)</f>
        <v>0</v>
      </c>
      <c r="L1367" s="81" t="n">
        <f aca="false">I1367/UOM</f>
        <v>0</v>
      </c>
      <c r="M1367" s="81" t="n">
        <f aca="false">J1367/UOM</f>
        <v>0</v>
      </c>
      <c r="N1367" s="82" t="str">
        <f aca="false">IF(F1367="P","PHY",IF(F1367="G","G",E1367))</f>
        <v>D</v>
      </c>
      <c r="O1367" s="82" t="str">
        <f aca="false">IF(ISNA(VLOOKUP(G1367,BadCanCurves,1,FALSE())),VLOOKUP(D1367,FOLIOS,6,FALSE()),"not used")</f>
        <v>not used</v>
      </c>
    </row>
    <row r="1368" customFormat="false" ht="12.75" hidden="false" customHeight="false" outlineLevel="0" collapsed="false">
      <c r="A1368" s="79" t="n">
        <v>36717</v>
      </c>
      <c r="B1368" s="80" t="s">
        <v>49</v>
      </c>
      <c r="C1368" s="80" t="s">
        <v>50</v>
      </c>
      <c r="D1368" s="80" t="s">
        <v>51</v>
      </c>
      <c r="E1368" s="80" t="s">
        <v>21</v>
      </c>
      <c r="F1368" s="80"/>
      <c r="G1368" s="80" t="s">
        <v>71</v>
      </c>
      <c r="H1368" s="79" t="n">
        <v>37196</v>
      </c>
      <c r="I1368" s="80" t="n">
        <v>0</v>
      </c>
      <c r="J1368" s="80" t="n">
        <v>0</v>
      </c>
      <c r="K1368" s="81" t="n">
        <f aca="false">IF(J1368=0,0,J1368/I1368)</f>
        <v>0</v>
      </c>
      <c r="L1368" s="81" t="n">
        <f aca="false">I1368/UOM</f>
        <v>0</v>
      </c>
      <c r="M1368" s="81" t="n">
        <f aca="false">J1368/UOM</f>
        <v>0</v>
      </c>
      <c r="N1368" s="82" t="str">
        <f aca="false">IF(F1368="P","PHY",IF(F1368="G","G",E1368))</f>
        <v>D</v>
      </c>
      <c r="O1368" s="82" t="str">
        <f aca="false">IF(ISNA(VLOOKUP(G1368,BadCanCurves,1,FALSE())),VLOOKUP(D1368,FOLIOS,6,FALSE()),"not used")</f>
        <v>not used</v>
      </c>
    </row>
    <row r="1369" customFormat="false" ht="12.75" hidden="false" customHeight="false" outlineLevel="0" collapsed="false">
      <c r="A1369" s="79" t="n">
        <v>36717</v>
      </c>
      <c r="B1369" s="80" t="s">
        <v>49</v>
      </c>
      <c r="C1369" s="80" t="s">
        <v>50</v>
      </c>
      <c r="D1369" s="80" t="s">
        <v>51</v>
      </c>
      <c r="E1369" s="80" t="s">
        <v>21</v>
      </c>
      <c r="F1369" s="80"/>
      <c r="G1369" s="80" t="s">
        <v>71</v>
      </c>
      <c r="H1369" s="79" t="n">
        <v>37226</v>
      </c>
      <c r="I1369" s="80" t="n">
        <v>0</v>
      </c>
      <c r="J1369" s="80" t="n">
        <v>0</v>
      </c>
      <c r="K1369" s="81" t="n">
        <f aca="false">IF(J1369=0,0,J1369/I1369)</f>
        <v>0</v>
      </c>
      <c r="L1369" s="81" t="n">
        <f aca="false">I1369/UOM</f>
        <v>0</v>
      </c>
      <c r="M1369" s="81" t="n">
        <f aca="false">J1369/UOM</f>
        <v>0</v>
      </c>
      <c r="N1369" s="82" t="str">
        <f aca="false">IF(F1369="P","PHY",IF(F1369="G","G",E1369))</f>
        <v>D</v>
      </c>
      <c r="O1369" s="82" t="str">
        <f aca="false">IF(ISNA(VLOOKUP(G1369,BadCanCurves,1,FALSE())),VLOOKUP(D1369,FOLIOS,6,FALSE()),"not used")</f>
        <v>not used</v>
      </c>
    </row>
    <row r="1370" customFormat="false" ht="12.75" hidden="false" customHeight="false" outlineLevel="0" collapsed="false">
      <c r="A1370" s="79" t="n">
        <v>36717</v>
      </c>
      <c r="B1370" s="80" t="s">
        <v>49</v>
      </c>
      <c r="C1370" s="80" t="s">
        <v>50</v>
      </c>
      <c r="D1370" s="80" t="s">
        <v>51</v>
      </c>
      <c r="E1370" s="80" t="s">
        <v>21</v>
      </c>
      <c r="F1370" s="80"/>
      <c r="G1370" s="80" t="s">
        <v>71</v>
      </c>
      <c r="H1370" s="79" t="n">
        <v>37257</v>
      </c>
      <c r="I1370" s="80" t="n">
        <v>0</v>
      </c>
      <c r="J1370" s="80" t="n">
        <v>0</v>
      </c>
      <c r="K1370" s="81" t="n">
        <f aca="false">IF(J1370=0,0,J1370/I1370)</f>
        <v>0</v>
      </c>
      <c r="L1370" s="81" t="n">
        <f aca="false">I1370/UOM</f>
        <v>0</v>
      </c>
      <c r="M1370" s="81" t="n">
        <f aca="false">J1370/UOM</f>
        <v>0</v>
      </c>
      <c r="N1370" s="82" t="str">
        <f aca="false">IF(F1370="P","PHY",IF(F1370="G","G",E1370))</f>
        <v>D</v>
      </c>
      <c r="O1370" s="82" t="str">
        <f aca="false">IF(ISNA(VLOOKUP(G1370,BadCanCurves,1,FALSE())),VLOOKUP(D1370,FOLIOS,6,FALSE()),"not used")</f>
        <v>not used</v>
      </c>
    </row>
    <row r="1371" customFormat="false" ht="12.75" hidden="false" customHeight="false" outlineLevel="0" collapsed="false">
      <c r="A1371" s="79" t="n">
        <v>36717</v>
      </c>
      <c r="B1371" s="80" t="s">
        <v>49</v>
      </c>
      <c r="C1371" s="80" t="s">
        <v>50</v>
      </c>
      <c r="D1371" s="80" t="s">
        <v>51</v>
      </c>
      <c r="E1371" s="80" t="s">
        <v>21</v>
      </c>
      <c r="F1371" s="80"/>
      <c r="G1371" s="80" t="s">
        <v>71</v>
      </c>
      <c r="H1371" s="79" t="n">
        <v>37288</v>
      </c>
      <c r="I1371" s="80" t="n">
        <v>0</v>
      </c>
      <c r="J1371" s="80" t="n">
        <v>0</v>
      </c>
      <c r="K1371" s="81" t="n">
        <f aca="false">IF(J1371=0,0,J1371/I1371)</f>
        <v>0</v>
      </c>
      <c r="L1371" s="81" t="n">
        <f aca="false">I1371/UOM</f>
        <v>0</v>
      </c>
      <c r="M1371" s="81" t="n">
        <f aca="false">J1371/UOM</f>
        <v>0</v>
      </c>
      <c r="N1371" s="82" t="str">
        <f aca="false">IF(F1371="P","PHY",IF(F1371="G","G",E1371))</f>
        <v>D</v>
      </c>
      <c r="O1371" s="82" t="str">
        <f aca="false">IF(ISNA(VLOOKUP(G1371,BadCanCurves,1,FALSE())),VLOOKUP(D1371,FOLIOS,6,FALSE()),"not used")</f>
        <v>not used</v>
      </c>
    </row>
    <row r="1372" customFormat="false" ht="12.75" hidden="false" customHeight="false" outlineLevel="0" collapsed="false">
      <c r="A1372" s="79" t="n">
        <v>36717</v>
      </c>
      <c r="B1372" s="80" t="s">
        <v>49</v>
      </c>
      <c r="C1372" s="80" t="s">
        <v>50</v>
      </c>
      <c r="D1372" s="80" t="s">
        <v>51</v>
      </c>
      <c r="E1372" s="80" t="s">
        <v>21</v>
      </c>
      <c r="F1372" s="80"/>
      <c r="G1372" s="80" t="s">
        <v>71</v>
      </c>
      <c r="H1372" s="79" t="n">
        <v>37316</v>
      </c>
      <c r="I1372" s="80" t="n">
        <v>0</v>
      </c>
      <c r="J1372" s="80" t="n">
        <v>0</v>
      </c>
      <c r="K1372" s="81" t="n">
        <f aca="false">IF(J1372=0,0,J1372/I1372)</f>
        <v>0</v>
      </c>
      <c r="L1372" s="81" t="n">
        <f aca="false">I1372/UOM</f>
        <v>0</v>
      </c>
      <c r="M1372" s="81" t="n">
        <f aca="false">J1372/UOM</f>
        <v>0</v>
      </c>
      <c r="N1372" s="82" t="str">
        <f aca="false">IF(F1372="P","PHY",IF(F1372="G","G",E1372))</f>
        <v>D</v>
      </c>
      <c r="O1372" s="82" t="str">
        <f aca="false">IF(ISNA(VLOOKUP(G1372,BadCanCurves,1,FALSE())),VLOOKUP(D1372,FOLIOS,6,FALSE()),"not used")</f>
        <v>not used</v>
      </c>
    </row>
    <row r="1373" customFormat="false" ht="12.75" hidden="false" customHeight="false" outlineLevel="0" collapsed="false">
      <c r="A1373" s="79" t="n">
        <v>36717</v>
      </c>
      <c r="B1373" s="80" t="s">
        <v>49</v>
      </c>
      <c r="C1373" s="80" t="s">
        <v>50</v>
      </c>
      <c r="D1373" s="80" t="s">
        <v>51</v>
      </c>
      <c r="E1373" s="80" t="s">
        <v>21</v>
      </c>
      <c r="F1373" s="80"/>
      <c r="G1373" s="80" t="s">
        <v>71</v>
      </c>
      <c r="H1373" s="79" t="n">
        <v>37347</v>
      </c>
      <c r="I1373" s="80" t="n">
        <v>0</v>
      </c>
      <c r="J1373" s="80" t="n">
        <v>0</v>
      </c>
      <c r="K1373" s="81" t="n">
        <f aca="false">IF(J1373=0,0,J1373/I1373)</f>
        <v>0</v>
      </c>
      <c r="L1373" s="81" t="n">
        <f aca="false">I1373/UOM</f>
        <v>0</v>
      </c>
      <c r="M1373" s="81" t="n">
        <f aca="false">J1373/UOM</f>
        <v>0</v>
      </c>
      <c r="N1373" s="82" t="str">
        <f aca="false">IF(F1373="P","PHY",IF(F1373="G","G",E1373))</f>
        <v>D</v>
      </c>
      <c r="O1373" s="82" t="str">
        <f aca="false">IF(ISNA(VLOOKUP(G1373,BadCanCurves,1,FALSE())),VLOOKUP(D1373,FOLIOS,6,FALSE()),"not used")</f>
        <v>not used</v>
      </c>
    </row>
    <row r="1374" customFormat="false" ht="12.75" hidden="false" customHeight="false" outlineLevel="0" collapsed="false">
      <c r="A1374" s="79" t="n">
        <v>36717</v>
      </c>
      <c r="B1374" s="80" t="s">
        <v>49</v>
      </c>
      <c r="C1374" s="80" t="s">
        <v>50</v>
      </c>
      <c r="D1374" s="80" t="s">
        <v>51</v>
      </c>
      <c r="E1374" s="80" t="s">
        <v>21</v>
      </c>
      <c r="F1374" s="80"/>
      <c r="G1374" s="80" t="s">
        <v>71</v>
      </c>
      <c r="H1374" s="79" t="n">
        <v>37377</v>
      </c>
      <c r="I1374" s="80" t="n">
        <v>0</v>
      </c>
      <c r="J1374" s="80" t="n">
        <v>0</v>
      </c>
      <c r="K1374" s="81" t="n">
        <f aca="false">IF(J1374=0,0,J1374/I1374)</f>
        <v>0</v>
      </c>
      <c r="L1374" s="81" t="n">
        <f aca="false">I1374/UOM</f>
        <v>0</v>
      </c>
      <c r="M1374" s="81" t="n">
        <f aca="false">J1374/UOM</f>
        <v>0</v>
      </c>
      <c r="N1374" s="82" t="str">
        <f aca="false">IF(F1374="P","PHY",IF(F1374="G","G",E1374))</f>
        <v>D</v>
      </c>
      <c r="O1374" s="82" t="str">
        <f aca="false">IF(ISNA(VLOOKUP(G1374,BadCanCurves,1,FALSE())),VLOOKUP(D1374,FOLIOS,6,FALSE()),"not used")</f>
        <v>not used</v>
      </c>
    </row>
    <row r="1375" customFormat="false" ht="12.75" hidden="false" customHeight="false" outlineLevel="0" collapsed="false">
      <c r="A1375" s="79" t="n">
        <v>36717</v>
      </c>
      <c r="B1375" s="80" t="s">
        <v>49</v>
      </c>
      <c r="C1375" s="80" t="s">
        <v>50</v>
      </c>
      <c r="D1375" s="80" t="s">
        <v>51</v>
      </c>
      <c r="E1375" s="80" t="s">
        <v>21</v>
      </c>
      <c r="F1375" s="80"/>
      <c r="G1375" s="80" t="s">
        <v>71</v>
      </c>
      <c r="H1375" s="79" t="n">
        <v>37408</v>
      </c>
      <c r="I1375" s="80" t="n">
        <v>0</v>
      </c>
      <c r="J1375" s="80" t="n">
        <v>0</v>
      </c>
      <c r="K1375" s="81" t="n">
        <f aca="false">IF(J1375=0,0,J1375/I1375)</f>
        <v>0</v>
      </c>
      <c r="L1375" s="81" t="n">
        <f aca="false">I1375/UOM</f>
        <v>0</v>
      </c>
      <c r="M1375" s="81" t="n">
        <f aca="false">J1375/UOM</f>
        <v>0</v>
      </c>
      <c r="N1375" s="82" t="str">
        <f aca="false">IF(F1375="P","PHY",IF(F1375="G","G",E1375))</f>
        <v>D</v>
      </c>
      <c r="O1375" s="82" t="str">
        <f aca="false">IF(ISNA(VLOOKUP(G1375,BadCanCurves,1,FALSE())),VLOOKUP(D1375,FOLIOS,6,FALSE()),"not used")</f>
        <v>not used</v>
      </c>
    </row>
    <row r="1376" customFormat="false" ht="12.75" hidden="false" customHeight="false" outlineLevel="0" collapsed="false">
      <c r="A1376" s="79" t="n">
        <v>36717</v>
      </c>
      <c r="B1376" s="80" t="s">
        <v>49</v>
      </c>
      <c r="C1376" s="80" t="s">
        <v>50</v>
      </c>
      <c r="D1376" s="80" t="s">
        <v>51</v>
      </c>
      <c r="E1376" s="80" t="s">
        <v>21</v>
      </c>
      <c r="F1376" s="80"/>
      <c r="G1376" s="80" t="s">
        <v>71</v>
      </c>
      <c r="H1376" s="79" t="n">
        <v>37438</v>
      </c>
      <c r="I1376" s="80" t="n">
        <v>0</v>
      </c>
      <c r="J1376" s="80" t="n">
        <v>0</v>
      </c>
      <c r="K1376" s="81" t="n">
        <f aca="false">IF(J1376=0,0,J1376/I1376)</f>
        <v>0</v>
      </c>
      <c r="L1376" s="81" t="n">
        <f aca="false">I1376/UOM</f>
        <v>0</v>
      </c>
      <c r="M1376" s="81" t="n">
        <f aca="false">J1376/UOM</f>
        <v>0</v>
      </c>
      <c r="N1376" s="82" t="str">
        <f aca="false">IF(F1376="P","PHY",IF(F1376="G","G",E1376))</f>
        <v>D</v>
      </c>
      <c r="O1376" s="82" t="str">
        <f aca="false">IF(ISNA(VLOOKUP(G1376,BadCanCurves,1,FALSE())),VLOOKUP(D1376,FOLIOS,6,FALSE()),"not used")</f>
        <v>not used</v>
      </c>
    </row>
    <row r="1377" customFormat="false" ht="12.75" hidden="false" customHeight="false" outlineLevel="0" collapsed="false">
      <c r="A1377" s="79" t="n">
        <v>36717</v>
      </c>
      <c r="B1377" s="80" t="s">
        <v>49</v>
      </c>
      <c r="C1377" s="80" t="s">
        <v>50</v>
      </c>
      <c r="D1377" s="80" t="s">
        <v>51</v>
      </c>
      <c r="E1377" s="80" t="s">
        <v>21</v>
      </c>
      <c r="F1377" s="80"/>
      <c r="G1377" s="80" t="s">
        <v>71</v>
      </c>
      <c r="H1377" s="79" t="n">
        <v>37469</v>
      </c>
      <c r="I1377" s="80" t="n">
        <v>0</v>
      </c>
      <c r="J1377" s="80" t="n">
        <v>0</v>
      </c>
      <c r="K1377" s="81" t="n">
        <f aca="false">IF(J1377=0,0,J1377/I1377)</f>
        <v>0</v>
      </c>
      <c r="L1377" s="81" t="n">
        <f aca="false">I1377/UOM</f>
        <v>0</v>
      </c>
      <c r="M1377" s="81" t="n">
        <f aca="false">J1377/UOM</f>
        <v>0</v>
      </c>
      <c r="N1377" s="82" t="str">
        <f aca="false">IF(F1377="P","PHY",IF(F1377="G","G",E1377))</f>
        <v>D</v>
      </c>
      <c r="O1377" s="82" t="str">
        <f aca="false">IF(ISNA(VLOOKUP(G1377,BadCanCurves,1,FALSE())),VLOOKUP(D1377,FOLIOS,6,FALSE()),"not used")</f>
        <v>not used</v>
      </c>
    </row>
    <row r="1378" customFormat="false" ht="12.75" hidden="false" customHeight="false" outlineLevel="0" collapsed="false">
      <c r="A1378" s="79" t="n">
        <v>36717</v>
      </c>
      <c r="B1378" s="80" t="s">
        <v>49</v>
      </c>
      <c r="C1378" s="80" t="s">
        <v>50</v>
      </c>
      <c r="D1378" s="80" t="s">
        <v>51</v>
      </c>
      <c r="E1378" s="80" t="s">
        <v>21</v>
      </c>
      <c r="F1378" s="80"/>
      <c r="G1378" s="80" t="s">
        <v>71</v>
      </c>
      <c r="H1378" s="79" t="n">
        <v>37500</v>
      </c>
      <c r="I1378" s="80" t="n">
        <v>0</v>
      </c>
      <c r="J1378" s="80" t="n">
        <v>0</v>
      </c>
      <c r="K1378" s="81" t="n">
        <f aca="false">IF(J1378=0,0,J1378/I1378)</f>
        <v>0</v>
      </c>
      <c r="L1378" s="81" t="n">
        <f aca="false">I1378/UOM</f>
        <v>0</v>
      </c>
      <c r="M1378" s="81" t="n">
        <f aca="false">J1378/UOM</f>
        <v>0</v>
      </c>
      <c r="N1378" s="82" t="str">
        <f aca="false">IF(F1378="P","PHY",IF(F1378="G","G",E1378))</f>
        <v>D</v>
      </c>
      <c r="O1378" s="82" t="str">
        <f aca="false">IF(ISNA(VLOOKUP(G1378,BadCanCurves,1,FALSE())),VLOOKUP(D1378,FOLIOS,6,FALSE()),"not used")</f>
        <v>not used</v>
      </c>
    </row>
    <row r="1379" customFormat="false" ht="12.75" hidden="false" customHeight="false" outlineLevel="0" collapsed="false">
      <c r="A1379" s="79" t="n">
        <v>36717</v>
      </c>
      <c r="B1379" s="80" t="s">
        <v>49</v>
      </c>
      <c r="C1379" s="80" t="s">
        <v>50</v>
      </c>
      <c r="D1379" s="80" t="s">
        <v>51</v>
      </c>
      <c r="E1379" s="80" t="s">
        <v>21</v>
      </c>
      <c r="F1379" s="80"/>
      <c r="G1379" s="80" t="s">
        <v>71</v>
      </c>
      <c r="H1379" s="79" t="n">
        <v>37530</v>
      </c>
      <c r="I1379" s="80" t="n">
        <v>0</v>
      </c>
      <c r="J1379" s="80" t="n">
        <v>0</v>
      </c>
      <c r="K1379" s="81" t="n">
        <f aca="false">IF(J1379=0,0,J1379/I1379)</f>
        <v>0</v>
      </c>
      <c r="L1379" s="81" t="n">
        <f aca="false">I1379/UOM</f>
        <v>0</v>
      </c>
      <c r="M1379" s="81" t="n">
        <f aca="false">J1379/UOM</f>
        <v>0</v>
      </c>
      <c r="N1379" s="82" t="str">
        <f aca="false">IF(F1379="P","PHY",IF(F1379="G","G",E1379))</f>
        <v>D</v>
      </c>
      <c r="O1379" s="82" t="str">
        <f aca="false">IF(ISNA(VLOOKUP(G1379,BadCanCurves,1,FALSE())),VLOOKUP(D1379,FOLIOS,6,FALSE()),"not used")</f>
        <v>not used</v>
      </c>
    </row>
    <row r="1380" customFormat="false" ht="12.75" hidden="false" customHeight="false" outlineLevel="0" collapsed="false">
      <c r="A1380" s="79" t="n">
        <v>36717</v>
      </c>
      <c r="B1380" s="80" t="s">
        <v>49</v>
      </c>
      <c r="C1380" s="80" t="s">
        <v>50</v>
      </c>
      <c r="D1380" s="80" t="s">
        <v>51</v>
      </c>
      <c r="E1380" s="80" t="s">
        <v>21</v>
      </c>
      <c r="F1380" s="80"/>
      <c r="G1380" s="80" t="s">
        <v>71</v>
      </c>
      <c r="H1380" s="79" t="n">
        <v>37561</v>
      </c>
      <c r="I1380" s="80" t="n">
        <v>0</v>
      </c>
      <c r="J1380" s="80" t="n">
        <v>0</v>
      </c>
      <c r="K1380" s="81" t="n">
        <f aca="false">IF(J1380=0,0,J1380/I1380)</f>
        <v>0</v>
      </c>
      <c r="L1380" s="81" t="n">
        <f aca="false">I1380/UOM</f>
        <v>0</v>
      </c>
      <c r="M1380" s="81" t="n">
        <f aca="false">J1380/UOM</f>
        <v>0</v>
      </c>
      <c r="N1380" s="82" t="str">
        <f aca="false">IF(F1380="P","PHY",IF(F1380="G","G",E1380))</f>
        <v>D</v>
      </c>
      <c r="O1380" s="82" t="str">
        <f aca="false">IF(ISNA(VLOOKUP(G1380,BadCanCurves,1,FALSE())),VLOOKUP(D1380,FOLIOS,6,FALSE()),"not used")</f>
        <v>not used</v>
      </c>
    </row>
    <row r="1381" customFormat="false" ht="12.75" hidden="false" customHeight="false" outlineLevel="0" collapsed="false">
      <c r="A1381" s="79" t="n">
        <v>36717</v>
      </c>
      <c r="B1381" s="80" t="s">
        <v>49</v>
      </c>
      <c r="C1381" s="80" t="s">
        <v>50</v>
      </c>
      <c r="D1381" s="80" t="s">
        <v>51</v>
      </c>
      <c r="E1381" s="80" t="s">
        <v>21</v>
      </c>
      <c r="F1381" s="80"/>
      <c r="G1381" s="80" t="s">
        <v>71</v>
      </c>
      <c r="H1381" s="79" t="n">
        <v>37591</v>
      </c>
      <c r="I1381" s="80" t="n">
        <v>0</v>
      </c>
      <c r="J1381" s="80" t="n">
        <v>0</v>
      </c>
      <c r="K1381" s="81" t="n">
        <f aca="false">IF(J1381=0,0,J1381/I1381)</f>
        <v>0</v>
      </c>
      <c r="L1381" s="81" t="n">
        <f aca="false">I1381/UOM</f>
        <v>0</v>
      </c>
      <c r="M1381" s="81" t="n">
        <f aca="false">J1381/UOM</f>
        <v>0</v>
      </c>
      <c r="N1381" s="82" t="str">
        <f aca="false">IF(F1381="P","PHY",IF(F1381="G","G",E1381))</f>
        <v>D</v>
      </c>
      <c r="O1381" s="82" t="str">
        <f aca="false">IF(ISNA(VLOOKUP(G1381,BadCanCurves,1,FALSE())),VLOOKUP(D1381,FOLIOS,6,FALSE()),"not used")</f>
        <v>not used</v>
      </c>
    </row>
    <row r="1382" customFormat="false" ht="12.75" hidden="false" customHeight="false" outlineLevel="0" collapsed="false">
      <c r="A1382" s="79" t="n">
        <v>36717</v>
      </c>
      <c r="B1382" s="80" t="s">
        <v>49</v>
      </c>
      <c r="C1382" s="80" t="s">
        <v>50</v>
      </c>
      <c r="D1382" s="80" t="s">
        <v>51</v>
      </c>
      <c r="E1382" s="80" t="s">
        <v>21</v>
      </c>
      <c r="F1382" s="80"/>
      <c r="G1382" s="80" t="s">
        <v>71</v>
      </c>
      <c r="H1382" s="79" t="n">
        <v>37622</v>
      </c>
      <c r="I1382" s="80" t="n">
        <v>0</v>
      </c>
      <c r="J1382" s="80" t="n">
        <v>0</v>
      </c>
      <c r="K1382" s="81" t="n">
        <f aca="false">IF(J1382=0,0,J1382/I1382)</f>
        <v>0</v>
      </c>
      <c r="L1382" s="81" t="n">
        <f aca="false">I1382/UOM</f>
        <v>0</v>
      </c>
      <c r="M1382" s="81" t="n">
        <f aca="false">J1382/UOM</f>
        <v>0</v>
      </c>
      <c r="N1382" s="82" t="str">
        <f aca="false">IF(F1382="P","PHY",IF(F1382="G","G",E1382))</f>
        <v>D</v>
      </c>
      <c r="O1382" s="82" t="str">
        <f aca="false">IF(ISNA(VLOOKUP(G1382,BadCanCurves,1,FALSE())),VLOOKUP(D1382,FOLIOS,6,FALSE()),"not used")</f>
        <v>not used</v>
      </c>
    </row>
    <row r="1383" customFormat="false" ht="12.75" hidden="false" customHeight="false" outlineLevel="0" collapsed="false">
      <c r="A1383" s="79" t="n">
        <v>36717</v>
      </c>
      <c r="B1383" s="80" t="s">
        <v>49</v>
      </c>
      <c r="C1383" s="80" t="s">
        <v>50</v>
      </c>
      <c r="D1383" s="80" t="s">
        <v>51</v>
      </c>
      <c r="E1383" s="80" t="s">
        <v>21</v>
      </c>
      <c r="F1383" s="80"/>
      <c r="G1383" s="80" t="s">
        <v>71</v>
      </c>
      <c r="H1383" s="79" t="n">
        <v>37653</v>
      </c>
      <c r="I1383" s="80" t="n">
        <v>0</v>
      </c>
      <c r="J1383" s="80" t="n">
        <v>0</v>
      </c>
      <c r="K1383" s="81" t="n">
        <f aca="false">IF(J1383=0,0,J1383/I1383)</f>
        <v>0</v>
      </c>
      <c r="L1383" s="81" t="n">
        <f aca="false">I1383/UOM</f>
        <v>0</v>
      </c>
      <c r="M1383" s="81" t="n">
        <f aca="false">J1383/UOM</f>
        <v>0</v>
      </c>
      <c r="N1383" s="82" t="str">
        <f aca="false">IF(F1383="P","PHY",IF(F1383="G","G",E1383))</f>
        <v>D</v>
      </c>
      <c r="O1383" s="82" t="str">
        <f aca="false">IF(ISNA(VLOOKUP(G1383,BadCanCurves,1,FALSE())),VLOOKUP(D1383,FOLIOS,6,FALSE()),"not used")</f>
        <v>not used</v>
      </c>
    </row>
    <row r="1384" customFormat="false" ht="12.75" hidden="false" customHeight="false" outlineLevel="0" collapsed="false">
      <c r="A1384" s="79" t="n">
        <v>36717</v>
      </c>
      <c r="B1384" s="80" t="s">
        <v>49</v>
      </c>
      <c r="C1384" s="80" t="s">
        <v>50</v>
      </c>
      <c r="D1384" s="80" t="s">
        <v>51</v>
      </c>
      <c r="E1384" s="80" t="s">
        <v>21</v>
      </c>
      <c r="F1384" s="80"/>
      <c r="G1384" s="80" t="s">
        <v>71</v>
      </c>
      <c r="H1384" s="79" t="n">
        <v>37681</v>
      </c>
      <c r="I1384" s="80" t="n">
        <v>0</v>
      </c>
      <c r="J1384" s="80" t="n">
        <v>0</v>
      </c>
      <c r="K1384" s="81" t="n">
        <f aca="false">IF(J1384=0,0,J1384/I1384)</f>
        <v>0</v>
      </c>
      <c r="L1384" s="81" t="n">
        <f aca="false">I1384/UOM</f>
        <v>0</v>
      </c>
      <c r="M1384" s="81" t="n">
        <f aca="false">J1384/UOM</f>
        <v>0</v>
      </c>
      <c r="N1384" s="82" t="str">
        <f aca="false">IF(F1384="P","PHY",IF(F1384="G","G",E1384))</f>
        <v>D</v>
      </c>
      <c r="O1384" s="82" t="str">
        <f aca="false">IF(ISNA(VLOOKUP(G1384,BadCanCurves,1,FALSE())),VLOOKUP(D1384,FOLIOS,6,FALSE()),"not used")</f>
        <v>not used</v>
      </c>
    </row>
    <row r="1385" customFormat="false" ht="12.75" hidden="false" customHeight="false" outlineLevel="0" collapsed="false">
      <c r="A1385" s="79" t="n">
        <v>36717</v>
      </c>
      <c r="B1385" s="80" t="s">
        <v>49</v>
      </c>
      <c r="C1385" s="80" t="s">
        <v>50</v>
      </c>
      <c r="D1385" s="80" t="s">
        <v>51</v>
      </c>
      <c r="E1385" s="80" t="s">
        <v>21</v>
      </c>
      <c r="F1385" s="80"/>
      <c r="G1385" s="80" t="s">
        <v>71</v>
      </c>
      <c r="H1385" s="79" t="n">
        <v>37712</v>
      </c>
      <c r="I1385" s="80" t="n">
        <v>0</v>
      </c>
      <c r="J1385" s="80" t="n">
        <v>0</v>
      </c>
      <c r="K1385" s="81" t="n">
        <f aca="false">IF(J1385=0,0,J1385/I1385)</f>
        <v>0</v>
      </c>
      <c r="L1385" s="81" t="n">
        <f aca="false">I1385/UOM</f>
        <v>0</v>
      </c>
      <c r="M1385" s="81" t="n">
        <f aca="false">J1385/UOM</f>
        <v>0</v>
      </c>
      <c r="N1385" s="82" t="str">
        <f aca="false">IF(F1385="P","PHY",IF(F1385="G","G",E1385))</f>
        <v>D</v>
      </c>
      <c r="O1385" s="82" t="str">
        <f aca="false">IF(ISNA(VLOOKUP(G1385,BadCanCurves,1,FALSE())),VLOOKUP(D1385,FOLIOS,6,FALSE()),"not used")</f>
        <v>not used</v>
      </c>
    </row>
    <row r="1386" customFormat="false" ht="12.75" hidden="false" customHeight="false" outlineLevel="0" collapsed="false">
      <c r="A1386" s="79" t="n">
        <v>36717</v>
      </c>
      <c r="B1386" s="80" t="s">
        <v>49</v>
      </c>
      <c r="C1386" s="80" t="s">
        <v>50</v>
      </c>
      <c r="D1386" s="80" t="s">
        <v>51</v>
      </c>
      <c r="E1386" s="80" t="s">
        <v>21</v>
      </c>
      <c r="F1386" s="80"/>
      <c r="G1386" s="80" t="s">
        <v>71</v>
      </c>
      <c r="H1386" s="79" t="n">
        <v>37742</v>
      </c>
      <c r="I1386" s="80" t="n">
        <v>0</v>
      </c>
      <c r="J1386" s="80" t="n">
        <v>0</v>
      </c>
      <c r="K1386" s="81" t="n">
        <f aca="false">IF(J1386=0,0,J1386/I1386)</f>
        <v>0</v>
      </c>
      <c r="L1386" s="81" t="n">
        <f aca="false">I1386/UOM</f>
        <v>0</v>
      </c>
      <c r="M1386" s="81" t="n">
        <f aca="false">J1386/UOM</f>
        <v>0</v>
      </c>
      <c r="N1386" s="82" t="str">
        <f aca="false">IF(F1386="P","PHY",IF(F1386="G","G",E1386))</f>
        <v>D</v>
      </c>
      <c r="O1386" s="82" t="str">
        <f aca="false">IF(ISNA(VLOOKUP(G1386,BadCanCurves,1,FALSE())),VLOOKUP(D1386,FOLIOS,6,FALSE()),"not used")</f>
        <v>not used</v>
      </c>
    </row>
    <row r="1387" customFormat="false" ht="12.75" hidden="false" customHeight="false" outlineLevel="0" collapsed="false">
      <c r="A1387" s="79" t="n">
        <v>36717</v>
      </c>
      <c r="B1387" s="80" t="s">
        <v>49</v>
      </c>
      <c r="C1387" s="80" t="s">
        <v>50</v>
      </c>
      <c r="D1387" s="80" t="s">
        <v>51</v>
      </c>
      <c r="E1387" s="80" t="s">
        <v>21</v>
      </c>
      <c r="F1387" s="80"/>
      <c r="G1387" s="80" t="s">
        <v>71</v>
      </c>
      <c r="H1387" s="79" t="n">
        <v>37773</v>
      </c>
      <c r="I1387" s="80" t="n">
        <v>0</v>
      </c>
      <c r="J1387" s="80" t="n">
        <v>0</v>
      </c>
      <c r="K1387" s="81" t="n">
        <f aca="false">IF(J1387=0,0,J1387/I1387)</f>
        <v>0</v>
      </c>
      <c r="L1387" s="81" t="n">
        <f aca="false">I1387/UOM</f>
        <v>0</v>
      </c>
      <c r="M1387" s="81" t="n">
        <f aca="false">J1387/UOM</f>
        <v>0</v>
      </c>
      <c r="N1387" s="82" t="str">
        <f aca="false">IF(F1387="P","PHY",IF(F1387="G","G",E1387))</f>
        <v>D</v>
      </c>
      <c r="O1387" s="82" t="str">
        <f aca="false">IF(ISNA(VLOOKUP(G1387,BadCanCurves,1,FALSE())),VLOOKUP(D1387,FOLIOS,6,FALSE()),"not used")</f>
        <v>not used</v>
      </c>
    </row>
    <row r="1388" customFormat="false" ht="12.75" hidden="false" customHeight="false" outlineLevel="0" collapsed="false">
      <c r="A1388" s="79" t="n">
        <v>36717</v>
      </c>
      <c r="B1388" s="80" t="s">
        <v>49</v>
      </c>
      <c r="C1388" s="80" t="s">
        <v>50</v>
      </c>
      <c r="D1388" s="80" t="s">
        <v>51</v>
      </c>
      <c r="E1388" s="80" t="s">
        <v>21</v>
      </c>
      <c r="F1388" s="80"/>
      <c r="G1388" s="80" t="s">
        <v>71</v>
      </c>
      <c r="H1388" s="79" t="n">
        <v>37803</v>
      </c>
      <c r="I1388" s="80" t="n">
        <v>0</v>
      </c>
      <c r="J1388" s="80" t="n">
        <v>0</v>
      </c>
      <c r="K1388" s="81" t="n">
        <f aca="false">IF(J1388=0,0,J1388/I1388)</f>
        <v>0</v>
      </c>
      <c r="L1388" s="81" t="n">
        <f aca="false">I1388/UOM</f>
        <v>0</v>
      </c>
      <c r="M1388" s="81" t="n">
        <f aca="false">J1388/UOM</f>
        <v>0</v>
      </c>
      <c r="N1388" s="82" t="str">
        <f aca="false">IF(F1388="P","PHY",IF(F1388="G","G",E1388))</f>
        <v>D</v>
      </c>
      <c r="O1388" s="82" t="str">
        <f aca="false">IF(ISNA(VLOOKUP(G1388,BadCanCurves,1,FALSE())),VLOOKUP(D1388,FOLIOS,6,FALSE()),"not used")</f>
        <v>not used</v>
      </c>
    </row>
    <row r="1389" customFormat="false" ht="12.75" hidden="false" customHeight="false" outlineLevel="0" collapsed="false">
      <c r="A1389" s="79" t="n">
        <v>36717</v>
      </c>
      <c r="B1389" s="80" t="s">
        <v>49</v>
      </c>
      <c r="C1389" s="80" t="s">
        <v>50</v>
      </c>
      <c r="D1389" s="80" t="s">
        <v>51</v>
      </c>
      <c r="E1389" s="80" t="s">
        <v>21</v>
      </c>
      <c r="F1389" s="80"/>
      <c r="G1389" s="80" t="s">
        <v>71</v>
      </c>
      <c r="H1389" s="79" t="n">
        <v>37834</v>
      </c>
      <c r="I1389" s="80" t="n">
        <v>0</v>
      </c>
      <c r="J1389" s="80" t="n">
        <v>0</v>
      </c>
      <c r="K1389" s="81" t="n">
        <f aca="false">IF(J1389=0,0,J1389/I1389)</f>
        <v>0</v>
      </c>
      <c r="L1389" s="81" t="n">
        <f aca="false">I1389/UOM</f>
        <v>0</v>
      </c>
      <c r="M1389" s="81" t="n">
        <f aca="false">J1389/UOM</f>
        <v>0</v>
      </c>
      <c r="N1389" s="82" t="str">
        <f aca="false">IF(F1389="P","PHY",IF(F1389="G","G",E1389))</f>
        <v>D</v>
      </c>
      <c r="O1389" s="82" t="str">
        <f aca="false">IF(ISNA(VLOOKUP(G1389,BadCanCurves,1,FALSE())),VLOOKUP(D1389,FOLIOS,6,FALSE()),"not used")</f>
        <v>not used</v>
      </c>
    </row>
    <row r="1390" customFormat="false" ht="12.75" hidden="false" customHeight="false" outlineLevel="0" collapsed="false">
      <c r="A1390" s="79" t="n">
        <v>36717</v>
      </c>
      <c r="B1390" s="80" t="s">
        <v>49</v>
      </c>
      <c r="C1390" s="80" t="s">
        <v>50</v>
      </c>
      <c r="D1390" s="80" t="s">
        <v>51</v>
      </c>
      <c r="E1390" s="80" t="s">
        <v>21</v>
      </c>
      <c r="F1390" s="80"/>
      <c r="G1390" s="80" t="s">
        <v>71</v>
      </c>
      <c r="H1390" s="79" t="n">
        <v>37865</v>
      </c>
      <c r="I1390" s="80" t="n">
        <v>0</v>
      </c>
      <c r="J1390" s="80" t="n">
        <v>0</v>
      </c>
      <c r="K1390" s="81" t="n">
        <f aca="false">IF(J1390=0,0,J1390/I1390)</f>
        <v>0</v>
      </c>
      <c r="L1390" s="81" t="n">
        <f aca="false">I1390/UOM</f>
        <v>0</v>
      </c>
      <c r="M1390" s="81" t="n">
        <f aca="false">J1390/UOM</f>
        <v>0</v>
      </c>
      <c r="N1390" s="82" t="str">
        <f aca="false">IF(F1390="P","PHY",IF(F1390="G","G",E1390))</f>
        <v>D</v>
      </c>
      <c r="O1390" s="82" t="str">
        <f aca="false">IF(ISNA(VLOOKUP(G1390,BadCanCurves,1,FALSE())),VLOOKUP(D1390,FOLIOS,6,FALSE()),"not used")</f>
        <v>not used</v>
      </c>
    </row>
    <row r="1391" customFormat="false" ht="12.75" hidden="false" customHeight="false" outlineLevel="0" collapsed="false">
      <c r="A1391" s="79" t="n">
        <v>36717</v>
      </c>
      <c r="B1391" s="80" t="s">
        <v>49</v>
      </c>
      <c r="C1391" s="80" t="s">
        <v>50</v>
      </c>
      <c r="D1391" s="80" t="s">
        <v>51</v>
      </c>
      <c r="E1391" s="80" t="s">
        <v>21</v>
      </c>
      <c r="F1391" s="80"/>
      <c r="G1391" s="80" t="s">
        <v>71</v>
      </c>
      <c r="H1391" s="79" t="n">
        <v>37895</v>
      </c>
      <c r="I1391" s="80" t="n">
        <v>0</v>
      </c>
      <c r="J1391" s="80" t="n">
        <v>0</v>
      </c>
      <c r="K1391" s="81" t="n">
        <f aca="false">IF(J1391=0,0,J1391/I1391)</f>
        <v>0</v>
      </c>
      <c r="L1391" s="81" t="n">
        <f aca="false">I1391/UOM</f>
        <v>0</v>
      </c>
      <c r="M1391" s="81" t="n">
        <f aca="false">J1391/UOM</f>
        <v>0</v>
      </c>
      <c r="N1391" s="82" t="str">
        <f aca="false">IF(F1391="P","PHY",IF(F1391="G","G",E1391))</f>
        <v>D</v>
      </c>
      <c r="O1391" s="82" t="str">
        <f aca="false">IF(ISNA(VLOOKUP(G1391,BadCanCurves,1,FALSE())),VLOOKUP(D1391,FOLIOS,6,FALSE()),"not used")</f>
        <v>not used</v>
      </c>
    </row>
    <row r="1392" customFormat="false" ht="12.75" hidden="false" customHeight="false" outlineLevel="0" collapsed="false">
      <c r="A1392" s="79" t="n">
        <v>36717</v>
      </c>
      <c r="B1392" s="80" t="s">
        <v>49</v>
      </c>
      <c r="C1392" s="80" t="s">
        <v>50</v>
      </c>
      <c r="D1392" s="80" t="s">
        <v>51</v>
      </c>
      <c r="E1392" s="80" t="s">
        <v>21</v>
      </c>
      <c r="F1392" s="80"/>
      <c r="G1392" s="80" t="s">
        <v>71</v>
      </c>
      <c r="H1392" s="79" t="n">
        <v>37926</v>
      </c>
      <c r="I1392" s="80" t="n">
        <v>0</v>
      </c>
      <c r="J1392" s="80" t="n">
        <v>0</v>
      </c>
      <c r="K1392" s="81" t="n">
        <f aca="false">IF(J1392=0,0,J1392/I1392)</f>
        <v>0</v>
      </c>
      <c r="L1392" s="81" t="n">
        <f aca="false">I1392/UOM</f>
        <v>0</v>
      </c>
      <c r="M1392" s="81" t="n">
        <f aca="false">J1392/UOM</f>
        <v>0</v>
      </c>
      <c r="N1392" s="82" t="str">
        <f aca="false">IF(F1392="P","PHY",IF(F1392="G","G",E1392))</f>
        <v>D</v>
      </c>
      <c r="O1392" s="82" t="str">
        <f aca="false">IF(ISNA(VLOOKUP(G1392,BadCanCurves,1,FALSE())),VLOOKUP(D1392,FOLIOS,6,FALSE()),"not used")</f>
        <v>not used</v>
      </c>
    </row>
    <row r="1393" customFormat="false" ht="12.75" hidden="false" customHeight="false" outlineLevel="0" collapsed="false">
      <c r="A1393" s="79" t="n">
        <v>36717</v>
      </c>
      <c r="B1393" s="80" t="s">
        <v>49</v>
      </c>
      <c r="C1393" s="80" t="s">
        <v>50</v>
      </c>
      <c r="D1393" s="80" t="s">
        <v>51</v>
      </c>
      <c r="E1393" s="80" t="s">
        <v>21</v>
      </c>
      <c r="F1393" s="80"/>
      <c r="G1393" s="80" t="s">
        <v>71</v>
      </c>
      <c r="H1393" s="79" t="n">
        <v>37956</v>
      </c>
      <c r="I1393" s="80" t="n">
        <v>0</v>
      </c>
      <c r="J1393" s="80" t="n">
        <v>0</v>
      </c>
      <c r="K1393" s="81" t="n">
        <f aca="false">IF(J1393=0,0,J1393/I1393)</f>
        <v>0</v>
      </c>
      <c r="L1393" s="81" t="n">
        <f aca="false">I1393/UOM</f>
        <v>0</v>
      </c>
      <c r="M1393" s="81" t="n">
        <f aca="false">J1393/UOM</f>
        <v>0</v>
      </c>
      <c r="N1393" s="82" t="str">
        <f aca="false">IF(F1393="P","PHY",IF(F1393="G","G",E1393))</f>
        <v>D</v>
      </c>
      <c r="O1393" s="82" t="str">
        <f aca="false">IF(ISNA(VLOOKUP(G1393,BadCanCurves,1,FALSE())),VLOOKUP(D1393,FOLIOS,6,FALSE()),"not used")</f>
        <v>not used</v>
      </c>
    </row>
    <row r="1394" customFormat="false" ht="12.75" hidden="false" customHeight="false" outlineLevel="0" collapsed="false">
      <c r="A1394" s="79" t="n">
        <v>36717</v>
      </c>
      <c r="B1394" s="80" t="s">
        <v>49</v>
      </c>
      <c r="C1394" s="80" t="s">
        <v>50</v>
      </c>
      <c r="D1394" s="80" t="s">
        <v>51</v>
      </c>
      <c r="E1394" s="80" t="s">
        <v>21</v>
      </c>
      <c r="F1394" s="80"/>
      <c r="G1394" s="80" t="s">
        <v>71</v>
      </c>
      <c r="H1394" s="79" t="n">
        <v>37987</v>
      </c>
      <c r="I1394" s="80" t="n">
        <v>0</v>
      </c>
      <c r="J1394" s="80" t="n">
        <v>0</v>
      </c>
      <c r="K1394" s="81" t="n">
        <f aca="false">IF(J1394=0,0,J1394/I1394)</f>
        <v>0</v>
      </c>
      <c r="L1394" s="81" t="n">
        <f aca="false">I1394/UOM</f>
        <v>0</v>
      </c>
      <c r="M1394" s="81" t="n">
        <f aca="false">J1394/UOM</f>
        <v>0</v>
      </c>
      <c r="N1394" s="82" t="str">
        <f aca="false">IF(F1394="P","PHY",IF(F1394="G","G",E1394))</f>
        <v>D</v>
      </c>
      <c r="O1394" s="82" t="str">
        <f aca="false">IF(ISNA(VLOOKUP(G1394,BadCanCurves,1,FALSE())),VLOOKUP(D1394,FOLIOS,6,FALSE()),"not used")</f>
        <v>not used</v>
      </c>
    </row>
    <row r="1395" customFormat="false" ht="12.75" hidden="false" customHeight="false" outlineLevel="0" collapsed="false">
      <c r="A1395" s="79" t="n">
        <v>36717</v>
      </c>
      <c r="B1395" s="80" t="s">
        <v>49</v>
      </c>
      <c r="C1395" s="80" t="s">
        <v>50</v>
      </c>
      <c r="D1395" s="80" t="s">
        <v>51</v>
      </c>
      <c r="E1395" s="80" t="s">
        <v>21</v>
      </c>
      <c r="F1395" s="80"/>
      <c r="G1395" s="80" t="s">
        <v>71</v>
      </c>
      <c r="H1395" s="79" t="n">
        <v>38018</v>
      </c>
      <c r="I1395" s="80" t="n">
        <v>0</v>
      </c>
      <c r="J1395" s="80" t="n">
        <v>0</v>
      </c>
      <c r="K1395" s="81" t="n">
        <f aca="false">IF(J1395=0,0,J1395/I1395)</f>
        <v>0</v>
      </c>
      <c r="L1395" s="81" t="n">
        <f aca="false">I1395/UOM</f>
        <v>0</v>
      </c>
      <c r="M1395" s="81" t="n">
        <f aca="false">J1395/UOM</f>
        <v>0</v>
      </c>
      <c r="N1395" s="82" t="str">
        <f aca="false">IF(F1395="P","PHY",IF(F1395="G","G",E1395))</f>
        <v>D</v>
      </c>
      <c r="O1395" s="82" t="str">
        <f aca="false">IF(ISNA(VLOOKUP(G1395,BadCanCurves,1,FALSE())),VLOOKUP(D1395,FOLIOS,6,FALSE()),"not used")</f>
        <v>not used</v>
      </c>
    </row>
    <row r="1396" customFormat="false" ht="12.75" hidden="false" customHeight="false" outlineLevel="0" collapsed="false">
      <c r="A1396" s="79" t="n">
        <v>36717</v>
      </c>
      <c r="B1396" s="80" t="s">
        <v>49</v>
      </c>
      <c r="C1396" s="80" t="s">
        <v>50</v>
      </c>
      <c r="D1396" s="80" t="s">
        <v>51</v>
      </c>
      <c r="E1396" s="80" t="s">
        <v>21</v>
      </c>
      <c r="F1396" s="80"/>
      <c r="G1396" s="80" t="s">
        <v>71</v>
      </c>
      <c r="H1396" s="79" t="n">
        <v>38047</v>
      </c>
      <c r="I1396" s="80" t="n">
        <v>0</v>
      </c>
      <c r="J1396" s="80" t="n">
        <v>0</v>
      </c>
      <c r="K1396" s="81" t="n">
        <f aca="false">IF(J1396=0,0,J1396/I1396)</f>
        <v>0</v>
      </c>
      <c r="L1396" s="81" t="n">
        <f aca="false">I1396/UOM</f>
        <v>0</v>
      </c>
      <c r="M1396" s="81" t="n">
        <f aca="false">J1396/UOM</f>
        <v>0</v>
      </c>
      <c r="N1396" s="82" t="str">
        <f aca="false">IF(F1396="P","PHY",IF(F1396="G","G",E1396))</f>
        <v>D</v>
      </c>
      <c r="O1396" s="82" t="str">
        <f aca="false">IF(ISNA(VLOOKUP(G1396,BadCanCurves,1,FALSE())),VLOOKUP(D1396,FOLIOS,6,FALSE()),"not used")</f>
        <v>not used</v>
      </c>
    </row>
    <row r="1397" customFormat="false" ht="12.75" hidden="false" customHeight="false" outlineLevel="0" collapsed="false">
      <c r="A1397" s="79" t="n">
        <v>36717</v>
      </c>
      <c r="B1397" s="80" t="s">
        <v>49</v>
      </c>
      <c r="C1397" s="80" t="s">
        <v>50</v>
      </c>
      <c r="D1397" s="80" t="s">
        <v>51</v>
      </c>
      <c r="E1397" s="80" t="s">
        <v>21</v>
      </c>
      <c r="F1397" s="80"/>
      <c r="G1397" s="80" t="s">
        <v>71</v>
      </c>
      <c r="H1397" s="79" t="n">
        <v>38078</v>
      </c>
      <c r="I1397" s="80" t="n">
        <v>0</v>
      </c>
      <c r="J1397" s="80" t="n">
        <v>0</v>
      </c>
      <c r="K1397" s="81" t="n">
        <f aca="false">IF(J1397=0,0,J1397/I1397)</f>
        <v>0</v>
      </c>
      <c r="L1397" s="81" t="n">
        <f aca="false">I1397/UOM</f>
        <v>0</v>
      </c>
      <c r="M1397" s="81" t="n">
        <f aca="false">J1397/UOM</f>
        <v>0</v>
      </c>
      <c r="N1397" s="82" t="str">
        <f aca="false">IF(F1397="P","PHY",IF(F1397="G","G",E1397))</f>
        <v>D</v>
      </c>
      <c r="O1397" s="82" t="str">
        <f aca="false">IF(ISNA(VLOOKUP(G1397,BadCanCurves,1,FALSE())),VLOOKUP(D1397,FOLIOS,6,FALSE()),"not used")</f>
        <v>not used</v>
      </c>
    </row>
    <row r="1398" customFormat="false" ht="12.75" hidden="false" customHeight="false" outlineLevel="0" collapsed="false">
      <c r="A1398" s="79" t="n">
        <v>36717</v>
      </c>
      <c r="B1398" s="80" t="s">
        <v>49</v>
      </c>
      <c r="C1398" s="80" t="s">
        <v>50</v>
      </c>
      <c r="D1398" s="80" t="s">
        <v>51</v>
      </c>
      <c r="E1398" s="80" t="s">
        <v>21</v>
      </c>
      <c r="F1398" s="80"/>
      <c r="G1398" s="80" t="s">
        <v>71</v>
      </c>
      <c r="H1398" s="79" t="n">
        <v>38108</v>
      </c>
      <c r="I1398" s="80" t="n">
        <v>0</v>
      </c>
      <c r="J1398" s="80" t="n">
        <v>0</v>
      </c>
      <c r="K1398" s="81" t="n">
        <f aca="false">IF(J1398=0,0,J1398/I1398)</f>
        <v>0</v>
      </c>
      <c r="L1398" s="81" t="n">
        <f aca="false">I1398/UOM</f>
        <v>0</v>
      </c>
      <c r="M1398" s="81" t="n">
        <f aca="false">J1398/UOM</f>
        <v>0</v>
      </c>
      <c r="N1398" s="82" t="str">
        <f aca="false">IF(F1398="P","PHY",IF(F1398="G","G",E1398))</f>
        <v>D</v>
      </c>
      <c r="O1398" s="82" t="str">
        <f aca="false">IF(ISNA(VLOOKUP(G1398,BadCanCurves,1,FALSE())),VLOOKUP(D1398,FOLIOS,6,FALSE()),"not used")</f>
        <v>not used</v>
      </c>
    </row>
    <row r="1399" customFormat="false" ht="12.75" hidden="false" customHeight="false" outlineLevel="0" collapsed="false">
      <c r="A1399" s="79" t="n">
        <v>36717</v>
      </c>
      <c r="B1399" s="80" t="s">
        <v>49</v>
      </c>
      <c r="C1399" s="80" t="s">
        <v>50</v>
      </c>
      <c r="D1399" s="80" t="s">
        <v>51</v>
      </c>
      <c r="E1399" s="80" t="s">
        <v>21</v>
      </c>
      <c r="F1399" s="80"/>
      <c r="G1399" s="80" t="s">
        <v>71</v>
      </c>
      <c r="H1399" s="79" t="n">
        <v>38139</v>
      </c>
      <c r="I1399" s="80" t="n">
        <v>0</v>
      </c>
      <c r="J1399" s="80" t="n">
        <v>0</v>
      </c>
      <c r="K1399" s="81" t="n">
        <f aca="false">IF(J1399=0,0,J1399/I1399)</f>
        <v>0</v>
      </c>
      <c r="L1399" s="81" t="n">
        <f aca="false">I1399/UOM</f>
        <v>0</v>
      </c>
      <c r="M1399" s="81" t="n">
        <f aca="false">J1399/UOM</f>
        <v>0</v>
      </c>
      <c r="N1399" s="82" t="str">
        <f aca="false">IF(F1399="P","PHY",IF(F1399="G","G",E1399))</f>
        <v>D</v>
      </c>
      <c r="O1399" s="82" t="str">
        <f aca="false">IF(ISNA(VLOOKUP(G1399,BadCanCurves,1,FALSE())),VLOOKUP(D1399,FOLIOS,6,FALSE()),"not used")</f>
        <v>not used</v>
      </c>
    </row>
    <row r="1400" customFormat="false" ht="12.75" hidden="false" customHeight="false" outlineLevel="0" collapsed="false">
      <c r="A1400" s="79" t="n">
        <v>36717</v>
      </c>
      <c r="B1400" s="80" t="s">
        <v>49</v>
      </c>
      <c r="C1400" s="80" t="s">
        <v>50</v>
      </c>
      <c r="D1400" s="80" t="s">
        <v>51</v>
      </c>
      <c r="E1400" s="80" t="s">
        <v>21</v>
      </c>
      <c r="F1400" s="80"/>
      <c r="G1400" s="80" t="s">
        <v>71</v>
      </c>
      <c r="H1400" s="79" t="n">
        <v>38169</v>
      </c>
      <c r="I1400" s="80" t="n">
        <v>0</v>
      </c>
      <c r="J1400" s="80" t="n">
        <v>0</v>
      </c>
      <c r="K1400" s="81" t="n">
        <f aca="false">IF(J1400=0,0,J1400/I1400)</f>
        <v>0</v>
      </c>
      <c r="L1400" s="81" t="n">
        <f aca="false">I1400/UOM</f>
        <v>0</v>
      </c>
      <c r="M1400" s="81" t="n">
        <f aca="false">J1400/UOM</f>
        <v>0</v>
      </c>
      <c r="N1400" s="82" t="str">
        <f aca="false">IF(F1400="P","PHY",IF(F1400="G","G",E1400))</f>
        <v>D</v>
      </c>
      <c r="O1400" s="82" t="str">
        <f aca="false">IF(ISNA(VLOOKUP(G1400,BadCanCurves,1,FALSE())),VLOOKUP(D1400,FOLIOS,6,FALSE()),"not used")</f>
        <v>not used</v>
      </c>
    </row>
    <row r="1401" customFormat="false" ht="12.75" hidden="false" customHeight="false" outlineLevel="0" collapsed="false">
      <c r="A1401" s="79" t="n">
        <v>36717</v>
      </c>
      <c r="B1401" s="80" t="s">
        <v>49</v>
      </c>
      <c r="C1401" s="80" t="s">
        <v>50</v>
      </c>
      <c r="D1401" s="80" t="s">
        <v>51</v>
      </c>
      <c r="E1401" s="80" t="s">
        <v>21</v>
      </c>
      <c r="F1401" s="80"/>
      <c r="G1401" s="80" t="s">
        <v>71</v>
      </c>
      <c r="H1401" s="79" t="n">
        <v>38200</v>
      </c>
      <c r="I1401" s="80" t="n">
        <v>0</v>
      </c>
      <c r="J1401" s="80" t="n">
        <v>0</v>
      </c>
      <c r="K1401" s="81" t="n">
        <f aca="false">IF(J1401=0,0,J1401/I1401)</f>
        <v>0</v>
      </c>
      <c r="L1401" s="81" t="n">
        <f aca="false">I1401/UOM</f>
        <v>0</v>
      </c>
      <c r="M1401" s="81" t="n">
        <f aca="false">J1401/UOM</f>
        <v>0</v>
      </c>
      <c r="N1401" s="82" t="str">
        <f aca="false">IF(F1401="P","PHY",IF(F1401="G","G",E1401))</f>
        <v>D</v>
      </c>
      <c r="O1401" s="82" t="str">
        <f aca="false">IF(ISNA(VLOOKUP(G1401,BadCanCurves,1,FALSE())),VLOOKUP(D1401,FOLIOS,6,FALSE()),"not used")</f>
        <v>not used</v>
      </c>
    </row>
    <row r="1402" customFormat="false" ht="12.75" hidden="false" customHeight="false" outlineLevel="0" collapsed="false">
      <c r="A1402" s="79" t="n">
        <v>36717</v>
      </c>
      <c r="B1402" s="80" t="s">
        <v>49</v>
      </c>
      <c r="C1402" s="80" t="s">
        <v>50</v>
      </c>
      <c r="D1402" s="80" t="s">
        <v>51</v>
      </c>
      <c r="E1402" s="80" t="s">
        <v>21</v>
      </c>
      <c r="F1402" s="80"/>
      <c r="G1402" s="80" t="s">
        <v>71</v>
      </c>
      <c r="H1402" s="79" t="n">
        <v>38231</v>
      </c>
      <c r="I1402" s="80" t="n">
        <v>0</v>
      </c>
      <c r="J1402" s="80" t="n">
        <v>0</v>
      </c>
      <c r="K1402" s="81" t="n">
        <f aca="false">IF(J1402=0,0,J1402/I1402)</f>
        <v>0</v>
      </c>
      <c r="L1402" s="81" t="n">
        <f aca="false">I1402/UOM</f>
        <v>0</v>
      </c>
      <c r="M1402" s="81" t="n">
        <f aca="false">J1402/UOM</f>
        <v>0</v>
      </c>
      <c r="N1402" s="82" t="str">
        <f aca="false">IF(F1402="P","PHY",IF(F1402="G","G",E1402))</f>
        <v>D</v>
      </c>
      <c r="O1402" s="82" t="str">
        <f aca="false">IF(ISNA(VLOOKUP(G1402,BadCanCurves,1,FALSE())),VLOOKUP(D1402,FOLIOS,6,FALSE()),"not used")</f>
        <v>not used</v>
      </c>
    </row>
    <row r="1403" customFormat="false" ht="12.75" hidden="false" customHeight="false" outlineLevel="0" collapsed="false">
      <c r="A1403" s="79" t="n">
        <v>36717</v>
      </c>
      <c r="B1403" s="80" t="s">
        <v>49</v>
      </c>
      <c r="C1403" s="80" t="s">
        <v>50</v>
      </c>
      <c r="D1403" s="80" t="s">
        <v>51</v>
      </c>
      <c r="E1403" s="80" t="s">
        <v>21</v>
      </c>
      <c r="F1403" s="80"/>
      <c r="G1403" s="80" t="s">
        <v>71</v>
      </c>
      <c r="H1403" s="79" t="n">
        <v>38261</v>
      </c>
      <c r="I1403" s="80" t="n">
        <v>0</v>
      </c>
      <c r="J1403" s="80" t="n">
        <v>0</v>
      </c>
      <c r="K1403" s="81" t="n">
        <f aca="false">IF(J1403=0,0,J1403/I1403)</f>
        <v>0</v>
      </c>
      <c r="L1403" s="81" t="n">
        <f aca="false">I1403/UOM</f>
        <v>0</v>
      </c>
      <c r="M1403" s="81" t="n">
        <f aca="false">J1403/UOM</f>
        <v>0</v>
      </c>
      <c r="N1403" s="82" t="str">
        <f aca="false">IF(F1403="P","PHY",IF(F1403="G","G",E1403))</f>
        <v>D</v>
      </c>
      <c r="O1403" s="82" t="str">
        <f aca="false">IF(ISNA(VLOOKUP(G1403,BadCanCurves,1,FALSE())),VLOOKUP(D1403,FOLIOS,6,FALSE()),"not used")</f>
        <v>not used</v>
      </c>
    </row>
    <row r="1404" customFormat="false" ht="12.75" hidden="false" customHeight="false" outlineLevel="0" collapsed="false">
      <c r="A1404" s="79" t="n">
        <v>36717</v>
      </c>
      <c r="B1404" s="80" t="s">
        <v>49</v>
      </c>
      <c r="C1404" s="80" t="s">
        <v>50</v>
      </c>
      <c r="D1404" s="80" t="s">
        <v>51</v>
      </c>
      <c r="E1404" s="80" t="s">
        <v>21</v>
      </c>
      <c r="F1404" s="80"/>
      <c r="G1404" s="80" t="s">
        <v>71</v>
      </c>
      <c r="H1404" s="79" t="n">
        <v>38292</v>
      </c>
      <c r="I1404" s="80" t="n">
        <v>0</v>
      </c>
      <c r="J1404" s="80" t="n">
        <v>0</v>
      </c>
      <c r="K1404" s="81" t="n">
        <f aca="false">IF(J1404=0,0,J1404/I1404)</f>
        <v>0</v>
      </c>
      <c r="L1404" s="81" t="n">
        <f aca="false">I1404/UOM</f>
        <v>0</v>
      </c>
      <c r="M1404" s="81" t="n">
        <f aca="false">J1404/UOM</f>
        <v>0</v>
      </c>
      <c r="N1404" s="82" t="str">
        <f aca="false">IF(F1404="P","PHY",IF(F1404="G","G",E1404))</f>
        <v>D</v>
      </c>
      <c r="O1404" s="82" t="str">
        <f aca="false">IF(ISNA(VLOOKUP(G1404,BadCanCurves,1,FALSE())),VLOOKUP(D1404,FOLIOS,6,FALSE()),"not used")</f>
        <v>not used</v>
      </c>
    </row>
    <row r="1405" customFormat="false" ht="12.75" hidden="false" customHeight="false" outlineLevel="0" collapsed="false">
      <c r="A1405" s="79" t="n">
        <v>36717</v>
      </c>
      <c r="B1405" s="80" t="s">
        <v>49</v>
      </c>
      <c r="C1405" s="80" t="s">
        <v>50</v>
      </c>
      <c r="D1405" s="80" t="s">
        <v>51</v>
      </c>
      <c r="E1405" s="80" t="s">
        <v>21</v>
      </c>
      <c r="F1405" s="80"/>
      <c r="G1405" s="80" t="s">
        <v>71</v>
      </c>
      <c r="H1405" s="79" t="n">
        <v>38322</v>
      </c>
      <c r="I1405" s="80" t="n">
        <v>0</v>
      </c>
      <c r="J1405" s="80" t="n">
        <v>0</v>
      </c>
      <c r="K1405" s="81" t="n">
        <f aca="false">IF(J1405=0,0,J1405/I1405)</f>
        <v>0</v>
      </c>
      <c r="L1405" s="81" t="n">
        <f aca="false">I1405/UOM</f>
        <v>0</v>
      </c>
      <c r="M1405" s="81" t="n">
        <f aca="false">J1405/UOM</f>
        <v>0</v>
      </c>
      <c r="N1405" s="82" t="str">
        <f aca="false">IF(F1405="P","PHY",IF(F1405="G","G",E1405))</f>
        <v>D</v>
      </c>
      <c r="O1405" s="82" t="str">
        <f aca="false">IF(ISNA(VLOOKUP(G1405,BadCanCurves,1,FALSE())),VLOOKUP(D1405,FOLIOS,6,FALSE()),"not used")</f>
        <v>not used</v>
      </c>
    </row>
    <row r="1406" customFormat="false" ht="12.75" hidden="false" customHeight="false" outlineLevel="0" collapsed="false">
      <c r="A1406" s="79" t="n">
        <v>36717</v>
      </c>
      <c r="B1406" s="80" t="s">
        <v>49</v>
      </c>
      <c r="C1406" s="80" t="s">
        <v>50</v>
      </c>
      <c r="D1406" s="80" t="s">
        <v>51</v>
      </c>
      <c r="E1406" s="80" t="s">
        <v>21</v>
      </c>
      <c r="F1406" s="80"/>
      <c r="G1406" s="80" t="s">
        <v>71</v>
      </c>
      <c r="H1406" s="79" t="n">
        <v>38353</v>
      </c>
      <c r="I1406" s="80" t="n">
        <v>0</v>
      </c>
      <c r="J1406" s="80" t="n">
        <v>0</v>
      </c>
      <c r="K1406" s="81" t="n">
        <f aca="false">IF(J1406=0,0,J1406/I1406)</f>
        <v>0</v>
      </c>
      <c r="L1406" s="81" t="n">
        <f aca="false">I1406/UOM</f>
        <v>0</v>
      </c>
      <c r="M1406" s="81" t="n">
        <f aca="false">J1406/UOM</f>
        <v>0</v>
      </c>
      <c r="N1406" s="82" t="str">
        <f aca="false">IF(F1406="P","PHY",IF(F1406="G","G",E1406))</f>
        <v>D</v>
      </c>
      <c r="O1406" s="82" t="str">
        <f aca="false">IF(ISNA(VLOOKUP(G1406,BadCanCurves,1,FALSE())),VLOOKUP(D1406,FOLIOS,6,FALSE()),"not used")</f>
        <v>not used</v>
      </c>
    </row>
    <row r="1407" customFormat="false" ht="12.75" hidden="false" customHeight="false" outlineLevel="0" collapsed="false">
      <c r="A1407" s="79" t="n">
        <v>36717</v>
      </c>
      <c r="B1407" s="80" t="s">
        <v>49</v>
      </c>
      <c r="C1407" s="80" t="s">
        <v>50</v>
      </c>
      <c r="D1407" s="80" t="s">
        <v>51</v>
      </c>
      <c r="E1407" s="80" t="s">
        <v>21</v>
      </c>
      <c r="F1407" s="80"/>
      <c r="G1407" s="80" t="s">
        <v>71</v>
      </c>
      <c r="H1407" s="79" t="n">
        <v>38384</v>
      </c>
      <c r="I1407" s="80" t="n">
        <v>0</v>
      </c>
      <c r="J1407" s="80" t="n">
        <v>0</v>
      </c>
      <c r="K1407" s="81" t="n">
        <f aca="false">IF(J1407=0,0,J1407/I1407)</f>
        <v>0</v>
      </c>
      <c r="L1407" s="81" t="n">
        <f aca="false">I1407/UOM</f>
        <v>0</v>
      </c>
      <c r="M1407" s="81" t="n">
        <f aca="false">J1407/UOM</f>
        <v>0</v>
      </c>
      <c r="N1407" s="82" t="str">
        <f aca="false">IF(F1407="P","PHY",IF(F1407="G","G",E1407))</f>
        <v>D</v>
      </c>
      <c r="O1407" s="82" t="str">
        <f aca="false">IF(ISNA(VLOOKUP(G1407,BadCanCurves,1,FALSE())),VLOOKUP(D1407,FOLIOS,6,FALSE()),"not used")</f>
        <v>not used</v>
      </c>
    </row>
    <row r="1408" customFormat="false" ht="12.75" hidden="false" customHeight="false" outlineLevel="0" collapsed="false">
      <c r="A1408" s="79" t="n">
        <v>36717</v>
      </c>
      <c r="B1408" s="80" t="s">
        <v>49</v>
      </c>
      <c r="C1408" s="80" t="s">
        <v>50</v>
      </c>
      <c r="D1408" s="80" t="s">
        <v>51</v>
      </c>
      <c r="E1408" s="80" t="s">
        <v>21</v>
      </c>
      <c r="F1408" s="80"/>
      <c r="G1408" s="80" t="s">
        <v>71</v>
      </c>
      <c r="H1408" s="79" t="n">
        <v>38412</v>
      </c>
      <c r="I1408" s="80" t="n">
        <v>0</v>
      </c>
      <c r="J1408" s="80" t="n">
        <v>0</v>
      </c>
      <c r="K1408" s="81" t="n">
        <f aca="false">IF(J1408=0,0,J1408/I1408)</f>
        <v>0</v>
      </c>
      <c r="L1408" s="81" t="n">
        <f aca="false">I1408/UOM</f>
        <v>0</v>
      </c>
      <c r="M1408" s="81" t="n">
        <f aca="false">J1408/UOM</f>
        <v>0</v>
      </c>
      <c r="N1408" s="82" t="str">
        <f aca="false">IF(F1408="P","PHY",IF(F1408="G","G",E1408))</f>
        <v>D</v>
      </c>
      <c r="O1408" s="82" t="str">
        <f aca="false">IF(ISNA(VLOOKUP(G1408,BadCanCurves,1,FALSE())),VLOOKUP(D1408,FOLIOS,6,FALSE()),"not used")</f>
        <v>not used</v>
      </c>
    </row>
    <row r="1409" customFormat="false" ht="12.75" hidden="false" customHeight="false" outlineLevel="0" collapsed="false">
      <c r="A1409" s="79" t="n">
        <v>36717</v>
      </c>
      <c r="B1409" s="80" t="s">
        <v>49</v>
      </c>
      <c r="C1409" s="80" t="s">
        <v>50</v>
      </c>
      <c r="D1409" s="80" t="s">
        <v>51</v>
      </c>
      <c r="E1409" s="80" t="s">
        <v>21</v>
      </c>
      <c r="F1409" s="80"/>
      <c r="G1409" s="80" t="s">
        <v>71</v>
      </c>
      <c r="H1409" s="79" t="n">
        <v>38443</v>
      </c>
      <c r="I1409" s="80" t="n">
        <v>0</v>
      </c>
      <c r="J1409" s="80" t="n">
        <v>0</v>
      </c>
      <c r="K1409" s="81" t="n">
        <f aca="false">IF(J1409=0,0,J1409/I1409)</f>
        <v>0</v>
      </c>
      <c r="L1409" s="81" t="n">
        <f aca="false">I1409/UOM</f>
        <v>0</v>
      </c>
      <c r="M1409" s="81" t="n">
        <f aca="false">J1409/UOM</f>
        <v>0</v>
      </c>
      <c r="N1409" s="82" t="str">
        <f aca="false">IF(F1409="P","PHY",IF(F1409="G","G",E1409))</f>
        <v>D</v>
      </c>
      <c r="O1409" s="82" t="str">
        <f aca="false">IF(ISNA(VLOOKUP(G1409,BadCanCurves,1,FALSE())),VLOOKUP(D1409,FOLIOS,6,FALSE()),"not used")</f>
        <v>not used</v>
      </c>
    </row>
    <row r="1410" customFormat="false" ht="12.75" hidden="false" customHeight="false" outlineLevel="0" collapsed="false">
      <c r="A1410" s="79" t="n">
        <v>36717</v>
      </c>
      <c r="B1410" s="80" t="s">
        <v>49</v>
      </c>
      <c r="C1410" s="80" t="s">
        <v>50</v>
      </c>
      <c r="D1410" s="80" t="s">
        <v>51</v>
      </c>
      <c r="E1410" s="80" t="s">
        <v>21</v>
      </c>
      <c r="F1410" s="80"/>
      <c r="G1410" s="80" t="s">
        <v>71</v>
      </c>
      <c r="H1410" s="79" t="n">
        <v>38473</v>
      </c>
      <c r="I1410" s="80" t="n">
        <v>0</v>
      </c>
      <c r="J1410" s="80" t="n">
        <v>0</v>
      </c>
      <c r="K1410" s="81" t="n">
        <f aca="false">IF(J1410=0,0,J1410/I1410)</f>
        <v>0</v>
      </c>
      <c r="L1410" s="81" t="n">
        <f aca="false">I1410/UOM</f>
        <v>0</v>
      </c>
      <c r="M1410" s="81" t="n">
        <f aca="false">J1410/UOM</f>
        <v>0</v>
      </c>
      <c r="N1410" s="82" t="str">
        <f aca="false">IF(F1410="P","PHY",IF(F1410="G","G",E1410))</f>
        <v>D</v>
      </c>
      <c r="O1410" s="82" t="str">
        <f aca="false">IF(ISNA(VLOOKUP(G1410,BadCanCurves,1,FALSE())),VLOOKUP(D1410,FOLIOS,6,FALSE()),"not used")</f>
        <v>not used</v>
      </c>
    </row>
    <row r="1411" customFormat="false" ht="12.75" hidden="false" customHeight="false" outlineLevel="0" collapsed="false">
      <c r="A1411" s="79" t="n">
        <v>36717</v>
      </c>
      <c r="B1411" s="80" t="s">
        <v>49</v>
      </c>
      <c r="C1411" s="80" t="s">
        <v>50</v>
      </c>
      <c r="D1411" s="80" t="s">
        <v>51</v>
      </c>
      <c r="E1411" s="80" t="s">
        <v>21</v>
      </c>
      <c r="F1411" s="80"/>
      <c r="G1411" s="80" t="s">
        <v>71</v>
      </c>
      <c r="H1411" s="79" t="n">
        <v>38504</v>
      </c>
      <c r="I1411" s="80" t="n">
        <v>0</v>
      </c>
      <c r="J1411" s="80" t="n">
        <v>0</v>
      </c>
      <c r="K1411" s="81" t="n">
        <f aca="false">IF(J1411=0,0,J1411/I1411)</f>
        <v>0</v>
      </c>
      <c r="L1411" s="81" t="n">
        <f aca="false">I1411/UOM</f>
        <v>0</v>
      </c>
      <c r="M1411" s="81" t="n">
        <f aca="false">J1411/UOM</f>
        <v>0</v>
      </c>
      <c r="N1411" s="82" t="str">
        <f aca="false">IF(F1411="P","PHY",IF(F1411="G","G",E1411))</f>
        <v>D</v>
      </c>
      <c r="O1411" s="82" t="str">
        <f aca="false">IF(ISNA(VLOOKUP(G1411,BadCanCurves,1,FALSE())),VLOOKUP(D1411,FOLIOS,6,FALSE()),"not used")</f>
        <v>not used</v>
      </c>
    </row>
    <row r="1412" customFormat="false" ht="12.75" hidden="false" customHeight="false" outlineLevel="0" collapsed="false">
      <c r="A1412" s="79" t="n">
        <v>36717</v>
      </c>
      <c r="B1412" s="80" t="s">
        <v>49</v>
      </c>
      <c r="C1412" s="80" t="s">
        <v>50</v>
      </c>
      <c r="D1412" s="80" t="s">
        <v>51</v>
      </c>
      <c r="E1412" s="80" t="s">
        <v>21</v>
      </c>
      <c r="F1412" s="80"/>
      <c r="G1412" s="80" t="s">
        <v>71</v>
      </c>
      <c r="H1412" s="79" t="n">
        <v>38534</v>
      </c>
      <c r="I1412" s="80" t="n">
        <v>0</v>
      </c>
      <c r="J1412" s="80" t="n">
        <v>0</v>
      </c>
      <c r="K1412" s="81" t="n">
        <f aca="false">IF(J1412=0,0,J1412/I1412)</f>
        <v>0</v>
      </c>
      <c r="L1412" s="81" t="n">
        <f aca="false">I1412/UOM</f>
        <v>0</v>
      </c>
      <c r="M1412" s="81" t="n">
        <f aca="false">J1412/UOM</f>
        <v>0</v>
      </c>
      <c r="N1412" s="82" t="str">
        <f aca="false">IF(F1412="P","PHY",IF(F1412="G","G",E1412))</f>
        <v>D</v>
      </c>
      <c r="O1412" s="82" t="str">
        <f aca="false">IF(ISNA(VLOOKUP(G1412,BadCanCurves,1,FALSE())),VLOOKUP(D1412,FOLIOS,6,FALSE()),"not used")</f>
        <v>not used</v>
      </c>
    </row>
    <row r="1413" customFormat="false" ht="12.75" hidden="false" customHeight="false" outlineLevel="0" collapsed="false">
      <c r="A1413" s="79" t="n">
        <v>36717</v>
      </c>
      <c r="B1413" s="80" t="s">
        <v>49</v>
      </c>
      <c r="C1413" s="80" t="s">
        <v>50</v>
      </c>
      <c r="D1413" s="80" t="s">
        <v>51</v>
      </c>
      <c r="E1413" s="80" t="s">
        <v>21</v>
      </c>
      <c r="F1413" s="80"/>
      <c r="G1413" s="80" t="s">
        <v>71</v>
      </c>
      <c r="H1413" s="79" t="n">
        <v>38565</v>
      </c>
      <c r="I1413" s="80" t="n">
        <v>0</v>
      </c>
      <c r="J1413" s="80" t="n">
        <v>0</v>
      </c>
      <c r="K1413" s="81" t="n">
        <f aca="false">IF(J1413=0,0,J1413/I1413)</f>
        <v>0</v>
      </c>
      <c r="L1413" s="81" t="n">
        <f aca="false">I1413/UOM</f>
        <v>0</v>
      </c>
      <c r="M1413" s="81" t="n">
        <f aca="false">J1413/UOM</f>
        <v>0</v>
      </c>
      <c r="N1413" s="82" t="str">
        <f aca="false">IF(F1413="P","PHY",IF(F1413="G","G",E1413))</f>
        <v>D</v>
      </c>
      <c r="O1413" s="82" t="str">
        <f aca="false">IF(ISNA(VLOOKUP(G1413,BadCanCurves,1,FALSE())),VLOOKUP(D1413,FOLIOS,6,FALSE()),"not used")</f>
        <v>not used</v>
      </c>
    </row>
    <row r="1414" customFormat="false" ht="12.75" hidden="false" customHeight="false" outlineLevel="0" collapsed="false">
      <c r="A1414" s="79" t="n">
        <v>36717</v>
      </c>
      <c r="B1414" s="80" t="s">
        <v>49</v>
      </c>
      <c r="C1414" s="80" t="s">
        <v>50</v>
      </c>
      <c r="D1414" s="80" t="s">
        <v>51</v>
      </c>
      <c r="E1414" s="80" t="s">
        <v>21</v>
      </c>
      <c r="F1414" s="80"/>
      <c r="G1414" s="80" t="s">
        <v>71</v>
      </c>
      <c r="H1414" s="79" t="n">
        <v>38596</v>
      </c>
      <c r="I1414" s="80" t="n">
        <v>0</v>
      </c>
      <c r="J1414" s="80" t="n">
        <v>0</v>
      </c>
      <c r="K1414" s="81" t="n">
        <f aca="false">IF(J1414=0,0,J1414/I1414)</f>
        <v>0</v>
      </c>
      <c r="L1414" s="81" t="n">
        <f aca="false">I1414/UOM</f>
        <v>0</v>
      </c>
      <c r="M1414" s="81" t="n">
        <f aca="false">J1414/UOM</f>
        <v>0</v>
      </c>
      <c r="N1414" s="82" t="str">
        <f aca="false">IF(F1414="P","PHY",IF(F1414="G","G",E1414))</f>
        <v>D</v>
      </c>
      <c r="O1414" s="82" t="str">
        <f aca="false">IF(ISNA(VLOOKUP(G1414,BadCanCurves,1,FALSE())),VLOOKUP(D1414,FOLIOS,6,FALSE()),"not used")</f>
        <v>not used</v>
      </c>
    </row>
    <row r="1415" customFormat="false" ht="12.75" hidden="false" customHeight="false" outlineLevel="0" collapsed="false">
      <c r="A1415" s="79" t="n">
        <v>36717</v>
      </c>
      <c r="B1415" s="80" t="s">
        <v>49</v>
      </c>
      <c r="C1415" s="80" t="s">
        <v>50</v>
      </c>
      <c r="D1415" s="80" t="s">
        <v>51</v>
      </c>
      <c r="E1415" s="80" t="s">
        <v>21</v>
      </c>
      <c r="F1415" s="80"/>
      <c r="G1415" s="80" t="s">
        <v>71</v>
      </c>
      <c r="H1415" s="79" t="n">
        <v>38626</v>
      </c>
      <c r="I1415" s="80" t="n">
        <v>0</v>
      </c>
      <c r="J1415" s="80" t="n">
        <v>0</v>
      </c>
      <c r="K1415" s="81" t="n">
        <f aca="false">IF(J1415=0,0,J1415/I1415)</f>
        <v>0</v>
      </c>
      <c r="L1415" s="81" t="n">
        <f aca="false">I1415/UOM</f>
        <v>0</v>
      </c>
      <c r="M1415" s="81" t="n">
        <f aca="false">J1415/UOM</f>
        <v>0</v>
      </c>
      <c r="N1415" s="82" t="str">
        <f aca="false">IF(F1415="P","PHY",IF(F1415="G","G",E1415))</f>
        <v>D</v>
      </c>
      <c r="O1415" s="82" t="str">
        <f aca="false">IF(ISNA(VLOOKUP(G1415,BadCanCurves,1,FALSE())),VLOOKUP(D1415,FOLIOS,6,FALSE()),"not used")</f>
        <v>not used</v>
      </c>
    </row>
    <row r="1416" customFormat="false" ht="12.75" hidden="false" customHeight="false" outlineLevel="0" collapsed="false">
      <c r="A1416" s="79" t="n">
        <v>36717</v>
      </c>
      <c r="B1416" s="80" t="s">
        <v>49</v>
      </c>
      <c r="C1416" s="80" t="s">
        <v>50</v>
      </c>
      <c r="D1416" s="80" t="s">
        <v>51</v>
      </c>
      <c r="E1416" s="80" t="s">
        <v>21</v>
      </c>
      <c r="F1416" s="80"/>
      <c r="G1416" s="80" t="s">
        <v>71</v>
      </c>
      <c r="H1416" s="79" t="n">
        <v>38657</v>
      </c>
      <c r="I1416" s="80" t="n">
        <v>0</v>
      </c>
      <c r="J1416" s="80" t="n">
        <v>0</v>
      </c>
      <c r="K1416" s="81" t="n">
        <f aca="false">IF(J1416=0,0,J1416/I1416)</f>
        <v>0</v>
      </c>
      <c r="L1416" s="81" t="n">
        <f aca="false">I1416/UOM</f>
        <v>0</v>
      </c>
      <c r="M1416" s="81" t="n">
        <f aca="false">J1416/UOM</f>
        <v>0</v>
      </c>
      <c r="N1416" s="82" t="str">
        <f aca="false">IF(F1416="P","PHY",IF(F1416="G","G",E1416))</f>
        <v>D</v>
      </c>
      <c r="O1416" s="82" t="str">
        <f aca="false">IF(ISNA(VLOOKUP(G1416,BadCanCurves,1,FALSE())),VLOOKUP(D1416,FOLIOS,6,FALSE()),"not used")</f>
        <v>not used</v>
      </c>
    </row>
    <row r="1417" customFormat="false" ht="12.75" hidden="false" customHeight="false" outlineLevel="0" collapsed="false">
      <c r="A1417" s="79" t="n">
        <v>36717</v>
      </c>
      <c r="B1417" s="80" t="s">
        <v>49</v>
      </c>
      <c r="C1417" s="80" t="s">
        <v>50</v>
      </c>
      <c r="D1417" s="80" t="s">
        <v>51</v>
      </c>
      <c r="E1417" s="80" t="s">
        <v>21</v>
      </c>
      <c r="F1417" s="80"/>
      <c r="G1417" s="80" t="s">
        <v>71</v>
      </c>
      <c r="H1417" s="79" t="n">
        <v>38687</v>
      </c>
      <c r="I1417" s="80" t="n">
        <v>0</v>
      </c>
      <c r="J1417" s="80" t="n">
        <v>0</v>
      </c>
      <c r="K1417" s="81" t="n">
        <f aca="false">IF(J1417=0,0,J1417/I1417)</f>
        <v>0</v>
      </c>
      <c r="L1417" s="81" t="n">
        <f aca="false">I1417/UOM</f>
        <v>0</v>
      </c>
      <c r="M1417" s="81" t="n">
        <f aca="false">J1417/UOM</f>
        <v>0</v>
      </c>
      <c r="N1417" s="82" t="str">
        <f aca="false">IF(F1417="P","PHY",IF(F1417="G","G",E1417))</f>
        <v>D</v>
      </c>
      <c r="O1417" s="82" t="str">
        <f aca="false">IF(ISNA(VLOOKUP(G1417,BadCanCurves,1,FALSE())),VLOOKUP(D1417,FOLIOS,6,FALSE()),"not used")</f>
        <v>not used</v>
      </c>
    </row>
    <row r="1418" customFormat="false" ht="12.75" hidden="false" customHeight="false" outlineLevel="0" collapsed="false">
      <c r="A1418" s="79" t="n">
        <v>36717</v>
      </c>
      <c r="B1418" s="80" t="s">
        <v>49</v>
      </c>
      <c r="C1418" s="80" t="s">
        <v>50</v>
      </c>
      <c r="D1418" s="80" t="s">
        <v>51</v>
      </c>
      <c r="E1418" s="80" t="s">
        <v>21</v>
      </c>
      <c r="F1418" s="80"/>
      <c r="G1418" s="80" t="s">
        <v>71</v>
      </c>
      <c r="H1418" s="79" t="n">
        <v>38718</v>
      </c>
      <c r="I1418" s="80" t="n">
        <v>0</v>
      </c>
      <c r="J1418" s="80" t="n">
        <v>0</v>
      </c>
      <c r="K1418" s="81" t="n">
        <f aca="false">IF(J1418=0,0,J1418/I1418)</f>
        <v>0</v>
      </c>
      <c r="L1418" s="81" t="n">
        <f aca="false">I1418/UOM</f>
        <v>0</v>
      </c>
      <c r="M1418" s="81" t="n">
        <f aca="false">J1418/UOM</f>
        <v>0</v>
      </c>
      <c r="N1418" s="82" t="str">
        <f aca="false">IF(F1418="P","PHY",IF(F1418="G","G",E1418))</f>
        <v>D</v>
      </c>
      <c r="O1418" s="82" t="str">
        <f aca="false">IF(ISNA(VLOOKUP(G1418,BadCanCurves,1,FALSE())),VLOOKUP(D1418,FOLIOS,6,FALSE()),"not used")</f>
        <v>not used</v>
      </c>
    </row>
    <row r="1419" customFormat="false" ht="12.75" hidden="false" customHeight="false" outlineLevel="0" collapsed="false">
      <c r="A1419" s="79" t="n">
        <v>36717</v>
      </c>
      <c r="B1419" s="80" t="s">
        <v>49</v>
      </c>
      <c r="C1419" s="80" t="s">
        <v>50</v>
      </c>
      <c r="D1419" s="80" t="s">
        <v>51</v>
      </c>
      <c r="E1419" s="80" t="s">
        <v>21</v>
      </c>
      <c r="F1419" s="80"/>
      <c r="G1419" s="80" t="s">
        <v>71</v>
      </c>
      <c r="H1419" s="79" t="n">
        <v>38749</v>
      </c>
      <c r="I1419" s="80" t="n">
        <v>0</v>
      </c>
      <c r="J1419" s="80" t="n">
        <v>0</v>
      </c>
      <c r="K1419" s="81" t="n">
        <f aca="false">IF(J1419=0,0,J1419/I1419)</f>
        <v>0</v>
      </c>
      <c r="L1419" s="81" t="n">
        <f aca="false">I1419/UOM</f>
        <v>0</v>
      </c>
      <c r="M1419" s="81" t="n">
        <f aca="false">J1419/UOM</f>
        <v>0</v>
      </c>
      <c r="N1419" s="82" t="str">
        <f aca="false">IF(F1419="P","PHY",IF(F1419="G","G",E1419))</f>
        <v>D</v>
      </c>
      <c r="O1419" s="82" t="str">
        <f aca="false">IF(ISNA(VLOOKUP(G1419,BadCanCurves,1,FALSE())),VLOOKUP(D1419,FOLIOS,6,FALSE()),"not used")</f>
        <v>not used</v>
      </c>
    </row>
    <row r="1420" customFormat="false" ht="12.75" hidden="false" customHeight="false" outlineLevel="0" collapsed="false">
      <c r="A1420" s="79" t="n">
        <v>36717</v>
      </c>
      <c r="B1420" s="80" t="s">
        <v>49</v>
      </c>
      <c r="C1420" s="80" t="s">
        <v>50</v>
      </c>
      <c r="D1420" s="80" t="s">
        <v>51</v>
      </c>
      <c r="E1420" s="80" t="s">
        <v>21</v>
      </c>
      <c r="F1420" s="80"/>
      <c r="G1420" s="80" t="s">
        <v>71</v>
      </c>
      <c r="H1420" s="79" t="n">
        <v>38777</v>
      </c>
      <c r="I1420" s="80" t="n">
        <v>0</v>
      </c>
      <c r="J1420" s="80" t="n">
        <v>0</v>
      </c>
      <c r="K1420" s="81" t="n">
        <f aca="false">IF(J1420=0,0,J1420/I1420)</f>
        <v>0</v>
      </c>
      <c r="L1420" s="81" t="n">
        <f aca="false">I1420/UOM</f>
        <v>0</v>
      </c>
      <c r="M1420" s="81" t="n">
        <f aca="false">J1420/UOM</f>
        <v>0</v>
      </c>
      <c r="N1420" s="82" t="str">
        <f aca="false">IF(F1420="P","PHY",IF(F1420="G","G",E1420))</f>
        <v>D</v>
      </c>
      <c r="O1420" s="82" t="str">
        <f aca="false">IF(ISNA(VLOOKUP(G1420,BadCanCurves,1,FALSE())),VLOOKUP(D1420,FOLIOS,6,FALSE()),"not used")</f>
        <v>not used</v>
      </c>
    </row>
    <row r="1421" customFormat="false" ht="12.75" hidden="false" customHeight="false" outlineLevel="0" collapsed="false">
      <c r="A1421" s="79" t="n">
        <v>36717</v>
      </c>
      <c r="B1421" s="80" t="s">
        <v>49</v>
      </c>
      <c r="C1421" s="80" t="s">
        <v>50</v>
      </c>
      <c r="D1421" s="80" t="s">
        <v>51</v>
      </c>
      <c r="E1421" s="80" t="s">
        <v>21</v>
      </c>
      <c r="F1421" s="80"/>
      <c r="G1421" s="80" t="s">
        <v>71</v>
      </c>
      <c r="H1421" s="79" t="n">
        <v>38808</v>
      </c>
      <c r="I1421" s="80" t="n">
        <v>0</v>
      </c>
      <c r="J1421" s="80" t="n">
        <v>0</v>
      </c>
      <c r="K1421" s="81" t="n">
        <f aca="false">IF(J1421=0,0,J1421/I1421)</f>
        <v>0</v>
      </c>
      <c r="L1421" s="81" t="n">
        <f aca="false">I1421/UOM</f>
        <v>0</v>
      </c>
      <c r="M1421" s="81" t="n">
        <f aca="false">J1421/UOM</f>
        <v>0</v>
      </c>
      <c r="N1421" s="82" t="str">
        <f aca="false">IF(F1421="P","PHY",IF(F1421="G","G",E1421))</f>
        <v>D</v>
      </c>
      <c r="O1421" s="82" t="str">
        <f aca="false">IF(ISNA(VLOOKUP(G1421,BadCanCurves,1,FALSE())),VLOOKUP(D1421,FOLIOS,6,FALSE()),"not used")</f>
        <v>not used</v>
      </c>
    </row>
    <row r="1422" customFormat="false" ht="12.75" hidden="false" customHeight="false" outlineLevel="0" collapsed="false">
      <c r="A1422" s="79" t="n">
        <v>36717</v>
      </c>
      <c r="B1422" s="80" t="s">
        <v>49</v>
      </c>
      <c r="C1422" s="80" t="s">
        <v>50</v>
      </c>
      <c r="D1422" s="80" t="s">
        <v>51</v>
      </c>
      <c r="E1422" s="80" t="s">
        <v>21</v>
      </c>
      <c r="F1422" s="80"/>
      <c r="G1422" s="80" t="s">
        <v>71</v>
      </c>
      <c r="H1422" s="79" t="n">
        <v>38838</v>
      </c>
      <c r="I1422" s="80" t="n">
        <v>0</v>
      </c>
      <c r="J1422" s="80" t="n">
        <v>0</v>
      </c>
      <c r="K1422" s="81" t="n">
        <f aca="false">IF(J1422=0,0,J1422/I1422)</f>
        <v>0</v>
      </c>
      <c r="L1422" s="81" t="n">
        <f aca="false">I1422/UOM</f>
        <v>0</v>
      </c>
      <c r="M1422" s="81" t="n">
        <f aca="false">J1422/UOM</f>
        <v>0</v>
      </c>
      <c r="N1422" s="82" t="str">
        <f aca="false">IF(F1422="P","PHY",IF(F1422="G","G",E1422))</f>
        <v>D</v>
      </c>
      <c r="O1422" s="82" t="str">
        <f aca="false">IF(ISNA(VLOOKUP(G1422,BadCanCurves,1,FALSE())),VLOOKUP(D1422,FOLIOS,6,FALSE()),"not used")</f>
        <v>not used</v>
      </c>
    </row>
    <row r="1423" customFormat="false" ht="12.75" hidden="false" customHeight="false" outlineLevel="0" collapsed="false">
      <c r="A1423" s="79" t="n">
        <v>36717</v>
      </c>
      <c r="B1423" s="80" t="s">
        <v>49</v>
      </c>
      <c r="C1423" s="80" t="s">
        <v>50</v>
      </c>
      <c r="D1423" s="80" t="s">
        <v>51</v>
      </c>
      <c r="E1423" s="80" t="s">
        <v>21</v>
      </c>
      <c r="F1423" s="80"/>
      <c r="G1423" s="80" t="s">
        <v>71</v>
      </c>
      <c r="H1423" s="79" t="n">
        <v>38869</v>
      </c>
      <c r="I1423" s="80" t="n">
        <v>0</v>
      </c>
      <c r="J1423" s="80" t="n">
        <v>0</v>
      </c>
      <c r="K1423" s="81" t="n">
        <f aca="false">IF(J1423=0,0,J1423/I1423)</f>
        <v>0</v>
      </c>
      <c r="L1423" s="81" t="n">
        <f aca="false">I1423/UOM</f>
        <v>0</v>
      </c>
      <c r="M1423" s="81" t="n">
        <f aca="false">J1423/UOM</f>
        <v>0</v>
      </c>
      <c r="N1423" s="82" t="str">
        <f aca="false">IF(F1423="P","PHY",IF(F1423="G","G",E1423))</f>
        <v>D</v>
      </c>
      <c r="O1423" s="82" t="str">
        <f aca="false">IF(ISNA(VLOOKUP(G1423,BadCanCurves,1,FALSE())),VLOOKUP(D1423,FOLIOS,6,FALSE()),"not used")</f>
        <v>not used</v>
      </c>
    </row>
    <row r="1424" customFormat="false" ht="12.75" hidden="false" customHeight="false" outlineLevel="0" collapsed="false">
      <c r="A1424" s="79" t="n">
        <v>36717</v>
      </c>
      <c r="B1424" s="80" t="s">
        <v>49</v>
      </c>
      <c r="C1424" s="80" t="s">
        <v>50</v>
      </c>
      <c r="D1424" s="80" t="s">
        <v>51</v>
      </c>
      <c r="E1424" s="80" t="s">
        <v>21</v>
      </c>
      <c r="F1424" s="80"/>
      <c r="G1424" s="80" t="s">
        <v>71</v>
      </c>
      <c r="H1424" s="79" t="n">
        <v>38899</v>
      </c>
      <c r="I1424" s="80" t="n">
        <v>0</v>
      </c>
      <c r="J1424" s="80" t="n">
        <v>0</v>
      </c>
      <c r="K1424" s="81" t="n">
        <f aca="false">IF(J1424=0,0,J1424/I1424)</f>
        <v>0</v>
      </c>
      <c r="L1424" s="81" t="n">
        <f aca="false">I1424/UOM</f>
        <v>0</v>
      </c>
      <c r="M1424" s="81" t="n">
        <f aca="false">J1424/UOM</f>
        <v>0</v>
      </c>
      <c r="N1424" s="82" t="str">
        <f aca="false">IF(F1424="P","PHY",IF(F1424="G","G",E1424))</f>
        <v>D</v>
      </c>
      <c r="O1424" s="82" t="str">
        <f aca="false">IF(ISNA(VLOOKUP(G1424,BadCanCurves,1,FALSE())),VLOOKUP(D1424,FOLIOS,6,FALSE()),"not used")</f>
        <v>not used</v>
      </c>
    </row>
    <row r="1425" customFormat="false" ht="12.75" hidden="false" customHeight="false" outlineLevel="0" collapsed="false">
      <c r="A1425" s="79" t="n">
        <v>36717</v>
      </c>
      <c r="B1425" s="80" t="s">
        <v>49</v>
      </c>
      <c r="C1425" s="80" t="s">
        <v>50</v>
      </c>
      <c r="D1425" s="80" t="s">
        <v>51</v>
      </c>
      <c r="E1425" s="80" t="s">
        <v>21</v>
      </c>
      <c r="F1425" s="80"/>
      <c r="G1425" s="80" t="s">
        <v>71</v>
      </c>
      <c r="H1425" s="79" t="n">
        <v>38930</v>
      </c>
      <c r="I1425" s="80" t="n">
        <v>0</v>
      </c>
      <c r="J1425" s="80" t="n">
        <v>0</v>
      </c>
      <c r="K1425" s="81" t="n">
        <f aca="false">IF(J1425=0,0,J1425/I1425)</f>
        <v>0</v>
      </c>
      <c r="L1425" s="81" t="n">
        <f aca="false">I1425/UOM</f>
        <v>0</v>
      </c>
      <c r="M1425" s="81" t="n">
        <f aca="false">J1425/UOM</f>
        <v>0</v>
      </c>
      <c r="N1425" s="82" t="str">
        <f aca="false">IF(F1425="P","PHY",IF(F1425="G","G",E1425))</f>
        <v>D</v>
      </c>
      <c r="O1425" s="82" t="str">
        <f aca="false">IF(ISNA(VLOOKUP(G1425,BadCanCurves,1,FALSE())),VLOOKUP(D1425,FOLIOS,6,FALSE()),"not used")</f>
        <v>not used</v>
      </c>
    </row>
    <row r="1426" customFormat="false" ht="12.75" hidden="false" customHeight="false" outlineLevel="0" collapsed="false">
      <c r="A1426" s="79" t="n">
        <v>36717</v>
      </c>
      <c r="B1426" s="80" t="s">
        <v>49</v>
      </c>
      <c r="C1426" s="80" t="s">
        <v>50</v>
      </c>
      <c r="D1426" s="80" t="s">
        <v>51</v>
      </c>
      <c r="E1426" s="80" t="s">
        <v>21</v>
      </c>
      <c r="F1426" s="80"/>
      <c r="G1426" s="80" t="s">
        <v>71</v>
      </c>
      <c r="H1426" s="79" t="n">
        <v>38961</v>
      </c>
      <c r="I1426" s="80" t="n">
        <v>0</v>
      </c>
      <c r="J1426" s="80" t="n">
        <v>0</v>
      </c>
      <c r="K1426" s="81" t="n">
        <f aca="false">IF(J1426=0,0,J1426/I1426)</f>
        <v>0</v>
      </c>
      <c r="L1426" s="81" t="n">
        <f aca="false">I1426/UOM</f>
        <v>0</v>
      </c>
      <c r="M1426" s="81" t="n">
        <f aca="false">J1426/UOM</f>
        <v>0</v>
      </c>
      <c r="N1426" s="82" t="str">
        <f aca="false">IF(F1426="P","PHY",IF(F1426="G","G",E1426))</f>
        <v>D</v>
      </c>
      <c r="O1426" s="82" t="str">
        <f aca="false">IF(ISNA(VLOOKUP(G1426,BadCanCurves,1,FALSE())),VLOOKUP(D1426,FOLIOS,6,FALSE()),"not used")</f>
        <v>not used</v>
      </c>
    </row>
    <row r="1427" customFormat="false" ht="12.75" hidden="false" customHeight="false" outlineLevel="0" collapsed="false">
      <c r="A1427" s="79" t="n">
        <v>36717</v>
      </c>
      <c r="B1427" s="80" t="s">
        <v>49</v>
      </c>
      <c r="C1427" s="80" t="s">
        <v>50</v>
      </c>
      <c r="D1427" s="80" t="s">
        <v>51</v>
      </c>
      <c r="E1427" s="80" t="s">
        <v>21</v>
      </c>
      <c r="F1427" s="80"/>
      <c r="G1427" s="80" t="s">
        <v>71</v>
      </c>
      <c r="H1427" s="79" t="n">
        <v>38991</v>
      </c>
      <c r="I1427" s="80" t="n">
        <v>0</v>
      </c>
      <c r="J1427" s="80" t="n">
        <v>0</v>
      </c>
      <c r="K1427" s="81" t="n">
        <f aca="false">IF(J1427=0,0,J1427/I1427)</f>
        <v>0</v>
      </c>
      <c r="L1427" s="81" t="n">
        <f aca="false">I1427/UOM</f>
        <v>0</v>
      </c>
      <c r="M1427" s="81" t="n">
        <f aca="false">J1427/UOM</f>
        <v>0</v>
      </c>
      <c r="N1427" s="82" t="str">
        <f aca="false">IF(F1427="P","PHY",IF(F1427="G","G",E1427))</f>
        <v>D</v>
      </c>
      <c r="O1427" s="82" t="str">
        <f aca="false">IF(ISNA(VLOOKUP(G1427,BadCanCurves,1,FALSE())),VLOOKUP(D1427,FOLIOS,6,FALSE()),"not used")</f>
        <v>not used</v>
      </c>
    </row>
    <row r="1428" customFormat="false" ht="12.75" hidden="false" customHeight="false" outlineLevel="0" collapsed="false">
      <c r="A1428" s="79" t="n">
        <v>36717</v>
      </c>
      <c r="B1428" s="80" t="s">
        <v>49</v>
      </c>
      <c r="C1428" s="80" t="s">
        <v>50</v>
      </c>
      <c r="D1428" s="80" t="s">
        <v>51</v>
      </c>
      <c r="E1428" s="80" t="s">
        <v>21</v>
      </c>
      <c r="F1428" s="80"/>
      <c r="G1428" s="80" t="s">
        <v>72</v>
      </c>
      <c r="H1428" s="79" t="n">
        <v>36708</v>
      </c>
      <c r="I1428" s="80" t="n">
        <v>0</v>
      </c>
      <c r="J1428" s="80" t="n">
        <v>0</v>
      </c>
      <c r="K1428" s="81" t="n">
        <f aca="false">IF(J1428=0,0,J1428/I1428)</f>
        <v>0</v>
      </c>
      <c r="L1428" s="81" t="n">
        <f aca="false">I1428/UOM</f>
        <v>0</v>
      </c>
      <c r="M1428" s="81" t="n">
        <f aca="false">J1428/UOM</f>
        <v>0</v>
      </c>
      <c r="N1428" s="82" t="str">
        <f aca="false">IF(F1428="P","PHY",IF(F1428="G","G",E1428))</f>
        <v>D</v>
      </c>
      <c r="O1428" s="82" t="str">
        <f aca="false">IF(ISNA(VLOOKUP(G1428,BadCanCurves,1,FALSE())),VLOOKUP(D1428,FOLIOS,6,FALSE()),"not used")</f>
        <v>not used</v>
      </c>
    </row>
    <row r="1429" customFormat="false" ht="12.75" hidden="false" customHeight="false" outlineLevel="0" collapsed="false">
      <c r="A1429" s="79" t="n">
        <v>36717</v>
      </c>
      <c r="B1429" s="80" t="s">
        <v>49</v>
      </c>
      <c r="C1429" s="80" t="s">
        <v>50</v>
      </c>
      <c r="D1429" s="80" t="s">
        <v>51</v>
      </c>
      <c r="E1429" s="80" t="s">
        <v>21</v>
      </c>
      <c r="F1429" s="80"/>
      <c r="G1429" s="80" t="s">
        <v>72</v>
      </c>
      <c r="H1429" s="79" t="n">
        <v>36739</v>
      </c>
      <c r="I1429" s="80" t="n">
        <v>3</v>
      </c>
      <c r="J1429" s="80" t="n">
        <v>0</v>
      </c>
      <c r="K1429" s="81" t="n">
        <f aca="false">IF(J1429=0,0,J1429/I1429)</f>
        <v>0</v>
      </c>
      <c r="L1429" s="81" t="n">
        <f aca="false">I1429/UOM</f>
        <v>0.0003</v>
      </c>
      <c r="M1429" s="81" t="n">
        <f aca="false">J1429/UOM</f>
        <v>0</v>
      </c>
      <c r="N1429" s="82" t="str">
        <f aca="false">IF(F1429="P","PHY",IF(F1429="G","G",E1429))</f>
        <v>D</v>
      </c>
      <c r="O1429" s="82" t="str">
        <f aca="false">IF(ISNA(VLOOKUP(G1429,BadCanCurves,1,FALSE())),VLOOKUP(D1429,FOLIOS,6,FALSE()),"not used")</f>
        <v>not used</v>
      </c>
    </row>
    <row r="1430" customFormat="false" ht="12.75" hidden="false" customHeight="false" outlineLevel="0" collapsed="false">
      <c r="A1430" s="79" t="n">
        <v>36717</v>
      </c>
      <c r="B1430" s="80" t="s">
        <v>49</v>
      </c>
      <c r="C1430" s="80" t="s">
        <v>50</v>
      </c>
      <c r="D1430" s="80" t="s">
        <v>51</v>
      </c>
      <c r="E1430" s="80" t="s">
        <v>21</v>
      </c>
      <c r="F1430" s="80"/>
      <c r="G1430" s="80" t="s">
        <v>72</v>
      </c>
      <c r="H1430" s="79" t="n">
        <v>36770</v>
      </c>
      <c r="I1430" s="80" t="n">
        <v>3</v>
      </c>
      <c r="J1430" s="80" t="n">
        <v>0</v>
      </c>
      <c r="K1430" s="81" t="n">
        <f aca="false">IF(J1430=0,0,J1430/I1430)</f>
        <v>0</v>
      </c>
      <c r="L1430" s="81" t="n">
        <f aca="false">I1430/UOM</f>
        <v>0.0003</v>
      </c>
      <c r="M1430" s="81" t="n">
        <f aca="false">J1430/UOM</f>
        <v>0</v>
      </c>
      <c r="N1430" s="82" t="str">
        <f aca="false">IF(F1430="P","PHY",IF(F1430="G","G",E1430))</f>
        <v>D</v>
      </c>
      <c r="O1430" s="82" t="str">
        <f aca="false">IF(ISNA(VLOOKUP(G1430,BadCanCurves,1,FALSE())),VLOOKUP(D1430,FOLIOS,6,FALSE()),"not used")</f>
        <v>not used</v>
      </c>
    </row>
    <row r="1431" customFormat="false" ht="12.75" hidden="false" customHeight="false" outlineLevel="0" collapsed="false">
      <c r="A1431" s="79" t="n">
        <v>36717</v>
      </c>
      <c r="B1431" s="80" t="s">
        <v>49</v>
      </c>
      <c r="C1431" s="80" t="s">
        <v>50</v>
      </c>
      <c r="D1431" s="80" t="s">
        <v>51</v>
      </c>
      <c r="E1431" s="80" t="s">
        <v>21</v>
      </c>
      <c r="F1431" s="80"/>
      <c r="G1431" s="80" t="s">
        <v>72</v>
      </c>
      <c r="H1431" s="79" t="n">
        <v>36800</v>
      </c>
      <c r="I1431" s="80" t="n">
        <v>3</v>
      </c>
      <c r="J1431" s="80" t="n">
        <v>0</v>
      </c>
      <c r="K1431" s="81" t="n">
        <f aca="false">IF(J1431=0,0,J1431/I1431)</f>
        <v>0</v>
      </c>
      <c r="L1431" s="81" t="n">
        <f aca="false">I1431/UOM</f>
        <v>0.0003</v>
      </c>
      <c r="M1431" s="81" t="n">
        <f aca="false">J1431/UOM</f>
        <v>0</v>
      </c>
      <c r="N1431" s="82" t="str">
        <f aca="false">IF(F1431="P","PHY",IF(F1431="G","G",E1431))</f>
        <v>D</v>
      </c>
      <c r="O1431" s="82" t="str">
        <f aca="false">IF(ISNA(VLOOKUP(G1431,BadCanCurves,1,FALSE())),VLOOKUP(D1431,FOLIOS,6,FALSE()),"not used")</f>
        <v>not used</v>
      </c>
    </row>
    <row r="1432" customFormat="false" ht="12.75" hidden="false" customHeight="false" outlineLevel="0" collapsed="false">
      <c r="A1432" s="79" t="n">
        <v>36717</v>
      </c>
      <c r="B1432" s="80" t="s">
        <v>49</v>
      </c>
      <c r="C1432" s="80" t="s">
        <v>50</v>
      </c>
      <c r="D1432" s="80" t="s">
        <v>51</v>
      </c>
      <c r="E1432" s="80" t="s">
        <v>21</v>
      </c>
      <c r="F1432" s="80"/>
      <c r="G1432" s="80" t="s">
        <v>72</v>
      </c>
      <c r="H1432" s="79" t="n">
        <v>36831</v>
      </c>
      <c r="I1432" s="80" t="n">
        <v>3</v>
      </c>
      <c r="J1432" s="80" t="n">
        <v>0</v>
      </c>
      <c r="K1432" s="81" t="n">
        <f aca="false">IF(J1432=0,0,J1432/I1432)</f>
        <v>0</v>
      </c>
      <c r="L1432" s="81" t="n">
        <f aca="false">I1432/UOM</f>
        <v>0.0003</v>
      </c>
      <c r="M1432" s="81" t="n">
        <f aca="false">J1432/UOM</f>
        <v>0</v>
      </c>
      <c r="N1432" s="82" t="str">
        <f aca="false">IF(F1432="P","PHY",IF(F1432="G","G",E1432))</f>
        <v>D</v>
      </c>
      <c r="O1432" s="82" t="str">
        <f aca="false">IF(ISNA(VLOOKUP(G1432,BadCanCurves,1,FALSE())),VLOOKUP(D1432,FOLIOS,6,FALSE()),"not used")</f>
        <v>not used</v>
      </c>
    </row>
    <row r="1433" customFormat="false" ht="12.75" hidden="false" customHeight="false" outlineLevel="0" collapsed="false">
      <c r="A1433" s="79" t="n">
        <v>36717</v>
      </c>
      <c r="B1433" s="80" t="s">
        <v>49</v>
      </c>
      <c r="C1433" s="80" t="s">
        <v>50</v>
      </c>
      <c r="D1433" s="80" t="s">
        <v>51</v>
      </c>
      <c r="E1433" s="80" t="s">
        <v>21</v>
      </c>
      <c r="F1433" s="80"/>
      <c r="G1433" s="80" t="s">
        <v>72</v>
      </c>
      <c r="H1433" s="79" t="n">
        <v>36861</v>
      </c>
      <c r="I1433" s="80" t="n">
        <v>3</v>
      </c>
      <c r="J1433" s="80" t="n">
        <v>0</v>
      </c>
      <c r="K1433" s="81" t="n">
        <f aca="false">IF(J1433=0,0,J1433/I1433)</f>
        <v>0</v>
      </c>
      <c r="L1433" s="81" t="n">
        <f aca="false">I1433/UOM</f>
        <v>0.0003</v>
      </c>
      <c r="M1433" s="81" t="n">
        <f aca="false">J1433/UOM</f>
        <v>0</v>
      </c>
      <c r="N1433" s="82" t="str">
        <f aca="false">IF(F1433="P","PHY",IF(F1433="G","G",E1433))</f>
        <v>D</v>
      </c>
      <c r="O1433" s="82" t="str">
        <f aca="false">IF(ISNA(VLOOKUP(G1433,BadCanCurves,1,FALSE())),VLOOKUP(D1433,FOLIOS,6,FALSE()),"not used")</f>
        <v>not used</v>
      </c>
    </row>
    <row r="1434" customFormat="false" ht="12.75" hidden="false" customHeight="false" outlineLevel="0" collapsed="false">
      <c r="A1434" s="79" t="n">
        <v>36717</v>
      </c>
      <c r="B1434" s="80" t="s">
        <v>49</v>
      </c>
      <c r="C1434" s="80" t="s">
        <v>50</v>
      </c>
      <c r="D1434" s="80" t="s">
        <v>51</v>
      </c>
      <c r="E1434" s="80" t="s">
        <v>21</v>
      </c>
      <c r="F1434" s="80"/>
      <c r="G1434" s="80" t="s">
        <v>72</v>
      </c>
      <c r="H1434" s="79" t="n">
        <v>36892</v>
      </c>
      <c r="I1434" s="80" t="n">
        <v>3</v>
      </c>
      <c r="J1434" s="80" t="n">
        <v>0</v>
      </c>
      <c r="K1434" s="81" t="n">
        <f aca="false">IF(J1434=0,0,J1434/I1434)</f>
        <v>0</v>
      </c>
      <c r="L1434" s="81" t="n">
        <f aca="false">I1434/UOM</f>
        <v>0.0003</v>
      </c>
      <c r="M1434" s="81" t="n">
        <f aca="false">J1434/UOM</f>
        <v>0</v>
      </c>
      <c r="N1434" s="82" t="str">
        <f aca="false">IF(F1434="P","PHY",IF(F1434="G","G",E1434))</f>
        <v>D</v>
      </c>
      <c r="O1434" s="82" t="str">
        <f aca="false">IF(ISNA(VLOOKUP(G1434,BadCanCurves,1,FALSE())),VLOOKUP(D1434,FOLIOS,6,FALSE()),"not used")</f>
        <v>not used</v>
      </c>
    </row>
    <row r="1435" customFormat="false" ht="12.75" hidden="false" customHeight="false" outlineLevel="0" collapsed="false">
      <c r="A1435" s="79" t="n">
        <v>36717</v>
      </c>
      <c r="B1435" s="80" t="s">
        <v>49</v>
      </c>
      <c r="C1435" s="80" t="s">
        <v>50</v>
      </c>
      <c r="D1435" s="80" t="s">
        <v>51</v>
      </c>
      <c r="E1435" s="80" t="s">
        <v>21</v>
      </c>
      <c r="F1435" s="80"/>
      <c r="G1435" s="80" t="s">
        <v>72</v>
      </c>
      <c r="H1435" s="79" t="n">
        <v>36923</v>
      </c>
      <c r="I1435" s="80" t="n">
        <v>3</v>
      </c>
      <c r="J1435" s="80" t="n">
        <v>0</v>
      </c>
      <c r="K1435" s="81" t="n">
        <f aca="false">IF(J1435=0,0,J1435/I1435)</f>
        <v>0</v>
      </c>
      <c r="L1435" s="81" t="n">
        <f aca="false">I1435/UOM</f>
        <v>0.0003</v>
      </c>
      <c r="M1435" s="81" t="n">
        <f aca="false">J1435/UOM</f>
        <v>0</v>
      </c>
      <c r="N1435" s="82" t="str">
        <f aca="false">IF(F1435="P","PHY",IF(F1435="G","G",E1435))</f>
        <v>D</v>
      </c>
      <c r="O1435" s="82" t="str">
        <f aca="false">IF(ISNA(VLOOKUP(G1435,BadCanCurves,1,FALSE())),VLOOKUP(D1435,FOLIOS,6,FALSE()),"not used")</f>
        <v>not used</v>
      </c>
    </row>
    <row r="1436" customFormat="false" ht="12.75" hidden="false" customHeight="false" outlineLevel="0" collapsed="false">
      <c r="A1436" s="79" t="n">
        <v>36717</v>
      </c>
      <c r="B1436" s="80" t="s">
        <v>49</v>
      </c>
      <c r="C1436" s="80" t="s">
        <v>50</v>
      </c>
      <c r="D1436" s="80" t="s">
        <v>51</v>
      </c>
      <c r="E1436" s="80" t="s">
        <v>21</v>
      </c>
      <c r="F1436" s="80"/>
      <c r="G1436" s="80" t="s">
        <v>72</v>
      </c>
      <c r="H1436" s="79" t="n">
        <v>36951</v>
      </c>
      <c r="I1436" s="80" t="n">
        <v>3</v>
      </c>
      <c r="J1436" s="80" t="n">
        <v>0</v>
      </c>
      <c r="K1436" s="81" t="n">
        <f aca="false">IF(J1436=0,0,J1436/I1436)</f>
        <v>0</v>
      </c>
      <c r="L1436" s="81" t="n">
        <f aca="false">I1436/UOM</f>
        <v>0.0003</v>
      </c>
      <c r="M1436" s="81" t="n">
        <f aca="false">J1436/UOM</f>
        <v>0</v>
      </c>
      <c r="N1436" s="82" t="str">
        <f aca="false">IF(F1436="P","PHY",IF(F1436="G","G",E1436))</f>
        <v>D</v>
      </c>
      <c r="O1436" s="82" t="str">
        <f aca="false">IF(ISNA(VLOOKUP(G1436,BadCanCurves,1,FALSE())),VLOOKUP(D1436,FOLIOS,6,FALSE()),"not used")</f>
        <v>not used</v>
      </c>
    </row>
    <row r="1437" customFormat="false" ht="12.75" hidden="false" customHeight="false" outlineLevel="0" collapsed="false">
      <c r="A1437" s="79" t="n">
        <v>36717</v>
      </c>
      <c r="B1437" s="80" t="s">
        <v>49</v>
      </c>
      <c r="C1437" s="80" t="s">
        <v>50</v>
      </c>
      <c r="D1437" s="80" t="s">
        <v>51</v>
      </c>
      <c r="E1437" s="80" t="s">
        <v>21</v>
      </c>
      <c r="F1437" s="80"/>
      <c r="G1437" s="80" t="s">
        <v>72</v>
      </c>
      <c r="H1437" s="79" t="n">
        <v>36982</v>
      </c>
      <c r="I1437" s="80" t="n">
        <v>3</v>
      </c>
      <c r="J1437" s="80" t="n">
        <v>0</v>
      </c>
      <c r="K1437" s="81" t="n">
        <f aca="false">IF(J1437=0,0,J1437/I1437)</f>
        <v>0</v>
      </c>
      <c r="L1437" s="81" t="n">
        <f aca="false">I1437/UOM</f>
        <v>0.0003</v>
      </c>
      <c r="M1437" s="81" t="n">
        <f aca="false">J1437/UOM</f>
        <v>0</v>
      </c>
      <c r="N1437" s="82" t="str">
        <f aca="false">IF(F1437="P","PHY",IF(F1437="G","G",E1437))</f>
        <v>D</v>
      </c>
      <c r="O1437" s="82" t="str">
        <f aca="false">IF(ISNA(VLOOKUP(G1437,BadCanCurves,1,FALSE())),VLOOKUP(D1437,FOLIOS,6,FALSE()),"not used")</f>
        <v>not used</v>
      </c>
    </row>
    <row r="1438" customFormat="false" ht="12.75" hidden="false" customHeight="false" outlineLevel="0" collapsed="false">
      <c r="A1438" s="79" t="n">
        <v>36717</v>
      </c>
      <c r="B1438" s="80" t="s">
        <v>49</v>
      </c>
      <c r="C1438" s="80" t="s">
        <v>50</v>
      </c>
      <c r="D1438" s="80" t="s">
        <v>51</v>
      </c>
      <c r="E1438" s="80" t="s">
        <v>21</v>
      </c>
      <c r="F1438" s="80"/>
      <c r="G1438" s="80" t="s">
        <v>72</v>
      </c>
      <c r="H1438" s="79" t="n">
        <v>37012</v>
      </c>
      <c r="I1438" s="80" t="n">
        <v>3</v>
      </c>
      <c r="J1438" s="80" t="n">
        <v>0</v>
      </c>
      <c r="K1438" s="81" t="n">
        <f aca="false">IF(J1438=0,0,J1438/I1438)</f>
        <v>0</v>
      </c>
      <c r="L1438" s="81" t="n">
        <f aca="false">I1438/UOM</f>
        <v>0.0003</v>
      </c>
      <c r="M1438" s="81" t="n">
        <f aca="false">J1438/UOM</f>
        <v>0</v>
      </c>
      <c r="N1438" s="82" t="str">
        <f aca="false">IF(F1438="P","PHY",IF(F1438="G","G",E1438))</f>
        <v>D</v>
      </c>
      <c r="O1438" s="82" t="str">
        <f aca="false">IF(ISNA(VLOOKUP(G1438,BadCanCurves,1,FALSE())),VLOOKUP(D1438,FOLIOS,6,FALSE()),"not used")</f>
        <v>not used</v>
      </c>
    </row>
    <row r="1439" customFormat="false" ht="12.75" hidden="false" customHeight="false" outlineLevel="0" collapsed="false">
      <c r="A1439" s="79" t="n">
        <v>36717</v>
      </c>
      <c r="B1439" s="80" t="s">
        <v>49</v>
      </c>
      <c r="C1439" s="80" t="s">
        <v>50</v>
      </c>
      <c r="D1439" s="80" t="s">
        <v>51</v>
      </c>
      <c r="E1439" s="80" t="s">
        <v>21</v>
      </c>
      <c r="F1439" s="80"/>
      <c r="G1439" s="80" t="s">
        <v>72</v>
      </c>
      <c r="H1439" s="79" t="n">
        <v>37043</v>
      </c>
      <c r="I1439" s="80" t="n">
        <v>3</v>
      </c>
      <c r="J1439" s="80" t="n">
        <v>0</v>
      </c>
      <c r="K1439" s="81" t="n">
        <f aca="false">IF(J1439=0,0,J1439/I1439)</f>
        <v>0</v>
      </c>
      <c r="L1439" s="81" t="n">
        <f aca="false">I1439/UOM</f>
        <v>0.0003</v>
      </c>
      <c r="M1439" s="81" t="n">
        <f aca="false">J1439/UOM</f>
        <v>0</v>
      </c>
      <c r="N1439" s="82" t="str">
        <f aca="false">IF(F1439="P","PHY",IF(F1439="G","G",E1439))</f>
        <v>D</v>
      </c>
      <c r="O1439" s="82" t="str">
        <f aca="false">IF(ISNA(VLOOKUP(G1439,BadCanCurves,1,FALSE())),VLOOKUP(D1439,FOLIOS,6,FALSE()),"not used")</f>
        <v>not used</v>
      </c>
    </row>
    <row r="1440" customFormat="false" ht="12.75" hidden="false" customHeight="false" outlineLevel="0" collapsed="false">
      <c r="A1440" s="79" t="n">
        <v>36717</v>
      </c>
      <c r="B1440" s="80" t="s">
        <v>49</v>
      </c>
      <c r="C1440" s="80" t="s">
        <v>50</v>
      </c>
      <c r="D1440" s="80" t="s">
        <v>51</v>
      </c>
      <c r="E1440" s="80" t="s">
        <v>21</v>
      </c>
      <c r="F1440" s="80"/>
      <c r="G1440" s="80" t="s">
        <v>72</v>
      </c>
      <c r="H1440" s="79" t="n">
        <v>37073</v>
      </c>
      <c r="I1440" s="80" t="n">
        <v>3</v>
      </c>
      <c r="J1440" s="80" t="n">
        <v>0</v>
      </c>
      <c r="K1440" s="81" t="n">
        <f aca="false">IF(J1440=0,0,J1440/I1440)</f>
        <v>0</v>
      </c>
      <c r="L1440" s="81" t="n">
        <f aca="false">I1440/UOM</f>
        <v>0.0003</v>
      </c>
      <c r="M1440" s="81" t="n">
        <f aca="false">J1440/UOM</f>
        <v>0</v>
      </c>
      <c r="N1440" s="82" t="str">
        <f aca="false">IF(F1440="P","PHY",IF(F1440="G","G",E1440))</f>
        <v>D</v>
      </c>
      <c r="O1440" s="82" t="str">
        <f aca="false">IF(ISNA(VLOOKUP(G1440,BadCanCurves,1,FALSE())),VLOOKUP(D1440,FOLIOS,6,FALSE()),"not used")</f>
        <v>not used</v>
      </c>
    </row>
    <row r="1441" customFormat="false" ht="12.75" hidden="false" customHeight="false" outlineLevel="0" collapsed="false">
      <c r="A1441" s="79" t="n">
        <v>36717</v>
      </c>
      <c r="B1441" s="80" t="s">
        <v>49</v>
      </c>
      <c r="C1441" s="80" t="s">
        <v>50</v>
      </c>
      <c r="D1441" s="80" t="s">
        <v>51</v>
      </c>
      <c r="E1441" s="80" t="s">
        <v>21</v>
      </c>
      <c r="F1441" s="80"/>
      <c r="G1441" s="80" t="s">
        <v>72</v>
      </c>
      <c r="H1441" s="79" t="n">
        <v>37104</v>
      </c>
      <c r="I1441" s="80" t="n">
        <v>3</v>
      </c>
      <c r="J1441" s="80" t="n">
        <v>0</v>
      </c>
      <c r="K1441" s="81" t="n">
        <f aca="false">IF(J1441=0,0,J1441/I1441)</f>
        <v>0</v>
      </c>
      <c r="L1441" s="81" t="n">
        <f aca="false">I1441/UOM</f>
        <v>0.0003</v>
      </c>
      <c r="M1441" s="81" t="n">
        <f aca="false">J1441/UOM</f>
        <v>0</v>
      </c>
      <c r="N1441" s="82" t="str">
        <f aca="false">IF(F1441="P","PHY",IF(F1441="G","G",E1441))</f>
        <v>D</v>
      </c>
      <c r="O1441" s="82" t="str">
        <f aca="false">IF(ISNA(VLOOKUP(G1441,BadCanCurves,1,FALSE())),VLOOKUP(D1441,FOLIOS,6,FALSE()),"not used")</f>
        <v>not used</v>
      </c>
    </row>
    <row r="1442" customFormat="false" ht="12.75" hidden="false" customHeight="false" outlineLevel="0" collapsed="false">
      <c r="A1442" s="79" t="n">
        <v>36717</v>
      </c>
      <c r="B1442" s="80" t="s">
        <v>49</v>
      </c>
      <c r="C1442" s="80" t="s">
        <v>50</v>
      </c>
      <c r="D1442" s="80" t="s">
        <v>51</v>
      </c>
      <c r="E1442" s="80" t="s">
        <v>21</v>
      </c>
      <c r="F1442" s="80"/>
      <c r="G1442" s="80" t="s">
        <v>72</v>
      </c>
      <c r="H1442" s="79" t="n">
        <v>37135</v>
      </c>
      <c r="I1442" s="80" t="n">
        <v>3</v>
      </c>
      <c r="J1442" s="80" t="n">
        <v>0</v>
      </c>
      <c r="K1442" s="81" t="n">
        <f aca="false">IF(J1442=0,0,J1442/I1442)</f>
        <v>0</v>
      </c>
      <c r="L1442" s="81" t="n">
        <f aca="false">I1442/UOM</f>
        <v>0.0003</v>
      </c>
      <c r="M1442" s="81" t="n">
        <f aca="false">J1442/UOM</f>
        <v>0</v>
      </c>
      <c r="N1442" s="82" t="str">
        <f aca="false">IF(F1442="P","PHY",IF(F1442="G","G",E1442))</f>
        <v>D</v>
      </c>
      <c r="O1442" s="82" t="str">
        <f aca="false">IF(ISNA(VLOOKUP(G1442,BadCanCurves,1,FALSE())),VLOOKUP(D1442,FOLIOS,6,FALSE()),"not used")</f>
        <v>not used</v>
      </c>
    </row>
    <row r="1443" customFormat="false" ht="12.75" hidden="false" customHeight="false" outlineLevel="0" collapsed="false">
      <c r="A1443" s="79" t="n">
        <v>36717</v>
      </c>
      <c r="B1443" s="80" t="s">
        <v>49</v>
      </c>
      <c r="C1443" s="80" t="s">
        <v>50</v>
      </c>
      <c r="D1443" s="80" t="s">
        <v>51</v>
      </c>
      <c r="E1443" s="80" t="s">
        <v>21</v>
      </c>
      <c r="F1443" s="80"/>
      <c r="G1443" s="80" t="s">
        <v>72</v>
      </c>
      <c r="H1443" s="79" t="n">
        <v>37165</v>
      </c>
      <c r="I1443" s="80" t="n">
        <v>3</v>
      </c>
      <c r="J1443" s="80" t="n">
        <v>0</v>
      </c>
      <c r="K1443" s="81" t="n">
        <f aca="false">IF(J1443=0,0,J1443/I1443)</f>
        <v>0</v>
      </c>
      <c r="L1443" s="81" t="n">
        <f aca="false">I1443/UOM</f>
        <v>0.0003</v>
      </c>
      <c r="M1443" s="81" t="n">
        <f aca="false">J1443/UOM</f>
        <v>0</v>
      </c>
      <c r="N1443" s="82" t="str">
        <f aca="false">IF(F1443="P","PHY",IF(F1443="G","G",E1443))</f>
        <v>D</v>
      </c>
      <c r="O1443" s="82" t="str">
        <f aca="false">IF(ISNA(VLOOKUP(G1443,BadCanCurves,1,FALSE())),VLOOKUP(D1443,FOLIOS,6,FALSE()),"not used")</f>
        <v>not used</v>
      </c>
    </row>
    <row r="1444" customFormat="false" ht="12.75" hidden="false" customHeight="false" outlineLevel="0" collapsed="false">
      <c r="A1444" s="79" t="n">
        <v>36717</v>
      </c>
      <c r="B1444" s="80" t="s">
        <v>49</v>
      </c>
      <c r="C1444" s="80" t="s">
        <v>50</v>
      </c>
      <c r="D1444" s="80" t="s">
        <v>51</v>
      </c>
      <c r="E1444" s="80" t="s">
        <v>21</v>
      </c>
      <c r="F1444" s="80"/>
      <c r="G1444" s="80" t="s">
        <v>72</v>
      </c>
      <c r="H1444" s="79" t="n">
        <v>37196</v>
      </c>
      <c r="I1444" s="80" t="n">
        <v>3</v>
      </c>
      <c r="J1444" s="80" t="n">
        <v>0</v>
      </c>
      <c r="K1444" s="81" t="n">
        <f aca="false">IF(J1444=0,0,J1444/I1444)</f>
        <v>0</v>
      </c>
      <c r="L1444" s="81" t="n">
        <f aca="false">I1444/UOM</f>
        <v>0.0003</v>
      </c>
      <c r="M1444" s="81" t="n">
        <f aca="false">J1444/UOM</f>
        <v>0</v>
      </c>
      <c r="N1444" s="82" t="str">
        <f aca="false">IF(F1444="P","PHY",IF(F1444="G","G",E1444))</f>
        <v>D</v>
      </c>
      <c r="O1444" s="82" t="str">
        <f aca="false">IF(ISNA(VLOOKUP(G1444,BadCanCurves,1,FALSE())),VLOOKUP(D1444,FOLIOS,6,FALSE()),"not used")</f>
        <v>not used</v>
      </c>
    </row>
    <row r="1445" customFormat="false" ht="12.75" hidden="false" customHeight="false" outlineLevel="0" collapsed="false">
      <c r="A1445" s="79" t="n">
        <v>36717</v>
      </c>
      <c r="B1445" s="80" t="s">
        <v>49</v>
      </c>
      <c r="C1445" s="80" t="s">
        <v>50</v>
      </c>
      <c r="D1445" s="80" t="s">
        <v>51</v>
      </c>
      <c r="E1445" s="80" t="s">
        <v>21</v>
      </c>
      <c r="F1445" s="80"/>
      <c r="G1445" s="80" t="s">
        <v>72</v>
      </c>
      <c r="H1445" s="79" t="n">
        <v>37226</v>
      </c>
      <c r="I1445" s="80" t="n">
        <v>3</v>
      </c>
      <c r="J1445" s="80" t="n">
        <v>0</v>
      </c>
      <c r="K1445" s="81" t="n">
        <f aca="false">IF(J1445=0,0,J1445/I1445)</f>
        <v>0</v>
      </c>
      <c r="L1445" s="81" t="n">
        <f aca="false">I1445/UOM</f>
        <v>0.0003</v>
      </c>
      <c r="M1445" s="81" t="n">
        <f aca="false">J1445/UOM</f>
        <v>0</v>
      </c>
      <c r="N1445" s="82" t="str">
        <f aca="false">IF(F1445="P","PHY",IF(F1445="G","G",E1445))</f>
        <v>D</v>
      </c>
      <c r="O1445" s="82" t="str">
        <f aca="false">IF(ISNA(VLOOKUP(G1445,BadCanCurves,1,FALSE())),VLOOKUP(D1445,FOLIOS,6,FALSE()),"not used")</f>
        <v>not used</v>
      </c>
    </row>
    <row r="1446" customFormat="false" ht="12.75" hidden="false" customHeight="false" outlineLevel="0" collapsed="false">
      <c r="A1446" s="79" t="n">
        <v>36717</v>
      </c>
      <c r="B1446" s="80" t="s">
        <v>49</v>
      </c>
      <c r="C1446" s="80" t="s">
        <v>50</v>
      </c>
      <c r="D1446" s="80" t="s">
        <v>51</v>
      </c>
      <c r="E1446" s="80" t="s">
        <v>21</v>
      </c>
      <c r="F1446" s="80"/>
      <c r="G1446" s="80" t="s">
        <v>72</v>
      </c>
      <c r="H1446" s="79" t="n">
        <v>37257</v>
      </c>
      <c r="I1446" s="80" t="n">
        <v>3</v>
      </c>
      <c r="J1446" s="80" t="n">
        <v>0</v>
      </c>
      <c r="K1446" s="81" t="n">
        <f aca="false">IF(J1446=0,0,J1446/I1446)</f>
        <v>0</v>
      </c>
      <c r="L1446" s="81" t="n">
        <f aca="false">I1446/UOM</f>
        <v>0.0003</v>
      </c>
      <c r="M1446" s="81" t="n">
        <f aca="false">J1446/UOM</f>
        <v>0</v>
      </c>
      <c r="N1446" s="82" t="str">
        <f aca="false">IF(F1446="P","PHY",IF(F1446="G","G",E1446))</f>
        <v>D</v>
      </c>
      <c r="O1446" s="82" t="str">
        <f aca="false">IF(ISNA(VLOOKUP(G1446,BadCanCurves,1,FALSE())),VLOOKUP(D1446,FOLIOS,6,FALSE()),"not used")</f>
        <v>not used</v>
      </c>
    </row>
    <row r="1447" customFormat="false" ht="12.75" hidden="false" customHeight="false" outlineLevel="0" collapsed="false">
      <c r="A1447" s="79" t="n">
        <v>36717</v>
      </c>
      <c r="B1447" s="80" t="s">
        <v>49</v>
      </c>
      <c r="C1447" s="80" t="s">
        <v>50</v>
      </c>
      <c r="D1447" s="80" t="s">
        <v>51</v>
      </c>
      <c r="E1447" s="80" t="s">
        <v>21</v>
      </c>
      <c r="F1447" s="80"/>
      <c r="G1447" s="80" t="s">
        <v>72</v>
      </c>
      <c r="H1447" s="79" t="n">
        <v>37288</v>
      </c>
      <c r="I1447" s="80" t="n">
        <v>3</v>
      </c>
      <c r="J1447" s="80" t="n">
        <v>0</v>
      </c>
      <c r="K1447" s="81" t="n">
        <f aca="false">IF(J1447=0,0,J1447/I1447)</f>
        <v>0</v>
      </c>
      <c r="L1447" s="81" t="n">
        <f aca="false">I1447/UOM</f>
        <v>0.0003</v>
      </c>
      <c r="M1447" s="81" t="n">
        <f aca="false">J1447/UOM</f>
        <v>0</v>
      </c>
      <c r="N1447" s="82" t="str">
        <f aca="false">IF(F1447="P","PHY",IF(F1447="G","G",E1447))</f>
        <v>D</v>
      </c>
      <c r="O1447" s="82" t="str">
        <f aca="false">IF(ISNA(VLOOKUP(G1447,BadCanCurves,1,FALSE())),VLOOKUP(D1447,FOLIOS,6,FALSE()),"not used")</f>
        <v>not used</v>
      </c>
    </row>
    <row r="1448" customFormat="false" ht="12.75" hidden="false" customHeight="false" outlineLevel="0" collapsed="false">
      <c r="A1448" s="79" t="n">
        <v>36717</v>
      </c>
      <c r="B1448" s="80" t="s">
        <v>49</v>
      </c>
      <c r="C1448" s="80" t="s">
        <v>50</v>
      </c>
      <c r="D1448" s="80" t="s">
        <v>51</v>
      </c>
      <c r="E1448" s="80" t="s">
        <v>21</v>
      </c>
      <c r="F1448" s="80"/>
      <c r="G1448" s="80" t="s">
        <v>72</v>
      </c>
      <c r="H1448" s="79" t="n">
        <v>37316</v>
      </c>
      <c r="I1448" s="80" t="n">
        <v>3</v>
      </c>
      <c r="J1448" s="80" t="n">
        <v>0</v>
      </c>
      <c r="K1448" s="81" t="n">
        <f aca="false">IF(J1448=0,0,J1448/I1448)</f>
        <v>0</v>
      </c>
      <c r="L1448" s="81" t="n">
        <f aca="false">I1448/UOM</f>
        <v>0.0003</v>
      </c>
      <c r="M1448" s="81" t="n">
        <f aca="false">J1448/UOM</f>
        <v>0</v>
      </c>
      <c r="N1448" s="82" t="str">
        <f aca="false">IF(F1448="P","PHY",IF(F1448="G","G",E1448))</f>
        <v>D</v>
      </c>
      <c r="O1448" s="82" t="str">
        <f aca="false">IF(ISNA(VLOOKUP(G1448,BadCanCurves,1,FALSE())),VLOOKUP(D1448,FOLIOS,6,FALSE()),"not used")</f>
        <v>not used</v>
      </c>
    </row>
    <row r="1449" customFormat="false" ht="12.75" hidden="false" customHeight="false" outlineLevel="0" collapsed="false">
      <c r="A1449" s="79" t="n">
        <v>36717</v>
      </c>
      <c r="B1449" s="80" t="s">
        <v>49</v>
      </c>
      <c r="C1449" s="80" t="s">
        <v>50</v>
      </c>
      <c r="D1449" s="80" t="s">
        <v>51</v>
      </c>
      <c r="E1449" s="80" t="s">
        <v>21</v>
      </c>
      <c r="F1449" s="80"/>
      <c r="G1449" s="80" t="s">
        <v>72</v>
      </c>
      <c r="H1449" s="79" t="n">
        <v>37347</v>
      </c>
      <c r="I1449" s="80" t="n">
        <v>3</v>
      </c>
      <c r="J1449" s="80" t="n">
        <v>0</v>
      </c>
      <c r="K1449" s="81" t="n">
        <f aca="false">IF(J1449=0,0,J1449/I1449)</f>
        <v>0</v>
      </c>
      <c r="L1449" s="81" t="n">
        <f aca="false">I1449/UOM</f>
        <v>0.0003</v>
      </c>
      <c r="M1449" s="81" t="n">
        <f aca="false">J1449/UOM</f>
        <v>0</v>
      </c>
      <c r="N1449" s="82" t="str">
        <f aca="false">IF(F1449="P","PHY",IF(F1449="G","G",E1449))</f>
        <v>D</v>
      </c>
      <c r="O1449" s="82" t="str">
        <f aca="false">IF(ISNA(VLOOKUP(G1449,BadCanCurves,1,FALSE())),VLOOKUP(D1449,FOLIOS,6,FALSE()),"not used")</f>
        <v>not used</v>
      </c>
    </row>
    <row r="1450" customFormat="false" ht="12.75" hidden="false" customHeight="false" outlineLevel="0" collapsed="false">
      <c r="A1450" s="79" t="n">
        <v>36717</v>
      </c>
      <c r="B1450" s="80" t="s">
        <v>49</v>
      </c>
      <c r="C1450" s="80" t="s">
        <v>50</v>
      </c>
      <c r="D1450" s="80" t="s">
        <v>51</v>
      </c>
      <c r="E1450" s="80" t="s">
        <v>21</v>
      </c>
      <c r="F1450" s="80"/>
      <c r="G1450" s="80" t="s">
        <v>72</v>
      </c>
      <c r="H1450" s="79" t="n">
        <v>37377</v>
      </c>
      <c r="I1450" s="80" t="n">
        <v>3</v>
      </c>
      <c r="J1450" s="80" t="n">
        <v>0</v>
      </c>
      <c r="K1450" s="81" t="n">
        <f aca="false">IF(J1450=0,0,J1450/I1450)</f>
        <v>0</v>
      </c>
      <c r="L1450" s="81" t="n">
        <f aca="false">I1450/UOM</f>
        <v>0.0003</v>
      </c>
      <c r="M1450" s="81" t="n">
        <f aca="false">J1450/UOM</f>
        <v>0</v>
      </c>
      <c r="N1450" s="82" t="str">
        <f aca="false">IF(F1450="P","PHY",IF(F1450="G","G",E1450))</f>
        <v>D</v>
      </c>
      <c r="O1450" s="82" t="str">
        <f aca="false">IF(ISNA(VLOOKUP(G1450,BadCanCurves,1,FALSE())),VLOOKUP(D1450,FOLIOS,6,FALSE()),"not used")</f>
        <v>not used</v>
      </c>
    </row>
    <row r="1451" customFormat="false" ht="12.75" hidden="false" customHeight="false" outlineLevel="0" collapsed="false">
      <c r="A1451" s="79" t="n">
        <v>36717</v>
      </c>
      <c r="B1451" s="80" t="s">
        <v>49</v>
      </c>
      <c r="C1451" s="80" t="s">
        <v>50</v>
      </c>
      <c r="D1451" s="80" t="s">
        <v>51</v>
      </c>
      <c r="E1451" s="80" t="s">
        <v>21</v>
      </c>
      <c r="F1451" s="80"/>
      <c r="G1451" s="80" t="s">
        <v>72</v>
      </c>
      <c r="H1451" s="79" t="n">
        <v>37408</v>
      </c>
      <c r="I1451" s="80" t="n">
        <v>3</v>
      </c>
      <c r="J1451" s="80" t="n">
        <v>0</v>
      </c>
      <c r="K1451" s="81" t="n">
        <f aca="false">IF(J1451=0,0,J1451/I1451)</f>
        <v>0</v>
      </c>
      <c r="L1451" s="81" t="n">
        <f aca="false">I1451/UOM</f>
        <v>0.0003</v>
      </c>
      <c r="M1451" s="81" t="n">
        <f aca="false">J1451/UOM</f>
        <v>0</v>
      </c>
      <c r="N1451" s="82" t="str">
        <f aca="false">IF(F1451="P","PHY",IF(F1451="G","G",E1451))</f>
        <v>D</v>
      </c>
      <c r="O1451" s="82" t="str">
        <f aca="false">IF(ISNA(VLOOKUP(G1451,BadCanCurves,1,FALSE())),VLOOKUP(D1451,FOLIOS,6,FALSE()),"not used")</f>
        <v>not used</v>
      </c>
    </row>
    <row r="1452" customFormat="false" ht="12.75" hidden="false" customHeight="false" outlineLevel="0" collapsed="false">
      <c r="A1452" s="79" t="n">
        <v>36717</v>
      </c>
      <c r="B1452" s="80" t="s">
        <v>49</v>
      </c>
      <c r="C1452" s="80" t="s">
        <v>50</v>
      </c>
      <c r="D1452" s="80" t="s">
        <v>51</v>
      </c>
      <c r="E1452" s="80" t="s">
        <v>21</v>
      </c>
      <c r="F1452" s="80"/>
      <c r="G1452" s="80" t="s">
        <v>72</v>
      </c>
      <c r="H1452" s="79" t="n">
        <v>37438</v>
      </c>
      <c r="I1452" s="80" t="n">
        <v>3</v>
      </c>
      <c r="J1452" s="80" t="n">
        <v>0</v>
      </c>
      <c r="K1452" s="81" t="n">
        <f aca="false">IF(J1452=0,0,J1452/I1452)</f>
        <v>0</v>
      </c>
      <c r="L1452" s="81" t="n">
        <f aca="false">I1452/UOM</f>
        <v>0.0003</v>
      </c>
      <c r="M1452" s="81" t="n">
        <f aca="false">J1452/UOM</f>
        <v>0</v>
      </c>
      <c r="N1452" s="82" t="str">
        <f aca="false">IF(F1452="P","PHY",IF(F1452="G","G",E1452))</f>
        <v>D</v>
      </c>
      <c r="O1452" s="82" t="str">
        <f aca="false">IF(ISNA(VLOOKUP(G1452,BadCanCurves,1,FALSE())),VLOOKUP(D1452,FOLIOS,6,FALSE()),"not used")</f>
        <v>not used</v>
      </c>
    </row>
    <row r="1453" customFormat="false" ht="12.75" hidden="false" customHeight="false" outlineLevel="0" collapsed="false">
      <c r="A1453" s="79" t="n">
        <v>36717</v>
      </c>
      <c r="B1453" s="80" t="s">
        <v>49</v>
      </c>
      <c r="C1453" s="80" t="s">
        <v>50</v>
      </c>
      <c r="D1453" s="80" t="s">
        <v>51</v>
      </c>
      <c r="E1453" s="80" t="s">
        <v>21</v>
      </c>
      <c r="F1453" s="80"/>
      <c r="G1453" s="80" t="s">
        <v>72</v>
      </c>
      <c r="H1453" s="79" t="n">
        <v>37469</v>
      </c>
      <c r="I1453" s="80" t="n">
        <v>3</v>
      </c>
      <c r="J1453" s="80" t="n">
        <v>0</v>
      </c>
      <c r="K1453" s="81" t="n">
        <f aca="false">IF(J1453=0,0,J1453/I1453)</f>
        <v>0</v>
      </c>
      <c r="L1453" s="81" t="n">
        <f aca="false">I1453/UOM</f>
        <v>0.0003</v>
      </c>
      <c r="M1453" s="81" t="n">
        <f aca="false">J1453/UOM</f>
        <v>0</v>
      </c>
      <c r="N1453" s="82" t="str">
        <f aca="false">IF(F1453="P","PHY",IF(F1453="G","G",E1453))</f>
        <v>D</v>
      </c>
      <c r="O1453" s="82" t="str">
        <f aca="false">IF(ISNA(VLOOKUP(G1453,BadCanCurves,1,FALSE())),VLOOKUP(D1453,FOLIOS,6,FALSE()),"not used")</f>
        <v>not used</v>
      </c>
    </row>
    <row r="1454" customFormat="false" ht="12.75" hidden="false" customHeight="false" outlineLevel="0" collapsed="false">
      <c r="A1454" s="79" t="n">
        <v>36717</v>
      </c>
      <c r="B1454" s="80" t="s">
        <v>49</v>
      </c>
      <c r="C1454" s="80" t="s">
        <v>50</v>
      </c>
      <c r="D1454" s="80" t="s">
        <v>51</v>
      </c>
      <c r="E1454" s="80" t="s">
        <v>21</v>
      </c>
      <c r="F1454" s="80"/>
      <c r="G1454" s="80" t="s">
        <v>72</v>
      </c>
      <c r="H1454" s="79" t="n">
        <v>37500</v>
      </c>
      <c r="I1454" s="80" t="n">
        <v>3</v>
      </c>
      <c r="J1454" s="80" t="n">
        <v>0</v>
      </c>
      <c r="K1454" s="81" t="n">
        <f aca="false">IF(J1454=0,0,J1454/I1454)</f>
        <v>0</v>
      </c>
      <c r="L1454" s="81" t="n">
        <f aca="false">I1454/UOM</f>
        <v>0.0003</v>
      </c>
      <c r="M1454" s="81" t="n">
        <f aca="false">J1454/UOM</f>
        <v>0</v>
      </c>
      <c r="N1454" s="82" t="str">
        <f aca="false">IF(F1454="P","PHY",IF(F1454="G","G",E1454))</f>
        <v>D</v>
      </c>
      <c r="O1454" s="82" t="str">
        <f aca="false">IF(ISNA(VLOOKUP(G1454,BadCanCurves,1,FALSE())),VLOOKUP(D1454,FOLIOS,6,FALSE()),"not used")</f>
        <v>not used</v>
      </c>
    </row>
    <row r="1455" customFormat="false" ht="12.75" hidden="false" customHeight="false" outlineLevel="0" collapsed="false">
      <c r="A1455" s="79" t="n">
        <v>36717</v>
      </c>
      <c r="B1455" s="80" t="s">
        <v>49</v>
      </c>
      <c r="C1455" s="80" t="s">
        <v>50</v>
      </c>
      <c r="D1455" s="80" t="s">
        <v>51</v>
      </c>
      <c r="E1455" s="80" t="s">
        <v>21</v>
      </c>
      <c r="F1455" s="80"/>
      <c r="G1455" s="80" t="s">
        <v>72</v>
      </c>
      <c r="H1455" s="79" t="n">
        <v>37530</v>
      </c>
      <c r="I1455" s="80" t="n">
        <v>3</v>
      </c>
      <c r="J1455" s="80" t="n">
        <v>0</v>
      </c>
      <c r="K1455" s="81" t="n">
        <f aca="false">IF(J1455=0,0,J1455/I1455)</f>
        <v>0</v>
      </c>
      <c r="L1455" s="81" t="n">
        <f aca="false">I1455/UOM</f>
        <v>0.0003</v>
      </c>
      <c r="M1455" s="81" t="n">
        <f aca="false">J1455/UOM</f>
        <v>0</v>
      </c>
      <c r="N1455" s="82" t="str">
        <f aca="false">IF(F1455="P","PHY",IF(F1455="G","G",E1455))</f>
        <v>D</v>
      </c>
      <c r="O1455" s="82" t="str">
        <f aca="false">IF(ISNA(VLOOKUP(G1455,BadCanCurves,1,FALSE())),VLOOKUP(D1455,FOLIOS,6,FALSE()),"not used")</f>
        <v>not used</v>
      </c>
    </row>
    <row r="1456" customFormat="false" ht="12.75" hidden="false" customHeight="false" outlineLevel="0" collapsed="false">
      <c r="A1456" s="79" t="n">
        <v>36717</v>
      </c>
      <c r="B1456" s="80" t="s">
        <v>49</v>
      </c>
      <c r="C1456" s="80" t="s">
        <v>50</v>
      </c>
      <c r="D1456" s="80" t="s">
        <v>51</v>
      </c>
      <c r="E1456" s="80" t="s">
        <v>21</v>
      </c>
      <c r="F1456" s="80"/>
      <c r="G1456" s="80" t="s">
        <v>72</v>
      </c>
      <c r="H1456" s="79" t="n">
        <v>37561</v>
      </c>
      <c r="I1456" s="80" t="n">
        <v>3</v>
      </c>
      <c r="J1456" s="80" t="n">
        <v>0</v>
      </c>
      <c r="K1456" s="81" t="n">
        <f aca="false">IF(J1456=0,0,J1456/I1456)</f>
        <v>0</v>
      </c>
      <c r="L1456" s="81" t="n">
        <f aca="false">I1456/UOM</f>
        <v>0.0003</v>
      </c>
      <c r="M1456" s="81" t="n">
        <f aca="false">J1456/UOM</f>
        <v>0</v>
      </c>
      <c r="N1456" s="82" t="str">
        <f aca="false">IF(F1456="P","PHY",IF(F1456="G","G",E1456))</f>
        <v>D</v>
      </c>
      <c r="O1456" s="82" t="str">
        <f aca="false">IF(ISNA(VLOOKUP(G1456,BadCanCurves,1,FALSE())),VLOOKUP(D1456,FOLIOS,6,FALSE()),"not used")</f>
        <v>not used</v>
      </c>
    </row>
    <row r="1457" customFormat="false" ht="12.75" hidden="false" customHeight="false" outlineLevel="0" collapsed="false">
      <c r="A1457" s="79" t="n">
        <v>36717</v>
      </c>
      <c r="B1457" s="80" t="s">
        <v>49</v>
      </c>
      <c r="C1457" s="80" t="s">
        <v>50</v>
      </c>
      <c r="D1457" s="80" t="s">
        <v>51</v>
      </c>
      <c r="E1457" s="80" t="s">
        <v>21</v>
      </c>
      <c r="F1457" s="80"/>
      <c r="G1457" s="80" t="s">
        <v>72</v>
      </c>
      <c r="H1457" s="79" t="n">
        <v>37591</v>
      </c>
      <c r="I1457" s="80" t="n">
        <v>3</v>
      </c>
      <c r="J1457" s="80" t="n">
        <v>0</v>
      </c>
      <c r="K1457" s="81" t="n">
        <f aca="false">IF(J1457=0,0,J1457/I1457)</f>
        <v>0</v>
      </c>
      <c r="L1457" s="81" t="n">
        <f aca="false">I1457/UOM</f>
        <v>0.0003</v>
      </c>
      <c r="M1457" s="81" t="n">
        <f aca="false">J1457/UOM</f>
        <v>0</v>
      </c>
      <c r="N1457" s="82" t="str">
        <f aca="false">IF(F1457="P","PHY",IF(F1457="G","G",E1457))</f>
        <v>D</v>
      </c>
      <c r="O1457" s="82" t="str">
        <f aca="false">IF(ISNA(VLOOKUP(G1457,BadCanCurves,1,FALSE())),VLOOKUP(D1457,FOLIOS,6,FALSE()),"not used")</f>
        <v>not used</v>
      </c>
    </row>
    <row r="1458" customFormat="false" ht="12.75" hidden="false" customHeight="false" outlineLevel="0" collapsed="false">
      <c r="A1458" s="79" t="n">
        <v>36717</v>
      </c>
      <c r="B1458" s="80" t="s">
        <v>49</v>
      </c>
      <c r="C1458" s="80" t="s">
        <v>50</v>
      </c>
      <c r="D1458" s="80" t="s">
        <v>51</v>
      </c>
      <c r="E1458" s="80" t="s">
        <v>21</v>
      </c>
      <c r="F1458" s="80"/>
      <c r="G1458" s="80" t="s">
        <v>72</v>
      </c>
      <c r="H1458" s="79" t="n">
        <v>37622</v>
      </c>
      <c r="I1458" s="80" t="n">
        <v>3</v>
      </c>
      <c r="J1458" s="80" t="n">
        <v>0</v>
      </c>
      <c r="K1458" s="81" t="n">
        <f aca="false">IF(J1458=0,0,J1458/I1458)</f>
        <v>0</v>
      </c>
      <c r="L1458" s="81" t="n">
        <f aca="false">I1458/UOM</f>
        <v>0.0003</v>
      </c>
      <c r="M1458" s="81" t="n">
        <f aca="false">J1458/UOM</f>
        <v>0</v>
      </c>
      <c r="N1458" s="82" t="str">
        <f aca="false">IF(F1458="P","PHY",IF(F1458="G","G",E1458))</f>
        <v>D</v>
      </c>
      <c r="O1458" s="82" t="str">
        <f aca="false">IF(ISNA(VLOOKUP(G1458,BadCanCurves,1,FALSE())),VLOOKUP(D1458,FOLIOS,6,FALSE()),"not used")</f>
        <v>not used</v>
      </c>
    </row>
    <row r="1459" customFormat="false" ht="12.75" hidden="false" customHeight="false" outlineLevel="0" collapsed="false">
      <c r="A1459" s="79" t="n">
        <v>36717</v>
      </c>
      <c r="B1459" s="80" t="s">
        <v>49</v>
      </c>
      <c r="C1459" s="80" t="s">
        <v>50</v>
      </c>
      <c r="D1459" s="80" t="s">
        <v>51</v>
      </c>
      <c r="E1459" s="80" t="s">
        <v>21</v>
      </c>
      <c r="F1459" s="80"/>
      <c r="G1459" s="80" t="s">
        <v>72</v>
      </c>
      <c r="H1459" s="79" t="n">
        <v>37653</v>
      </c>
      <c r="I1459" s="80" t="n">
        <v>2</v>
      </c>
      <c r="J1459" s="80" t="n">
        <v>0</v>
      </c>
      <c r="K1459" s="81" t="n">
        <f aca="false">IF(J1459=0,0,J1459/I1459)</f>
        <v>0</v>
      </c>
      <c r="L1459" s="81" t="n">
        <f aca="false">I1459/UOM</f>
        <v>0.0002</v>
      </c>
      <c r="M1459" s="81" t="n">
        <f aca="false">J1459/UOM</f>
        <v>0</v>
      </c>
      <c r="N1459" s="82" t="str">
        <f aca="false">IF(F1459="P","PHY",IF(F1459="G","G",E1459))</f>
        <v>D</v>
      </c>
      <c r="O1459" s="82" t="str">
        <f aca="false">IF(ISNA(VLOOKUP(G1459,BadCanCurves,1,FALSE())),VLOOKUP(D1459,FOLIOS,6,FALSE()),"not used")</f>
        <v>not used</v>
      </c>
    </row>
    <row r="1460" customFormat="false" ht="12.75" hidden="false" customHeight="false" outlineLevel="0" collapsed="false">
      <c r="A1460" s="79" t="n">
        <v>36717</v>
      </c>
      <c r="B1460" s="80" t="s">
        <v>49</v>
      </c>
      <c r="C1460" s="80" t="s">
        <v>50</v>
      </c>
      <c r="D1460" s="80" t="s">
        <v>51</v>
      </c>
      <c r="E1460" s="80" t="s">
        <v>21</v>
      </c>
      <c r="F1460" s="80"/>
      <c r="G1460" s="80" t="s">
        <v>72</v>
      </c>
      <c r="H1460" s="79" t="n">
        <v>37681</v>
      </c>
      <c r="I1460" s="80" t="n">
        <v>3</v>
      </c>
      <c r="J1460" s="80" t="n">
        <v>0</v>
      </c>
      <c r="K1460" s="81" t="n">
        <f aca="false">IF(J1460=0,0,J1460/I1460)</f>
        <v>0</v>
      </c>
      <c r="L1460" s="81" t="n">
        <f aca="false">I1460/UOM</f>
        <v>0.0003</v>
      </c>
      <c r="M1460" s="81" t="n">
        <f aca="false">J1460/UOM</f>
        <v>0</v>
      </c>
      <c r="N1460" s="82" t="str">
        <f aca="false">IF(F1460="P","PHY",IF(F1460="G","G",E1460))</f>
        <v>D</v>
      </c>
      <c r="O1460" s="82" t="str">
        <f aca="false">IF(ISNA(VLOOKUP(G1460,BadCanCurves,1,FALSE())),VLOOKUP(D1460,FOLIOS,6,FALSE()),"not used")</f>
        <v>not used</v>
      </c>
    </row>
    <row r="1461" customFormat="false" ht="12.75" hidden="false" customHeight="false" outlineLevel="0" collapsed="false">
      <c r="A1461" s="79" t="n">
        <v>36717</v>
      </c>
      <c r="B1461" s="80" t="s">
        <v>49</v>
      </c>
      <c r="C1461" s="80" t="s">
        <v>50</v>
      </c>
      <c r="D1461" s="80" t="s">
        <v>51</v>
      </c>
      <c r="E1461" s="80" t="s">
        <v>21</v>
      </c>
      <c r="F1461" s="80"/>
      <c r="G1461" s="80" t="s">
        <v>72</v>
      </c>
      <c r="H1461" s="79" t="n">
        <v>37712</v>
      </c>
      <c r="I1461" s="80" t="n">
        <v>2</v>
      </c>
      <c r="J1461" s="80" t="n">
        <v>0</v>
      </c>
      <c r="K1461" s="81" t="n">
        <f aca="false">IF(J1461=0,0,J1461/I1461)</f>
        <v>0</v>
      </c>
      <c r="L1461" s="81" t="n">
        <f aca="false">I1461/UOM</f>
        <v>0.0002</v>
      </c>
      <c r="M1461" s="81" t="n">
        <f aca="false">J1461/UOM</f>
        <v>0</v>
      </c>
      <c r="N1461" s="82" t="str">
        <f aca="false">IF(F1461="P","PHY",IF(F1461="G","G",E1461))</f>
        <v>D</v>
      </c>
      <c r="O1461" s="82" t="str">
        <f aca="false">IF(ISNA(VLOOKUP(G1461,BadCanCurves,1,FALSE())),VLOOKUP(D1461,FOLIOS,6,FALSE()),"not used")</f>
        <v>not used</v>
      </c>
    </row>
    <row r="1462" customFormat="false" ht="12.75" hidden="false" customHeight="false" outlineLevel="0" collapsed="false">
      <c r="A1462" s="79" t="n">
        <v>36717</v>
      </c>
      <c r="B1462" s="80" t="s">
        <v>49</v>
      </c>
      <c r="C1462" s="80" t="s">
        <v>50</v>
      </c>
      <c r="D1462" s="80" t="s">
        <v>51</v>
      </c>
      <c r="E1462" s="80" t="s">
        <v>21</v>
      </c>
      <c r="F1462" s="80"/>
      <c r="G1462" s="80" t="s">
        <v>72</v>
      </c>
      <c r="H1462" s="79" t="n">
        <v>37742</v>
      </c>
      <c r="I1462" s="80" t="n">
        <v>3</v>
      </c>
      <c r="J1462" s="80" t="n">
        <v>0</v>
      </c>
      <c r="K1462" s="81" t="n">
        <f aca="false">IF(J1462=0,0,J1462/I1462)</f>
        <v>0</v>
      </c>
      <c r="L1462" s="81" t="n">
        <f aca="false">I1462/UOM</f>
        <v>0.0003</v>
      </c>
      <c r="M1462" s="81" t="n">
        <f aca="false">J1462/UOM</f>
        <v>0</v>
      </c>
      <c r="N1462" s="82" t="str">
        <f aca="false">IF(F1462="P","PHY",IF(F1462="G","G",E1462))</f>
        <v>D</v>
      </c>
      <c r="O1462" s="82" t="str">
        <f aca="false">IF(ISNA(VLOOKUP(G1462,BadCanCurves,1,FALSE())),VLOOKUP(D1462,FOLIOS,6,FALSE()),"not used")</f>
        <v>not used</v>
      </c>
    </row>
    <row r="1463" customFormat="false" ht="12.75" hidden="false" customHeight="false" outlineLevel="0" collapsed="false">
      <c r="A1463" s="79" t="n">
        <v>36717</v>
      </c>
      <c r="B1463" s="80" t="s">
        <v>49</v>
      </c>
      <c r="C1463" s="80" t="s">
        <v>50</v>
      </c>
      <c r="D1463" s="80" t="s">
        <v>51</v>
      </c>
      <c r="E1463" s="80" t="s">
        <v>21</v>
      </c>
      <c r="F1463" s="80"/>
      <c r="G1463" s="80" t="s">
        <v>72</v>
      </c>
      <c r="H1463" s="79" t="n">
        <v>37773</v>
      </c>
      <c r="I1463" s="80" t="n">
        <v>2</v>
      </c>
      <c r="J1463" s="80" t="n">
        <v>0</v>
      </c>
      <c r="K1463" s="81" t="n">
        <f aca="false">IF(J1463=0,0,J1463/I1463)</f>
        <v>0</v>
      </c>
      <c r="L1463" s="81" t="n">
        <f aca="false">I1463/UOM</f>
        <v>0.0002</v>
      </c>
      <c r="M1463" s="81" t="n">
        <f aca="false">J1463/UOM</f>
        <v>0</v>
      </c>
      <c r="N1463" s="82" t="str">
        <f aca="false">IF(F1463="P","PHY",IF(F1463="G","G",E1463))</f>
        <v>D</v>
      </c>
      <c r="O1463" s="82" t="str">
        <f aca="false">IF(ISNA(VLOOKUP(G1463,BadCanCurves,1,FALSE())),VLOOKUP(D1463,FOLIOS,6,FALSE()),"not used")</f>
        <v>not used</v>
      </c>
    </row>
    <row r="1464" customFormat="false" ht="12.75" hidden="false" customHeight="false" outlineLevel="0" collapsed="false">
      <c r="A1464" s="79" t="n">
        <v>36717</v>
      </c>
      <c r="B1464" s="80" t="s">
        <v>49</v>
      </c>
      <c r="C1464" s="80" t="s">
        <v>50</v>
      </c>
      <c r="D1464" s="80" t="s">
        <v>51</v>
      </c>
      <c r="E1464" s="80" t="s">
        <v>21</v>
      </c>
      <c r="F1464" s="80"/>
      <c r="G1464" s="80" t="s">
        <v>72</v>
      </c>
      <c r="H1464" s="79" t="n">
        <v>37803</v>
      </c>
      <c r="I1464" s="80" t="n">
        <v>3</v>
      </c>
      <c r="J1464" s="80" t="n">
        <v>0</v>
      </c>
      <c r="K1464" s="81" t="n">
        <f aca="false">IF(J1464=0,0,J1464/I1464)</f>
        <v>0</v>
      </c>
      <c r="L1464" s="81" t="n">
        <f aca="false">I1464/UOM</f>
        <v>0.0003</v>
      </c>
      <c r="M1464" s="81" t="n">
        <f aca="false">J1464/UOM</f>
        <v>0</v>
      </c>
      <c r="N1464" s="82" t="str">
        <f aca="false">IF(F1464="P","PHY",IF(F1464="G","G",E1464))</f>
        <v>D</v>
      </c>
      <c r="O1464" s="82" t="str">
        <f aca="false">IF(ISNA(VLOOKUP(G1464,BadCanCurves,1,FALSE())),VLOOKUP(D1464,FOLIOS,6,FALSE()),"not used")</f>
        <v>not used</v>
      </c>
    </row>
    <row r="1465" customFormat="false" ht="12.75" hidden="false" customHeight="false" outlineLevel="0" collapsed="false">
      <c r="A1465" s="79" t="n">
        <v>36717</v>
      </c>
      <c r="B1465" s="80" t="s">
        <v>49</v>
      </c>
      <c r="C1465" s="80" t="s">
        <v>50</v>
      </c>
      <c r="D1465" s="80" t="s">
        <v>51</v>
      </c>
      <c r="E1465" s="80" t="s">
        <v>21</v>
      </c>
      <c r="F1465" s="80"/>
      <c r="G1465" s="80" t="s">
        <v>72</v>
      </c>
      <c r="H1465" s="79" t="n">
        <v>37834</v>
      </c>
      <c r="I1465" s="80" t="n">
        <v>3</v>
      </c>
      <c r="J1465" s="80" t="n">
        <v>0</v>
      </c>
      <c r="K1465" s="81" t="n">
        <f aca="false">IF(J1465=0,0,J1465/I1465)</f>
        <v>0</v>
      </c>
      <c r="L1465" s="81" t="n">
        <f aca="false">I1465/UOM</f>
        <v>0.0003</v>
      </c>
      <c r="M1465" s="81" t="n">
        <f aca="false">J1465/UOM</f>
        <v>0</v>
      </c>
      <c r="N1465" s="82" t="str">
        <f aca="false">IF(F1465="P","PHY",IF(F1465="G","G",E1465))</f>
        <v>D</v>
      </c>
      <c r="O1465" s="82" t="str">
        <f aca="false">IF(ISNA(VLOOKUP(G1465,BadCanCurves,1,FALSE())),VLOOKUP(D1465,FOLIOS,6,FALSE()),"not used")</f>
        <v>not used</v>
      </c>
    </row>
    <row r="1466" customFormat="false" ht="12.75" hidden="false" customHeight="false" outlineLevel="0" collapsed="false">
      <c r="A1466" s="79" t="n">
        <v>36717</v>
      </c>
      <c r="B1466" s="80" t="s">
        <v>49</v>
      </c>
      <c r="C1466" s="80" t="s">
        <v>50</v>
      </c>
      <c r="D1466" s="80" t="s">
        <v>51</v>
      </c>
      <c r="E1466" s="80" t="s">
        <v>21</v>
      </c>
      <c r="F1466" s="80"/>
      <c r="G1466" s="80" t="s">
        <v>72</v>
      </c>
      <c r="H1466" s="79" t="n">
        <v>37865</v>
      </c>
      <c r="I1466" s="80" t="n">
        <v>2</v>
      </c>
      <c r="J1466" s="80" t="n">
        <v>0</v>
      </c>
      <c r="K1466" s="81" t="n">
        <f aca="false">IF(J1466=0,0,J1466/I1466)</f>
        <v>0</v>
      </c>
      <c r="L1466" s="81" t="n">
        <f aca="false">I1466/UOM</f>
        <v>0.0002</v>
      </c>
      <c r="M1466" s="81" t="n">
        <f aca="false">J1466/UOM</f>
        <v>0</v>
      </c>
      <c r="N1466" s="82" t="str">
        <f aca="false">IF(F1466="P","PHY",IF(F1466="G","G",E1466))</f>
        <v>D</v>
      </c>
      <c r="O1466" s="82" t="str">
        <f aca="false">IF(ISNA(VLOOKUP(G1466,BadCanCurves,1,FALSE())),VLOOKUP(D1466,FOLIOS,6,FALSE()),"not used")</f>
        <v>not used</v>
      </c>
    </row>
    <row r="1467" customFormat="false" ht="12.75" hidden="false" customHeight="false" outlineLevel="0" collapsed="false">
      <c r="A1467" s="79" t="n">
        <v>36717</v>
      </c>
      <c r="B1467" s="80" t="s">
        <v>49</v>
      </c>
      <c r="C1467" s="80" t="s">
        <v>50</v>
      </c>
      <c r="D1467" s="80" t="s">
        <v>51</v>
      </c>
      <c r="E1467" s="80" t="s">
        <v>21</v>
      </c>
      <c r="F1467" s="80"/>
      <c r="G1467" s="80" t="s">
        <v>72</v>
      </c>
      <c r="H1467" s="79" t="n">
        <v>37895</v>
      </c>
      <c r="I1467" s="80" t="n">
        <v>2</v>
      </c>
      <c r="J1467" s="80" t="n">
        <v>0</v>
      </c>
      <c r="K1467" s="81" t="n">
        <f aca="false">IF(J1467=0,0,J1467/I1467)</f>
        <v>0</v>
      </c>
      <c r="L1467" s="81" t="n">
        <f aca="false">I1467/UOM</f>
        <v>0.0002</v>
      </c>
      <c r="M1467" s="81" t="n">
        <f aca="false">J1467/UOM</f>
        <v>0</v>
      </c>
      <c r="N1467" s="82" t="str">
        <f aca="false">IF(F1467="P","PHY",IF(F1467="G","G",E1467))</f>
        <v>D</v>
      </c>
      <c r="O1467" s="82" t="str">
        <f aca="false">IF(ISNA(VLOOKUP(G1467,BadCanCurves,1,FALSE())),VLOOKUP(D1467,FOLIOS,6,FALSE()),"not used")</f>
        <v>not used</v>
      </c>
    </row>
    <row r="1468" customFormat="false" ht="12.75" hidden="false" customHeight="false" outlineLevel="0" collapsed="false">
      <c r="A1468" s="79" t="n">
        <v>36717</v>
      </c>
      <c r="B1468" s="80" t="s">
        <v>49</v>
      </c>
      <c r="C1468" s="80" t="s">
        <v>50</v>
      </c>
      <c r="D1468" s="80" t="s">
        <v>51</v>
      </c>
      <c r="E1468" s="80" t="s">
        <v>21</v>
      </c>
      <c r="F1468" s="80"/>
      <c r="G1468" s="80" t="s">
        <v>72</v>
      </c>
      <c r="H1468" s="79" t="n">
        <v>37926</v>
      </c>
      <c r="I1468" s="80" t="n">
        <v>2</v>
      </c>
      <c r="J1468" s="80" t="n">
        <v>0</v>
      </c>
      <c r="K1468" s="81" t="n">
        <f aca="false">IF(J1468=0,0,J1468/I1468)</f>
        <v>0</v>
      </c>
      <c r="L1468" s="81" t="n">
        <f aca="false">I1468/UOM</f>
        <v>0.0002</v>
      </c>
      <c r="M1468" s="81" t="n">
        <f aca="false">J1468/UOM</f>
        <v>0</v>
      </c>
      <c r="N1468" s="82" t="str">
        <f aca="false">IF(F1468="P","PHY",IF(F1468="G","G",E1468))</f>
        <v>D</v>
      </c>
      <c r="O1468" s="82" t="str">
        <f aca="false">IF(ISNA(VLOOKUP(G1468,BadCanCurves,1,FALSE())),VLOOKUP(D1468,FOLIOS,6,FALSE()),"not used")</f>
        <v>not used</v>
      </c>
    </row>
    <row r="1469" customFormat="false" ht="12.75" hidden="false" customHeight="false" outlineLevel="0" collapsed="false">
      <c r="A1469" s="79" t="n">
        <v>36717</v>
      </c>
      <c r="B1469" s="80" t="s">
        <v>49</v>
      </c>
      <c r="C1469" s="80" t="s">
        <v>50</v>
      </c>
      <c r="D1469" s="80" t="s">
        <v>51</v>
      </c>
      <c r="E1469" s="80" t="s">
        <v>21</v>
      </c>
      <c r="F1469" s="80"/>
      <c r="G1469" s="80" t="s">
        <v>72</v>
      </c>
      <c r="H1469" s="79" t="n">
        <v>37956</v>
      </c>
      <c r="I1469" s="80" t="n">
        <v>2</v>
      </c>
      <c r="J1469" s="80" t="n">
        <v>0</v>
      </c>
      <c r="K1469" s="81" t="n">
        <f aca="false">IF(J1469=0,0,J1469/I1469)</f>
        <v>0</v>
      </c>
      <c r="L1469" s="81" t="n">
        <f aca="false">I1469/UOM</f>
        <v>0.0002</v>
      </c>
      <c r="M1469" s="81" t="n">
        <f aca="false">J1469/UOM</f>
        <v>0</v>
      </c>
      <c r="N1469" s="82" t="str">
        <f aca="false">IF(F1469="P","PHY",IF(F1469="G","G",E1469))</f>
        <v>D</v>
      </c>
      <c r="O1469" s="82" t="str">
        <f aca="false">IF(ISNA(VLOOKUP(G1469,BadCanCurves,1,FALSE())),VLOOKUP(D1469,FOLIOS,6,FALSE()),"not used")</f>
        <v>not used</v>
      </c>
    </row>
    <row r="1470" customFormat="false" ht="12.75" hidden="false" customHeight="false" outlineLevel="0" collapsed="false">
      <c r="A1470" s="79" t="n">
        <v>36717</v>
      </c>
      <c r="B1470" s="80" t="s">
        <v>49</v>
      </c>
      <c r="C1470" s="80" t="s">
        <v>50</v>
      </c>
      <c r="D1470" s="80" t="s">
        <v>51</v>
      </c>
      <c r="E1470" s="80" t="s">
        <v>21</v>
      </c>
      <c r="F1470" s="80"/>
      <c r="G1470" s="80" t="s">
        <v>72</v>
      </c>
      <c r="H1470" s="79" t="n">
        <v>37987</v>
      </c>
      <c r="I1470" s="80" t="n">
        <v>2</v>
      </c>
      <c r="J1470" s="80" t="n">
        <v>0</v>
      </c>
      <c r="K1470" s="81" t="n">
        <f aca="false">IF(J1470=0,0,J1470/I1470)</f>
        <v>0</v>
      </c>
      <c r="L1470" s="81" t="n">
        <f aca="false">I1470/UOM</f>
        <v>0.0002</v>
      </c>
      <c r="M1470" s="81" t="n">
        <f aca="false">J1470/UOM</f>
        <v>0</v>
      </c>
      <c r="N1470" s="82" t="str">
        <f aca="false">IF(F1470="P","PHY",IF(F1470="G","G",E1470))</f>
        <v>D</v>
      </c>
      <c r="O1470" s="82" t="str">
        <f aca="false">IF(ISNA(VLOOKUP(G1470,BadCanCurves,1,FALSE())),VLOOKUP(D1470,FOLIOS,6,FALSE()),"not used")</f>
        <v>not used</v>
      </c>
    </row>
    <row r="1471" customFormat="false" ht="12.75" hidden="false" customHeight="false" outlineLevel="0" collapsed="false">
      <c r="A1471" s="79" t="n">
        <v>36717</v>
      </c>
      <c r="B1471" s="80" t="s">
        <v>49</v>
      </c>
      <c r="C1471" s="80" t="s">
        <v>50</v>
      </c>
      <c r="D1471" s="80" t="s">
        <v>51</v>
      </c>
      <c r="E1471" s="80" t="s">
        <v>21</v>
      </c>
      <c r="F1471" s="80"/>
      <c r="G1471" s="80" t="s">
        <v>72</v>
      </c>
      <c r="H1471" s="79" t="n">
        <v>38018</v>
      </c>
      <c r="I1471" s="80" t="n">
        <v>2</v>
      </c>
      <c r="J1471" s="80" t="n">
        <v>0</v>
      </c>
      <c r="K1471" s="81" t="n">
        <f aca="false">IF(J1471=0,0,J1471/I1471)</f>
        <v>0</v>
      </c>
      <c r="L1471" s="81" t="n">
        <f aca="false">I1471/UOM</f>
        <v>0.0002</v>
      </c>
      <c r="M1471" s="81" t="n">
        <f aca="false">J1471/UOM</f>
        <v>0</v>
      </c>
      <c r="N1471" s="82" t="str">
        <f aca="false">IF(F1471="P","PHY",IF(F1471="G","G",E1471))</f>
        <v>D</v>
      </c>
      <c r="O1471" s="82" t="str">
        <f aca="false">IF(ISNA(VLOOKUP(G1471,BadCanCurves,1,FALSE())),VLOOKUP(D1471,FOLIOS,6,FALSE()),"not used")</f>
        <v>not used</v>
      </c>
    </row>
    <row r="1472" customFormat="false" ht="12.75" hidden="false" customHeight="false" outlineLevel="0" collapsed="false">
      <c r="A1472" s="79" t="n">
        <v>36717</v>
      </c>
      <c r="B1472" s="80" t="s">
        <v>49</v>
      </c>
      <c r="C1472" s="80" t="s">
        <v>50</v>
      </c>
      <c r="D1472" s="80" t="s">
        <v>51</v>
      </c>
      <c r="E1472" s="80" t="s">
        <v>21</v>
      </c>
      <c r="F1472" s="80"/>
      <c r="G1472" s="80" t="s">
        <v>72</v>
      </c>
      <c r="H1472" s="79" t="n">
        <v>38047</v>
      </c>
      <c r="I1472" s="80" t="n">
        <v>2</v>
      </c>
      <c r="J1472" s="80" t="n">
        <v>0</v>
      </c>
      <c r="K1472" s="81" t="n">
        <f aca="false">IF(J1472=0,0,J1472/I1472)</f>
        <v>0</v>
      </c>
      <c r="L1472" s="81" t="n">
        <f aca="false">I1472/UOM</f>
        <v>0.0002</v>
      </c>
      <c r="M1472" s="81" t="n">
        <f aca="false">J1472/UOM</f>
        <v>0</v>
      </c>
      <c r="N1472" s="82" t="str">
        <f aca="false">IF(F1472="P","PHY",IF(F1472="G","G",E1472))</f>
        <v>D</v>
      </c>
      <c r="O1472" s="82" t="str">
        <f aca="false">IF(ISNA(VLOOKUP(G1472,BadCanCurves,1,FALSE())),VLOOKUP(D1472,FOLIOS,6,FALSE()),"not used")</f>
        <v>not used</v>
      </c>
    </row>
    <row r="1473" customFormat="false" ht="12.75" hidden="false" customHeight="false" outlineLevel="0" collapsed="false">
      <c r="A1473" s="79" t="n">
        <v>36717</v>
      </c>
      <c r="B1473" s="80" t="s">
        <v>49</v>
      </c>
      <c r="C1473" s="80" t="s">
        <v>50</v>
      </c>
      <c r="D1473" s="80" t="s">
        <v>51</v>
      </c>
      <c r="E1473" s="80" t="s">
        <v>21</v>
      </c>
      <c r="F1473" s="80"/>
      <c r="G1473" s="80" t="s">
        <v>72</v>
      </c>
      <c r="H1473" s="79" t="n">
        <v>38078</v>
      </c>
      <c r="I1473" s="80" t="n">
        <v>2</v>
      </c>
      <c r="J1473" s="80" t="n">
        <v>0</v>
      </c>
      <c r="K1473" s="81" t="n">
        <f aca="false">IF(J1473=0,0,J1473/I1473)</f>
        <v>0</v>
      </c>
      <c r="L1473" s="81" t="n">
        <f aca="false">I1473/UOM</f>
        <v>0.0002</v>
      </c>
      <c r="M1473" s="81" t="n">
        <f aca="false">J1473/UOM</f>
        <v>0</v>
      </c>
      <c r="N1473" s="82" t="str">
        <f aca="false">IF(F1473="P","PHY",IF(F1473="G","G",E1473))</f>
        <v>D</v>
      </c>
      <c r="O1473" s="82" t="str">
        <f aca="false">IF(ISNA(VLOOKUP(G1473,BadCanCurves,1,FALSE())),VLOOKUP(D1473,FOLIOS,6,FALSE()),"not used")</f>
        <v>not used</v>
      </c>
    </row>
    <row r="1474" customFormat="false" ht="12.75" hidden="false" customHeight="false" outlineLevel="0" collapsed="false">
      <c r="A1474" s="79" t="n">
        <v>36717</v>
      </c>
      <c r="B1474" s="80" t="s">
        <v>49</v>
      </c>
      <c r="C1474" s="80" t="s">
        <v>50</v>
      </c>
      <c r="D1474" s="80" t="s">
        <v>51</v>
      </c>
      <c r="E1474" s="80" t="s">
        <v>21</v>
      </c>
      <c r="F1474" s="80"/>
      <c r="G1474" s="80" t="s">
        <v>72</v>
      </c>
      <c r="H1474" s="79" t="n">
        <v>38108</v>
      </c>
      <c r="I1474" s="80" t="n">
        <v>2</v>
      </c>
      <c r="J1474" s="80" t="n">
        <v>0</v>
      </c>
      <c r="K1474" s="81" t="n">
        <f aca="false">IF(J1474=0,0,J1474/I1474)</f>
        <v>0</v>
      </c>
      <c r="L1474" s="81" t="n">
        <f aca="false">I1474/UOM</f>
        <v>0.0002</v>
      </c>
      <c r="M1474" s="81" t="n">
        <f aca="false">J1474/UOM</f>
        <v>0</v>
      </c>
      <c r="N1474" s="82" t="str">
        <f aca="false">IF(F1474="P","PHY",IF(F1474="G","G",E1474))</f>
        <v>D</v>
      </c>
      <c r="O1474" s="82" t="str">
        <f aca="false">IF(ISNA(VLOOKUP(G1474,BadCanCurves,1,FALSE())),VLOOKUP(D1474,FOLIOS,6,FALSE()),"not used")</f>
        <v>not used</v>
      </c>
    </row>
    <row r="1475" customFormat="false" ht="12.75" hidden="false" customHeight="false" outlineLevel="0" collapsed="false">
      <c r="A1475" s="79" t="n">
        <v>36717</v>
      </c>
      <c r="B1475" s="80" t="s">
        <v>49</v>
      </c>
      <c r="C1475" s="80" t="s">
        <v>50</v>
      </c>
      <c r="D1475" s="80" t="s">
        <v>51</v>
      </c>
      <c r="E1475" s="80" t="s">
        <v>21</v>
      </c>
      <c r="F1475" s="80"/>
      <c r="G1475" s="80" t="s">
        <v>72</v>
      </c>
      <c r="H1475" s="79" t="n">
        <v>38139</v>
      </c>
      <c r="I1475" s="80" t="n">
        <v>2</v>
      </c>
      <c r="J1475" s="80" t="n">
        <v>0</v>
      </c>
      <c r="K1475" s="81" t="n">
        <f aca="false">IF(J1475=0,0,J1475/I1475)</f>
        <v>0</v>
      </c>
      <c r="L1475" s="81" t="n">
        <f aca="false">I1475/UOM</f>
        <v>0.0002</v>
      </c>
      <c r="M1475" s="81" t="n">
        <f aca="false">J1475/UOM</f>
        <v>0</v>
      </c>
      <c r="N1475" s="82" t="str">
        <f aca="false">IF(F1475="P","PHY",IF(F1475="G","G",E1475))</f>
        <v>D</v>
      </c>
      <c r="O1475" s="82" t="str">
        <f aca="false">IF(ISNA(VLOOKUP(G1475,BadCanCurves,1,FALSE())),VLOOKUP(D1475,FOLIOS,6,FALSE()),"not used")</f>
        <v>not used</v>
      </c>
    </row>
    <row r="1476" customFormat="false" ht="12.75" hidden="false" customHeight="false" outlineLevel="0" collapsed="false">
      <c r="A1476" s="79" t="n">
        <v>36717</v>
      </c>
      <c r="B1476" s="80" t="s">
        <v>49</v>
      </c>
      <c r="C1476" s="80" t="s">
        <v>50</v>
      </c>
      <c r="D1476" s="80" t="s">
        <v>51</v>
      </c>
      <c r="E1476" s="80" t="s">
        <v>21</v>
      </c>
      <c r="F1476" s="80"/>
      <c r="G1476" s="80" t="s">
        <v>72</v>
      </c>
      <c r="H1476" s="79" t="n">
        <v>38169</v>
      </c>
      <c r="I1476" s="80" t="n">
        <v>2</v>
      </c>
      <c r="J1476" s="80" t="n">
        <v>0</v>
      </c>
      <c r="K1476" s="81" t="n">
        <f aca="false">IF(J1476=0,0,J1476/I1476)</f>
        <v>0</v>
      </c>
      <c r="L1476" s="81" t="n">
        <f aca="false">I1476/UOM</f>
        <v>0.0002</v>
      </c>
      <c r="M1476" s="81" t="n">
        <f aca="false">J1476/UOM</f>
        <v>0</v>
      </c>
      <c r="N1476" s="82" t="str">
        <f aca="false">IF(F1476="P","PHY",IF(F1476="G","G",E1476))</f>
        <v>D</v>
      </c>
      <c r="O1476" s="82" t="str">
        <f aca="false">IF(ISNA(VLOOKUP(G1476,BadCanCurves,1,FALSE())),VLOOKUP(D1476,FOLIOS,6,FALSE()),"not used")</f>
        <v>not used</v>
      </c>
    </row>
    <row r="1477" customFormat="false" ht="12.75" hidden="false" customHeight="false" outlineLevel="0" collapsed="false">
      <c r="A1477" s="79" t="n">
        <v>36717</v>
      </c>
      <c r="B1477" s="80" t="s">
        <v>49</v>
      </c>
      <c r="C1477" s="80" t="s">
        <v>50</v>
      </c>
      <c r="D1477" s="80" t="s">
        <v>51</v>
      </c>
      <c r="E1477" s="80" t="s">
        <v>21</v>
      </c>
      <c r="F1477" s="80"/>
      <c r="G1477" s="80" t="s">
        <v>72</v>
      </c>
      <c r="H1477" s="79" t="n">
        <v>38200</v>
      </c>
      <c r="I1477" s="80" t="n">
        <v>2</v>
      </c>
      <c r="J1477" s="80" t="n">
        <v>0</v>
      </c>
      <c r="K1477" s="81" t="n">
        <f aca="false">IF(J1477=0,0,J1477/I1477)</f>
        <v>0</v>
      </c>
      <c r="L1477" s="81" t="n">
        <f aca="false">I1477/UOM</f>
        <v>0.0002</v>
      </c>
      <c r="M1477" s="81" t="n">
        <f aca="false">J1477/UOM</f>
        <v>0</v>
      </c>
      <c r="N1477" s="82" t="str">
        <f aca="false">IF(F1477="P","PHY",IF(F1477="G","G",E1477))</f>
        <v>D</v>
      </c>
      <c r="O1477" s="82" t="str">
        <f aca="false">IF(ISNA(VLOOKUP(G1477,BadCanCurves,1,FALSE())),VLOOKUP(D1477,FOLIOS,6,FALSE()),"not used")</f>
        <v>not used</v>
      </c>
    </row>
    <row r="1478" customFormat="false" ht="12.75" hidden="false" customHeight="false" outlineLevel="0" collapsed="false">
      <c r="A1478" s="79" t="n">
        <v>36717</v>
      </c>
      <c r="B1478" s="80" t="s">
        <v>49</v>
      </c>
      <c r="C1478" s="80" t="s">
        <v>50</v>
      </c>
      <c r="D1478" s="80" t="s">
        <v>51</v>
      </c>
      <c r="E1478" s="80" t="s">
        <v>21</v>
      </c>
      <c r="F1478" s="80"/>
      <c r="G1478" s="80" t="s">
        <v>72</v>
      </c>
      <c r="H1478" s="79" t="n">
        <v>38231</v>
      </c>
      <c r="I1478" s="80" t="n">
        <v>2</v>
      </c>
      <c r="J1478" s="80" t="n">
        <v>0</v>
      </c>
      <c r="K1478" s="81" t="n">
        <f aca="false">IF(J1478=0,0,J1478/I1478)</f>
        <v>0</v>
      </c>
      <c r="L1478" s="81" t="n">
        <f aca="false">I1478/UOM</f>
        <v>0.0002</v>
      </c>
      <c r="M1478" s="81" t="n">
        <f aca="false">J1478/UOM</f>
        <v>0</v>
      </c>
      <c r="N1478" s="82" t="str">
        <f aca="false">IF(F1478="P","PHY",IF(F1478="G","G",E1478))</f>
        <v>D</v>
      </c>
      <c r="O1478" s="82" t="str">
        <f aca="false">IF(ISNA(VLOOKUP(G1478,BadCanCurves,1,FALSE())),VLOOKUP(D1478,FOLIOS,6,FALSE()),"not used")</f>
        <v>not used</v>
      </c>
    </row>
    <row r="1479" customFormat="false" ht="12.75" hidden="false" customHeight="false" outlineLevel="0" collapsed="false">
      <c r="A1479" s="79" t="n">
        <v>36717</v>
      </c>
      <c r="B1479" s="80" t="s">
        <v>49</v>
      </c>
      <c r="C1479" s="80" t="s">
        <v>50</v>
      </c>
      <c r="D1479" s="80" t="s">
        <v>51</v>
      </c>
      <c r="E1479" s="80" t="s">
        <v>21</v>
      </c>
      <c r="F1479" s="80"/>
      <c r="G1479" s="80" t="s">
        <v>72</v>
      </c>
      <c r="H1479" s="79" t="n">
        <v>38261</v>
      </c>
      <c r="I1479" s="80" t="n">
        <v>2</v>
      </c>
      <c r="J1479" s="80" t="n">
        <v>0</v>
      </c>
      <c r="K1479" s="81" t="n">
        <f aca="false">IF(J1479=0,0,J1479/I1479)</f>
        <v>0</v>
      </c>
      <c r="L1479" s="81" t="n">
        <f aca="false">I1479/UOM</f>
        <v>0.0002</v>
      </c>
      <c r="M1479" s="81" t="n">
        <f aca="false">J1479/UOM</f>
        <v>0</v>
      </c>
      <c r="N1479" s="82" t="str">
        <f aca="false">IF(F1479="P","PHY",IF(F1479="G","G",E1479))</f>
        <v>D</v>
      </c>
      <c r="O1479" s="82" t="str">
        <f aca="false">IF(ISNA(VLOOKUP(G1479,BadCanCurves,1,FALSE())),VLOOKUP(D1479,FOLIOS,6,FALSE()),"not used")</f>
        <v>not used</v>
      </c>
    </row>
    <row r="1480" customFormat="false" ht="12.75" hidden="false" customHeight="false" outlineLevel="0" collapsed="false">
      <c r="A1480" s="79" t="n">
        <v>36717</v>
      </c>
      <c r="B1480" s="80" t="s">
        <v>49</v>
      </c>
      <c r="C1480" s="80" t="s">
        <v>50</v>
      </c>
      <c r="D1480" s="80" t="s">
        <v>51</v>
      </c>
      <c r="E1480" s="80" t="s">
        <v>21</v>
      </c>
      <c r="F1480" s="80"/>
      <c r="G1480" s="80" t="s">
        <v>72</v>
      </c>
      <c r="H1480" s="79" t="n">
        <v>38292</v>
      </c>
      <c r="I1480" s="80" t="n">
        <v>2</v>
      </c>
      <c r="J1480" s="80" t="n">
        <v>0</v>
      </c>
      <c r="K1480" s="81" t="n">
        <f aca="false">IF(J1480=0,0,J1480/I1480)</f>
        <v>0</v>
      </c>
      <c r="L1480" s="81" t="n">
        <f aca="false">I1480/UOM</f>
        <v>0.0002</v>
      </c>
      <c r="M1480" s="81" t="n">
        <f aca="false">J1480/UOM</f>
        <v>0</v>
      </c>
      <c r="N1480" s="82" t="str">
        <f aca="false">IF(F1480="P","PHY",IF(F1480="G","G",E1480))</f>
        <v>D</v>
      </c>
      <c r="O1480" s="82" t="str">
        <f aca="false">IF(ISNA(VLOOKUP(G1480,BadCanCurves,1,FALSE())),VLOOKUP(D1480,FOLIOS,6,FALSE()),"not used")</f>
        <v>not used</v>
      </c>
    </row>
    <row r="1481" customFormat="false" ht="12.75" hidden="false" customHeight="false" outlineLevel="0" collapsed="false">
      <c r="A1481" s="79" t="n">
        <v>36717</v>
      </c>
      <c r="B1481" s="80" t="s">
        <v>49</v>
      </c>
      <c r="C1481" s="80" t="s">
        <v>50</v>
      </c>
      <c r="D1481" s="80" t="s">
        <v>51</v>
      </c>
      <c r="E1481" s="80" t="s">
        <v>21</v>
      </c>
      <c r="F1481" s="80"/>
      <c r="G1481" s="80" t="s">
        <v>72</v>
      </c>
      <c r="H1481" s="79" t="n">
        <v>38322</v>
      </c>
      <c r="I1481" s="80" t="n">
        <v>2</v>
      </c>
      <c r="J1481" s="80" t="n">
        <v>0</v>
      </c>
      <c r="K1481" s="81" t="n">
        <f aca="false">IF(J1481=0,0,J1481/I1481)</f>
        <v>0</v>
      </c>
      <c r="L1481" s="81" t="n">
        <f aca="false">I1481/UOM</f>
        <v>0.0002</v>
      </c>
      <c r="M1481" s="81" t="n">
        <f aca="false">J1481/UOM</f>
        <v>0</v>
      </c>
      <c r="N1481" s="82" t="str">
        <f aca="false">IF(F1481="P","PHY",IF(F1481="G","G",E1481))</f>
        <v>D</v>
      </c>
      <c r="O1481" s="82" t="str">
        <f aca="false">IF(ISNA(VLOOKUP(G1481,BadCanCurves,1,FALSE())),VLOOKUP(D1481,FOLIOS,6,FALSE()),"not used")</f>
        <v>not used</v>
      </c>
    </row>
    <row r="1482" customFormat="false" ht="12.75" hidden="false" customHeight="false" outlineLevel="0" collapsed="false">
      <c r="A1482" s="79" t="n">
        <v>36717</v>
      </c>
      <c r="B1482" s="80" t="s">
        <v>49</v>
      </c>
      <c r="C1482" s="80" t="s">
        <v>50</v>
      </c>
      <c r="D1482" s="80" t="s">
        <v>51</v>
      </c>
      <c r="E1482" s="80" t="s">
        <v>21</v>
      </c>
      <c r="F1482" s="80"/>
      <c r="G1482" s="80" t="s">
        <v>72</v>
      </c>
      <c r="H1482" s="79" t="n">
        <v>38353</v>
      </c>
      <c r="I1482" s="80" t="n">
        <v>2</v>
      </c>
      <c r="J1482" s="80" t="n">
        <v>0</v>
      </c>
      <c r="K1482" s="81" t="n">
        <f aca="false">IF(J1482=0,0,J1482/I1482)</f>
        <v>0</v>
      </c>
      <c r="L1482" s="81" t="n">
        <f aca="false">I1482/UOM</f>
        <v>0.0002</v>
      </c>
      <c r="M1482" s="81" t="n">
        <f aca="false">J1482/UOM</f>
        <v>0</v>
      </c>
      <c r="N1482" s="82" t="str">
        <f aca="false">IF(F1482="P","PHY",IF(F1482="G","G",E1482))</f>
        <v>D</v>
      </c>
      <c r="O1482" s="82" t="str">
        <f aca="false">IF(ISNA(VLOOKUP(G1482,BadCanCurves,1,FALSE())),VLOOKUP(D1482,FOLIOS,6,FALSE()),"not used")</f>
        <v>not used</v>
      </c>
    </row>
    <row r="1483" customFormat="false" ht="12.75" hidden="false" customHeight="false" outlineLevel="0" collapsed="false">
      <c r="A1483" s="79" t="n">
        <v>36717</v>
      </c>
      <c r="B1483" s="80" t="s">
        <v>49</v>
      </c>
      <c r="C1483" s="80" t="s">
        <v>50</v>
      </c>
      <c r="D1483" s="80" t="s">
        <v>51</v>
      </c>
      <c r="E1483" s="80" t="s">
        <v>21</v>
      </c>
      <c r="F1483" s="80"/>
      <c r="G1483" s="80" t="s">
        <v>72</v>
      </c>
      <c r="H1483" s="79" t="n">
        <v>38384</v>
      </c>
      <c r="I1483" s="80" t="n">
        <v>2</v>
      </c>
      <c r="J1483" s="80" t="n">
        <v>0</v>
      </c>
      <c r="K1483" s="81" t="n">
        <f aca="false">IF(J1483=0,0,J1483/I1483)</f>
        <v>0</v>
      </c>
      <c r="L1483" s="81" t="n">
        <f aca="false">I1483/UOM</f>
        <v>0.0002</v>
      </c>
      <c r="M1483" s="81" t="n">
        <f aca="false">J1483/UOM</f>
        <v>0</v>
      </c>
      <c r="N1483" s="82" t="str">
        <f aca="false">IF(F1483="P","PHY",IF(F1483="G","G",E1483))</f>
        <v>D</v>
      </c>
      <c r="O1483" s="82" t="str">
        <f aca="false">IF(ISNA(VLOOKUP(G1483,BadCanCurves,1,FALSE())),VLOOKUP(D1483,FOLIOS,6,FALSE()),"not used")</f>
        <v>not used</v>
      </c>
    </row>
    <row r="1484" customFormat="false" ht="12.75" hidden="false" customHeight="false" outlineLevel="0" collapsed="false">
      <c r="A1484" s="79" t="n">
        <v>36717</v>
      </c>
      <c r="B1484" s="80" t="s">
        <v>49</v>
      </c>
      <c r="C1484" s="80" t="s">
        <v>50</v>
      </c>
      <c r="D1484" s="80" t="s">
        <v>51</v>
      </c>
      <c r="E1484" s="80" t="s">
        <v>21</v>
      </c>
      <c r="F1484" s="80"/>
      <c r="G1484" s="80" t="s">
        <v>72</v>
      </c>
      <c r="H1484" s="79" t="n">
        <v>38412</v>
      </c>
      <c r="I1484" s="80" t="n">
        <v>2</v>
      </c>
      <c r="J1484" s="80" t="n">
        <v>0</v>
      </c>
      <c r="K1484" s="81" t="n">
        <f aca="false">IF(J1484=0,0,J1484/I1484)</f>
        <v>0</v>
      </c>
      <c r="L1484" s="81" t="n">
        <f aca="false">I1484/UOM</f>
        <v>0.0002</v>
      </c>
      <c r="M1484" s="81" t="n">
        <f aca="false">J1484/UOM</f>
        <v>0</v>
      </c>
      <c r="N1484" s="82" t="str">
        <f aca="false">IF(F1484="P","PHY",IF(F1484="G","G",E1484))</f>
        <v>D</v>
      </c>
      <c r="O1484" s="82" t="str">
        <f aca="false">IF(ISNA(VLOOKUP(G1484,BadCanCurves,1,FALSE())),VLOOKUP(D1484,FOLIOS,6,FALSE()),"not used")</f>
        <v>not used</v>
      </c>
    </row>
    <row r="1485" customFormat="false" ht="12.75" hidden="false" customHeight="false" outlineLevel="0" collapsed="false">
      <c r="A1485" s="79" t="n">
        <v>36717</v>
      </c>
      <c r="B1485" s="80" t="s">
        <v>49</v>
      </c>
      <c r="C1485" s="80" t="s">
        <v>50</v>
      </c>
      <c r="D1485" s="80" t="s">
        <v>51</v>
      </c>
      <c r="E1485" s="80" t="s">
        <v>21</v>
      </c>
      <c r="F1485" s="80"/>
      <c r="G1485" s="80" t="s">
        <v>72</v>
      </c>
      <c r="H1485" s="79" t="n">
        <v>38443</v>
      </c>
      <c r="I1485" s="80" t="n">
        <v>2</v>
      </c>
      <c r="J1485" s="80" t="n">
        <v>0</v>
      </c>
      <c r="K1485" s="81" t="n">
        <f aca="false">IF(J1485=0,0,J1485/I1485)</f>
        <v>0</v>
      </c>
      <c r="L1485" s="81" t="n">
        <f aca="false">I1485/UOM</f>
        <v>0.0002</v>
      </c>
      <c r="M1485" s="81" t="n">
        <f aca="false">J1485/UOM</f>
        <v>0</v>
      </c>
      <c r="N1485" s="82" t="str">
        <f aca="false">IF(F1485="P","PHY",IF(F1485="G","G",E1485))</f>
        <v>D</v>
      </c>
      <c r="O1485" s="82" t="str">
        <f aca="false">IF(ISNA(VLOOKUP(G1485,BadCanCurves,1,FALSE())),VLOOKUP(D1485,FOLIOS,6,FALSE()),"not used")</f>
        <v>not used</v>
      </c>
    </row>
    <row r="1486" customFormat="false" ht="12.75" hidden="false" customHeight="false" outlineLevel="0" collapsed="false">
      <c r="A1486" s="79" t="n">
        <v>36717</v>
      </c>
      <c r="B1486" s="80" t="s">
        <v>49</v>
      </c>
      <c r="C1486" s="80" t="s">
        <v>50</v>
      </c>
      <c r="D1486" s="80" t="s">
        <v>51</v>
      </c>
      <c r="E1486" s="80" t="s">
        <v>21</v>
      </c>
      <c r="F1486" s="80"/>
      <c r="G1486" s="80" t="s">
        <v>72</v>
      </c>
      <c r="H1486" s="79" t="n">
        <v>38473</v>
      </c>
      <c r="I1486" s="80" t="n">
        <v>2</v>
      </c>
      <c r="J1486" s="80" t="n">
        <v>0</v>
      </c>
      <c r="K1486" s="81" t="n">
        <f aca="false">IF(J1486=0,0,J1486/I1486)</f>
        <v>0</v>
      </c>
      <c r="L1486" s="81" t="n">
        <f aca="false">I1486/UOM</f>
        <v>0.0002</v>
      </c>
      <c r="M1486" s="81" t="n">
        <f aca="false">J1486/UOM</f>
        <v>0</v>
      </c>
      <c r="N1486" s="82" t="str">
        <f aca="false">IF(F1486="P","PHY",IF(F1486="G","G",E1486))</f>
        <v>D</v>
      </c>
      <c r="O1486" s="82" t="str">
        <f aca="false">IF(ISNA(VLOOKUP(G1486,BadCanCurves,1,FALSE())),VLOOKUP(D1486,FOLIOS,6,FALSE()),"not used")</f>
        <v>not used</v>
      </c>
    </row>
    <row r="1487" customFormat="false" ht="12.75" hidden="false" customHeight="false" outlineLevel="0" collapsed="false">
      <c r="A1487" s="79" t="n">
        <v>36717</v>
      </c>
      <c r="B1487" s="80" t="s">
        <v>49</v>
      </c>
      <c r="C1487" s="80" t="s">
        <v>50</v>
      </c>
      <c r="D1487" s="80" t="s">
        <v>51</v>
      </c>
      <c r="E1487" s="80" t="s">
        <v>21</v>
      </c>
      <c r="F1487" s="80"/>
      <c r="G1487" s="80" t="s">
        <v>72</v>
      </c>
      <c r="H1487" s="79" t="n">
        <v>38504</v>
      </c>
      <c r="I1487" s="80" t="n">
        <v>2</v>
      </c>
      <c r="J1487" s="80" t="n">
        <v>0</v>
      </c>
      <c r="K1487" s="81" t="n">
        <f aca="false">IF(J1487=0,0,J1487/I1487)</f>
        <v>0</v>
      </c>
      <c r="L1487" s="81" t="n">
        <f aca="false">I1487/UOM</f>
        <v>0.0002</v>
      </c>
      <c r="M1487" s="81" t="n">
        <f aca="false">J1487/UOM</f>
        <v>0</v>
      </c>
      <c r="N1487" s="82" t="str">
        <f aca="false">IF(F1487="P","PHY",IF(F1487="G","G",E1487))</f>
        <v>D</v>
      </c>
      <c r="O1487" s="82" t="str">
        <f aca="false">IF(ISNA(VLOOKUP(G1487,BadCanCurves,1,FALSE())),VLOOKUP(D1487,FOLIOS,6,FALSE()),"not used")</f>
        <v>not used</v>
      </c>
    </row>
    <row r="1488" customFormat="false" ht="12.75" hidden="false" customHeight="false" outlineLevel="0" collapsed="false">
      <c r="A1488" s="79" t="n">
        <v>36717</v>
      </c>
      <c r="B1488" s="80" t="s">
        <v>49</v>
      </c>
      <c r="C1488" s="80" t="s">
        <v>50</v>
      </c>
      <c r="D1488" s="80" t="s">
        <v>51</v>
      </c>
      <c r="E1488" s="80" t="s">
        <v>21</v>
      </c>
      <c r="F1488" s="80"/>
      <c r="G1488" s="80" t="s">
        <v>72</v>
      </c>
      <c r="H1488" s="79" t="n">
        <v>38534</v>
      </c>
      <c r="I1488" s="80" t="n">
        <v>2</v>
      </c>
      <c r="J1488" s="80" t="n">
        <v>0</v>
      </c>
      <c r="K1488" s="81" t="n">
        <f aca="false">IF(J1488=0,0,J1488/I1488)</f>
        <v>0</v>
      </c>
      <c r="L1488" s="81" t="n">
        <f aca="false">I1488/UOM</f>
        <v>0.0002</v>
      </c>
      <c r="M1488" s="81" t="n">
        <f aca="false">J1488/UOM</f>
        <v>0</v>
      </c>
      <c r="N1488" s="82" t="str">
        <f aca="false">IF(F1488="P","PHY",IF(F1488="G","G",E1488))</f>
        <v>D</v>
      </c>
      <c r="O1488" s="82" t="str">
        <f aca="false">IF(ISNA(VLOOKUP(G1488,BadCanCurves,1,FALSE())),VLOOKUP(D1488,FOLIOS,6,FALSE()),"not used")</f>
        <v>not used</v>
      </c>
    </row>
    <row r="1489" customFormat="false" ht="12.75" hidden="false" customHeight="false" outlineLevel="0" collapsed="false">
      <c r="A1489" s="79" t="n">
        <v>36717</v>
      </c>
      <c r="B1489" s="80" t="s">
        <v>49</v>
      </c>
      <c r="C1489" s="80" t="s">
        <v>50</v>
      </c>
      <c r="D1489" s="80" t="s">
        <v>51</v>
      </c>
      <c r="E1489" s="80" t="s">
        <v>21</v>
      </c>
      <c r="F1489" s="80"/>
      <c r="G1489" s="80" t="s">
        <v>72</v>
      </c>
      <c r="H1489" s="79" t="n">
        <v>38565</v>
      </c>
      <c r="I1489" s="80" t="n">
        <v>2</v>
      </c>
      <c r="J1489" s="80" t="n">
        <v>0</v>
      </c>
      <c r="K1489" s="81" t="n">
        <f aca="false">IF(J1489=0,0,J1489/I1489)</f>
        <v>0</v>
      </c>
      <c r="L1489" s="81" t="n">
        <f aca="false">I1489/UOM</f>
        <v>0.0002</v>
      </c>
      <c r="M1489" s="81" t="n">
        <f aca="false">J1489/UOM</f>
        <v>0</v>
      </c>
      <c r="N1489" s="82" t="str">
        <f aca="false">IF(F1489="P","PHY",IF(F1489="G","G",E1489))</f>
        <v>D</v>
      </c>
      <c r="O1489" s="82" t="str">
        <f aca="false">IF(ISNA(VLOOKUP(G1489,BadCanCurves,1,FALSE())),VLOOKUP(D1489,FOLIOS,6,FALSE()),"not used")</f>
        <v>not used</v>
      </c>
    </row>
    <row r="1490" customFormat="false" ht="12.75" hidden="false" customHeight="false" outlineLevel="0" collapsed="false">
      <c r="A1490" s="79" t="n">
        <v>36717</v>
      </c>
      <c r="B1490" s="80" t="s">
        <v>49</v>
      </c>
      <c r="C1490" s="80" t="s">
        <v>50</v>
      </c>
      <c r="D1490" s="80" t="s">
        <v>51</v>
      </c>
      <c r="E1490" s="80" t="s">
        <v>21</v>
      </c>
      <c r="F1490" s="80"/>
      <c r="G1490" s="80" t="s">
        <v>72</v>
      </c>
      <c r="H1490" s="79" t="n">
        <v>38596</v>
      </c>
      <c r="I1490" s="80" t="n">
        <v>2</v>
      </c>
      <c r="J1490" s="80" t="n">
        <v>0</v>
      </c>
      <c r="K1490" s="81" t="n">
        <f aca="false">IF(J1490=0,0,J1490/I1490)</f>
        <v>0</v>
      </c>
      <c r="L1490" s="81" t="n">
        <f aca="false">I1490/UOM</f>
        <v>0.0002</v>
      </c>
      <c r="M1490" s="81" t="n">
        <f aca="false">J1490/UOM</f>
        <v>0</v>
      </c>
      <c r="N1490" s="82" t="str">
        <f aca="false">IF(F1490="P","PHY",IF(F1490="G","G",E1490))</f>
        <v>D</v>
      </c>
      <c r="O1490" s="82" t="str">
        <f aca="false">IF(ISNA(VLOOKUP(G1490,BadCanCurves,1,FALSE())),VLOOKUP(D1490,FOLIOS,6,FALSE()),"not used")</f>
        <v>not used</v>
      </c>
    </row>
    <row r="1491" customFormat="false" ht="12.75" hidden="false" customHeight="false" outlineLevel="0" collapsed="false">
      <c r="A1491" s="79" t="n">
        <v>36717</v>
      </c>
      <c r="B1491" s="80" t="s">
        <v>49</v>
      </c>
      <c r="C1491" s="80" t="s">
        <v>50</v>
      </c>
      <c r="D1491" s="80" t="s">
        <v>51</v>
      </c>
      <c r="E1491" s="80" t="s">
        <v>21</v>
      </c>
      <c r="F1491" s="80"/>
      <c r="G1491" s="80" t="s">
        <v>72</v>
      </c>
      <c r="H1491" s="79" t="n">
        <v>38626</v>
      </c>
      <c r="I1491" s="80" t="n">
        <v>2</v>
      </c>
      <c r="J1491" s="80" t="n">
        <v>0</v>
      </c>
      <c r="K1491" s="81" t="n">
        <f aca="false">IF(J1491=0,0,J1491/I1491)</f>
        <v>0</v>
      </c>
      <c r="L1491" s="81" t="n">
        <f aca="false">I1491/UOM</f>
        <v>0.0002</v>
      </c>
      <c r="M1491" s="81" t="n">
        <f aca="false">J1491/UOM</f>
        <v>0</v>
      </c>
      <c r="N1491" s="82" t="str">
        <f aca="false">IF(F1491="P","PHY",IF(F1491="G","G",E1491))</f>
        <v>D</v>
      </c>
      <c r="O1491" s="82" t="str">
        <f aca="false">IF(ISNA(VLOOKUP(G1491,BadCanCurves,1,FALSE())),VLOOKUP(D1491,FOLIOS,6,FALSE()),"not used")</f>
        <v>not used</v>
      </c>
    </row>
    <row r="1492" customFormat="false" ht="12.75" hidden="false" customHeight="false" outlineLevel="0" collapsed="false">
      <c r="A1492" s="79" t="n">
        <v>36717</v>
      </c>
      <c r="B1492" s="80" t="s">
        <v>49</v>
      </c>
      <c r="C1492" s="80" t="s">
        <v>50</v>
      </c>
      <c r="D1492" s="80" t="s">
        <v>51</v>
      </c>
      <c r="E1492" s="80" t="s">
        <v>21</v>
      </c>
      <c r="F1492" s="80"/>
      <c r="G1492" s="80" t="s">
        <v>72</v>
      </c>
      <c r="H1492" s="79" t="n">
        <v>38657</v>
      </c>
      <c r="I1492" s="80" t="n">
        <v>2</v>
      </c>
      <c r="J1492" s="80" t="n">
        <v>0</v>
      </c>
      <c r="K1492" s="81" t="n">
        <f aca="false">IF(J1492=0,0,J1492/I1492)</f>
        <v>0</v>
      </c>
      <c r="L1492" s="81" t="n">
        <f aca="false">I1492/UOM</f>
        <v>0.0002</v>
      </c>
      <c r="M1492" s="81" t="n">
        <f aca="false">J1492/UOM</f>
        <v>0</v>
      </c>
      <c r="N1492" s="82" t="str">
        <f aca="false">IF(F1492="P","PHY",IF(F1492="G","G",E1492))</f>
        <v>D</v>
      </c>
      <c r="O1492" s="82" t="str">
        <f aca="false">IF(ISNA(VLOOKUP(G1492,BadCanCurves,1,FALSE())),VLOOKUP(D1492,FOLIOS,6,FALSE()),"not used")</f>
        <v>not used</v>
      </c>
    </row>
    <row r="1493" customFormat="false" ht="12.75" hidden="false" customHeight="false" outlineLevel="0" collapsed="false">
      <c r="A1493" s="79" t="n">
        <v>36717</v>
      </c>
      <c r="B1493" s="80" t="s">
        <v>49</v>
      </c>
      <c r="C1493" s="80" t="s">
        <v>50</v>
      </c>
      <c r="D1493" s="80" t="s">
        <v>51</v>
      </c>
      <c r="E1493" s="80" t="s">
        <v>21</v>
      </c>
      <c r="F1493" s="80"/>
      <c r="G1493" s="80" t="s">
        <v>72</v>
      </c>
      <c r="H1493" s="79" t="n">
        <v>38687</v>
      </c>
      <c r="I1493" s="80" t="n">
        <v>2</v>
      </c>
      <c r="J1493" s="80" t="n">
        <v>0</v>
      </c>
      <c r="K1493" s="81" t="n">
        <f aca="false">IF(J1493=0,0,J1493/I1493)</f>
        <v>0</v>
      </c>
      <c r="L1493" s="81" t="n">
        <f aca="false">I1493/UOM</f>
        <v>0.0002</v>
      </c>
      <c r="M1493" s="81" t="n">
        <f aca="false">J1493/UOM</f>
        <v>0</v>
      </c>
      <c r="N1493" s="82" t="str">
        <f aca="false">IF(F1493="P","PHY",IF(F1493="G","G",E1493))</f>
        <v>D</v>
      </c>
      <c r="O1493" s="82" t="str">
        <f aca="false">IF(ISNA(VLOOKUP(G1493,BadCanCurves,1,FALSE())),VLOOKUP(D1493,FOLIOS,6,FALSE()),"not used")</f>
        <v>not used</v>
      </c>
    </row>
    <row r="1494" customFormat="false" ht="12.75" hidden="false" customHeight="false" outlineLevel="0" collapsed="false">
      <c r="A1494" s="79" t="n">
        <v>36717</v>
      </c>
      <c r="B1494" s="80" t="s">
        <v>49</v>
      </c>
      <c r="C1494" s="80" t="s">
        <v>50</v>
      </c>
      <c r="D1494" s="80" t="s">
        <v>51</v>
      </c>
      <c r="E1494" s="80" t="s">
        <v>21</v>
      </c>
      <c r="F1494" s="80"/>
      <c r="G1494" s="80" t="s">
        <v>72</v>
      </c>
      <c r="H1494" s="79" t="n">
        <v>38718</v>
      </c>
      <c r="I1494" s="80" t="n">
        <v>2</v>
      </c>
      <c r="J1494" s="80" t="n">
        <v>0</v>
      </c>
      <c r="K1494" s="81" t="n">
        <f aca="false">IF(J1494=0,0,J1494/I1494)</f>
        <v>0</v>
      </c>
      <c r="L1494" s="81" t="n">
        <f aca="false">I1494/UOM</f>
        <v>0.0002</v>
      </c>
      <c r="M1494" s="81" t="n">
        <f aca="false">J1494/UOM</f>
        <v>0</v>
      </c>
      <c r="N1494" s="82" t="str">
        <f aca="false">IF(F1494="P","PHY",IF(F1494="G","G",E1494))</f>
        <v>D</v>
      </c>
      <c r="O1494" s="82" t="str">
        <f aca="false">IF(ISNA(VLOOKUP(G1494,BadCanCurves,1,FALSE())),VLOOKUP(D1494,FOLIOS,6,FALSE()),"not used")</f>
        <v>not used</v>
      </c>
    </row>
    <row r="1495" customFormat="false" ht="12.75" hidden="false" customHeight="false" outlineLevel="0" collapsed="false">
      <c r="A1495" s="79" t="n">
        <v>36717</v>
      </c>
      <c r="B1495" s="80" t="s">
        <v>49</v>
      </c>
      <c r="C1495" s="80" t="s">
        <v>50</v>
      </c>
      <c r="D1495" s="80" t="s">
        <v>51</v>
      </c>
      <c r="E1495" s="80" t="s">
        <v>21</v>
      </c>
      <c r="F1495" s="80"/>
      <c r="G1495" s="80" t="s">
        <v>72</v>
      </c>
      <c r="H1495" s="79" t="n">
        <v>38749</v>
      </c>
      <c r="I1495" s="80" t="n">
        <v>2</v>
      </c>
      <c r="J1495" s="80" t="n">
        <v>0</v>
      </c>
      <c r="K1495" s="81" t="n">
        <f aca="false">IF(J1495=0,0,J1495/I1495)</f>
        <v>0</v>
      </c>
      <c r="L1495" s="81" t="n">
        <f aca="false">I1495/UOM</f>
        <v>0.0002</v>
      </c>
      <c r="M1495" s="81" t="n">
        <f aca="false">J1495/UOM</f>
        <v>0</v>
      </c>
      <c r="N1495" s="82" t="str">
        <f aca="false">IF(F1495="P","PHY",IF(F1495="G","G",E1495))</f>
        <v>D</v>
      </c>
      <c r="O1495" s="82" t="str">
        <f aca="false">IF(ISNA(VLOOKUP(G1495,BadCanCurves,1,FALSE())),VLOOKUP(D1495,FOLIOS,6,FALSE()),"not used")</f>
        <v>not used</v>
      </c>
    </row>
    <row r="1496" customFormat="false" ht="12.75" hidden="false" customHeight="false" outlineLevel="0" collapsed="false">
      <c r="A1496" s="79" t="n">
        <v>36717</v>
      </c>
      <c r="B1496" s="80" t="s">
        <v>49</v>
      </c>
      <c r="C1496" s="80" t="s">
        <v>50</v>
      </c>
      <c r="D1496" s="80" t="s">
        <v>51</v>
      </c>
      <c r="E1496" s="80" t="s">
        <v>21</v>
      </c>
      <c r="F1496" s="80"/>
      <c r="G1496" s="80" t="s">
        <v>72</v>
      </c>
      <c r="H1496" s="79" t="n">
        <v>38777</v>
      </c>
      <c r="I1496" s="80" t="n">
        <v>2</v>
      </c>
      <c r="J1496" s="80" t="n">
        <v>0</v>
      </c>
      <c r="K1496" s="81" t="n">
        <f aca="false">IF(J1496=0,0,J1496/I1496)</f>
        <v>0</v>
      </c>
      <c r="L1496" s="81" t="n">
        <f aca="false">I1496/UOM</f>
        <v>0.0002</v>
      </c>
      <c r="M1496" s="81" t="n">
        <f aca="false">J1496/UOM</f>
        <v>0</v>
      </c>
      <c r="N1496" s="82" t="str">
        <f aca="false">IF(F1496="P","PHY",IF(F1496="G","G",E1496))</f>
        <v>D</v>
      </c>
      <c r="O1496" s="82" t="str">
        <f aca="false">IF(ISNA(VLOOKUP(G1496,BadCanCurves,1,FALSE())),VLOOKUP(D1496,FOLIOS,6,FALSE()),"not used")</f>
        <v>not used</v>
      </c>
    </row>
    <row r="1497" customFormat="false" ht="12.75" hidden="false" customHeight="false" outlineLevel="0" collapsed="false">
      <c r="A1497" s="79" t="n">
        <v>36717</v>
      </c>
      <c r="B1497" s="80" t="s">
        <v>49</v>
      </c>
      <c r="C1497" s="80" t="s">
        <v>50</v>
      </c>
      <c r="D1497" s="80" t="s">
        <v>51</v>
      </c>
      <c r="E1497" s="80" t="s">
        <v>21</v>
      </c>
      <c r="F1497" s="80"/>
      <c r="G1497" s="80" t="s">
        <v>72</v>
      </c>
      <c r="H1497" s="79" t="n">
        <v>38808</v>
      </c>
      <c r="I1497" s="80" t="n">
        <v>2</v>
      </c>
      <c r="J1497" s="80" t="n">
        <v>0</v>
      </c>
      <c r="K1497" s="81" t="n">
        <f aca="false">IF(J1497=0,0,J1497/I1497)</f>
        <v>0</v>
      </c>
      <c r="L1497" s="81" t="n">
        <f aca="false">I1497/UOM</f>
        <v>0.0002</v>
      </c>
      <c r="M1497" s="81" t="n">
        <f aca="false">J1497/UOM</f>
        <v>0</v>
      </c>
      <c r="N1497" s="82" t="str">
        <f aca="false">IF(F1497="P","PHY",IF(F1497="G","G",E1497))</f>
        <v>D</v>
      </c>
      <c r="O1497" s="82" t="str">
        <f aca="false">IF(ISNA(VLOOKUP(G1497,BadCanCurves,1,FALSE())),VLOOKUP(D1497,FOLIOS,6,FALSE()),"not used")</f>
        <v>not used</v>
      </c>
    </row>
    <row r="1498" customFormat="false" ht="12.75" hidden="false" customHeight="false" outlineLevel="0" collapsed="false">
      <c r="A1498" s="79" t="n">
        <v>36717</v>
      </c>
      <c r="B1498" s="80" t="s">
        <v>49</v>
      </c>
      <c r="C1498" s="80" t="s">
        <v>50</v>
      </c>
      <c r="D1498" s="80" t="s">
        <v>51</v>
      </c>
      <c r="E1498" s="80" t="s">
        <v>21</v>
      </c>
      <c r="F1498" s="80"/>
      <c r="G1498" s="80" t="s">
        <v>72</v>
      </c>
      <c r="H1498" s="79" t="n">
        <v>38838</v>
      </c>
      <c r="I1498" s="80" t="n">
        <v>2</v>
      </c>
      <c r="J1498" s="80" t="n">
        <v>0</v>
      </c>
      <c r="K1498" s="81" t="n">
        <f aca="false">IF(J1498=0,0,J1498/I1498)</f>
        <v>0</v>
      </c>
      <c r="L1498" s="81" t="n">
        <f aca="false">I1498/UOM</f>
        <v>0.0002</v>
      </c>
      <c r="M1498" s="81" t="n">
        <f aca="false">J1498/UOM</f>
        <v>0</v>
      </c>
      <c r="N1498" s="82" t="str">
        <f aca="false">IF(F1498="P","PHY",IF(F1498="G","G",E1498))</f>
        <v>D</v>
      </c>
      <c r="O1498" s="82" t="str">
        <f aca="false">IF(ISNA(VLOOKUP(G1498,BadCanCurves,1,FALSE())),VLOOKUP(D1498,FOLIOS,6,FALSE()),"not used")</f>
        <v>not used</v>
      </c>
    </row>
    <row r="1499" customFormat="false" ht="12.75" hidden="false" customHeight="false" outlineLevel="0" collapsed="false">
      <c r="A1499" s="79" t="n">
        <v>36717</v>
      </c>
      <c r="B1499" s="80" t="s">
        <v>49</v>
      </c>
      <c r="C1499" s="80" t="s">
        <v>50</v>
      </c>
      <c r="D1499" s="80" t="s">
        <v>51</v>
      </c>
      <c r="E1499" s="80" t="s">
        <v>21</v>
      </c>
      <c r="F1499" s="80"/>
      <c r="G1499" s="80" t="s">
        <v>72</v>
      </c>
      <c r="H1499" s="79" t="n">
        <v>38869</v>
      </c>
      <c r="I1499" s="80" t="n">
        <v>2</v>
      </c>
      <c r="J1499" s="80" t="n">
        <v>0</v>
      </c>
      <c r="K1499" s="81" t="n">
        <f aca="false">IF(J1499=0,0,J1499/I1499)</f>
        <v>0</v>
      </c>
      <c r="L1499" s="81" t="n">
        <f aca="false">I1499/UOM</f>
        <v>0.0002</v>
      </c>
      <c r="M1499" s="81" t="n">
        <f aca="false">J1499/UOM</f>
        <v>0</v>
      </c>
      <c r="N1499" s="82" t="str">
        <f aca="false">IF(F1499="P","PHY",IF(F1499="G","G",E1499))</f>
        <v>D</v>
      </c>
      <c r="O1499" s="82" t="str">
        <f aca="false">IF(ISNA(VLOOKUP(G1499,BadCanCurves,1,FALSE())),VLOOKUP(D1499,FOLIOS,6,FALSE()),"not used")</f>
        <v>not used</v>
      </c>
    </row>
    <row r="1500" customFormat="false" ht="12.75" hidden="false" customHeight="false" outlineLevel="0" collapsed="false">
      <c r="A1500" s="79" t="n">
        <v>36717</v>
      </c>
      <c r="B1500" s="80" t="s">
        <v>49</v>
      </c>
      <c r="C1500" s="80" t="s">
        <v>50</v>
      </c>
      <c r="D1500" s="80" t="s">
        <v>51</v>
      </c>
      <c r="E1500" s="80" t="s">
        <v>21</v>
      </c>
      <c r="F1500" s="80"/>
      <c r="G1500" s="80" t="s">
        <v>72</v>
      </c>
      <c r="H1500" s="79" t="n">
        <v>38899</v>
      </c>
      <c r="I1500" s="80" t="n">
        <v>2</v>
      </c>
      <c r="J1500" s="80" t="n">
        <v>0</v>
      </c>
      <c r="K1500" s="81" t="n">
        <f aca="false">IF(J1500=0,0,J1500/I1500)</f>
        <v>0</v>
      </c>
      <c r="L1500" s="81" t="n">
        <f aca="false">I1500/UOM</f>
        <v>0.0002</v>
      </c>
      <c r="M1500" s="81" t="n">
        <f aca="false">J1500/UOM</f>
        <v>0</v>
      </c>
      <c r="N1500" s="82" t="str">
        <f aca="false">IF(F1500="P","PHY",IF(F1500="G","G",E1500))</f>
        <v>D</v>
      </c>
      <c r="O1500" s="82" t="str">
        <f aca="false">IF(ISNA(VLOOKUP(G1500,BadCanCurves,1,FALSE())),VLOOKUP(D1500,FOLIOS,6,FALSE()),"not used")</f>
        <v>not used</v>
      </c>
    </row>
    <row r="1501" customFormat="false" ht="12.75" hidden="false" customHeight="false" outlineLevel="0" collapsed="false">
      <c r="A1501" s="79" t="n">
        <v>36717</v>
      </c>
      <c r="B1501" s="80" t="s">
        <v>49</v>
      </c>
      <c r="C1501" s="80" t="s">
        <v>50</v>
      </c>
      <c r="D1501" s="80" t="s">
        <v>51</v>
      </c>
      <c r="E1501" s="80" t="s">
        <v>21</v>
      </c>
      <c r="F1501" s="80"/>
      <c r="G1501" s="80" t="s">
        <v>72</v>
      </c>
      <c r="H1501" s="79" t="n">
        <v>38930</v>
      </c>
      <c r="I1501" s="80" t="n">
        <v>2</v>
      </c>
      <c r="J1501" s="80" t="n">
        <v>0</v>
      </c>
      <c r="K1501" s="81" t="n">
        <f aca="false">IF(J1501=0,0,J1501/I1501)</f>
        <v>0</v>
      </c>
      <c r="L1501" s="81" t="n">
        <f aca="false">I1501/UOM</f>
        <v>0.0002</v>
      </c>
      <c r="M1501" s="81" t="n">
        <f aca="false">J1501/UOM</f>
        <v>0</v>
      </c>
      <c r="N1501" s="82" t="str">
        <f aca="false">IF(F1501="P","PHY",IF(F1501="G","G",E1501))</f>
        <v>D</v>
      </c>
      <c r="O1501" s="82" t="str">
        <f aca="false">IF(ISNA(VLOOKUP(G1501,BadCanCurves,1,FALSE())),VLOOKUP(D1501,FOLIOS,6,FALSE()),"not used")</f>
        <v>not used</v>
      </c>
    </row>
    <row r="1502" customFormat="false" ht="12.75" hidden="false" customHeight="false" outlineLevel="0" collapsed="false">
      <c r="A1502" s="79" t="n">
        <v>36717</v>
      </c>
      <c r="B1502" s="80" t="s">
        <v>49</v>
      </c>
      <c r="C1502" s="80" t="s">
        <v>50</v>
      </c>
      <c r="D1502" s="80" t="s">
        <v>51</v>
      </c>
      <c r="E1502" s="80" t="s">
        <v>21</v>
      </c>
      <c r="F1502" s="80"/>
      <c r="G1502" s="80" t="s">
        <v>72</v>
      </c>
      <c r="H1502" s="79" t="n">
        <v>38961</v>
      </c>
      <c r="I1502" s="80" t="n">
        <v>2</v>
      </c>
      <c r="J1502" s="80" t="n">
        <v>0</v>
      </c>
      <c r="K1502" s="81" t="n">
        <f aca="false">IF(J1502=0,0,J1502/I1502)</f>
        <v>0</v>
      </c>
      <c r="L1502" s="81" t="n">
        <f aca="false">I1502/UOM</f>
        <v>0.0002</v>
      </c>
      <c r="M1502" s="81" t="n">
        <f aca="false">J1502/UOM</f>
        <v>0</v>
      </c>
      <c r="N1502" s="82" t="str">
        <f aca="false">IF(F1502="P","PHY",IF(F1502="G","G",E1502))</f>
        <v>D</v>
      </c>
      <c r="O1502" s="82" t="str">
        <f aca="false">IF(ISNA(VLOOKUP(G1502,BadCanCurves,1,FALSE())),VLOOKUP(D1502,FOLIOS,6,FALSE()),"not used")</f>
        <v>not used</v>
      </c>
    </row>
    <row r="1503" customFormat="false" ht="12.75" hidden="false" customHeight="false" outlineLevel="0" collapsed="false">
      <c r="A1503" s="79" t="n">
        <v>36717</v>
      </c>
      <c r="B1503" s="80" t="s">
        <v>49</v>
      </c>
      <c r="C1503" s="80" t="s">
        <v>50</v>
      </c>
      <c r="D1503" s="80" t="s">
        <v>51</v>
      </c>
      <c r="E1503" s="80" t="s">
        <v>21</v>
      </c>
      <c r="F1503" s="80"/>
      <c r="G1503" s="80" t="s">
        <v>72</v>
      </c>
      <c r="H1503" s="79" t="n">
        <v>38991</v>
      </c>
      <c r="I1503" s="80" t="n">
        <v>2</v>
      </c>
      <c r="J1503" s="80" t="n">
        <v>0</v>
      </c>
      <c r="K1503" s="81" t="n">
        <f aca="false">IF(J1503=0,0,J1503/I1503)</f>
        <v>0</v>
      </c>
      <c r="L1503" s="81" t="n">
        <f aca="false">I1503/UOM</f>
        <v>0.0002</v>
      </c>
      <c r="M1503" s="81" t="n">
        <f aca="false">J1503/UOM</f>
        <v>0</v>
      </c>
      <c r="N1503" s="82" t="str">
        <f aca="false">IF(F1503="P","PHY",IF(F1503="G","G",E1503))</f>
        <v>D</v>
      </c>
      <c r="O1503" s="82" t="str">
        <f aca="false">IF(ISNA(VLOOKUP(G1503,BadCanCurves,1,FALSE())),VLOOKUP(D1503,FOLIOS,6,FALSE()),"not used")</f>
        <v>not used</v>
      </c>
    </row>
    <row r="1504" customFormat="false" ht="12.75" hidden="false" customHeight="false" outlineLevel="0" collapsed="false">
      <c r="A1504" s="79" t="n">
        <v>36717</v>
      </c>
      <c r="B1504" s="80" t="s">
        <v>49</v>
      </c>
      <c r="C1504" s="80" t="s">
        <v>50</v>
      </c>
      <c r="D1504" s="80" t="s">
        <v>51</v>
      </c>
      <c r="E1504" s="80" t="s">
        <v>21</v>
      </c>
      <c r="F1504" s="80"/>
      <c r="G1504" s="80" t="s">
        <v>72</v>
      </c>
      <c r="H1504" s="79" t="n">
        <v>39022</v>
      </c>
      <c r="I1504" s="80" t="n">
        <v>2</v>
      </c>
      <c r="J1504" s="80" t="n">
        <v>0</v>
      </c>
      <c r="K1504" s="81" t="n">
        <f aca="false">IF(J1504=0,0,J1504/I1504)</f>
        <v>0</v>
      </c>
      <c r="L1504" s="81" t="n">
        <f aca="false">I1504/UOM</f>
        <v>0.0002</v>
      </c>
      <c r="M1504" s="81" t="n">
        <f aca="false">J1504/UOM</f>
        <v>0</v>
      </c>
      <c r="N1504" s="82" t="str">
        <f aca="false">IF(F1504="P","PHY",IF(F1504="G","G",E1504))</f>
        <v>D</v>
      </c>
      <c r="O1504" s="82" t="str">
        <f aca="false">IF(ISNA(VLOOKUP(G1504,BadCanCurves,1,FALSE())),VLOOKUP(D1504,FOLIOS,6,FALSE()),"not used")</f>
        <v>not used</v>
      </c>
    </row>
    <row r="1505" customFormat="false" ht="12.75" hidden="false" customHeight="false" outlineLevel="0" collapsed="false">
      <c r="A1505" s="79" t="n">
        <v>36717</v>
      </c>
      <c r="B1505" s="80" t="s">
        <v>49</v>
      </c>
      <c r="C1505" s="80" t="s">
        <v>50</v>
      </c>
      <c r="D1505" s="80" t="s">
        <v>51</v>
      </c>
      <c r="E1505" s="80" t="s">
        <v>21</v>
      </c>
      <c r="F1505" s="80"/>
      <c r="G1505" s="80" t="s">
        <v>72</v>
      </c>
      <c r="H1505" s="79" t="n">
        <v>39052</v>
      </c>
      <c r="I1505" s="80" t="n">
        <v>2</v>
      </c>
      <c r="J1505" s="80" t="n">
        <v>0</v>
      </c>
      <c r="K1505" s="81" t="n">
        <f aca="false">IF(J1505=0,0,J1505/I1505)</f>
        <v>0</v>
      </c>
      <c r="L1505" s="81" t="n">
        <f aca="false">I1505/UOM</f>
        <v>0.0002</v>
      </c>
      <c r="M1505" s="81" t="n">
        <f aca="false">J1505/UOM</f>
        <v>0</v>
      </c>
      <c r="N1505" s="82" t="str">
        <f aca="false">IF(F1505="P","PHY",IF(F1505="G","G",E1505))</f>
        <v>D</v>
      </c>
      <c r="O1505" s="82" t="str">
        <f aca="false">IF(ISNA(VLOOKUP(G1505,BadCanCurves,1,FALSE())),VLOOKUP(D1505,FOLIOS,6,FALSE()),"not used")</f>
        <v>not used</v>
      </c>
    </row>
    <row r="1506" customFormat="false" ht="12.75" hidden="false" customHeight="false" outlineLevel="0" collapsed="false">
      <c r="A1506" s="79" t="n">
        <v>36717</v>
      </c>
      <c r="B1506" s="80" t="s">
        <v>49</v>
      </c>
      <c r="C1506" s="80" t="s">
        <v>50</v>
      </c>
      <c r="D1506" s="80" t="s">
        <v>51</v>
      </c>
      <c r="E1506" s="80" t="s">
        <v>21</v>
      </c>
      <c r="F1506" s="80"/>
      <c r="G1506" s="80" t="s">
        <v>72</v>
      </c>
      <c r="H1506" s="79" t="n">
        <v>39083</v>
      </c>
      <c r="I1506" s="80" t="n">
        <v>2</v>
      </c>
      <c r="J1506" s="80" t="n">
        <v>0</v>
      </c>
      <c r="K1506" s="81" t="n">
        <f aca="false">IF(J1506=0,0,J1506/I1506)</f>
        <v>0</v>
      </c>
      <c r="L1506" s="81" t="n">
        <f aca="false">I1506/UOM</f>
        <v>0.0002</v>
      </c>
      <c r="M1506" s="81" t="n">
        <f aca="false">J1506/UOM</f>
        <v>0</v>
      </c>
      <c r="N1506" s="82" t="str">
        <f aca="false">IF(F1506="P","PHY",IF(F1506="G","G",E1506))</f>
        <v>D</v>
      </c>
      <c r="O1506" s="82" t="str">
        <f aca="false">IF(ISNA(VLOOKUP(G1506,BadCanCurves,1,FALSE())),VLOOKUP(D1506,FOLIOS,6,FALSE()),"not used")</f>
        <v>not used</v>
      </c>
    </row>
    <row r="1507" customFormat="false" ht="12.75" hidden="false" customHeight="false" outlineLevel="0" collapsed="false">
      <c r="A1507" s="79" t="n">
        <v>36717</v>
      </c>
      <c r="B1507" s="80" t="s">
        <v>49</v>
      </c>
      <c r="C1507" s="80" t="s">
        <v>50</v>
      </c>
      <c r="D1507" s="80" t="s">
        <v>51</v>
      </c>
      <c r="E1507" s="80" t="s">
        <v>21</v>
      </c>
      <c r="F1507" s="80"/>
      <c r="G1507" s="80" t="s">
        <v>72</v>
      </c>
      <c r="H1507" s="79" t="n">
        <v>39114</v>
      </c>
      <c r="I1507" s="80" t="n">
        <v>2</v>
      </c>
      <c r="J1507" s="80" t="n">
        <v>0</v>
      </c>
      <c r="K1507" s="81" t="n">
        <f aca="false">IF(J1507=0,0,J1507/I1507)</f>
        <v>0</v>
      </c>
      <c r="L1507" s="81" t="n">
        <f aca="false">I1507/UOM</f>
        <v>0.0002</v>
      </c>
      <c r="M1507" s="81" t="n">
        <f aca="false">J1507/UOM</f>
        <v>0</v>
      </c>
      <c r="N1507" s="82" t="str">
        <f aca="false">IF(F1507="P","PHY",IF(F1507="G","G",E1507))</f>
        <v>D</v>
      </c>
      <c r="O1507" s="82" t="str">
        <f aca="false">IF(ISNA(VLOOKUP(G1507,BadCanCurves,1,FALSE())),VLOOKUP(D1507,FOLIOS,6,FALSE()),"not used")</f>
        <v>not used</v>
      </c>
    </row>
    <row r="1508" customFormat="false" ht="12.75" hidden="false" customHeight="false" outlineLevel="0" collapsed="false">
      <c r="A1508" s="79" t="n">
        <v>36717</v>
      </c>
      <c r="B1508" s="80" t="s">
        <v>49</v>
      </c>
      <c r="C1508" s="80" t="s">
        <v>50</v>
      </c>
      <c r="D1508" s="80" t="s">
        <v>51</v>
      </c>
      <c r="E1508" s="80" t="s">
        <v>21</v>
      </c>
      <c r="F1508" s="80"/>
      <c r="G1508" s="80" t="s">
        <v>72</v>
      </c>
      <c r="H1508" s="79" t="n">
        <v>39142</v>
      </c>
      <c r="I1508" s="80" t="n">
        <v>2</v>
      </c>
      <c r="J1508" s="80" t="n">
        <v>0</v>
      </c>
      <c r="K1508" s="81" t="n">
        <f aca="false">IF(J1508=0,0,J1508/I1508)</f>
        <v>0</v>
      </c>
      <c r="L1508" s="81" t="n">
        <f aca="false">I1508/UOM</f>
        <v>0.0002</v>
      </c>
      <c r="M1508" s="81" t="n">
        <f aca="false">J1508/UOM</f>
        <v>0</v>
      </c>
      <c r="N1508" s="82" t="str">
        <f aca="false">IF(F1508="P","PHY",IF(F1508="G","G",E1508))</f>
        <v>D</v>
      </c>
      <c r="O1508" s="82" t="str">
        <f aca="false">IF(ISNA(VLOOKUP(G1508,BadCanCurves,1,FALSE())),VLOOKUP(D1508,FOLIOS,6,FALSE()),"not used")</f>
        <v>not used</v>
      </c>
    </row>
    <row r="1509" customFormat="false" ht="12.75" hidden="false" customHeight="false" outlineLevel="0" collapsed="false">
      <c r="A1509" s="79" t="n">
        <v>36717</v>
      </c>
      <c r="B1509" s="80" t="s">
        <v>49</v>
      </c>
      <c r="C1509" s="80" t="s">
        <v>50</v>
      </c>
      <c r="D1509" s="80" t="s">
        <v>51</v>
      </c>
      <c r="E1509" s="80" t="s">
        <v>21</v>
      </c>
      <c r="F1509" s="80"/>
      <c r="G1509" s="80" t="s">
        <v>72</v>
      </c>
      <c r="H1509" s="79" t="n">
        <v>39173</v>
      </c>
      <c r="I1509" s="80" t="n">
        <v>2</v>
      </c>
      <c r="J1509" s="80" t="n">
        <v>0</v>
      </c>
      <c r="K1509" s="81" t="n">
        <f aca="false">IF(J1509=0,0,J1509/I1509)</f>
        <v>0</v>
      </c>
      <c r="L1509" s="81" t="n">
        <f aca="false">I1509/UOM</f>
        <v>0.0002</v>
      </c>
      <c r="M1509" s="81" t="n">
        <f aca="false">J1509/UOM</f>
        <v>0</v>
      </c>
      <c r="N1509" s="82" t="str">
        <f aca="false">IF(F1509="P","PHY",IF(F1509="G","G",E1509))</f>
        <v>D</v>
      </c>
      <c r="O1509" s="82" t="str">
        <f aca="false">IF(ISNA(VLOOKUP(G1509,BadCanCurves,1,FALSE())),VLOOKUP(D1509,FOLIOS,6,FALSE()),"not used")</f>
        <v>not used</v>
      </c>
    </row>
    <row r="1510" customFormat="false" ht="12.75" hidden="false" customHeight="false" outlineLevel="0" collapsed="false">
      <c r="A1510" s="79" t="n">
        <v>36717</v>
      </c>
      <c r="B1510" s="80" t="s">
        <v>49</v>
      </c>
      <c r="C1510" s="80" t="s">
        <v>50</v>
      </c>
      <c r="D1510" s="80" t="s">
        <v>51</v>
      </c>
      <c r="E1510" s="80" t="s">
        <v>21</v>
      </c>
      <c r="F1510" s="80"/>
      <c r="G1510" s="80" t="s">
        <v>72</v>
      </c>
      <c r="H1510" s="79" t="n">
        <v>39203</v>
      </c>
      <c r="I1510" s="80" t="n">
        <v>2</v>
      </c>
      <c r="J1510" s="80" t="n">
        <v>0</v>
      </c>
      <c r="K1510" s="81" t="n">
        <f aca="false">IF(J1510=0,0,J1510/I1510)</f>
        <v>0</v>
      </c>
      <c r="L1510" s="81" t="n">
        <f aca="false">I1510/UOM</f>
        <v>0.0002</v>
      </c>
      <c r="M1510" s="81" t="n">
        <f aca="false">J1510/UOM</f>
        <v>0</v>
      </c>
      <c r="N1510" s="82" t="str">
        <f aca="false">IF(F1510="P","PHY",IF(F1510="G","G",E1510))</f>
        <v>D</v>
      </c>
      <c r="O1510" s="82" t="str">
        <f aca="false">IF(ISNA(VLOOKUP(G1510,BadCanCurves,1,FALSE())),VLOOKUP(D1510,FOLIOS,6,FALSE()),"not used")</f>
        <v>not used</v>
      </c>
    </row>
    <row r="1511" customFormat="false" ht="12.75" hidden="false" customHeight="false" outlineLevel="0" collapsed="false">
      <c r="A1511" s="79" t="n">
        <v>36717</v>
      </c>
      <c r="B1511" s="80" t="s">
        <v>49</v>
      </c>
      <c r="C1511" s="80" t="s">
        <v>50</v>
      </c>
      <c r="D1511" s="80" t="s">
        <v>51</v>
      </c>
      <c r="E1511" s="80" t="s">
        <v>21</v>
      </c>
      <c r="F1511" s="80"/>
      <c r="G1511" s="80" t="s">
        <v>72</v>
      </c>
      <c r="H1511" s="79" t="n">
        <v>39234</v>
      </c>
      <c r="I1511" s="80" t="n">
        <v>2</v>
      </c>
      <c r="J1511" s="80" t="n">
        <v>0</v>
      </c>
      <c r="K1511" s="81" t="n">
        <f aca="false">IF(J1511=0,0,J1511/I1511)</f>
        <v>0</v>
      </c>
      <c r="L1511" s="81" t="n">
        <f aca="false">I1511/UOM</f>
        <v>0.0002</v>
      </c>
      <c r="M1511" s="81" t="n">
        <f aca="false">J1511/UOM</f>
        <v>0</v>
      </c>
      <c r="N1511" s="82" t="str">
        <f aca="false">IF(F1511="P","PHY",IF(F1511="G","G",E1511))</f>
        <v>D</v>
      </c>
      <c r="O1511" s="82" t="str">
        <f aca="false">IF(ISNA(VLOOKUP(G1511,BadCanCurves,1,FALSE())),VLOOKUP(D1511,FOLIOS,6,FALSE()),"not used")</f>
        <v>not used</v>
      </c>
    </row>
    <row r="1512" customFormat="false" ht="12.75" hidden="false" customHeight="false" outlineLevel="0" collapsed="false">
      <c r="A1512" s="79" t="n">
        <v>36717</v>
      </c>
      <c r="B1512" s="80" t="s">
        <v>49</v>
      </c>
      <c r="C1512" s="80" t="s">
        <v>50</v>
      </c>
      <c r="D1512" s="80" t="s">
        <v>51</v>
      </c>
      <c r="E1512" s="80" t="s">
        <v>21</v>
      </c>
      <c r="F1512" s="80"/>
      <c r="G1512" s="80" t="s">
        <v>72</v>
      </c>
      <c r="H1512" s="79" t="n">
        <v>39264</v>
      </c>
      <c r="I1512" s="80" t="n">
        <v>2</v>
      </c>
      <c r="J1512" s="80" t="n">
        <v>0</v>
      </c>
      <c r="K1512" s="81" t="n">
        <f aca="false">IF(J1512=0,0,J1512/I1512)</f>
        <v>0</v>
      </c>
      <c r="L1512" s="81" t="n">
        <f aca="false">I1512/UOM</f>
        <v>0.0002</v>
      </c>
      <c r="M1512" s="81" t="n">
        <f aca="false">J1512/UOM</f>
        <v>0</v>
      </c>
      <c r="N1512" s="82" t="str">
        <f aca="false">IF(F1512="P","PHY",IF(F1512="G","G",E1512))</f>
        <v>D</v>
      </c>
      <c r="O1512" s="82" t="str">
        <f aca="false">IF(ISNA(VLOOKUP(G1512,BadCanCurves,1,FALSE())),VLOOKUP(D1512,FOLIOS,6,FALSE()),"not used")</f>
        <v>not used</v>
      </c>
    </row>
    <row r="1513" customFormat="false" ht="12.75" hidden="false" customHeight="false" outlineLevel="0" collapsed="false">
      <c r="A1513" s="79" t="n">
        <v>36717</v>
      </c>
      <c r="B1513" s="80" t="s">
        <v>49</v>
      </c>
      <c r="C1513" s="80" t="s">
        <v>50</v>
      </c>
      <c r="D1513" s="80" t="s">
        <v>51</v>
      </c>
      <c r="E1513" s="80" t="s">
        <v>21</v>
      </c>
      <c r="F1513" s="80"/>
      <c r="G1513" s="80" t="s">
        <v>72</v>
      </c>
      <c r="H1513" s="79" t="n">
        <v>39295</v>
      </c>
      <c r="I1513" s="80" t="n">
        <v>2</v>
      </c>
      <c r="J1513" s="80" t="n">
        <v>0</v>
      </c>
      <c r="K1513" s="81" t="n">
        <f aca="false">IF(J1513=0,0,J1513/I1513)</f>
        <v>0</v>
      </c>
      <c r="L1513" s="81" t="n">
        <f aca="false">I1513/UOM</f>
        <v>0.0002</v>
      </c>
      <c r="M1513" s="81" t="n">
        <f aca="false">J1513/UOM</f>
        <v>0</v>
      </c>
      <c r="N1513" s="82" t="str">
        <f aca="false">IF(F1513="P","PHY",IF(F1513="G","G",E1513))</f>
        <v>D</v>
      </c>
      <c r="O1513" s="82" t="str">
        <f aca="false">IF(ISNA(VLOOKUP(G1513,BadCanCurves,1,FALSE())),VLOOKUP(D1513,FOLIOS,6,FALSE()),"not used")</f>
        <v>not used</v>
      </c>
    </row>
    <row r="1514" customFormat="false" ht="12.75" hidden="false" customHeight="false" outlineLevel="0" collapsed="false">
      <c r="A1514" s="79" t="n">
        <v>36717</v>
      </c>
      <c r="B1514" s="80" t="s">
        <v>49</v>
      </c>
      <c r="C1514" s="80" t="s">
        <v>50</v>
      </c>
      <c r="D1514" s="80" t="s">
        <v>51</v>
      </c>
      <c r="E1514" s="80" t="s">
        <v>21</v>
      </c>
      <c r="F1514" s="80"/>
      <c r="G1514" s="80" t="s">
        <v>72</v>
      </c>
      <c r="H1514" s="79" t="n">
        <v>39326</v>
      </c>
      <c r="I1514" s="80" t="n">
        <v>2</v>
      </c>
      <c r="J1514" s="80" t="n">
        <v>0</v>
      </c>
      <c r="K1514" s="81" t="n">
        <f aca="false">IF(J1514=0,0,J1514/I1514)</f>
        <v>0</v>
      </c>
      <c r="L1514" s="81" t="n">
        <f aca="false">I1514/UOM</f>
        <v>0.0002</v>
      </c>
      <c r="M1514" s="81" t="n">
        <f aca="false">J1514/UOM</f>
        <v>0</v>
      </c>
      <c r="N1514" s="82" t="str">
        <f aca="false">IF(F1514="P","PHY",IF(F1514="G","G",E1514))</f>
        <v>D</v>
      </c>
      <c r="O1514" s="82" t="str">
        <f aca="false">IF(ISNA(VLOOKUP(G1514,BadCanCurves,1,FALSE())),VLOOKUP(D1514,FOLIOS,6,FALSE()),"not used")</f>
        <v>not used</v>
      </c>
    </row>
    <row r="1515" customFormat="false" ht="12.75" hidden="false" customHeight="false" outlineLevel="0" collapsed="false">
      <c r="A1515" s="79" t="n">
        <v>36717</v>
      </c>
      <c r="B1515" s="80" t="s">
        <v>49</v>
      </c>
      <c r="C1515" s="80" t="s">
        <v>50</v>
      </c>
      <c r="D1515" s="80" t="s">
        <v>51</v>
      </c>
      <c r="E1515" s="80" t="s">
        <v>21</v>
      </c>
      <c r="F1515" s="80"/>
      <c r="G1515" s="80" t="s">
        <v>72</v>
      </c>
      <c r="H1515" s="79" t="n">
        <v>39356</v>
      </c>
      <c r="I1515" s="80" t="n">
        <v>2</v>
      </c>
      <c r="J1515" s="80" t="n">
        <v>0</v>
      </c>
      <c r="K1515" s="81" t="n">
        <f aca="false">IF(J1515=0,0,J1515/I1515)</f>
        <v>0</v>
      </c>
      <c r="L1515" s="81" t="n">
        <f aca="false">I1515/UOM</f>
        <v>0.0002</v>
      </c>
      <c r="M1515" s="81" t="n">
        <f aca="false">J1515/UOM</f>
        <v>0</v>
      </c>
      <c r="N1515" s="82" t="str">
        <f aca="false">IF(F1515="P","PHY",IF(F1515="G","G",E1515))</f>
        <v>D</v>
      </c>
      <c r="O1515" s="82" t="str">
        <f aca="false">IF(ISNA(VLOOKUP(G1515,BadCanCurves,1,FALSE())),VLOOKUP(D1515,FOLIOS,6,FALSE()),"not used")</f>
        <v>not used</v>
      </c>
    </row>
    <row r="1516" customFormat="false" ht="12.75" hidden="false" customHeight="false" outlineLevel="0" collapsed="false">
      <c r="A1516" s="79" t="n">
        <v>36717</v>
      </c>
      <c r="B1516" s="80" t="s">
        <v>49</v>
      </c>
      <c r="C1516" s="80" t="s">
        <v>50</v>
      </c>
      <c r="D1516" s="80" t="s">
        <v>51</v>
      </c>
      <c r="E1516" s="80" t="s">
        <v>21</v>
      </c>
      <c r="F1516" s="80"/>
      <c r="G1516" s="80" t="s">
        <v>72</v>
      </c>
      <c r="H1516" s="79" t="n">
        <v>39387</v>
      </c>
      <c r="I1516" s="80" t="n">
        <v>2</v>
      </c>
      <c r="J1516" s="80" t="n">
        <v>0</v>
      </c>
      <c r="K1516" s="81" t="n">
        <f aca="false">IF(J1516=0,0,J1516/I1516)</f>
        <v>0</v>
      </c>
      <c r="L1516" s="81" t="n">
        <f aca="false">I1516/UOM</f>
        <v>0.0002</v>
      </c>
      <c r="M1516" s="81" t="n">
        <f aca="false">J1516/UOM</f>
        <v>0</v>
      </c>
      <c r="N1516" s="82" t="str">
        <f aca="false">IF(F1516="P","PHY",IF(F1516="G","G",E1516))</f>
        <v>D</v>
      </c>
      <c r="O1516" s="82" t="str">
        <f aca="false">IF(ISNA(VLOOKUP(G1516,BadCanCurves,1,FALSE())),VLOOKUP(D1516,FOLIOS,6,FALSE()),"not used")</f>
        <v>not used</v>
      </c>
    </row>
    <row r="1517" customFormat="false" ht="12.75" hidden="false" customHeight="false" outlineLevel="0" collapsed="false">
      <c r="A1517" s="79" t="n">
        <v>36717</v>
      </c>
      <c r="B1517" s="80" t="s">
        <v>49</v>
      </c>
      <c r="C1517" s="80" t="s">
        <v>50</v>
      </c>
      <c r="D1517" s="80" t="s">
        <v>51</v>
      </c>
      <c r="E1517" s="80" t="s">
        <v>21</v>
      </c>
      <c r="F1517" s="80"/>
      <c r="G1517" s="80" t="s">
        <v>72</v>
      </c>
      <c r="H1517" s="79" t="n">
        <v>39417</v>
      </c>
      <c r="I1517" s="80" t="n">
        <v>2</v>
      </c>
      <c r="J1517" s="80" t="n">
        <v>0</v>
      </c>
      <c r="K1517" s="81" t="n">
        <f aca="false">IF(J1517=0,0,J1517/I1517)</f>
        <v>0</v>
      </c>
      <c r="L1517" s="81" t="n">
        <f aca="false">I1517/UOM</f>
        <v>0.0002</v>
      </c>
      <c r="M1517" s="81" t="n">
        <f aca="false">J1517/UOM</f>
        <v>0</v>
      </c>
      <c r="N1517" s="82" t="str">
        <f aca="false">IF(F1517="P","PHY",IF(F1517="G","G",E1517))</f>
        <v>D</v>
      </c>
      <c r="O1517" s="82" t="str">
        <f aca="false">IF(ISNA(VLOOKUP(G1517,BadCanCurves,1,FALSE())),VLOOKUP(D1517,FOLIOS,6,FALSE()),"not used")</f>
        <v>not used</v>
      </c>
    </row>
    <row r="1518" customFormat="false" ht="12.75" hidden="false" customHeight="false" outlineLevel="0" collapsed="false">
      <c r="A1518" s="79" t="n">
        <v>36717</v>
      </c>
      <c r="B1518" s="80" t="s">
        <v>49</v>
      </c>
      <c r="C1518" s="80" t="s">
        <v>50</v>
      </c>
      <c r="D1518" s="80" t="s">
        <v>51</v>
      </c>
      <c r="E1518" s="80" t="s">
        <v>21</v>
      </c>
      <c r="F1518" s="80"/>
      <c r="G1518" s="80" t="s">
        <v>72</v>
      </c>
      <c r="H1518" s="79" t="n">
        <v>39448</v>
      </c>
      <c r="I1518" s="80" t="n">
        <v>2</v>
      </c>
      <c r="J1518" s="80" t="n">
        <v>0</v>
      </c>
      <c r="K1518" s="81" t="n">
        <f aca="false">IF(J1518=0,0,J1518/I1518)</f>
        <v>0</v>
      </c>
      <c r="L1518" s="81" t="n">
        <f aca="false">I1518/UOM</f>
        <v>0.0002</v>
      </c>
      <c r="M1518" s="81" t="n">
        <f aca="false">J1518/UOM</f>
        <v>0</v>
      </c>
      <c r="N1518" s="82" t="str">
        <f aca="false">IF(F1518="P","PHY",IF(F1518="G","G",E1518))</f>
        <v>D</v>
      </c>
      <c r="O1518" s="82" t="str">
        <f aca="false">IF(ISNA(VLOOKUP(G1518,BadCanCurves,1,FALSE())),VLOOKUP(D1518,FOLIOS,6,FALSE()),"not used")</f>
        <v>not used</v>
      </c>
    </row>
    <row r="1519" customFormat="false" ht="12.75" hidden="false" customHeight="false" outlineLevel="0" collapsed="false">
      <c r="A1519" s="79" t="n">
        <v>36717</v>
      </c>
      <c r="B1519" s="80" t="s">
        <v>49</v>
      </c>
      <c r="C1519" s="80" t="s">
        <v>50</v>
      </c>
      <c r="D1519" s="80" t="s">
        <v>51</v>
      </c>
      <c r="E1519" s="80" t="s">
        <v>21</v>
      </c>
      <c r="F1519" s="80"/>
      <c r="G1519" s="80" t="s">
        <v>72</v>
      </c>
      <c r="H1519" s="79" t="n">
        <v>39479</v>
      </c>
      <c r="I1519" s="80" t="n">
        <v>2</v>
      </c>
      <c r="J1519" s="80" t="n">
        <v>0</v>
      </c>
      <c r="K1519" s="81" t="n">
        <f aca="false">IF(J1519=0,0,J1519/I1519)</f>
        <v>0</v>
      </c>
      <c r="L1519" s="81" t="n">
        <f aca="false">I1519/UOM</f>
        <v>0.0002</v>
      </c>
      <c r="M1519" s="81" t="n">
        <f aca="false">J1519/UOM</f>
        <v>0</v>
      </c>
      <c r="N1519" s="82" t="str">
        <f aca="false">IF(F1519="P","PHY",IF(F1519="G","G",E1519))</f>
        <v>D</v>
      </c>
      <c r="O1519" s="82" t="str">
        <f aca="false">IF(ISNA(VLOOKUP(G1519,BadCanCurves,1,FALSE())),VLOOKUP(D1519,FOLIOS,6,FALSE()),"not used")</f>
        <v>not used</v>
      </c>
    </row>
    <row r="1520" customFormat="false" ht="12.75" hidden="false" customHeight="false" outlineLevel="0" collapsed="false">
      <c r="A1520" s="79" t="n">
        <v>36717</v>
      </c>
      <c r="B1520" s="80" t="s">
        <v>49</v>
      </c>
      <c r="C1520" s="80" t="s">
        <v>50</v>
      </c>
      <c r="D1520" s="80" t="s">
        <v>51</v>
      </c>
      <c r="E1520" s="80" t="s">
        <v>21</v>
      </c>
      <c r="F1520" s="80"/>
      <c r="G1520" s="80" t="s">
        <v>72</v>
      </c>
      <c r="H1520" s="79" t="n">
        <v>39508</v>
      </c>
      <c r="I1520" s="80" t="n">
        <v>2</v>
      </c>
      <c r="J1520" s="80" t="n">
        <v>0</v>
      </c>
      <c r="K1520" s="81" t="n">
        <f aca="false">IF(J1520=0,0,J1520/I1520)</f>
        <v>0</v>
      </c>
      <c r="L1520" s="81" t="n">
        <f aca="false">I1520/UOM</f>
        <v>0.0002</v>
      </c>
      <c r="M1520" s="81" t="n">
        <f aca="false">J1520/UOM</f>
        <v>0</v>
      </c>
      <c r="N1520" s="82" t="str">
        <f aca="false">IF(F1520="P","PHY",IF(F1520="G","G",E1520))</f>
        <v>D</v>
      </c>
      <c r="O1520" s="82" t="str">
        <f aca="false">IF(ISNA(VLOOKUP(G1520,BadCanCurves,1,FALSE())),VLOOKUP(D1520,FOLIOS,6,FALSE()),"not used")</f>
        <v>not used</v>
      </c>
    </row>
    <row r="1521" customFormat="false" ht="12.75" hidden="false" customHeight="false" outlineLevel="0" collapsed="false">
      <c r="A1521" s="79" t="n">
        <v>36717</v>
      </c>
      <c r="B1521" s="80" t="s">
        <v>49</v>
      </c>
      <c r="C1521" s="80" t="s">
        <v>50</v>
      </c>
      <c r="D1521" s="80" t="s">
        <v>51</v>
      </c>
      <c r="E1521" s="80" t="s">
        <v>21</v>
      </c>
      <c r="F1521" s="80"/>
      <c r="G1521" s="80" t="s">
        <v>72</v>
      </c>
      <c r="H1521" s="79" t="n">
        <v>39539</v>
      </c>
      <c r="I1521" s="80" t="n">
        <v>2</v>
      </c>
      <c r="J1521" s="80" t="n">
        <v>0</v>
      </c>
      <c r="K1521" s="81" t="n">
        <f aca="false">IF(J1521=0,0,J1521/I1521)</f>
        <v>0</v>
      </c>
      <c r="L1521" s="81" t="n">
        <f aca="false">I1521/UOM</f>
        <v>0.0002</v>
      </c>
      <c r="M1521" s="81" t="n">
        <f aca="false">J1521/UOM</f>
        <v>0</v>
      </c>
      <c r="N1521" s="82" t="str">
        <f aca="false">IF(F1521="P","PHY",IF(F1521="G","G",E1521))</f>
        <v>D</v>
      </c>
      <c r="O1521" s="82" t="str">
        <f aca="false">IF(ISNA(VLOOKUP(G1521,BadCanCurves,1,FALSE())),VLOOKUP(D1521,FOLIOS,6,FALSE()),"not used")</f>
        <v>not used</v>
      </c>
    </row>
    <row r="1522" customFormat="false" ht="12.75" hidden="false" customHeight="false" outlineLevel="0" collapsed="false">
      <c r="A1522" s="79" t="n">
        <v>36717</v>
      </c>
      <c r="B1522" s="80" t="s">
        <v>49</v>
      </c>
      <c r="C1522" s="80" t="s">
        <v>50</v>
      </c>
      <c r="D1522" s="80" t="s">
        <v>51</v>
      </c>
      <c r="E1522" s="80" t="s">
        <v>21</v>
      </c>
      <c r="F1522" s="80"/>
      <c r="G1522" s="80" t="s">
        <v>72</v>
      </c>
      <c r="H1522" s="79" t="n">
        <v>39569</v>
      </c>
      <c r="I1522" s="80" t="n">
        <v>2</v>
      </c>
      <c r="J1522" s="80" t="n">
        <v>0</v>
      </c>
      <c r="K1522" s="81" t="n">
        <f aca="false">IF(J1522=0,0,J1522/I1522)</f>
        <v>0</v>
      </c>
      <c r="L1522" s="81" t="n">
        <f aca="false">I1522/UOM</f>
        <v>0.0002</v>
      </c>
      <c r="M1522" s="81" t="n">
        <f aca="false">J1522/UOM</f>
        <v>0</v>
      </c>
      <c r="N1522" s="82" t="str">
        <f aca="false">IF(F1522="P","PHY",IF(F1522="G","G",E1522))</f>
        <v>D</v>
      </c>
      <c r="O1522" s="82" t="str">
        <f aca="false">IF(ISNA(VLOOKUP(G1522,BadCanCurves,1,FALSE())),VLOOKUP(D1522,FOLIOS,6,FALSE()),"not used")</f>
        <v>not used</v>
      </c>
    </row>
    <row r="1523" customFormat="false" ht="12.75" hidden="false" customHeight="false" outlineLevel="0" collapsed="false">
      <c r="A1523" s="79" t="n">
        <v>36717</v>
      </c>
      <c r="B1523" s="80" t="s">
        <v>49</v>
      </c>
      <c r="C1523" s="80" t="s">
        <v>50</v>
      </c>
      <c r="D1523" s="80" t="s">
        <v>51</v>
      </c>
      <c r="E1523" s="80" t="s">
        <v>21</v>
      </c>
      <c r="F1523" s="80"/>
      <c r="G1523" s="80" t="s">
        <v>72</v>
      </c>
      <c r="H1523" s="79" t="n">
        <v>39600</v>
      </c>
      <c r="I1523" s="80" t="n">
        <v>2</v>
      </c>
      <c r="J1523" s="80" t="n">
        <v>0</v>
      </c>
      <c r="K1523" s="81" t="n">
        <f aca="false">IF(J1523=0,0,J1523/I1523)</f>
        <v>0</v>
      </c>
      <c r="L1523" s="81" t="n">
        <f aca="false">I1523/UOM</f>
        <v>0.0002</v>
      </c>
      <c r="M1523" s="81" t="n">
        <f aca="false">J1523/UOM</f>
        <v>0</v>
      </c>
      <c r="N1523" s="82" t="str">
        <f aca="false">IF(F1523="P","PHY",IF(F1523="G","G",E1523))</f>
        <v>D</v>
      </c>
      <c r="O1523" s="82" t="str">
        <f aca="false">IF(ISNA(VLOOKUP(G1523,BadCanCurves,1,FALSE())),VLOOKUP(D1523,FOLIOS,6,FALSE()),"not used")</f>
        <v>not used</v>
      </c>
    </row>
    <row r="1524" customFormat="false" ht="12.75" hidden="false" customHeight="false" outlineLevel="0" collapsed="false">
      <c r="A1524" s="79" t="n">
        <v>36717</v>
      </c>
      <c r="B1524" s="80" t="s">
        <v>49</v>
      </c>
      <c r="C1524" s="80" t="s">
        <v>50</v>
      </c>
      <c r="D1524" s="80" t="s">
        <v>51</v>
      </c>
      <c r="E1524" s="80" t="s">
        <v>21</v>
      </c>
      <c r="F1524" s="80"/>
      <c r="G1524" s="80" t="s">
        <v>72</v>
      </c>
      <c r="H1524" s="79" t="n">
        <v>39630</v>
      </c>
      <c r="I1524" s="80" t="n">
        <v>2</v>
      </c>
      <c r="J1524" s="80" t="n">
        <v>0</v>
      </c>
      <c r="K1524" s="81" t="n">
        <f aca="false">IF(J1524=0,0,J1524/I1524)</f>
        <v>0</v>
      </c>
      <c r="L1524" s="81" t="n">
        <f aca="false">I1524/UOM</f>
        <v>0.0002</v>
      </c>
      <c r="M1524" s="81" t="n">
        <f aca="false">J1524/UOM</f>
        <v>0</v>
      </c>
      <c r="N1524" s="82" t="str">
        <f aca="false">IF(F1524="P","PHY",IF(F1524="G","G",E1524))</f>
        <v>D</v>
      </c>
      <c r="O1524" s="82" t="str">
        <f aca="false">IF(ISNA(VLOOKUP(G1524,BadCanCurves,1,FALSE())),VLOOKUP(D1524,FOLIOS,6,FALSE()),"not used")</f>
        <v>not used</v>
      </c>
    </row>
    <row r="1525" customFormat="false" ht="12.75" hidden="false" customHeight="false" outlineLevel="0" collapsed="false">
      <c r="A1525" s="79" t="n">
        <v>36717</v>
      </c>
      <c r="B1525" s="80" t="s">
        <v>49</v>
      </c>
      <c r="C1525" s="80" t="s">
        <v>50</v>
      </c>
      <c r="D1525" s="80" t="s">
        <v>51</v>
      </c>
      <c r="E1525" s="80" t="s">
        <v>21</v>
      </c>
      <c r="F1525" s="80"/>
      <c r="G1525" s="80" t="s">
        <v>72</v>
      </c>
      <c r="H1525" s="79" t="n">
        <v>39661</v>
      </c>
      <c r="I1525" s="80" t="n">
        <v>2</v>
      </c>
      <c r="J1525" s="80" t="n">
        <v>0</v>
      </c>
      <c r="K1525" s="81" t="n">
        <f aca="false">IF(J1525=0,0,J1525/I1525)</f>
        <v>0</v>
      </c>
      <c r="L1525" s="81" t="n">
        <f aca="false">I1525/UOM</f>
        <v>0.0002</v>
      </c>
      <c r="M1525" s="81" t="n">
        <f aca="false">J1525/UOM</f>
        <v>0</v>
      </c>
      <c r="N1525" s="82" t="str">
        <f aca="false">IF(F1525="P","PHY",IF(F1525="G","G",E1525))</f>
        <v>D</v>
      </c>
      <c r="O1525" s="82" t="str">
        <f aca="false">IF(ISNA(VLOOKUP(G1525,BadCanCurves,1,FALSE())),VLOOKUP(D1525,FOLIOS,6,FALSE()),"not used")</f>
        <v>not used</v>
      </c>
    </row>
    <row r="1526" customFormat="false" ht="12.75" hidden="false" customHeight="false" outlineLevel="0" collapsed="false">
      <c r="A1526" s="79" t="n">
        <v>36717</v>
      </c>
      <c r="B1526" s="80" t="s">
        <v>49</v>
      </c>
      <c r="C1526" s="80" t="s">
        <v>50</v>
      </c>
      <c r="D1526" s="80" t="s">
        <v>51</v>
      </c>
      <c r="E1526" s="80" t="s">
        <v>21</v>
      </c>
      <c r="F1526" s="80"/>
      <c r="G1526" s="80" t="s">
        <v>72</v>
      </c>
      <c r="H1526" s="79" t="n">
        <v>39692</v>
      </c>
      <c r="I1526" s="80" t="n">
        <v>2</v>
      </c>
      <c r="J1526" s="80" t="n">
        <v>0</v>
      </c>
      <c r="K1526" s="81" t="n">
        <f aca="false">IF(J1526=0,0,J1526/I1526)</f>
        <v>0</v>
      </c>
      <c r="L1526" s="81" t="n">
        <f aca="false">I1526/UOM</f>
        <v>0.0002</v>
      </c>
      <c r="M1526" s="81" t="n">
        <f aca="false">J1526/UOM</f>
        <v>0</v>
      </c>
      <c r="N1526" s="82" t="str">
        <f aca="false">IF(F1526="P","PHY",IF(F1526="G","G",E1526))</f>
        <v>D</v>
      </c>
      <c r="O1526" s="82" t="str">
        <f aca="false">IF(ISNA(VLOOKUP(G1526,BadCanCurves,1,FALSE())),VLOOKUP(D1526,FOLIOS,6,FALSE()),"not used")</f>
        <v>not used</v>
      </c>
    </row>
    <row r="1527" customFormat="false" ht="12.75" hidden="false" customHeight="false" outlineLevel="0" collapsed="false">
      <c r="A1527" s="79" t="n">
        <v>36717</v>
      </c>
      <c r="B1527" s="80" t="s">
        <v>49</v>
      </c>
      <c r="C1527" s="80" t="s">
        <v>50</v>
      </c>
      <c r="D1527" s="80" t="s">
        <v>51</v>
      </c>
      <c r="E1527" s="80" t="s">
        <v>21</v>
      </c>
      <c r="F1527" s="80"/>
      <c r="G1527" s="80" t="s">
        <v>72</v>
      </c>
      <c r="H1527" s="79" t="n">
        <v>39722</v>
      </c>
      <c r="I1527" s="80" t="n">
        <v>2</v>
      </c>
      <c r="J1527" s="80" t="n">
        <v>0</v>
      </c>
      <c r="K1527" s="81" t="n">
        <f aca="false">IF(J1527=0,0,J1527/I1527)</f>
        <v>0</v>
      </c>
      <c r="L1527" s="81" t="n">
        <f aca="false">I1527/UOM</f>
        <v>0.0002</v>
      </c>
      <c r="M1527" s="81" t="n">
        <f aca="false">J1527/UOM</f>
        <v>0</v>
      </c>
      <c r="N1527" s="82" t="str">
        <f aca="false">IF(F1527="P","PHY",IF(F1527="G","G",E1527))</f>
        <v>D</v>
      </c>
      <c r="O1527" s="82" t="str">
        <f aca="false">IF(ISNA(VLOOKUP(G1527,BadCanCurves,1,FALSE())),VLOOKUP(D1527,FOLIOS,6,FALSE()),"not used")</f>
        <v>not used</v>
      </c>
    </row>
    <row r="1528" customFormat="false" ht="12.75" hidden="false" customHeight="false" outlineLevel="0" collapsed="false">
      <c r="A1528" s="79" t="n">
        <v>36717</v>
      </c>
      <c r="B1528" s="80" t="s">
        <v>49</v>
      </c>
      <c r="C1528" s="80" t="s">
        <v>50</v>
      </c>
      <c r="D1528" s="80" t="s">
        <v>51</v>
      </c>
      <c r="E1528" s="80" t="s">
        <v>21</v>
      </c>
      <c r="F1528" s="80"/>
      <c r="G1528" s="80" t="s">
        <v>72</v>
      </c>
      <c r="H1528" s="79" t="n">
        <v>39753</v>
      </c>
      <c r="I1528" s="80" t="n">
        <v>2</v>
      </c>
      <c r="J1528" s="80" t="n">
        <v>0</v>
      </c>
      <c r="K1528" s="81" t="n">
        <f aca="false">IF(J1528=0,0,J1528/I1528)</f>
        <v>0</v>
      </c>
      <c r="L1528" s="81" t="n">
        <f aca="false">I1528/UOM</f>
        <v>0.0002</v>
      </c>
      <c r="M1528" s="81" t="n">
        <f aca="false">J1528/UOM</f>
        <v>0</v>
      </c>
      <c r="N1528" s="82" t="str">
        <f aca="false">IF(F1528="P","PHY",IF(F1528="G","G",E1528))</f>
        <v>D</v>
      </c>
      <c r="O1528" s="82" t="str">
        <f aca="false">IF(ISNA(VLOOKUP(G1528,BadCanCurves,1,FALSE())),VLOOKUP(D1528,FOLIOS,6,FALSE()),"not used")</f>
        <v>not used</v>
      </c>
    </row>
    <row r="1529" customFormat="false" ht="12.75" hidden="false" customHeight="false" outlineLevel="0" collapsed="false">
      <c r="A1529" s="79" t="n">
        <v>36717</v>
      </c>
      <c r="B1529" s="80" t="s">
        <v>49</v>
      </c>
      <c r="C1529" s="80" t="s">
        <v>50</v>
      </c>
      <c r="D1529" s="80" t="s">
        <v>51</v>
      </c>
      <c r="E1529" s="80" t="s">
        <v>21</v>
      </c>
      <c r="F1529" s="80"/>
      <c r="G1529" s="80" t="s">
        <v>72</v>
      </c>
      <c r="H1529" s="79" t="n">
        <v>39783</v>
      </c>
      <c r="I1529" s="80" t="n">
        <v>2</v>
      </c>
      <c r="J1529" s="80" t="n">
        <v>0</v>
      </c>
      <c r="K1529" s="81" t="n">
        <f aca="false">IF(J1529=0,0,J1529/I1529)</f>
        <v>0</v>
      </c>
      <c r="L1529" s="81" t="n">
        <f aca="false">I1529/UOM</f>
        <v>0.0002</v>
      </c>
      <c r="M1529" s="81" t="n">
        <f aca="false">J1529/UOM</f>
        <v>0</v>
      </c>
      <c r="N1529" s="82" t="str">
        <f aca="false">IF(F1529="P","PHY",IF(F1529="G","G",E1529))</f>
        <v>D</v>
      </c>
      <c r="O1529" s="82" t="str">
        <f aca="false">IF(ISNA(VLOOKUP(G1529,BadCanCurves,1,FALSE())),VLOOKUP(D1529,FOLIOS,6,FALSE()),"not used")</f>
        <v>not used</v>
      </c>
    </row>
    <row r="1530" customFormat="false" ht="12.75" hidden="false" customHeight="false" outlineLevel="0" collapsed="false">
      <c r="A1530" s="79" t="n">
        <v>36717</v>
      </c>
      <c r="B1530" s="80" t="s">
        <v>49</v>
      </c>
      <c r="C1530" s="80" t="s">
        <v>50</v>
      </c>
      <c r="D1530" s="80" t="s">
        <v>51</v>
      </c>
      <c r="E1530" s="80" t="s">
        <v>21</v>
      </c>
      <c r="F1530" s="80"/>
      <c r="G1530" s="80" t="s">
        <v>73</v>
      </c>
      <c r="H1530" s="79" t="n">
        <v>36739</v>
      </c>
      <c r="I1530" s="80" t="n">
        <v>676169</v>
      </c>
      <c r="J1530" s="80" t="n">
        <v>-6762</v>
      </c>
      <c r="K1530" s="81" t="n">
        <f aca="false">IF(J1530=0,0,J1530/I1530)</f>
        <v>-0.0100004584652653</v>
      </c>
      <c r="L1530" s="81" t="n">
        <f aca="false">I1530/UOM</f>
        <v>67.6169</v>
      </c>
      <c r="M1530" s="81" t="n">
        <f aca="false">J1530/UOM</f>
        <v>-0.6762</v>
      </c>
      <c r="N1530" s="82" t="str">
        <f aca="false">IF(F1530="P","PHY",IF(F1530="G","G",E1530))</f>
        <v>D</v>
      </c>
      <c r="O1530" s="82" t="str">
        <f aca="false">IF(ISNA(VLOOKUP(G1530,BadCanCurves,1,FALSE())),VLOOKUP(D1530,FOLIOS,6,FALSE()),"not used")</f>
        <v>not used</v>
      </c>
    </row>
    <row r="1531" customFormat="false" ht="12.75" hidden="false" customHeight="false" outlineLevel="0" collapsed="false">
      <c r="A1531" s="79" t="n">
        <v>36717</v>
      </c>
      <c r="B1531" s="80" t="s">
        <v>49</v>
      </c>
      <c r="C1531" s="80" t="s">
        <v>50</v>
      </c>
      <c r="D1531" s="80" t="s">
        <v>51</v>
      </c>
      <c r="E1531" s="80" t="s">
        <v>21</v>
      </c>
      <c r="F1531" s="80"/>
      <c r="G1531" s="80" t="s">
        <v>73</v>
      </c>
      <c r="H1531" s="79" t="n">
        <v>36770</v>
      </c>
      <c r="I1531" s="80" t="n">
        <v>650635</v>
      </c>
      <c r="J1531" s="80" t="n">
        <v>-6506</v>
      </c>
      <c r="K1531" s="81" t="n">
        <f aca="false">IF(J1531=0,0,J1531/I1531)</f>
        <v>-0.00999946206398365</v>
      </c>
      <c r="L1531" s="81" t="n">
        <f aca="false">I1531/UOM</f>
        <v>65.0635</v>
      </c>
      <c r="M1531" s="81" t="n">
        <f aca="false">J1531/UOM</f>
        <v>-0.6506</v>
      </c>
      <c r="N1531" s="82" t="str">
        <f aca="false">IF(F1531="P","PHY",IF(F1531="G","G",E1531))</f>
        <v>D</v>
      </c>
      <c r="O1531" s="82" t="str">
        <f aca="false">IF(ISNA(VLOOKUP(G1531,BadCanCurves,1,FALSE())),VLOOKUP(D1531,FOLIOS,6,FALSE()),"not used")</f>
        <v>not used</v>
      </c>
    </row>
    <row r="1532" customFormat="false" ht="12.75" hidden="false" customHeight="false" outlineLevel="0" collapsed="false">
      <c r="A1532" s="79" t="n">
        <v>36717</v>
      </c>
      <c r="B1532" s="80" t="s">
        <v>49</v>
      </c>
      <c r="C1532" s="80" t="s">
        <v>50</v>
      </c>
      <c r="D1532" s="80" t="s">
        <v>51</v>
      </c>
      <c r="E1532" s="80" t="s">
        <v>21</v>
      </c>
      <c r="F1532" s="80"/>
      <c r="G1532" s="80" t="s">
        <v>73</v>
      </c>
      <c r="H1532" s="79" t="n">
        <v>36800</v>
      </c>
      <c r="I1532" s="80" t="n">
        <v>973846</v>
      </c>
      <c r="J1532" s="80" t="n">
        <v>-9738</v>
      </c>
      <c r="K1532" s="81" t="n">
        <f aca="false">IF(J1532=0,0,J1532/I1532)</f>
        <v>-0.00999952764605492</v>
      </c>
      <c r="L1532" s="81" t="n">
        <f aca="false">I1532/UOM</f>
        <v>97.3846</v>
      </c>
      <c r="M1532" s="81" t="n">
        <f aca="false">J1532/UOM</f>
        <v>-0.9738</v>
      </c>
      <c r="N1532" s="82" t="str">
        <f aca="false">IF(F1532="P","PHY",IF(F1532="G","G",E1532))</f>
        <v>D</v>
      </c>
      <c r="O1532" s="82" t="str">
        <f aca="false">IF(ISNA(VLOOKUP(G1532,BadCanCurves,1,FALSE())),VLOOKUP(D1532,FOLIOS,6,FALSE()),"not used")</f>
        <v>not used</v>
      </c>
    </row>
    <row r="1533" customFormat="false" ht="12.75" hidden="false" customHeight="false" outlineLevel="0" collapsed="false">
      <c r="A1533" s="79" t="n">
        <v>36717</v>
      </c>
      <c r="B1533" s="80" t="s">
        <v>49</v>
      </c>
      <c r="C1533" s="80" t="s">
        <v>50</v>
      </c>
      <c r="D1533" s="80" t="s">
        <v>51</v>
      </c>
      <c r="E1533" s="80" t="s">
        <v>21</v>
      </c>
      <c r="F1533" s="80"/>
      <c r="G1533" s="80" t="s">
        <v>73</v>
      </c>
      <c r="H1533" s="79" t="n">
        <v>36831</v>
      </c>
      <c r="I1533" s="80" t="n">
        <v>-763675</v>
      </c>
      <c r="J1533" s="80" t="n">
        <v>7637</v>
      </c>
      <c r="K1533" s="81" t="n">
        <f aca="false">IF(J1533=0,0,J1533/I1533)</f>
        <v>-0.0100003273643893</v>
      </c>
      <c r="L1533" s="81" t="n">
        <f aca="false">I1533/UOM</f>
        <v>-76.3675</v>
      </c>
      <c r="M1533" s="81" t="n">
        <f aca="false">J1533/UOM</f>
        <v>0.7637</v>
      </c>
      <c r="N1533" s="82" t="str">
        <f aca="false">IF(F1533="P","PHY",IF(F1533="G","G",E1533))</f>
        <v>D</v>
      </c>
      <c r="O1533" s="82" t="str">
        <f aca="false">IF(ISNA(VLOOKUP(G1533,BadCanCurves,1,FALSE())),VLOOKUP(D1533,FOLIOS,6,FALSE()),"not used")</f>
        <v>not used</v>
      </c>
    </row>
    <row r="1534" customFormat="false" ht="12.75" hidden="false" customHeight="false" outlineLevel="0" collapsed="false">
      <c r="A1534" s="79" t="n">
        <v>36717</v>
      </c>
      <c r="B1534" s="80" t="s">
        <v>49</v>
      </c>
      <c r="C1534" s="80" t="s">
        <v>50</v>
      </c>
      <c r="D1534" s="80" t="s">
        <v>51</v>
      </c>
      <c r="E1534" s="80" t="s">
        <v>21</v>
      </c>
      <c r="F1534" s="80"/>
      <c r="G1534" s="80" t="s">
        <v>73</v>
      </c>
      <c r="H1534" s="79" t="n">
        <v>36861</v>
      </c>
      <c r="I1534" s="80" t="n">
        <v>-784703</v>
      </c>
      <c r="J1534" s="80" t="n">
        <v>7847</v>
      </c>
      <c r="K1534" s="81" t="n">
        <f aca="false">IF(J1534=0,0,J1534/I1534)</f>
        <v>-0.00999996176897501</v>
      </c>
      <c r="L1534" s="81" t="n">
        <f aca="false">I1534/UOM</f>
        <v>-78.4703</v>
      </c>
      <c r="M1534" s="81" t="n">
        <f aca="false">J1534/UOM</f>
        <v>0.7847</v>
      </c>
      <c r="N1534" s="82" t="str">
        <f aca="false">IF(F1534="P","PHY",IF(F1534="G","G",E1534))</f>
        <v>D</v>
      </c>
      <c r="O1534" s="82" t="str">
        <f aca="false">IF(ISNA(VLOOKUP(G1534,BadCanCurves,1,FALSE())),VLOOKUP(D1534,FOLIOS,6,FALSE()),"not used")</f>
        <v>not used</v>
      </c>
    </row>
    <row r="1535" customFormat="false" ht="12.75" hidden="false" customHeight="false" outlineLevel="0" collapsed="false">
      <c r="A1535" s="79" t="n">
        <v>36717</v>
      </c>
      <c r="B1535" s="80" t="s">
        <v>49</v>
      </c>
      <c r="C1535" s="80" t="s">
        <v>50</v>
      </c>
      <c r="D1535" s="80" t="s">
        <v>51</v>
      </c>
      <c r="E1535" s="80" t="s">
        <v>21</v>
      </c>
      <c r="F1535" s="80"/>
      <c r="G1535" s="80" t="s">
        <v>73</v>
      </c>
      <c r="H1535" s="79" t="n">
        <v>36892</v>
      </c>
      <c r="I1535" s="80" t="n">
        <v>-780120</v>
      </c>
      <c r="J1535" s="80" t="n">
        <v>7801</v>
      </c>
      <c r="K1535" s="81" t="n">
        <f aca="false">IF(J1535=0,0,J1535/I1535)</f>
        <v>-0.00999974362918525</v>
      </c>
      <c r="L1535" s="81" t="n">
        <f aca="false">I1535/UOM</f>
        <v>-78.012</v>
      </c>
      <c r="M1535" s="81" t="n">
        <f aca="false">J1535/UOM</f>
        <v>0.7801</v>
      </c>
      <c r="N1535" s="82" t="str">
        <f aca="false">IF(F1535="P","PHY",IF(F1535="G","G",E1535))</f>
        <v>D</v>
      </c>
      <c r="O1535" s="82" t="str">
        <f aca="false">IF(ISNA(VLOOKUP(G1535,BadCanCurves,1,FALSE())),VLOOKUP(D1535,FOLIOS,6,FALSE()),"not used")</f>
        <v>not used</v>
      </c>
    </row>
    <row r="1536" customFormat="false" ht="12.75" hidden="false" customHeight="false" outlineLevel="0" collapsed="false">
      <c r="A1536" s="79" t="n">
        <v>36717</v>
      </c>
      <c r="B1536" s="80" t="s">
        <v>49</v>
      </c>
      <c r="C1536" s="80" t="s">
        <v>50</v>
      </c>
      <c r="D1536" s="80" t="s">
        <v>51</v>
      </c>
      <c r="E1536" s="80" t="s">
        <v>21</v>
      </c>
      <c r="F1536" s="80"/>
      <c r="G1536" s="80" t="s">
        <v>73</v>
      </c>
      <c r="H1536" s="79" t="n">
        <v>36923</v>
      </c>
      <c r="I1536" s="80" t="n">
        <v>-700463</v>
      </c>
      <c r="J1536" s="80" t="n">
        <v>7005</v>
      </c>
      <c r="K1536" s="81" t="n">
        <f aca="false">IF(J1536=0,0,J1536/I1536)</f>
        <v>-0.0100005282220474</v>
      </c>
      <c r="L1536" s="81" t="n">
        <f aca="false">I1536/UOM</f>
        <v>-70.0463</v>
      </c>
      <c r="M1536" s="81" t="n">
        <f aca="false">J1536/UOM</f>
        <v>0.7005</v>
      </c>
      <c r="N1536" s="82" t="str">
        <f aca="false">IF(F1536="P","PHY",IF(F1536="G","G",E1536))</f>
        <v>D</v>
      </c>
      <c r="O1536" s="82" t="str">
        <f aca="false">IF(ISNA(VLOOKUP(G1536,BadCanCurves,1,FALSE())),VLOOKUP(D1536,FOLIOS,6,FALSE()),"not used")</f>
        <v>not used</v>
      </c>
    </row>
    <row r="1537" customFormat="false" ht="12.75" hidden="false" customHeight="false" outlineLevel="0" collapsed="false">
      <c r="A1537" s="79" t="n">
        <v>36717</v>
      </c>
      <c r="B1537" s="80" t="s">
        <v>49</v>
      </c>
      <c r="C1537" s="80" t="s">
        <v>50</v>
      </c>
      <c r="D1537" s="80" t="s">
        <v>51</v>
      </c>
      <c r="E1537" s="80" t="s">
        <v>21</v>
      </c>
      <c r="F1537" s="80"/>
      <c r="G1537" s="80" t="s">
        <v>73</v>
      </c>
      <c r="H1537" s="79" t="n">
        <v>36951</v>
      </c>
      <c r="I1537" s="80" t="n">
        <v>-771347</v>
      </c>
      <c r="J1537" s="80" t="n">
        <v>7713</v>
      </c>
      <c r="K1537" s="81" t="n">
        <f aca="false">IF(J1537=0,0,J1537/I1537)</f>
        <v>-0.0099993906763104</v>
      </c>
      <c r="L1537" s="81" t="n">
        <f aca="false">I1537/UOM</f>
        <v>-77.1347</v>
      </c>
      <c r="M1537" s="81" t="n">
        <f aca="false">J1537/UOM</f>
        <v>0.7713</v>
      </c>
      <c r="N1537" s="82" t="str">
        <f aca="false">IF(F1537="P","PHY",IF(F1537="G","G",E1537))</f>
        <v>D</v>
      </c>
      <c r="O1537" s="82" t="str">
        <f aca="false">IF(ISNA(VLOOKUP(G1537,BadCanCurves,1,FALSE())),VLOOKUP(D1537,FOLIOS,6,FALSE()),"not used")</f>
        <v>not used</v>
      </c>
    </row>
    <row r="1538" customFormat="false" ht="12.75" hidden="false" customHeight="false" outlineLevel="0" collapsed="false">
      <c r="A1538" s="79" t="n">
        <v>36717</v>
      </c>
      <c r="B1538" s="80" t="s">
        <v>49</v>
      </c>
      <c r="C1538" s="80" t="s">
        <v>50</v>
      </c>
      <c r="D1538" s="80" t="s">
        <v>51</v>
      </c>
      <c r="E1538" s="80" t="s">
        <v>21</v>
      </c>
      <c r="F1538" s="80"/>
      <c r="G1538" s="80" t="s">
        <v>73</v>
      </c>
      <c r="H1538" s="79" t="n">
        <v>36982</v>
      </c>
      <c r="I1538" s="80" t="n">
        <v>42809</v>
      </c>
      <c r="J1538" s="80" t="n">
        <v>-428</v>
      </c>
      <c r="K1538" s="81" t="n">
        <f aca="false">IF(J1538=0,0,J1538/I1538)</f>
        <v>-0.00999789763834708</v>
      </c>
      <c r="L1538" s="81" t="n">
        <f aca="false">I1538/UOM</f>
        <v>4.2809</v>
      </c>
      <c r="M1538" s="81" t="n">
        <f aca="false">J1538/UOM</f>
        <v>-0.0428</v>
      </c>
      <c r="N1538" s="82" t="str">
        <f aca="false">IF(F1538="P","PHY",IF(F1538="G","G",E1538))</f>
        <v>D</v>
      </c>
      <c r="O1538" s="82" t="str">
        <f aca="false">IF(ISNA(VLOOKUP(G1538,BadCanCurves,1,FALSE())),VLOOKUP(D1538,FOLIOS,6,FALSE()),"not used")</f>
        <v>not used</v>
      </c>
    </row>
    <row r="1539" customFormat="false" ht="12.75" hidden="false" customHeight="false" outlineLevel="0" collapsed="false">
      <c r="A1539" s="79" t="n">
        <v>36717</v>
      </c>
      <c r="B1539" s="80" t="s">
        <v>49</v>
      </c>
      <c r="C1539" s="80" t="s">
        <v>50</v>
      </c>
      <c r="D1539" s="80" t="s">
        <v>51</v>
      </c>
      <c r="E1539" s="80" t="s">
        <v>21</v>
      </c>
      <c r="F1539" s="80"/>
      <c r="G1539" s="80" t="s">
        <v>73</v>
      </c>
      <c r="H1539" s="79" t="n">
        <v>37012</v>
      </c>
      <c r="I1539" s="80" t="n">
        <v>43984</v>
      </c>
      <c r="J1539" s="80" t="n">
        <v>-440</v>
      </c>
      <c r="K1539" s="81" t="n">
        <f aca="false">IF(J1539=0,0,J1539/I1539)</f>
        <v>-0.0100036376864314</v>
      </c>
      <c r="L1539" s="81" t="n">
        <f aca="false">I1539/UOM</f>
        <v>4.3984</v>
      </c>
      <c r="M1539" s="81" t="n">
        <f aca="false">J1539/UOM</f>
        <v>-0.044</v>
      </c>
      <c r="N1539" s="82" t="str">
        <f aca="false">IF(F1539="P","PHY",IF(F1539="G","G",E1539))</f>
        <v>D</v>
      </c>
      <c r="O1539" s="82" t="str">
        <f aca="false">IF(ISNA(VLOOKUP(G1539,BadCanCurves,1,FALSE())),VLOOKUP(D1539,FOLIOS,6,FALSE()),"not used")</f>
        <v>not used</v>
      </c>
    </row>
    <row r="1540" customFormat="false" ht="12.75" hidden="false" customHeight="false" outlineLevel="0" collapsed="false">
      <c r="A1540" s="79" t="n">
        <v>36717</v>
      </c>
      <c r="B1540" s="80" t="s">
        <v>49</v>
      </c>
      <c r="C1540" s="80" t="s">
        <v>50</v>
      </c>
      <c r="D1540" s="80" t="s">
        <v>51</v>
      </c>
      <c r="E1540" s="80" t="s">
        <v>21</v>
      </c>
      <c r="F1540" s="80"/>
      <c r="G1540" s="80" t="s">
        <v>73</v>
      </c>
      <c r="H1540" s="79" t="n">
        <v>37043</v>
      </c>
      <c r="I1540" s="80" t="n">
        <v>42313</v>
      </c>
      <c r="J1540" s="80" t="n">
        <v>-423</v>
      </c>
      <c r="K1540" s="81" t="n">
        <f aca="false">IF(J1540=0,0,J1540/I1540)</f>
        <v>-0.00999692765816652</v>
      </c>
      <c r="L1540" s="81" t="n">
        <f aca="false">I1540/UOM</f>
        <v>4.2313</v>
      </c>
      <c r="M1540" s="81" t="n">
        <f aca="false">J1540/UOM</f>
        <v>-0.0423</v>
      </c>
      <c r="N1540" s="82" t="str">
        <f aca="false">IF(F1540="P","PHY",IF(F1540="G","G",E1540))</f>
        <v>D</v>
      </c>
      <c r="O1540" s="82" t="str">
        <f aca="false">IF(ISNA(VLOOKUP(G1540,BadCanCurves,1,FALSE())),VLOOKUP(D1540,FOLIOS,6,FALSE()),"not used")</f>
        <v>not used</v>
      </c>
    </row>
    <row r="1541" customFormat="false" ht="12.75" hidden="false" customHeight="false" outlineLevel="0" collapsed="false">
      <c r="A1541" s="79" t="n">
        <v>36717</v>
      </c>
      <c r="B1541" s="80" t="s">
        <v>49</v>
      </c>
      <c r="C1541" s="80" t="s">
        <v>50</v>
      </c>
      <c r="D1541" s="80" t="s">
        <v>51</v>
      </c>
      <c r="E1541" s="80" t="s">
        <v>21</v>
      </c>
      <c r="F1541" s="80"/>
      <c r="G1541" s="80" t="s">
        <v>73</v>
      </c>
      <c r="H1541" s="79" t="n">
        <v>37073</v>
      </c>
      <c r="I1541" s="80" t="n">
        <v>43473</v>
      </c>
      <c r="J1541" s="80" t="n">
        <v>-435</v>
      </c>
      <c r="K1541" s="81" t="n">
        <f aca="false">IF(J1541=0,0,J1541/I1541)</f>
        <v>-0.0100062107515009</v>
      </c>
      <c r="L1541" s="81" t="n">
        <f aca="false">I1541/UOM</f>
        <v>4.3473</v>
      </c>
      <c r="M1541" s="81" t="n">
        <f aca="false">J1541/UOM</f>
        <v>-0.0435</v>
      </c>
      <c r="N1541" s="82" t="str">
        <f aca="false">IF(F1541="P","PHY",IF(F1541="G","G",E1541))</f>
        <v>D</v>
      </c>
      <c r="O1541" s="82" t="str">
        <f aca="false">IF(ISNA(VLOOKUP(G1541,BadCanCurves,1,FALSE())),VLOOKUP(D1541,FOLIOS,6,FALSE()),"not used")</f>
        <v>not used</v>
      </c>
    </row>
    <row r="1542" customFormat="false" ht="12.75" hidden="false" customHeight="false" outlineLevel="0" collapsed="false">
      <c r="A1542" s="79" t="n">
        <v>36717</v>
      </c>
      <c r="B1542" s="80" t="s">
        <v>49</v>
      </c>
      <c r="C1542" s="80" t="s">
        <v>50</v>
      </c>
      <c r="D1542" s="80" t="s">
        <v>51</v>
      </c>
      <c r="E1542" s="80" t="s">
        <v>21</v>
      </c>
      <c r="F1542" s="80"/>
      <c r="G1542" s="80" t="s">
        <v>73</v>
      </c>
      <c r="H1542" s="79" t="n">
        <v>37104</v>
      </c>
      <c r="I1542" s="80" t="n">
        <v>43215</v>
      </c>
      <c r="J1542" s="80" t="n">
        <v>-432</v>
      </c>
      <c r="K1542" s="81" t="n">
        <f aca="false">IF(J1542=0,0,J1542/I1542)</f>
        <v>-0.00999652898299202</v>
      </c>
      <c r="L1542" s="81" t="n">
        <f aca="false">I1542/UOM</f>
        <v>4.3215</v>
      </c>
      <c r="M1542" s="81" t="n">
        <f aca="false">J1542/UOM</f>
        <v>-0.0432</v>
      </c>
      <c r="N1542" s="82" t="str">
        <f aca="false">IF(F1542="P","PHY",IF(F1542="G","G",E1542))</f>
        <v>D</v>
      </c>
      <c r="O1542" s="82" t="str">
        <f aca="false">IF(ISNA(VLOOKUP(G1542,BadCanCurves,1,FALSE())),VLOOKUP(D1542,FOLIOS,6,FALSE()),"not used")</f>
        <v>not used</v>
      </c>
    </row>
    <row r="1543" customFormat="false" ht="12.75" hidden="false" customHeight="false" outlineLevel="0" collapsed="false">
      <c r="A1543" s="79" t="n">
        <v>36717</v>
      </c>
      <c r="B1543" s="80" t="s">
        <v>49</v>
      </c>
      <c r="C1543" s="80" t="s">
        <v>50</v>
      </c>
      <c r="D1543" s="80" t="s">
        <v>51</v>
      </c>
      <c r="E1543" s="80" t="s">
        <v>21</v>
      </c>
      <c r="F1543" s="80"/>
      <c r="G1543" s="80" t="s">
        <v>73</v>
      </c>
      <c r="H1543" s="79" t="n">
        <v>37135</v>
      </c>
      <c r="I1543" s="80" t="n">
        <v>41573</v>
      </c>
      <c r="J1543" s="80" t="n">
        <v>-416</v>
      </c>
      <c r="K1543" s="81" t="n">
        <f aca="false">IF(J1543=0,0,J1543/I1543)</f>
        <v>-0.0100064945998605</v>
      </c>
      <c r="L1543" s="81" t="n">
        <f aca="false">I1543/UOM</f>
        <v>4.1573</v>
      </c>
      <c r="M1543" s="81" t="n">
        <f aca="false">J1543/UOM</f>
        <v>-0.0416</v>
      </c>
      <c r="N1543" s="82" t="str">
        <f aca="false">IF(F1543="P","PHY",IF(F1543="G","G",E1543))</f>
        <v>D</v>
      </c>
      <c r="O1543" s="82" t="str">
        <f aca="false">IF(ISNA(VLOOKUP(G1543,BadCanCurves,1,FALSE())),VLOOKUP(D1543,FOLIOS,6,FALSE()),"not used")</f>
        <v>not used</v>
      </c>
    </row>
    <row r="1544" customFormat="false" ht="12.75" hidden="false" customHeight="false" outlineLevel="0" collapsed="false">
      <c r="A1544" s="79" t="n">
        <v>36717</v>
      </c>
      <c r="B1544" s="80" t="s">
        <v>49</v>
      </c>
      <c r="C1544" s="80" t="s">
        <v>50</v>
      </c>
      <c r="D1544" s="80" t="s">
        <v>51</v>
      </c>
      <c r="E1544" s="80" t="s">
        <v>21</v>
      </c>
      <c r="F1544" s="80"/>
      <c r="G1544" s="80" t="s">
        <v>73</v>
      </c>
      <c r="H1544" s="79" t="n">
        <v>37165</v>
      </c>
      <c r="I1544" s="80" t="n">
        <v>42712</v>
      </c>
      <c r="J1544" s="80" t="n">
        <v>-427</v>
      </c>
      <c r="K1544" s="81" t="n">
        <f aca="false">IF(J1544=0,0,J1544/I1544)</f>
        <v>-0.00999719048510957</v>
      </c>
      <c r="L1544" s="81" t="n">
        <f aca="false">I1544/UOM</f>
        <v>4.2712</v>
      </c>
      <c r="M1544" s="81" t="n">
        <f aca="false">J1544/UOM</f>
        <v>-0.0427</v>
      </c>
      <c r="N1544" s="82" t="str">
        <f aca="false">IF(F1544="P","PHY",IF(F1544="G","G",E1544))</f>
        <v>D</v>
      </c>
      <c r="O1544" s="82" t="str">
        <f aca="false">IF(ISNA(VLOOKUP(G1544,BadCanCurves,1,FALSE())),VLOOKUP(D1544,FOLIOS,6,FALSE()),"not used")</f>
        <v>not used</v>
      </c>
    </row>
    <row r="1545" customFormat="false" ht="12.75" hidden="false" customHeight="false" outlineLevel="0" collapsed="false">
      <c r="A1545" s="79" t="n">
        <v>36717</v>
      </c>
      <c r="B1545" s="80" t="s">
        <v>49</v>
      </c>
      <c r="C1545" s="80" t="s">
        <v>50</v>
      </c>
      <c r="D1545" s="80" t="s">
        <v>51</v>
      </c>
      <c r="E1545" s="80" t="s">
        <v>21</v>
      </c>
      <c r="F1545" s="80"/>
      <c r="G1545" s="80" t="s">
        <v>73</v>
      </c>
      <c r="H1545" s="79" t="n">
        <v>37196</v>
      </c>
      <c r="I1545" s="80" t="n">
        <v>82179</v>
      </c>
      <c r="J1545" s="80" t="n">
        <v>-822</v>
      </c>
      <c r="K1545" s="81" t="n">
        <f aca="false">IF(J1545=0,0,J1545/I1545)</f>
        <v>-0.0100025553973643</v>
      </c>
      <c r="L1545" s="81" t="n">
        <f aca="false">I1545/UOM</f>
        <v>8.2179</v>
      </c>
      <c r="M1545" s="81" t="n">
        <f aca="false">J1545/UOM</f>
        <v>-0.0822</v>
      </c>
      <c r="N1545" s="82" t="str">
        <f aca="false">IF(F1545="P","PHY",IF(F1545="G","G",E1545))</f>
        <v>D</v>
      </c>
      <c r="O1545" s="82" t="str">
        <f aca="false">IF(ISNA(VLOOKUP(G1545,BadCanCurves,1,FALSE())),VLOOKUP(D1545,FOLIOS,6,FALSE()),"not used")</f>
        <v>not used</v>
      </c>
    </row>
    <row r="1546" customFormat="false" ht="12.75" hidden="false" customHeight="false" outlineLevel="0" collapsed="false">
      <c r="A1546" s="79" t="n">
        <v>36717</v>
      </c>
      <c r="B1546" s="80" t="s">
        <v>49</v>
      </c>
      <c r="C1546" s="80" t="s">
        <v>50</v>
      </c>
      <c r="D1546" s="80" t="s">
        <v>51</v>
      </c>
      <c r="E1546" s="80" t="s">
        <v>21</v>
      </c>
      <c r="F1546" s="80"/>
      <c r="G1546" s="80" t="s">
        <v>73</v>
      </c>
      <c r="H1546" s="79" t="n">
        <v>37226</v>
      </c>
      <c r="I1546" s="80" t="n">
        <v>84430</v>
      </c>
      <c r="J1546" s="80" t="n">
        <v>-844</v>
      </c>
      <c r="K1546" s="81" t="n">
        <f aca="false">IF(J1546=0,0,J1546/I1546)</f>
        <v>-0.00999644676063011</v>
      </c>
      <c r="L1546" s="81" t="n">
        <f aca="false">I1546/UOM</f>
        <v>8.443</v>
      </c>
      <c r="M1546" s="81" t="n">
        <f aca="false">J1546/UOM</f>
        <v>-0.0844</v>
      </c>
      <c r="N1546" s="82" t="str">
        <f aca="false">IF(F1546="P","PHY",IF(F1546="G","G",E1546))</f>
        <v>D</v>
      </c>
      <c r="O1546" s="82" t="str">
        <f aca="false">IF(ISNA(VLOOKUP(G1546,BadCanCurves,1,FALSE())),VLOOKUP(D1546,FOLIOS,6,FALSE()),"not used")</f>
        <v>not used</v>
      </c>
    </row>
    <row r="1547" customFormat="false" ht="12.75" hidden="false" customHeight="false" outlineLevel="0" collapsed="false">
      <c r="A1547" s="79" t="n">
        <v>36717</v>
      </c>
      <c r="B1547" s="80" t="s">
        <v>49</v>
      </c>
      <c r="C1547" s="80" t="s">
        <v>50</v>
      </c>
      <c r="D1547" s="80" t="s">
        <v>51</v>
      </c>
      <c r="E1547" s="80" t="s">
        <v>21</v>
      </c>
      <c r="F1547" s="80"/>
      <c r="G1547" s="80" t="s">
        <v>73</v>
      </c>
      <c r="H1547" s="79" t="n">
        <v>37257</v>
      </c>
      <c r="I1547" s="80" t="n">
        <v>83928</v>
      </c>
      <c r="J1547" s="80" t="n">
        <v>-839</v>
      </c>
      <c r="K1547" s="81" t="n">
        <f aca="false">IF(J1547=0,0,J1547/I1547)</f>
        <v>-0.00999666380707273</v>
      </c>
      <c r="L1547" s="81" t="n">
        <f aca="false">I1547/UOM</f>
        <v>8.3928</v>
      </c>
      <c r="M1547" s="81" t="n">
        <f aca="false">J1547/UOM</f>
        <v>-0.0839</v>
      </c>
      <c r="N1547" s="82" t="str">
        <f aca="false">IF(F1547="P","PHY",IF(F1547="G","G",E1547))</f>
        <v>D</v>
      </c>
      <c r="O1547" s="82" t="str">
        <f aca="false">IF(ISNA(VLOOKUP(G1547,BadCanCurves,1,FALSE())),VLOOKUP(D1547,FOLIOS,6,FALSE()),"not used")</f>
        <v>not used</v>
      </c>
    </row>
    <row r="1548" customFormat="false" ht="12.75" hidden="false" customHeight="false" outlineLevel="0" collapsed="false">
      <c r="A1548" s="79" t="n">
        <v>36717</v>
      </c>
      <c r="B1548" s="80" t="s">
        <v>49</v>
      </c>
      <c r="C1548" s="80" t="s">
        <v>50</v>
      </c>
      <c r="D1548" s="80" t="s">
        <v>51</v>
      </c>
      <c r="E1548" s="80" t="s">
        <v>21</v>
      </c>
      <c r="F1548" s="80"/>
      <c r="G1548" s="80" t="s">
        <v>73</v>
      </c>
      <c r="H1548" s="79" t="n">
        <v>37288</v>
      </c>
      <c r="I1548" s="80" t="n">
        <v>75354</v>
      </c>
      <c r="J1548" s="80" t="n">
        <v>-754</v>
      </c>
      <c r="K1548" s="81" t="n">
        <f aca="false">IF(J1548=0,0,J1548/I1548)</f>
        <v>-0.0100061045199989</v>
      </c>
      <c r="L1548" s="81" t="n">
        <f aca="false">I1548/UOM</f>
        <v>7.5354</v>
      </c>
      <c r="M1548" s="81" t="n">
        <f aca="false">J1548/UOM</f>
        <v>-0.0754</v>
      </c>
      <c r="N1548" s="82" t="str">
        <f aca="false">IF(F1548="P","PHY",IF(F1548="G","G",E1548))</f>
        <v>D</v>
      </c>
      <c r="O1548" s="82" t="str">
        <f aca="false">IF(ISNA(VLOOKUP(G1548,BadCanCurves,1,FALSE())),VLOOKUP(D1548,FOLIOS,6,FALSE()),"not used")</f>
        <v>not used</v>
      </c>
    </row>
    <row r="1549" customFormat="false" ht="12.75" hidden="false" customHeight="false" outlineLevel="0" collapsed="false">
      <c r="A1549" s="79" t="n">
        <v>36717</v>
      </c>
      <c r="B1549" s="80" t="s">
        <v>49</v>
      </c>
      <c r="C1549" s="80" t="s">
        <v>50</v>
      </c>
      <c r="D1549" s="80" t="s">
        <v>51</v>
      </c>
      <c r="E1549" s="80" t="s">
        <v>21</v>
      </c>
      <c r="F1549" s="80"/>
      <c r="G1549" s="80" t="s">
        <v>73</v>
      </c>
      <c r="H1549" s="79" t="n">
        <v>37316</v>
      </c>
      <c r="I1549" s="80" t="n">
        <v>82977</v>
      </c>
      <c r="J1549" s="80" t="n">
        <v>-830</v>
      </c>
      <c r="K1549" s="81" t="n">
        <f aca="false">IF(J1549=0,0,J1549/I1549)</f>
        <v>-0.010002771852441</v>
      </c>
      <c r="L1549" s="81" t="n">
        <f aca="false">I1549/UOM</f>
        <v>8.2977</v>
      </c>
      <c r="M1549" s="81" t="n">
        <f aca="false">J1549/UOM</f>
        <v>-0.083</v>
      </c>
      <c r="N1549" s="82" t="str">
        <f aca="false">IF(F1549="P","PHY",IF(F1549="G","G",E1549))</f>
        <v>D</v>
      </c>
      <c r="O1549" s="82" t="str">
        <f aca="false">IF(ISNA(VLOOKUP(G1549,BadCanCurves,1,FALSE())),VLOOKUP(D1549,FOLIOS,6,FALSE()),"not used")</f>
        <v>not used</v>
      </c>
    </row>
    <row r="1550" customFormat="false" ht="12.75" hidden="false" customHeight="false" outlineLevel="0" collapsed="false">
      <c r="A1550" s="79" t="n">
        <v>36717</v>
      </c>
      <c r="B1550" s="80" t="s">
        <v>49</v>
      </c>
      <c r="C1550" s="80" t="s">
        <v>50</v>
      </c>
      <c r="D1550" s="80" t="s">
        <v>51</v>
      </c>
      <c r="E1550" s="80" t="s">
        <v>21</v>
      </c>
      <c r="F1550" s="80"/>
      <c r="G1550" s="80" t="s">
        <v>73</v>
      </c>
      <c r="H1550" s="79" t="n">
        <v>37347</v>
      </c>
      <c r="I1550" s="80" t="n">
        <v>79823</v>
      </c>
      <c r="J1550" s="80" t="n">
        <v>-798</v>
      </c>
      <c r="K1550" s="81" t="n">
        <f aca="false">IF(J1550=0,0,J1550/I1550)</f>
        <v>-0.00999711862495772</v>
      </c>
      <c r="L1550" s="81" t="n">
        <f aca="false">I1550/UOM</f>
        <v>7.9823</v>
      </c>
      <c r="M1550" s="81" t="n">
        <f aca="false">J1550/UOM</f>
        <v>-0.0798</v>
      </c>
      <c r="N1550" s="82" t="str">
        <f aca="false">IF(F1550="P","PHY",IF(F1550="G","G",E1550))</f>
        <v>D</v>
      </c>
      <c r="O1550" s="82" t="str">
        <f aca="false">IF(ISNA(VLOOKUP(G1550,BadCanCurves,1,FALSE())),VLOOKUP(D1550,FOLIOS,6,FALSE()),"not used")</f>
        <v>not used</v>
      </c>
    </row>
    <row r="1551" customFormat="false" ht="12.75" hidden="false" customHeight="false" outlineLevel="0" collapsed="false">
      <c r="A1551" s="79" t="n">
        <v>36717</v>
      </c>
      <c r="B1551" s="80" t="s">
        <v>49</v>
      </c>
      <c r="C1551" s="80" t="s">
        <v>50</v>
      </c>
      <c r="D1551" s="80" t="s">
        <v>51</v>
      </c>
      <c r="E1551" s="80" t="s">
        <v>21</v>
      </c>
      <c r="F1551" s="80"/>
      <c r="G1551" s="80" t="s">
        <v>73</v>
      </c>
      <c r="H1551" s="79" t="n">
        <v>37377</v>
      </c>
      <c r="I1551" s="80" t="n">
        <v>82012</v>
      </c>
      <c r="J1551" s="80" t="n">
        <v>-820</v>
      </c>
      <c r="K1551" s="81" t="n">
        <f aca="false">IF(J1551=0,0,J1551/I1551)</f>
        <v>-0.00999853679949276</v>
      </c>
      <c r="L1551" s="81" t="n">
        <f aca="false">I1551/UOM</f>
        <v>8.2012</v>
      </c>
      <c r="M1551" s="81" t="n">
        <f aca="false">J1551/UOM</f>
        <v>-0.082</v>
      </c>
      <c r="N1551" s="82" t="str">
        <f aca="false">IF(F1551="P","PHY",IF(F1551="G","G",E1551))</f>
        <v>D</v>
      </c>
      <c r="O1551" s="82" t="str">
        <f aca="false">IF(ISNA(VLOOKUP(G1551,BadCanCurves,1,FALSE())),VLOOKUP(D1551,FOLIOS,6,FALSE()),"not used")</f>
        <v>not used</v>
      </c>
    </row>
    <row r="1552" customFormat="false" ht="12.75" hidden="false" customHeight="false" outlineLevel="0" collapsed="false">
      <c r="A1552" s="79" t="n">
        <v>36717</v>
      </c>
      <c r="B1552" s="80" t="s">
        <v>49</v>
      </c>
      <c r="C1552" s="80" t="s">
        <v>50</v>
      </c>
      <c r="D1552" s="80" t="s">
        <v>51</v>
      </c>
      <c r="E1552" s="80" t="s">
        <v>21</v>
      </c>
      <c r="F1552" s="80"/>
      <c r="G1552" s="80" t="s">
        <v>73</v>
      </c>
      <c r="H1552" s="79" t="n">
        <v>37408</v>
      </c>
      <c r="I1552" s="80" t="n">
        <v>78897</v>
      </c>
      <c r="J1552" s="80" t="n">
        <v>-789</v>
      </c>
      <c r="K1552" s="81" t="n">
        <f aca="false">IF(J1552=0,0,J1552/I1552)</f>
        <v>-0.0100003802425948</v>
      </c>
      <c r="L1552" s="81" t="n">
        <f aca="false">I1552/UOM</f>
        <v>7.8897</v>
      </c>
      <c r="M1552" s="81" t="n">
        <f aca="false">J1552/UOM</f>
        <v>-0.0789</v>
      </c>
      <c r="N1552" s="82" t="str">
        <f aca="false">IF(F1552="P","PHY",IF(F1552="G","G",E1552))</f>
        <v>D</v>
      </c>
      <c r="O1552" s="82" t="str">
        <f aca="false">IF(ISNA(VLOOKUP(G1552,BadCanCurves,1,FALSE())),VLOOKUP(D1552,FOLIOS,6,FALSE()),"not used")</f>
        <v>not used</v>
      </c>
    </row>
    <row r="1553" customFormat="false" ht="12.75" hidden="false" customHeight="false" outlineLevel="0" collapsed="false">
      <c r="A1553" s="79" t="n">
        <v>36717</v>
      </c>
      <c r="B1553" s="80" t="s">
        <v>49</v>
      </c>
      <c r="C1553" s="80" t="s">
        <v>50</v>
      </c>
      <c r="D1553" s="80" t="s">
        <v>51</v>
      </c>
      <c r="E1553" s="80" t="s">
        <v>21</v>
      </c>
      <c r="F1553" s="80"/>
      <c r="G1553" s="80" t="s">
        <v>73</v>
      </c>
      <c r="H1553" s="79" t="n">
        <v>37438</v>
      </c>
      <c r="I1553" s="80" t="n">
        <v>81060</v>
      </c>
      <c r="J1553" s="80" t="n">
        <v>-811</v>
      </c>
      <c r="K1553" s="81" t="n">
        <f aca="false">IF(J1553=0,0,J1553/I1553)</f>
        <v>-0.0100049346163336</v>
      </c>
      <c r="L1553" s="81" t="n">
        <f aca="false">I1553/UOM</f>
        <v>8.106</v>
      </c>
      <c r="M1553" s="81" t="n">
        <f aca="false">J1553/UOM</f>
        <v>-0.0811</v>
      </c>
      <c r="N1553" s="82" t="str">
        <f aca="false">IF(F1553="P","PHY",IF(F1553="G","G",E1553))</f>
        <v>D</v>
      </c>
      <c r="O1553" s="82" t="str">
        <f aca="false">IF(ISNA(VLOOKUP(G1553,BadCanCurves,1,FALSE())),VLOOKUP(D1553,FOLIOS,6,FALSE()),"not used")</f>
        <v>not used</v>
      </c>
    </row>
    <row r="1554" customFormat="false" ht="12.75" hidden="false" customHeight="false" outlineLevel="0" collapsed="false">
      <c r="A1554" s="79" t="n">
        <v>36717</v>
      </c>
      <c r="B1554" s="80" t="s">
        <v>49</v>
      </c>
      <c r="C1554" s="80" t="s">
        <v>50</v>
      </c>
      <c r="D1554" s="80" t="s">
        <v>51</v>
      </c>
      <c r="E1554" s="80" t="s">
        <v>21</v>
      </c>
      <c r="F1554" s="80"/>
      <c r="G1554" s="80" t="s">
        <v>73</v>
      </c>
      <c r="H1554" s="79" t="n">
        <v>37469</v>
      </c>
      <c r="I1554" s="80" t="n">
        <v>80581</v>
      </c>
      <c r="J1554" s="80" t="n">
        <v>-806</v>
      </c>
      <c r="K1554" s="81" t="n">
        <f aca="false">IF(J1554=0,0,J1554/I1554)</f>
        <v>-0.0100023578759261</v>
      </c>
      <c r="L1554" s="81" t="n">
        <f aca="false">I1554/UOM</f>
        <v>8.0581</v>
      </c>
      <c r="M1554" s="81" t="n">
        <f aca="false">J1554/UOM</f>
        <v>-0.0806</v>
      </c>
      <c r="N1554" s="82" t="str">
        <f aca="false">IF(F1554="P","PHY",IF(F1554="G","G",E1554))</f>
        <v>D</v>
      </c>
      <c r="O1554" s="82" t="str">
        <f aca="false">IF(ISNA(VLOOKUP(G1554,BadCanCurves,1,FALSE())),VLOOKUP(D1554,FOLIOS,6,FALSE()),"not used")</f>
        <v>not used</v>
      </c>
    </row>
    <row r="1555" customFormat="false" ht="12.75" hidden="false" customHeight="false" outlineLevel="0" collapsed="false">
      <c r="A1555" s="79" t="n">
        <v>36717</v>
      </c>
      <c r="B1555" s="80" t="s">
        <v>49</v>
      </c>
      <c r="C1555" s="80" t="s">
        <v>50</v>
      </c>
      <c r="D1555" s="80" t="s">
        <v>51</v>
      </c>
      <c r="E1555" s="80" t="s">
        <v>21</v>
      </c>
      <c r="F1555" s="80"/>
      <c r="G1555" s="80" t="s">
        <v>73</v>
      </c>
      <c r="H1555" s="79" t="n">
        <v>37500</v>
      </c>
      <c r="I1555" s="80" t="n">
        <v>77521</v>
      </c>
      <c r="J1555" s="80" t="n">
        <v>-775</v>
      </c>
      <c r="K1555" s="81" t="n">
        <f aca="false">IF(J1555=0,0,J1555/I1555)</f>
        <v>-0.00999729105661692</v>
      </c>
      <c r="L1555" s="81" t="n">
        <f aca="false">I1555/UOM</f>
        <v>7.7521</v>
      </c>
      <c r="M1555" s="81" t="n">
        <f aca="false">J1555/UOM</f>
        <v>-0.0775</v>
      </c>
      <c r="N1555" s="82" t="str">
        <f aca="false">IF(F1555="P","PHY",IF(F1555="G","G",E1555))</f>
        <v>D</v>
      </c>
      <c r="O1555" s="82" t="str">
        <f aca="false">IF(ISNA(VLOOKUP(G1555,BadCanCurves,1,FALSE())),VLOOKUP(D1555,FOLIOS,6,FALSE()),"not used")</f>
        <v>not used</v>
      </c>
    </row>
    <row r="1556" customFormat="false" ht="12.75" hidden="false" customHeight="false" outlineLevel="0" collapsed="false">
      <c r="A1556" s="79" t="n">
        <v>36717</v>
      </c>
      <c r="B1556" s="80" t="s">
        <v>49</v>
      </c>
      <c r="C1556" s="80" t="s">
        <v>50</v>
      </c>
      <c r="D1556" s="80" t="s">
        <v>51</v>
      </c>
      <c r="E1556" s="80" t="s">
        <v>21</v>
      </c>
      <c r="F1556" s="80"/>
      <c r="G1556" s="80" t="s">
        <v>73</v>
      </c>
      <c r="H1556" s="79" t="n">
        <v>37530</v>
      </c>
      <c r="I1556" s="80" t="n">
        <v>79646</v>
      </c>
      <c r="J1556" s="80" t="n">
        <v>-796</v>
      </c>
      <c r="K1556" s="81" t="n">
        <f aca="false">IF(J1556=0,0,J1556/I1556)</f>
        <v>-0.00999422444316099</v>
      </c>
      <c r="L1556" s="81" t="n">
        <f aca="false">I1556/UOM</f>
        <v>7.9646</v>
      </c>
      <c r="M1556" s="81" t="n">
        <f aca="false">J1556/UOM</f>
        <v>-0.0796</v>
      </c>
      <c r="N1556" s="82" t="str">
        <f aca="false">IF(F1556="P","PHY",IF(F1556="G","G",E1556))</f>
        <v>D</v>
      </c>
      <c r="O1556" s="82" t="str">
        <f aca="false">IF(ISNA(VLOOKUP(G1556,BadCanCurves,1,FALSE())),VLOOKUP(D1556,FOLIOS,6,FALSE()),"not used")</f>
        <v>not used</v>
      </c>
    </row>
    <row r="1557" customFormat="false" ht="12.75" hidden="false" customHeight="false" outlineLevel="0" collapsed="false">
      <c r="A1557" s="79" t="n">
        <v>36717</v>
      </c>
      <c r="B1557" s="80" t="s">
        <v>49</v>
      </c>
      <c r="C1557" s="80" t="s">
        <v>50</v>
      </c>
      <c r="D1557" s="80" t="s">
        <v>51</v>
      </c>
      <c r="E1557" s="80" t="s">
        <v>21</v>
      </c>
      <c r="F1557" s="80"/>
      <c r="G1557" s="80" t="s">
        <v>73</v>
      </c>
      <c r="H1557" s="79" t="n">
        <v>37561</v>
      </c>
      <c r="I1557" s="80" t="n">
        <v>76622</v>
      </c>
      <c r="J1557" s="80" t="n">
        <v>-766</v>
      </c>
      <c r="K1557" s="81" t="n">
        <f aca="false">IF(J1557=0,0,J1557/I1557)</f>
        <v>-0.00999712876197437</v>
      </c>
      <c r="L1557" s="81" t="n">
        <f aca="false">I1557/UOM</f>
        <v>7.6622</v>
      </c>
      <c r="M1557" s="81" t="n">
        <f aca="false">J1557/UOM</f>
        <v>-0.0766</v>
      </c>
      <c r="N1557" s="82" t="str">
        <f aca="false">IF(F1557="P","PHY",IF(F1557="G","G",E1557))</f>
        <v>D</v>
      </c>
      <c r="O1557" s="82" t="str">
        <f aca="false">IF(ISNA(VLOOKUP(G1557,BadCanCurves,1,FALSE())),VLOOKUP(D1557,FOLIOS,6,FALSE()),"not used")</f>
        <v>not used</v>
      </c>
    </row>
    <row r="1558" customFormat="false" ht="12.75" hidden="false" customHeight="false" outlineLevel="0" collapsed="false">
      <c r="A1558" s="79" t="n">
        <v>36717</v>
      </c>
      <c r="B1558" s="80" t="s">
        <v>49</v>
      </c>
      <c r="C1558" s="80" t="s">
        <v>50</v>
      </c>
      <c r="D1558" s="80" t="s">
        <v>51</v>
      </c>
      <c r="E1558" s="80" t="s">
        <v>21</v>
      </c>
      <c r="F1558" s="80"/>
      <c r="G1558" s="80" t="s">
        <v>73</v>
      </c>
      <c r="H1558" s="79" t="n">
        <v>37591</v>
      </c>
      <c r="I1558" s="80" t="n">
        <v>78723</v>
      </c>
      <c r="J1558" s="80" t="n">
        <v>-787</v>
      </c>
      <c r="K1558" s="81" t="n">
        <f aca="false">IF(J1558=0,0,J1558/I1558)</f>
        <v>-0.00999707836337538</v>
      </c>
      <c r="L1558" s="81" t="n">
        <f aca="false">I1558/UOM</f>
        <v>7.8723</v>
      </c>
      <c r="M1558" s="81" t="n">
        <f aca="false">J1558/UOM</f>
        <v>-0.0787</v>
      </c>
      <c r="N1558" s="82" t="str">
        <f aca="false">IF(F1558="P","PHY",IF(F1558="G","G",E1558))</f>
        <v>D</v>
      </c>
      <c r="O1558" s="82" t="str">
        <f aca="false">IF(ISNA(VLOOKUP(G1558,BadCanCurves,1,FALSE())),VLOOKUP(D1558,FOLIOS,6,FALSE()),"not used")</f>
        <v>not used</v>
      </c>
    </row>
    <row r="1559" customFormat="false" ht="12.75" hidden="false" customHeight="false" outlineLevel="0" collapsed="false">
      <c r="A1559" s="79" t="n">
        <v>36717</v>
      </c>
      <c r="B1559" s="80" t="s">
        <v>49</v>
      </c>
      <c r="C1559" s="80" t="s">
        <v>50</v>
      </c>
      <c r="D1559" s="80" t="s">
        <v>51</v>
      </c>
      <c r="E1559" s="80" t="s">
        <v>21</v>
      </c>
      <c r="F1559" s="80"/>
      <c r="G1559" s="80" t="s">
        <v>73</v>
      </c>
      <c r="H1559" s="79" t="n">
        <v>37622</v>
      </c>
      <c r="I1559" s="80" t="n">
        <v>78257</v>
      </c>
      <c r="J1559" s="80" t="n">
        <v>-783</v>
      </c>
      <c r="K1559" s="81" t="n">
        <f aca="false">IF(J1559=0,0,J1559/I1559)</f>
        <v>-0.0100054947161276</v>
      </c>
      <c r="L1559" s="81" t="n">
        <f aca="false">I1559/UOM</f>
        <v>7.8257</v>
      </c>
      <c r="M1559" s="81" t="n">
        <f aca="false">J1559/UOM</f>
        <v>-0.0783</v>
      </c>
      <c r="N1559" s="82" t="str">
        <f aca="false">IF(F1559="P","PHY",IF(F1559="G","G",E1559))</f>
        <v>D</v>
      </c>
      <c r="O1559" s="82" t="str">
        <f aca="false">IF(ISNA(VLOOKUP(G1559,BadCanCurves,1,FALSE())),VLOOKUP(D1559,FOLIOS,6,FALSE()),"not used")</f>
        <v>not used</v>
      </c>
    </row>
    <row r="1560" customFormat="false" ht="12.75" hidden="false" customHeight="false" outlineLevel="0" collapsed="false">
      <c r="A1560" s="79" t="n">
        <v>36717</v>
      </c>
      <c r="B1560" s="80" t="s">
        <v>49</v>
      </c>
      <c r="C1560" s="80" t="s">
        <v>50</v>
      </c>
      <c r="D1560" s="80" t="s">
        <v>51</v>
      </c>
      <c r="E1560" s="80" t="s">
        <v>21</v>
      </c>
      <c r="F1560" s="80"/>
      <c r="G1560" s="80" t="s">
        <v>73</v>
      </c>
      <c r="H1560" s="79" t="n">
        <v>37653</v>
      </c>
      <c r="I1560" s="80" t="n">
        <v>70263</v>
      </c>
      <c r="J1560" s="80" t="n">
        <v>-703</v>
      </c>
      <c r="K1560" s="81" t="n">
        <f aca="false">IF(J1560=0,0,J1560/I1560)</f>
        <v>-0.0100052659294365</v>
      </c>
      <c r="L1560" s="81" t="n">
        <f aca="false">I1560/UOM</f>
        <v>7.0263</v>
      </c>
      <c r="M1560" s="81" t="n">
        <f aca="false">J1560/UOM</f>
        <v>-0.0703</v>
      </c>
      <c r="N1560" s="82" t="str">
        <f aca="false">IF(F1560="P","PHY",IF(F1560="G","G",E1560))</f>
        <v>D</v>
      </c>
      <c r="O1560" s="82" t="str">
        <f aca="false">IF(ISNA(VLOOKUP(G1560,BadCanCurves,1,FALSE())),VLOOKUP(D1560,FOLIOS,6,FALSE()),"not used")</f>
        <v>not used</v>
      </c>
    </row>
    <row r="1561" customFormat="false" ht="12.75" hidden="false" customHeight="false" outlineLevel="0" collapsed="false">
      <c r="A1561" s="79" t="n">
        <v>36717</v>
      </c>
      <c r="B1561" s="80" t="s">
        <v>49</v>
      </c>
      <c r="C1561" s="80" t="s">
        <v>50</v>
      </c>
      <c r="D1561" s="80" t="s">
        <v>51</v>
      </c>
      <c r="E1561" s="80" t="s">
        <v>21</v>
      </c>
      <c r="F1561" s="80"/>
      <c r="G1561" s="80" t="s">
        <v>73</v>
      </c>
      <c r="H1561" s="79" t="n">
        <v>37681</v>
      </c>
      <c r="I1561" s="80" t="n">
        <v>77374</v>
      </c>
      <c r="J1561" s="80" t="n">
        <v>-774</v>
      </c>
      <c r="K1561" s="81" t="n">
        <f aca="false">IF(J1561=0,0,J1561/I1561)</f>
        <v>-0.0100033603019102</v>
      </c>
      <c r="L1561" s="81" t="n">
        <f aca="false">I1561/UOM</f>
        <v>7.7374</v>
      </c>
      <c r="M1561" s="81" t="n">
        <f aca="false">J1561/UOM</f>
        <v>-0.0774</v>
      </c>
      <c r="N1561" s="82" t="str">
        <f aca="false">IF(F1561="P","PHY",IF(F1561="G","G",E1561))</f>
        <v>D</v>
      </c>
      <c r="O1561" s="82" t="str">
        <f aca="false">IF(ISNA(VLOOKUP(G1561,BadCanCurves,1,FALSE())),VLOOKUP(D1561,FOLIOS,6,FALSE()),"not used")</f>
        <v>not used</v>
      </c>
    </row>
    <row r="1562" customFormat="false" ht="12.75" hidden="false" customHeight="false" outlineLevel="0" collapsed="false">
      <c r="A1562" s="79" t="n">
        <v>36717</v>
      </c>
      <c r="B1562" s="80" t="s">
        <v>49</v>
      </c>
      <c r="C1562" s="80" t="s">
        <v>50</v>
      </c>
      <c r="D1562" s="80" t="s">
        <v>51</v>
      </c>
      <c r="E1562" s="80" t="s">
        <v>21</v>
      </c>
      <c r="F1562" s="80"/>
      <c r="G1562" s="80" t="s">
        <v>73</v>
      </c>
      <c r="H1562" s="79" t="n">
        <v>37712</v>
      </c>
      <c r="I1562" s="80" t="n">
        <v>74434</v>
      </c>
      <c r="J1562" s="80" t="n">
        <v>-744</v>
      </c>
      <c r="K1562" s="81" t="n">
        <f aca="false">IF(J1562=0,0,J1562/I1562)</f>
        <v>-0.00999543219496467</v>
      </c>
      <c r="L1562" s="81" t="n">
        <f aca="false">I1562/UOM</f>
        <v>7.4434</v>
      </c>
      <c r="M1562" s="81" t="n">
        <f aca="false">J1562/UOM</f>
        <v>-0.0744</v>
      </c>
      <c r="N1562" s="82" t="str">
        <f aca="false">IF(F1562="P","PHY",IF(F1562="G","G",E1562))</f>
        <v>D</v>
      </c>
      <c r="O1562" s="82" t="str">
        <f aca="false">IF(ISNA(VLOOKUP(G1562,BadCanCurves,1,FALSE())),VLOOKUP(D1562,FOLIOS,6,FALSE()),"not used")</f>
        <v>not used</v>
      </c>
    </row>
    <row r="1563" customFormat="false" ht="12.75" hidden="false" customHeight="false" outlineLevel="0" collapsed="false">
      <c r="A1563" s="79" t="n">
        <v>36717</v>
      </c>
      <c r="B1563" s="80" t="s">
        <v>49</v>
      </c>
      <c r="C1563" s="80" t="s">
        <v>50</v>
      </c>
      <c r="D1563" s="80" t="s">
        <v>51</v>
      </c>
      <c r="E1563" s="80" t="s">
        <v>21</v>
      </c>
      <c r="F1563" s="80"/>
      <c r="G1563" s="80" t="s">
        <v>73</v>
      </c>
      <c r="H1563" s="79" t="n">
        <v>37742</v>
      </c>
      <c r="I1563" s="80" t="n">
        <v>76477</v>
      </c>
      <c r="J1563" s="80" t="n">
        <v>-765</v>
      </c>
      <c r="K1563" s="81" t="n">
        <f aca="false">IF(J1563=0,0,J1563/I1563)</f>
        <v>-0.0100030074401454</v>
      </c>
      <c r="L1563" s="81" t="n">
        <f aca="false">I1563/UOM</f>
        <v>7.6477</v>
      </c>
      <c r="M1563" s="81" t="n">
        <f aca="false">J1563/UOM</f>
        <v>-0.0765</v>
      </c>
      <c r="N1563" s="82" t="str">
        <f aca="false">IF(F1563="P","PHY",IF(F1563="G","G",E1563))</f>
        <v>D</v>
      </c>
      <c r="O1563" s="82" t="str">
        <f aca="false">IF(ISNA(VLOOKUP(G1563,BadCanCurves,1,FALSE())),VLOOKUP(D1563,FOLIOS,6,FALSE()),"not used")</f>
        <v>not used</v>
      </c>
    </row>
    <row r="1564" customFormat="false" ht="12.75" hidden="false" customHeight="false" outlineLevel="0" collapsed="false">
      <c r="A1564" s="79" t="n">
        <v>36717</v>
      </c>
      <c r="B1564" s="80" t="s">
        <v>49</v>
      </c>
      <c r="C1564" s="80" t="s">
        <v>50</v>
      </c>
      <c r="D1564" s="80" t="s">
        <v>51</v>
      </c>
      <c r="E1564" s="80" t="s">
        <v>21</v>
      </c>
      <c r="F1564" s="80"/>
      <c r="G1564" s="80" t="s">
        <v>73</v>
      </c>
      <c r="H1564" s="79" t="n">
        <v>37773</v>
      </c>
      <c r="I1564" s="80" t="n">
        <v>73574</v>
      </c>
      <c r="J1564" s="80" t="n">
        <v>-736</v>
      </c>
      <c r="K1564" s="81" t="n">
        <f aca="false">IF(J1564=0,0,J1564/I1564)</f>
        <v>-0.0100035338570691</v>
      </c>
      <c r="L1564" s="81" t="n">
        <f aca="false">I1564/UOM</f>
        <v>7.3574</v>
      </c>
      <c r="M1564" s="81" t="n">
        <f aca="false">J1564/UOM</f>
        <v>-0.0736</v>
      </c>
      <c r="N1564" s="82" t="str">
        <f aca="false">IF(F1564="P","PHY",IF(F1564="G","G",E1564))</f>
        <v>D</v>
      </c>
      <c r="O1564" s="82" t="str">
        <f aca="false">IF(ISNA(VLOOKUP(G1564,BadCanCurves,1,FALSE())),VLOOKUP(D1564,FOLIOS,6,FALSE()),"not used")</f>
        <v>not used</v>
      </c>
    </row>
    <row r="1565" customFormat="false" ht="12.75" hidden="false" customHeight="false" outlineLevel="0" collapsed="false">
      <c r="A1565" s="79" t="n">
        <v>36717</v>
      </c>
      <c r="B1565" s="80" t="s">
        <v>49</v>
      </c>
      <c r="C1565" s="80" t="s">
        <v>50</v>
      </c>
      <c r="D1565" s="80" t="s">
        <v>51</v>
      </c>
      <c r="E1565" s="80" t="s">
        <v>21</v>
      </c>
      <c r="F1565" s="80"/>
      <c r="G1565" s="80" t="s">
        <v>73</v>
      </c>
      <c r="H1565" s="79" t="n">
        <v>37803</v>
      </c>
      <c r="I1565" s="80" t="n">
        <v>75593</v>
      </c>
      <c r="J1565" s="80" t="n">
        <v>-756</v>
      </c>
      <c r="K1565" s="81" t="n">
        <f aca="false">IF(J1565=0,0,J1565/I1565)</f>
        <v>-0.0100009260116677</v>
      </c>
      <c r="L1565" s="81" t="n">
        <f aca="false">I1565/UOM</f>
        <v>7.5593</v>
      </c>
      <c r="M1565" s="81" t="n">
        <f aca="false">J1565/UOM</f>
        <v>-0.0756</v>
      </c>
      <c r="N1565" s="82" t="str">
        <f aca="false">IF(F1565="P","PHY",IF(F1565="G","G",E1565))</f>
        <v>D</v>
      </c>
      <c r="O1565" s="82" t="str">
        <f aca="false">IF(ISNA(VLOOKUP(G1565,BadCanCurves,1,FALSE())),VLOOKUP(D1565,FOLIOS,6,FALSE()),"not used")</f>
        <v>not used</v>
      </c>
    </row>
    <row r="1566" customFormat="false" ht="12.75" hidden="false" customHeight="false" outlineLevel="0" collapsed="false">
      <c r="A1566" s="79" t="n">
        <v>36717</v>
      </c>
      <c r="B1566" s="80" t="s">
        <v>49</v>
      </c>
      <c r="C1566" s="80" t="s">
        <v>50</v>
      </c>
      <c r="D1566" s="80" t="s">
        <v>51</v>
      </c>
      <c r="E1566" s="80" t="s">
        <v>21</v>
      </c>
      <c r="F1566" s="80"/>
      <c r="G1566" s="80" t="s">
        <v>73</v>
      </c>
      <c r="H1566" s="79" t="n">
        <v>37834</v>
      </c>
      <c r="I1566" s="80" t="n">
        <v>75147</v>
      </c>
      <c r="J1566" s="80" t="n">
        <v>-751</v>
      </c>
      <c r="K1566" s="81" t="n">
        <f aca="false">IF(J1566=0,0,J1566/I1566)</f>
        <v>-0.00999374559197307</v>
      </c>
      <c r="L1566" s="81" t="n">
        <f aca="false">I1566/UOM</f>
        <v>7.5147</v>
      </c>
      <c r="M1566" s="81" t="n">
        <f aca="false">J1566/UOM</f>
        <v>-0.0751</v>
      </c>
      <c r="N1566" s="82" t="str">
        <f aca="false">IF(F1566="P","PHY",IF(F1566="G","G",E1566))</f>
        <v>D</v>
      </c>
      <c r="O1566" s="82" t="str">
        <f aca="false">IF(ISNA(VLOOKUP(G1566,BadCanCurves,1,FALSE())),VLOOKUP(D1566,FOLIOS,6,FALSE()),"not used")</f>
        <v>not used</v>
      </c>
    </row>
    <row r="1567" customFormat="false" ht="12.75" hidden="false" customHeight="false" outlineLevel="0" collapsed="false">
      <c r="A1567" s="79" t="n">
        <v>36717</v>
      </c>
      <c r="B1567" s="80" t="s">
        <v>49</v>
      </c>
      <c r="C1567" s="80" t="s">
        <v>50</v>
      </c>
      <c r="D1567" s="80" t="s">
        <v>51</v>
      </c>
      <c r="E1567" s="80" t="s">
        <v>21</v>
      </c>
      <c r="F1567" s="80"/>
      <c r="G1567" s="80" t="s">
        <v>73</v>
      </c>
      <c r="H1567" s="79" t="n">
        <v>37865</v>
      </c>
      <c r="I1567" s="80" t="n">
        <v>72295</v>
      </c>
      <c r="J1567" s="80" t="n">
        <v>-723</v>
      </c>
      <c r="K1567" s="81" t="n">
        <f aca="false">IF(J1567=0,0,J1567/I1567)</f>
        <v>-0.0100006916107615</v>
      </c>
      <c r="L1567" s="81" t="n">
        <f aca="false">I1567/UOM</f>
        <v>7.2295</v>
      </c>
      <c r="M1567" s="81" t="n">
        <f aca="false">J1567/UOM</f>
        <v>-0.0723</v>
      </c>
      <c r="N1567" s="82" t="str">
        <f aca="false">IF(F1567="P","PHY",IF(F1567="G","G",E1567))</f>
        <v>D</v>
      </c>
      <c r="O1567" s="82" t="str">
        <f aca="false">IF(ISNA(VLOOKUP(G1567,BadCanCurves,1,FALSE())),VLOOKUP(D1567,FOLIOS,6,FALSE()),"not used")</f>
        <v>not used</v>
      </c>
    </row>
    <row r="1568" customFormat="false" ht="12.75" hidden="false" customHeight="false" outlineLevel="0" collapsed="false">
      <c r="A1568" s="79" t="n">
        <v>36717</v>
      </c>
      <c r="B1568" s="80" t="s">
        <v>49</v>
      </c>
      <c r="C1568" s="80" t="s">
        <v>50</v>
      </c>
      <c r="D1568" s="80" t="s">
        <v>51</v>
      </c>
      <c r="E1568" s="80" t="s">
        <v>21</v>
      </c>
      <c r="F1568" s="80"/>
      <c r="G1568" s="80" t="s">
        <v>73</v>
      </c>
      <c r="H1568" s="79" t="n">
        <v>37895</v>
      </c>
      <c r="I1568" s="80" t="n">
        <v>74278</v>
      </c>
      <c r="J1568" s="80" t="n">
        <v>-743</v>
      </c>
      <c r="K1568" s="81" t="n">
        <f aca="false">IF(J1568=0,0,J1568/I1568)</f>
        <v>-0.0100029618460379</v>
      </c>
      <c r="L1568" s="81" t="n">
        <f aca="false">I1568/UOM</f>
        <v>7.4278</v>
      </c>
      <c r="M1568" s="81" t="n">
        <f aca="false">J1568/UOM</f>
        <v>-0.0743</v>
      </c>
      <c r="N1568" s="82" t="str">
        <f aca="false">IF(F1568="P","PHY",IF(F1568="G","G",E1568))</f>
        <v>D</v>
      </c>
      <c r="O1568" s="82" t="str">
        <f aca="false">IF(ISNA(VLOOKUP(G1568,BadCanCurves,1,FALSE())),VLOOKUP(D1568,FOLIOS,6,FALSE()),"not used")</f>
        <v>not used</v>
      </c>
    </row>
    <row r="1569" customFormat="false" ht="12.75" hidden="false" customHeight="false" outlineLevel="0" collapsed="false">
      <c r="A1569" s="79" t="n">
        <v>36717</v>
      </c>
      <c r="B1569" s="80" t="s">
        <v>49</v>
      </c>
      <c r="C1569" s="80" t="s">
        <v>50</v>
      </c>
      <c r="D1569" s="80" t="s">
        <v>51</v>
      </c>
      <c r="E1569" s="80" t="s">
        <v>21</v>
      </c>
      <c r="F1569" s="80"/>
      <c r="G1569" s="80" t="s">
        <v>73</v>
      </c>
      <c r="H1569" s="79" t="n">
        <v>37926</v>
      </c>
      <c r="I1569" s="80" t="n">
        <v>-47639</v>
      </c>
      <c r="J1569" s="80" t="n">
        <v>476</v>
      </c>
      <c r="K1569" s="81" t="n">
        <f aca="false">IF(J1569=0,0,J1569/I1569)</f>
        <v>-0.00999181343017276</v>
      </c>
      <c r="L1569" s="81" t="n">
        <f aca="false">I1569/UOM</f>
        <v>-4.7639</v>
      </c>
      <c r="M1569" s="81" t="n">
        <f aca="false">J1569/UOM</f>
        <v>0.0476</v>
      </c>
      <c r="N1569" s="82" t="str">
        <f aca="false">IF(F1569="P","PHY",IF(F1569="G","G",E1569))</f>
        <v>D</v>
      </c>
      <c r="O1569" s="82" t="str">
        <f aca="false">IF(ISNA(VLOOKUP(G1569,BadCanCurves,1,FALSE())),VLOOKUP(D1569,FOLIOS,6,FALSE()),"not used")</f>
        <v>not used</v>
      </c>
    </row>
    <row r="1570" customFormat="false" ht="12.75" hidden="false" customHeight="false" outlineLevel="0" collapsed="false">
      <c r="A1570" s="79" t="n">
        <v>36717</v>
      </c>
      <c r="B1570" s="80" t="s">
        <v>49</v>
      </c>
      <c r="C1570" s="80" t="s">
        <v>50</v>
      </c>
      <c r="D1570" s="80" t="s">
        <v>51</v>
      </c>
      <c r="E1570" s="80" t="s">
        <v>21</v>
      </c>
      <c r="F1570" s="80"/>
      <c r="G1570" s="80" t="s">
        <v>73</v>
      </c>
      <c r="H1570" s="79" t="n">
        <v>37956</v>
      </c>
      <c r="I1570" s="80" t="n">
        <v>-48946</v>
      </c>
      <c r="J1570" s="80" t="n">
        <v>489</v>
      </c>
      <c r="K1570" s="81" t="n">
        <f aca="false">IF(J1570=0,0,J1570/I1570)</f>
        <v>-0.00999060188779471</v>
      </c>
      <c r="L1570" s="81" t="n">
        <f aca="false">I1570/UOM</f>
        <v>-4.8946</v>
      </c>
      <c r="M1570" s="81" t="n">
        <f aca="false">J1570/UOM</f>
        <v>0.0489</v>
      </c>
      <c r="N1570" s="82" t="str">
        <f aca="false">IF(F1570="P","PHY",IF(F1570="G","G",E1570))</f>
        <v>D</v>
      </c>
      <c r="O1570" s="82" t="str">
        <f aca="false">IF(ISNA(VLOOKUP(G1570,BadCanCurves,1,FALSE())),VLOOKUP(D1570,FOLIOS,6,FALSE()),"not used")</f>
        <v>not used</v>
      </c>
    </row>
    <row r="1571" customFormat="false" ht="12.75" hidden="false" customHeight="false" outlineLevel="0" collapsed="false">
      <c r="A1571" s="79" t="n">
        <v>36717</v>
      </c>
      <c r="B1571" s="80" t="s">
        <v>49</v>
      </c>
      <c r="C1571" s="80" t="s">
        <v>50</v>
      </c>
      <c r="D1571" s="80" t="s">
        <v>51</v>
      </c>
      <c r="E1571" s="80" t="s">
        <v>21</v>
      </c>
      <c r="F1571" s="80"/>
      <c r="G1571" s="80" t="s">
        <v>73</v>
      </c>
      <c r="H1571" s="79" t="n">
        <v>37987</v>
      </c>
      <c r="I1571" s="80" t="n">
        <v>-48656</v>
      </c>
      <c r="J1571" s="80" t="n">
        <v>487</v>
      </c>
      <c r="K1571" s="81" t="n">
        <f aca="false">IF(J1571=0,0,J1571/I1571)</f>
        <v>-0.0100090430779349</v>
      </c>
      <c r="L1571" s="81" t="n">
        <f aca="false">I1571/UOM</f>
        <v>-4.8656</v>
      </c>
      <c r="M1571" s="81" t="n">
        <f aca="false">J1571/UOM</f>
        <v>0.0487</v>
      </c>
      <c r="N1571" s="82" t="str">
        <f aca="false">IF(F1571="P","PHY",IF(F1571="G","G",E1571))</f>
        <v>D</v>
      </c>
      <c r="O1571" s="82" t="str">
        <f aca="false">IF(ISNA(VLOOKUP(G1571,BadCanCurves,1,FALSE())),VLOOKUP(D1571,FOLIOS,6,FALSE()),"not used")</f>
        <v>not used</v>
      </c>
    </row>
    <row r="1572" customFormat="false" ht="12.75" hidden="false" customHeight="false" outlineLevel="0" collapsed="false">
      <c r="A1572" s="79" t="n">
        <v>36717</v>
      </c>
      <c r="B1572" s="80" t="s">
        <v>49</v>
      </c>
      <c r="C1572" s="80" t="s">
        <v>50</v>
      </c>
      <c r="D1572" s="80" t="s">
        <v>51</v>
      </c>
      <c r="E1572" s="80" t="s">
        <v>21</v>
      </c>
      <c r="F1572" s="80"/>
      <c r="G1572" s="80" t="s">
        <v>73</v>
      </c>
      <c r="H1572" s="79" t="n">
        <v>38018</v>
      </c>
      <c r="I1572" s="80" t="n">
        <v>-45246</v>
      </c>
      <c r="J1572" s="80" t="n">
        <v>452</v>
      </c>
      <c r="K1572" s="81" t="n">
        <f aca="false">IF(J1572=0,0,J1572/I1572)</f>
        <v>-0.00998983335543473</v>
      </c>
      <c r="L1572" s="81" t="n">
        <f aca="false">I1572/UOM</f>
        <v>-4.5246</v>
      </c>
      <c r="M1572" s="81" t="n">
        <f aca="false">J1572/UOM</f>
        <v>0.0452</v>
      </c>
      <c r="N1572" s="82" t="str">
        <f aca="false">IF(F1572="P","PHY",IF(F1572="G","G",E1572))</f>
        <v>D</v>
      </c>
      <c r="O1572" s="82" t="str">
        <f aca="false">IF(ISNA(VLOOKUP(G1572,BadCanCurves,1,FALSE())),VLOOKUP(D1572,FOLIOS,6,FALSE()),"not used")</f>
        <v>not used</v>
      </c>
    </row>
    <row r="1573" customFormat="false" ht="12.75" hidden="false" customHeight="false" outlineLevel="0" collapsed="false">
      <c r="A1573" s="79" t="n">
        <v>36717</v>
      </c>
      <c r="B1573" s="80" t="s">
        <v>49</v>
      </c>
      <c r="C1573" s="80" t="s">
        <v>50</v>
      </c>
      <c r="D1573" s="80" t="s">
        <v>51</v>
      </c>
      <c r="E1573" s="80" t="s">
        <v>21</v>
      </c>
      <c r="F1573" s="80"/>
      <c r="G1573" s="80" t="s">
        <v>73</v>
      </c>
      <c r="H1573" s="79" t="n">
        <v>38047</v>
      </c>
      <c r="I1573" s="80" t="n">
        <v>-48098</v>
      </c>
      <c r="J1573" s="80" t="n">
        <v>481</v>
      </c>
      <c r="K1573" s="81" t="n">
        <f aca="false">IF(J1573=0,0,J1573/I1573)</f>
        <v>-0.0100004158177055</v>
      </c>
      <c r="L1573" s="81" t="n">
        <f aca="false">I1573/UOM</f>
        <v>-4.8098</v>
      </c>
      <c r="M1573" s="81" t="n">
        <f aca="false">J1573/UOM</f>
        <v>0.0481</v>
      </c>
      <c r="N1573" s="82" t="str">
        <f aca="false">IF(F1573="P","PHY",IF(F1573="G","G",E1573))</f>
        <v>D</v>
      </c>
      <c r="O1573" s="82" t="str">
        <f aca="false">IF(ISNA(VLOOKUP(G1573,BadCanCurves,1,FALSE())),VLOOKUP(D1573,FOLIOS,6,FALSE()),"not used")</f>
        <v>not used</v>
      </c>
    </row>
    <row r="1574" customFormat="false" ht="12.75" hidden="false" customHeight="false" outlineLevel="0" collapsed="false">
      <c r="A1574" s="79" t="n">
        <v>36717</v>
      </c>
      <c r="B1574" s="80" t="s">
        <v>49</v>
      </c>
      <c r="C1574" s="80" t="s">
        <v>50</v>
      </c>
      <c r="D1574" s="80" t="s">
        <v>51</v>
      </c>
      <c r="E1574" s="80" t="s">
        <v>21</v>
      </c>
      <c r="F1574" s="80"/>
      <c r="G1574" s="80" t="s">
        <v>73</v>
      </c>
      <c r="H1574" s="79" t="n">
        <v>38078</v>
      </c>
      <c r="I1574" s="80" t="n">
        <v>-46271</v>
      </c>
      <c r="J1574" s="80" t="n">
        <v>463</v>
      </c>
      <c r="K1574" s="81" t="n">
        <f aca="false">IF(J1574=0,0,J1574/I1574)</f>
        <v>-0.0100062674245208</v>
      </c>
      <c r="L1574" s="81" t="n">
        <f aca="false">I1574/UOM</f>
        <v>-4.6271</v>
      </c>
      <c r="M1574" s="81" t="n">
        <f aca="false">J1574/UOM</f>
        <v>0.0463</v>
      </c>
      <c r="N1574" s="82" t="str">
        <f aca="false">IF(F1574="P","PHY",IF(F1574="G","G",E1574))</f>
        <v>D</v>
      </c>
      <c r="O1574" s="82" t="str">
        <f aca="false">IF(ISNA(VLOOKUP(G1574,BadCanCurves,1,FALSE())),VLOOKUP(D1574,FOLIOS,6,FALSE()),"not used")</f>
        <v>not used</v>
      </c>
    </row>
    <row r="1575" customFormat="false" ht="12.75" hidden="false" customHeight="false" outlineLevel="0" collapsed="false">
      <c r="A1575" s="79" t="n">
        <v>36717</v>
      </c>
      <c r="B1575" s="80" t="s">
        <v>49</v>
      </c>
      <c r="C1575" s="80" t="s">
        <v>50</v>
      </c>
      <c r="D1575" s="80" t="s">
        <v>51</v>
      </c>
      <c r="E1575" s="80" t="s">
        <v>21</v>
      </c>
      <c r="F1575" s="80"/>
      <c r="G1575" s="80" t="s">
        <v>73</v>
      </c>
      <c r="H1575" s="79" t="n">
        <v>38108</v>
      </c>
      <c r="I1575" s="80" t="n">
        <v>-47540</v>
      </c>
      <c r="J1575" s="80" t="n">
        <v>475</v>
      </c>
      <c r="K1575" s="81" t="n">
        <f aca="false">IF(J1575=0,0,J1575/I1575)</f>
        <v>-0.00999158603281447</v>
      </c>
      <c r="L1575" s="81" t="n">
        <f aca="false">I1575/UOM</f>
        <v>-4.754</v>
      </c>
      <c r="M1575" s="81" t="n">
        <f aca="false">J1575/UOM</f>
        <v>0.0475</v>
      </c>
      <c r="N1575" s="82" t="str">
        <f aca="false">IF(F1575="P","PHY",IF(F1575="G","G",E1575))</f>
        <v>D</v>
      </c>
      <c r="O1575" s="82" t="str">
        <f aca="false">IF(ISNA(VLOOKUP(G1575,BadCanCurves,1,FALSE())),VLOOKUP(D1575,FOLIOS,6,FALSE()),"not used")</f>
        <v>not used</v>
      </c>
    </row>
    <row r="1576" customFormat="false" ht="12.75" hidden="false" customHeight="false" outlineLevel="0" collapsed="false">
      <c r="A1576" s="79" t="n">
        <v>36717</v>
      </c>
      <c r="B1576" s="80" t="s">
        <v>49</v>
      </c>
      <c r="C1576" s="80" t="s">
        <v>50</v>
      </c>
      <c r="D1576" s="80" t="s">
        <v>51</v>
      </c>
      <c r="E1576" s="80" t="s">
        <v>21</v>
      </c>
      <c r="F1576" s="80"/>
      <c r="G1576" s="80" t="s">
        <v>73</v>
      </c>
      <c r="H1576" s="79" t="n">
        <v>38139</v>
      </c>
      <c r="I1576" s="80" t="n">
        <v>-45735</v>
      </c>
      <c r="J1576" s="80" t="n">
        <v>457</v>
      </c>
      <c r="K1576" s="81" t="n">
        <f aca="false">IF(J1576=0,0,J1576/I1576)</f>
        <v>-0.00999234721766699</v>
      </c>
      <c r="L1576" s="81" t="n">
        <f aca="false">I1576/UOM</f>
        <v>-4.5735</v>
      </c>
      <c r="M1576" s="81" t="n">
        <f aca="false">J1576/UOM</f>
        <v>0.0457</v>
      </c>
      <c r="N1576" s="82" t="str">
        <f aca="false">IF(F1576="P","PHY",IF(F1576="G","G",E1576))</f>
        <v>D</v>
      </c>
      <c r="O1576" s="82" t="str">
        <f aca="false">IF(ISNA(VLOOKUP(G1576,BadCanCurves,1,FALSE())),VLOOKUP(D1576,FOLIOS,6,FALSE()),"not used")</f>
        <v>not used</v>
      </c>
    </row>
    <row r="1577" customFormat="false" ht="12.75" hidden="false" customHeight="false" outlineLevel="0" collapsed="false">
      <c r="A1577" s="79" t="n">
        <v>36717</v>
      </c>
      <c r="B1577" s="80" t="s">
        <v>49</v>
      </c>
      <c r="C1577" s="80" t="s">
        <v>50</v>
      </c>
      <c r="D1577" s="80" t="s">
        <v>51</v>
      </c>
      <c r="E1577" s="80" t="s">
        <v>21</v>
      </c>
      <c r="F1577" s="80"/>
      <c r="G1577" s="80" t="s">
        <v>73</v>
      </c>
      <c r="H1577" s="79" t="n">
        <v>38169</v>
      </c>
      <c r="I1577" s="80" t="n">
        <v>-46986</v>
      </c>
      <c r="J1577" s="80" t="n">
        <v>470</v>
      </c>
      <c r="K1577" s="81" t="n">
        <f aca="false">IF(J1577=0,0,J1577/I1577)</f>
        <v>-0.0100029796109479</v>
      </c>
      <c r="L1577" s="81" t="n">
        <f aca="false">I1577/UOM</f>
        <v>-4.6986</v>
      </c>
      <c r="M1577" s="81" t="n">
        <f aca="false">J1577/UOM</f>
        <v>0.047</v>
      </c>
      <c r="N1577" s="82" t="str">
        <f aca="false">IF(F1577="P","PHY",IF(F1577="G","G",E1577))</f>
        <v>D</v>
      </c>
      <c r="O1577" s="82" t="str">
        <f aca="false">IF(ISNA(VLOOKUP(G1577,BadCanCurves,1,FALSE())),VLOOKUP(D1577,FOLIOS,6,FALSE()),"not used")</f>
        <v>not used</v>
      </c>
    </row>
    <row r="1578" customFormat="false" ht="12.75" hidden="false" customHeight="false" outlineLevel="0" collapsed="false">
      <c r="A1578" s="79" t="n">
        <v>36717</v>
      </c>
      <c r="B1578" s="80" t="s">
        <v>49</v>
      </c>
      <c r="C1578" s="80" t="s">
        <v>50</v>
      </c>
      <c r="D1578" s="80" t="s">
        <v>51</v>
      </c>
      <c r="E1578" s="80" t="s">
        <v>21</v>
      </c>
      <c r="F1578" s="80"/>
      <c r="G1578" s="80" t="s">
        <v>73</v>
      </c>
      <c r="H1578" s="79" t="n">
        <v>38200</v>
      </c>
      <c r="I1578" s="80" t="n">
        <v>-46702</v>
      </c>
      <c r="J1578" s="80" t="n">
        <v>467</v>
      </c>
      <c r="K1578" s="81" t="n">
        <f aca="false">IF(J1578=0,0,J1578/I1578)</f>
        <v>-0.00999957175281573</v>
      </c>
      <c r="L1578" s="81" t="n">
        <f aca="false">I1578/UOM</f>
        <v>-4.6702</v>
      </c>
      <c r="M1578" s="81" t="n">
        <f aca="false">J1578/UOM</f>
        <v>0.0467</v>
      </c>
      <c r="N1578" s="82" t="str">
        <f aca="false">IF(F1578="P","PHY",IF(F1578="G","G",E1578))</f>
        <v>D</v>
      </c>
      <c r="O1578" s="82" t="str">
        <f aca="false">IF(ISNA(VLOOKUP(G1578,BadCanCurves,1,FALSE())),VLOOKUP(D1578,FOLIOS,6,FALSE()),"not used")</f>
        <v>not used</v>
      </c>
    </row>
    <row r="1579" customFormat="false" ht="12.75" hidden="false" customHeight="false" outlineLevel="0" collapsed="false">
      <c r="A1579" s="79" t="n">
        <v>36717</v>
      </c>
      <c r="B1579" s="80" t="s">
        <v>49</v>
      </c>
      <c r="C1579" s="80" t="s">
        <v>50</v>
      </c>
      <c r="D1579" s="80" t="s">
        <v>51</v>
      </c>
      <c r="E1579" s="80" t="s">
        <v>21</v>
      </c>
      <c r="F1579" s="80"/>
      <c r="G1579" s="80" t="s">
        <v>73</v>
      </c>
      <c r="H1579" s="79" t="n">
        <v>38231</v>
      </c>
      <c r="I1579" s="80" t="n">
        <v>-44921</v>
      </c>
      <c r="J1579" s="80" t="n">
        <v>449</v>
      </c>
      <c r="K1579" s="81" t="n">
        <f aca="false">IF(J1579=0,0,J1579/I1579)</f>
        <v>-0.0099953251263329</v>
      </c>
      <c r="L1579" s="81" t="n">
        <f aca="false">I1579/UOM</f>
        <v>-4.4921</v>
      </c>
      <c r="M1579" s="81" t="n">
        <f aca="false">J1579/UOM</f>
        <v>0.0449</v>
      </c>
      <c r="N1579" s="82" t="str">
        <f aca="false">IF(F1579="P","PHY",IF(F1579="G","G",E1579))</f>
        <v>D</v>
      </c>
      <c r="O1579" s="82" t="str">
        <f aca="false">IF(ISNA(VLOOKUP(G1579,BadCanCurves,1,FALSE())),VLOOKUP(D1579,FOLIOS,6,FALSE()),"not used")</f>
        <v>not used</v>
      </c>
    </row>
    <row r="1580" customFormat="false" ht="12.75" hidden="false" customHeight="false" outlineLevel="0" collapsed="false">
      <c r="A1580" s="79" t="n">
        <v>36717</v>
      </c>
      <c r="B1580" s="80" t="s">
        <v>49</v>
      </c>
      <c r="C1580" s="80" t="s">
        <v>50</v>
      </c>
      <c r="D1580" s="80" t="s">
        <v>51</v>
      </c>
      <c r="E1580" s="80" t="s">
        <v>21</v>
      </c>
      <c r="F1580" s="80"/>
      <c r="G1580" s="80" t="s">
        <v>73</v>
      </c>
      <c r="H1580" s="79" t="n">
        <v>38261</v>
      </c>
      <c r="I1580" s="80" t="n">
        <v>-46146</v>
      </c>
      <c r="J1580" s="80" t="n">
        <v>461</v>
      </c>
      <c r="K1580" s="81" t="n">
        <f aca="false">IF(J1580=0,0,J1580/I1580)</f>
        <v>-0.00999003163871192</v>
      </c>
      <c r="L1580" s="81" t="n">
        <f aca="false">I1580/UOM</f>
        <v>-4.6146</v>
      </c>
      <c r="M1580" s="81" t="n">
        <f aca="false">J1580/UOM</f>
        <v>0.0461</v>
      </c>
      <c r="N1580" s="82" t="str">
        <f aca="false">IF(F1580="P","PHY",IF(F1580="G","G",E1580))</f>
        <v>D</v>
      </c>
      <c r="O1580" s="82" t="str">
        <f aca="false">IF(ISNA(VLOOKUP(G1580,BadCanCurves,1,FALSE())),VLOOKUP(D1580,FOLIOS,6,FALSE()),"not used")</f>
        <v>not used</v>
      </c>
    </row>
    <row r="1581" customFormat="false" ht="12.75" hidden="false" customHeight="false" outlineLevel="0" collapsed="false">
      <c r="A1581" s="79" t="n">
        <v>36717</v>
      </c>
      <c r="B1581" s="80" t="s">
        <v>49</v>
      </c>
      <c r="C1581" s="80" t="s">
        <v>50</v>
      </c>
      <c r="D1581" s="80" t="s">
        <v>51</v>
      </c>
      <c r="E1581" s="80" t="s">
        <v>21</v>
      </c>
      <c r="F1581" s="80"/>
      <c r="G1581" s="80" t="s">
        <v>73</v>
      </c>
      <c r="H1581" s="79" t="n">
        <v>38292</v>
      </c>
      <c r="I1581" s="80" t="n">
        <v>-44387</v>
      </c>
      <c r="J1581" s="80" t="n">
        <v>444</v>
      </c>
      <c r="K1581" s="81" t="n">
        <f aca="false">IF(J1581=0,0,J1581/I1581)</f>
        <v>-0.0100029287854552</v>
      </c>
      <c r="L1581" s="81" t="n">
        <f aca="false">I1581/UOM</f>
        <v>-4.4387</v>
      </c>
      <c r="M1581" s="81" t="n">
        <f aca="false">J1581/UOM</f>
        <v>0.0444</v>
      </c>
      <c r="N1581" s="82" t="str">
        <f aca="false">IF(F1581="P","PHY",IF(F1581="G","G",E1581))</f>
        <v>D</v>
      </c>
      <c r="O1581" s="82" t="str">
        <f aca="false">IF(ISNA(VLOOKUP(G1581,BadCanCurves,1,FALSE())),VLOOKUP(D1581,FOLIOS,6,FALSE()),"not used")</f>
        <v>not used</v>
      </c>
    </row>
    <row r="1582" customFormat="false" ht="12.75" hidden="false" customHeight="false" outlineLevel="0" collapsed="false">
      <c r="A1582" s="79" t="n">
        <v>36717</v>
      </c>
      <c r="B1582" s="80" t="s">
        <v>49</v>
      </c>
      <c r="C1582" s="80" t="s">
        <v>50</v>
      </c>
      <c r="D1582" s="80" t="s">
        <v>51</v>
      </c>
      <c r="E1582" s="80" t="s">
        <v>21</v>
      </c>
      <c r="F1582" s="80"/>
      <c r="G1582" s="80" t="s">
        <v>73</v>
      </c>
      <c r="H1582" s="79" t="n">
        <v>38322</v>
      </c>
      <c r="I1582" s="80" t="n">
        <v>-45597</v>
      </c>
      <c r="J1582" s="80" t="n">
        <v>456</v>
      </c>
      <c r="K1582" s="81" t="n">
        <f aca="false">IF(J1582=0,0,J1582/I1582)</f>
        <v>-0.0100006579380222</v>
      </c>
      <c r="L1582" s="81" t="n">
        <f aca="false">I1582/UOM</f>
        <v>-4.5597</v>
      </c>
      <c r="M1582" s="81" t="n">
        <f aca="false">J1582/UOM</f>
        <v>0.0456</v>
      </c>
      <c r="N1582" s="82" t="str">
        <f aca="false">IF(F1582="P","PHY",IF(F1582="G","G",E1582))</f>
        <v>D</v>
      </c>
      <c r="O1582" s="82" t="str">
        <f aca="false">IF(ISNA(VLOOKUP(G1582,BadCanCurves,1,FALSE())),VLOOKUP(D1582,FOLIOS,6,FALSE()),"not used")</f>
        <v>not used</v>
      </c>
    </row>
    <row r="1583" customFormat="false" ht="12.75" hidden="false" customHeight="false" outlineLevel="0" collapsed="false">
      <c r="A1583" s="79" t="n">
        <v>36717</v>
      </c>
      <c r="B1583" s="80" t="s">
        <v>49</v>
      </c>
      <c r="C1583" s="80" t="s">
        <v>50</v>
      </c>
      <c r="D1583" s="80" t="s">
        <v>51</v>
      </c>
      <c r="E1583" s="80" t="s">
        <v>21</v>
      </c>
      <c r="F1583" s="80"/>
      <c r="G1583" s="80" t="s">
        <v>73</v>
      </c>
      <c r="H1583" s="79" t="n">
        <v>38353</v>
      </c>
      <c r="I1583" s="80" t="n">
        <v>-45319</v>
      </c>
      <c r="J1583" s="80" t="n">
        <v>453</v>
      </c>
      <c r="K1583" s="81" t="n">
        <f aca="false">IF(J1583=0,0,J1583/I1583)</f>
        <v>-0.00999580749795891</v>
      </c>
      <c r="L1583" s="81" t="n">
        <f aca="false">I1583/UOM</f>
        <v>-4.5319</v>
      </c>
      <c r="M1583" s="81" t="n">
        <f aca="false">J1583/UOM</f>
        <v>0.0453</v>
      </c>
      <c r="N1583" s="82" t="str">
        <f aca="false">IF(F1583="P","PHY",IF(F1583="G","G",E1583))</f>
        <v>D</v>
      </c>
      <c r="O1583" s="82" t="str">
        <f aca="false">IF(ISNA(VLOOKUP(G1583,BadCanCurves,1,FALSE())),VLOOKUP(D1583,FOLIOS,6,FALSE()),"not used")</f>
        <v>not used</v>
      </c>
    </row>
    <row r="1584" customFormat="false" ht="12.75" hidden="false" customHeight="false" outlineLevel="0" collapsed="false">
      <c r="A1584" s="79" t="n">
        <v>36717</v>
      </c>
      <c r="B1584" s="80" t="s">
        <v>49</v>
      </c>
      <c r="C1584" s="80" t="s">
        <v>50</v>
      </c>
      <c r="D1584" s="80" t="s">
        <v>51</v>
      </c>
      <c r="E1584" s="80" t="s">
        <v>21</v>
      </c>
      <c r="F1584" s="80"/>
      <c r="G1584" s="80" t="s">
        <v>73</v>
      </c>
      <c r="H1584" s="79" t="n">
        <v>38384</v>
      </c>
      <c r="I1584" s="80" t="n">
        <v>-40684</v>
      </c>
      <c r="J1584" s="80" t="n">
        <v>407</v>
      </c>
      <c r="K1584" s="81" t="n">
        <f aca="false">IF(J1584=0,0,J1584/I1584)</f>
        <v>-0.0100039327499754</v>
      </c>
      <c r="L1584" s="81" t="n">
        <f aca="false">I1584/UOM</f>
        <v>-4.0684</v>
      </c>
      <c r="M1584" s="81" t="n">
        <f aca="false">J1584/UOM</f>
        <v>0.0407</v>
      </c>
      <c r="N1584" s="82" t="str">
        <f aca="false">IF(F1584="P","PHY",IF(F1584="G","G",E1584))</f>
        <v>D</v>
      </c>
      <c r="O1584" s="82" t="str">
        <f aca="false">IF(ISNA(VLOOKUP(G1584,BadCanCurves,1,FALSE())),VLOOKUP(D1584,FOLIOS,6,FALSE()),"not used")</f>
        <v>not used</v>
      </c>
    </row>
    <row r="1585" customFormat="false" ht="12.75" hidden="false" customHeight="false" outlineLevel="0" collapsed="false">
      <c r="A1585" s="79" t="n">
        <v>36717</v>
      </c>
      <c r="B1585" s="80" t="s">
        <v>49</v>
      </c>
      <c r="C1585" s="80" t="s">
        <v>50</v>
      </c>
      <c r="D1585" s="80" t="s">
        <v>51</v>
      </c>
      <c r="E1585" s="80" t="s">
        <v>21</v>
      </c>
      <c r="F1585" s="80"/>
      <c r="G1585" s="80" t="s">
        <v>73</v>
      </c>
      <c r="H1585" s="79" t="n">
        <v>38412</v>
      </c>
      <c r="I1585" s="80" t="n">
        <v>-44795</v>
      </c>
      <c r="J1585" s="80" t="n">
        <v>448</v>
      </c>
      <c r="K1585" s="81" t="n">
        <f aca="false">IF(J1585=0,0,J1585/I1585)</f>
        <v>-0.010001116196004</v>
      </c>
      <c r="L1585" s="81" t="n">
        <f aca="false">I1585/UOM</f>
        <v>-4.4795</v>
      </c>
      <c r="M1585" s="81" t="n">
        <f aca="false">J1585/UOM</f>
        <v>0.0448</v>
      </c>
      <c r="N1585" s="82" t="str">
        <f aca="false">IF(F1585="P","PHY",IF(F1585="G","G",E1585))</f>
        <v>D</v>
      </c>
      <c r="O1585" s="82" t="str">
        <f aca="false">IF(ISNA(VLOOKUP(G1585,BadCanCurves,1,FALSE())),VLOOKUP(D1585,FOLIOS,6,FALSE()),"not used")</f>
        <v>not used</v>
      </c>
    </row>
    <row r="1586" customFormat="false" ht="12.75" hidden="false" customHeight="false" outlineLevel="0" collapsed="false">
      <c r="A1586" s="79" t="n">
        <v>36717</v>
      </c>
      <c r="B1586" s="80" t="s">
        <v>49</v>
      </c>
      <c r="C1586" s="80" t="s">
        <v>50</v>
      </c>
      <c r="D1586" s="80" t="s">
        <v>51</v>
      </c>
      <c r="E1586" s="80" t="s">
        <v>21</v>
      </c>
      <c r="F1586" s="80"/>
      <c r="G1586" s="80" t="s">
        <v>73</v>
      </c>
      <c r="H1586" s="79" t="n">
        <v>38443</v>
      </c>
      <c r="I1586" s="80" t="n">
        <v>-43086</v>
      </c>
      <c r="J1586" s="80" t="n">
        <v>431</v>
      </c>
      <c r="K1586" s="81" t="n">
        <f aca="false">IF(J1586=0,0,J1586/I1586)</f>
        <v>-0.0100032493153228</v>
      </c>
      <c r="L1586" s="81" t="n">
        <f aca="false">I1586/UOM</f>
        <v>-4.3086</v>
      </c>
      <c r="M1586" s="81" t="n">
        <f aca="false">J1586/UOM</f>
        <v>0.0431</v>
      </c>
      <c r="N1586" s="82" t="str">
        <f aca="false">IF(F1586="P","PHY",IF(F1586="G","G",E1586))</f>
        <v>D</v>
      </c>
      <c r="O1586" s="82" t="str">
        <f aca="false">IF(ISNA(VLOOKUP(G1586,BadCanCurves,1,FALSE())),VLOOKUP(D1586,FOLIOS,6,FALSE()),"not used")</f>
        <v>not used</v>
      </c>
    </row>
    <row r="1587" customFormat="false" ht="12.75" hidden="false" customHeight="false" outlineLevel="0" collapsed="false">
      <c r="A1587" s="79" t="n">
        <v>36717</v>
      </c>
      <c r="B1587" s="80" t="s">
        <v>49</v>
      </c>
      <c r="C1587" s="80" t="s">
        <v>50</v>
      </c>
      <c r="D1587" s="80" t="s">
        <v>51</v>
      </c>
      <c r="E1587" s="80" t="s">
        <v>21</v>
      </c>
      <c r="F1587" s="80"/>
      <c r="G1587" s="80" t="s">
        <v>73</v>
      </c>
      <c r="H1587" s="79" t="n">
        <v>38473</v>
      </c>
      <c r="I1587" s="80" t="n">
        <v>-44259</v>
      </c>
      <c r="J1587" s="80" t="n">
        <v>443</v>
      </c>
      <c r="K1587" s="81" t="n">
        <f aca="false">IF(J1587=0,0,J1587/I1587)</f>
        <v>-0.0100092636525904</v>
      </c>
      <c r="L1587" s="81" t="n">
        <f aca="false">I1587/UOM</f>
        <v>-4.4259</v>
      </c>
      <c r="M1587" s="81" t="n">
        <f aca="false">J1587/UOM</f>
        <v>0.0443</v>
      </c>
      <c r="N1587" s="82" t="str">
        <f aca="false">IF(F1587="P","PHY",IF(F1587="G","G",E1587))</f>
        <v>D</v>
      </c>
      <c r="O1587" s="82" t="str">
        <f aca="false">IF(ISNA(VLOOKUP(G1587,BadCanCurves,1,FALSE())),VLOOKUP(D1587,FOLIOS,6,FALSE()),"not used")</f>
        <v>not used</v>
      </c>
    </row>
    <row r="1588" customFormat="false" ht="12.75" hidden="false" customHeight="false" outlineLevel="0" collapsed="false">
      <c r="A1588" s="79" t="n">
        <v>36717</v>
      </c>
      <c r="B1588" s="80" t="s">
        <v>49</v>
      </c>
      <c r="C1588" s="80" t="s">
        <v>50</v>
      </c>
      <c r="D1588" s="80" t="s">
        <v>51</v>
      </c>
      <c r="E1588" s="80" t="s">
        <v>21</v>
      </c>
      <c r="F1588" s="80"/>
      <c r="G1588" s="80" t="s">
        <v>73</v>
      </c>
      <c r="H1588" s="79" t="n">
        <v>38504</v>
      </c>
      <c r="I1588" s="80" t="n">
        <v>-42569</v>
      </c>
      <c r="J1588" s="80" t="n">
        <v>426</v>
      </c>
      <c r="K1588" s="81" t="n">
        <f aca="false">IF(J1588=0,0,J1588/I1588)</f>
        <v>-0.0100072822946275</v>
      </c>
      <c r="L1588" s="81" t="n">
        <f aca="false">I1588/UOM</f>
        <v>-4.2569</v>
      </c>
      <c r="M1588" s="81" t="n">
        <f aca="false">J1588/UOM</f>
        <v>0.0426</v>
      </c>
      <c r="N1588" s="82" t="str">
        <f aca="false">IF(F1588="P","PHY",IF(F1588="G","G",E1588))</f>
        <v>D</v>
      </c>
      <c r="O1588" s="82" t="str">
        <f aca="false">IF(ISNA(VLOOKUP(G1588,BadCanCurves,1,FALSE())),VLOOKUP(D1588,FOLIOS,6,FALSE()),"not used")</f>
        <v>not used</v>
      </c>
    </row>
    <row r="1589" customFormat="false" ht="12.75" hidden="false" customHeight="false" outlineLevel="0" collapsed="false">
      <c r="A1589" s="79" t="n">
        <v>36717</v>
      </c>
      <c r="B1589" s="80" t="s">
        <v>49</v>
      </c>
      <c r="C1589" s="80" t="s">
        <v>50</v>
      </c>
      <c r="D1589" s="80" t="s">
        <v>51</v>
      </c>
      <c r="E1589" s="80" t="s">
        <v>21</v>
      </c>
      <c r="F1589" s="80"/>
      <c r="G1589" s="80" t="s">
        <v>73</v>
      </c>
      <c r="H1589" s="79" t="n">
        <v>38534</v>
      </c>
      <c r="I1589" s="80" t="n">
        <v>-43728</v>
      </c>
      <c r="J1589" s="80" t="n">
        <v>437</v>
      </c>
      <c r="K1589" s="81" t="n">
        <f aca="false">IF(J1589=0,0,J1589/I1589)</f>
        <v>-0.00999359678009513</v>
      </c>
      <c r="L1589" s="81" t="n">
        <f aca="false">I1589/UOM</f>
        <v>-4.3728</v>
      </c>
      <c r="M1589" s="81" t="n">
        <f aca="false">J1589/UOM</f>
        <v>0.0437</v>
      </c>
      <c r="N1589" s="82" t="str">
        <f aca="false">IF(F1589="P","PHY",IF(F1589="G","G",E1589))</f>
        <v>D</v>
      </c>
      <c r="O1589" s="82" t="str">
        <f aca="false">IF(ISNA(VLOOKUP(G1589,BadCanCurves,1,FALSE())),VLOOKUP(D1589,FOLIOS,6,FALSE()),"not used")</f>
        <v>not used</v>
      </c>
    </row>
    <row r="1590" customFormat="false" ht="12.75" hidden="false" customHeight="false" outlineLevel="0" collapsed="false">
      <c r="A1590" s="79" t="n">
        <v>36717</v>
      </c>
      <c r="B1590" s="80" t="s">
        <v>49</v>
      </c>
      <c r="C1590" s="80" t="s">
        <v>50</v>
      </c>
      <c r="D1590" s="80" t="s">
        <v>51</v>
      </c>
      <c r="E1590" s="80" t="s">
        <v>21</v>
      </c>
      <c r="F1590" s="80"/>
      <c r="G1590" s="80" t="s">
        <v>73</v>
      </c>
      <c r="H1590" s="79" t="n">
        <v>38565</v>
      </c>
      <c r="I1590" s="80" t="n">
        <v>-43462</v>
      </c>
      <c r="J1590" s="80" t="n">
        <v>435</v>
      </c>
      <c r="K1590" s="81" t="n">
        <f aca="false">IF(J1590=0,0,J1590/I1590)</f>
        <v>-0.010008743269983</v>
      </c>
      <c r="L1590" s="81" t="n">
        <f aca="false">I1590/UOM</f>
        <v>-4.3462</v>
      </c>
      <c r="M1590" s="81" t="n">
        <f aca="false">J1590/UOM</f>
        <v>0.0435</v>
      </c>
      <c r="N1590" s="82" t="str">
        <f aca="false">IF(F1590="P","PHY",IF(F1590="G","G",E1590))</f>
        <v>D</v>
      </c>
      <c r="O1590" s="82" t="str">
        <f aca="false">IF(ISNA(VLOOKUP(G1590,BadCanCurves,1,FALSE())),VLOOKUP(D1590,FOLIOS,6,FALSE()),"not used")</f>
        <v>not used</v>
      </c>
    </row>
    <row r="1591" customFormat="false" ht="12.75" hidden="false" customHeight="false" outlineLevel="0" collapsed="false">
      <c r="A1591" s="79" t="n">
        <v>36717</v>
      </c>
      <c r="B1591" s="80" t="s">
        <v>49</v>
      </c>
      <c r="C1591" s="80" t="s">
        <v>50</v>
      </c>
      <c r="D1591" s="80" t="s">
        <v>51</v>
      </c>
      <c r="E1591" s="80" t="s">
        <v>21</v>
      </c>
      <c r="F1591" s="80"/>
      <c r="G1591" s="80" t="s">
        <v>73</v>
      </c>
      <c r="H1591" s="79" t="n">
        <v>38596</v>
      </c>
      <c r="I1591" s="80" t="n">
        <v>-41807</v>
      </c>
      <c r="J1591" s="80" t="n">
        <v>418</v>
      </c>
      <c r="K1591" s="81" t="n">
        <f aca="false">IF(J1591=0,0,J1591/I1591)</f>
        <v>-0.00999832563924702</v>
      </c>
      <c r="L1591" s="81" t="n">
        <f aca="false">I1591/UOM</f>
        <v>-4.1807</v>
      </c>
      <c r="M1591" s="81" t="n">
        <f aca="false">J1591/UOM</f>
        <v>0.0418</v>
      </c>
      <c r="N1591" s="82" t="str">
        <f aca="false">IF(F1591="P","PHY",IF(F1591="G","G",E1591))</f>
        <v>D</v>
      </c>
      <c r="O1591" s="82" t="str">
        <f aca="false">IF(ISNA(VLOOKUP(G1591,BadCanCurves,1,FALSE())),VLOOKUP(D1591,FOLIOS,6,FALSE()),"not used")</f>
        <v>not used</v>
      </c>
    </row>
    <row r="1592" customFormat="false" ht="12.75" hidden="false" customHeight="false" outlineLevel="0" collapsed="false">
      <c r="A1592" s="79" t="n">
        <v>36717</v>
      </c>
      <c r="B1592" s="80" t="s">
        <v>49</v>
      </c>
      <c r="C1592" s="80" t="s">
        <v>50</v>
      </c>
      <c r="D1592" s="80" t="s">
        <v>51</v>
      </c>
      <c r="E1592" s="80" t="s">
        <v>21</v>
      </c>
      <c r="F1592" s="80"/>
      <c r="G1592" s="80" t="s">
        <v>73</v>
      </c>
      <c r="H1592" s="79" t="n">
        <v>38626</v>
      </c>
      <c r="I1592" s="80" t="n">
        <v>-42948</v>
      </c>
      <c r="J1592" s="80" t="n">
        <v>429</v>
      </c>
      <c r="K1592" s="81" t="n">
        <f aca="false">IF(J1592=0,0,J1592/I1592)</f>
        <v>-0.00998882369376921</v>
      </c>
      <c r="L1592" s="81" t="n">
        <f aca="false">I1592/UOM</f>
        <v>-4.2948</v>
      </c>
      <c r="M1592" s="81" t="n">
        <f aca="false">J1592/UOM</f>
        <v>0.0429</v>
      </c>
      <c r="N1592" s="82" t="str">
        <f aca="false">IF(F1592="P","PHY",IF(F1592="G","G",E1592))</f>
        <v>D</v>
      </c>
      <c r="O1592" s="82" t="str">
        <f aca="false">IF(ISNA(VLOOKUP(G1592,BadCanCurves,1,FALSE())),VLOOKUP(D1592,FOLIOS,6,FALSE()),"not used")</f>
        <v>not used</v>
      </c>
    </row>
    <row r="1593" customFormat="false" ht="12.75" hidden="false" customHeight="false" outlineLevel="0" collapsed="false">
      <c r="A1593" s="79" t="n">
        <v>36717</v>
      </c>
      <c r="B1593" s="80" t="s">
        <v>49</v>
      </c>
      <c r="C1593" s="80" t="s">
        <v>50</v>
      </c>
      <c r="D1593" s="80" t="s">
        <v>51</v>
      </c>
      <c r="E1593" s="80" t="s">
        <v>21</v>
      </c>
      <c r="F1593" s="80"/>
      <c r="G1593" s="80" t="s">
        <v>73</v>
      </c>
      <c r="H1593" s="79" t="n">
        <v>38657</v>
      </c>
      <c r="I1593" s="80" t="n">
        <v>-206560</v>
      </c>
      <c r="J1593" s="80" t="n">
        <v>2066</v>
      </c>
      <c r="K1593" s="81" t="n">
        <f aca="false">IF(J1593=0,0,J1593/I1593)</f>
        <v>-0.0100019364833462</v>
      </c>
      <c r="L1593" s="81" t="n">
        <f aca="false">I1593/UOM</f>
        <v>-20.656</v>
      </c>
      <c r="M1593" s="81" t="n">
        <f aca="false">J1593/UOM</f>
        <v>0.2066</v>
      </c>
      <c r="N1593" s="82" t="str">
        <f aca="false">IF(F1593="P","PHY",IF(F1593="G","G",E1593))</f>
        <v>D</v>
      </c>
      <c r="O1593" s="82" t="str">
        <f aca="false">IF(ISNA(VLOOKUP(G1593,BadCanCurves,1,FALSE())),VLOOKUP(D1593,FOLIOS,6,FALSE()),"not used")</f>
        <v>not used</v>
      </c>
    </row>
    <row r="1594" customFormat="false" ht="12.75" hidden="false" customHeight="false" outlineLevel="0" collapsed="false">
      <c r="A1594" s="79" t="n">
        <v>36717</v>
      </c>
      <c r="B1594" s="80" t="s">
        <v>49</v>
      </c>
      <c r="C1594" s="80" t="s">
        <v>50</v>
      </c>
      <c r="D1594" s="80" t="s">
        <v>51</v>
      </c>
      <c r="E1594" s="80" t="s">
        <v>21</v>
      </c>
      <c r="F1594" s="80"/>
      <c r="G1594" s="80" t="s">
        <v>73</v>
      </c>
      <c r="H1594" s="79" t="n">
        <v>38687</v>
      </c>
      <c r="I1594" s="80" t="n">
        <v>-212199</v>
      </c>
      <c r="J1594" s="80" t="n">
        <v>2122</v>
      </c>
      <c r="K1594" s="81" t="n">
        <f aca="false">IF(J1594=0,0,J1594/I1594)</f>
        <v>-0.0100000471255755</v>
      </c>
      <c r="L1594" s="81" t="n">
        <f aca="false">I1594/UOM</f>
        <v>-21.2199</v>
      </c>
      <c r="M1594" s="81" t="n">
        <f aca="false">J1594/UOM</f>
        <v>0.2122</v>
      </c>
      <c r="N1594" s="82" t="str">
        <f aca="false">IF(F1594="P","PHY",IF(F1594="G","G",E1594))</f>
        <v>D</v>
      </c>
      <c r="O1594" s="82" t="str">
        <f aca="false">IF(ISNA(VLOOKUP(G1594,BadCanCurves,1,FALSE())),VLOOKUP(D1594,FOLIOS,6,FALSE()),"not used")</f>
        <v>not used</v>
      </c>
    </row>
    <row r="1595" customFormat="false" ht="12.75" hidden="false" customHeight="false" outlineLevel="0" collapsed="false">
      <c r="A1595" s="79" t="n">
        <v>36717</v>
      </c>
      <c r="B1595" s="80" t="s">
        <v>49</v>
      </c>
      <c r="C1595" s="80" t="s">
        <v>50</v>
      </c>
      <c r="D1595" s="80" t="s">
        <v>51</v>
      </c>
      <c r="E1595" s="80" t="s">
        <v>21</v>
      </c>
      <c r="F1595" s="80"/>
      <c r="G1595" s="80" t="s">
        <v>73</v>
      </c>
      <c r="H1595" s="79" t="n">
        <v>38718</v>
      </c>
      <c r="I1595" s="80" t="n">
        <v>-210917</v>
      </c>
      <c r="J1595" s="80" t="n">
        <v>-6864</v>
      </c>
      <c r="K1595" s="81" t="n">
        <f aca="false">IF(J1595=0,0,J1595/I1595)</f>
        <v>0.0325436072009369</v>
      </c>
      <c r="L1595" s="81" t="n">
        <f aca="false">I1595/UOM</f>
        <v>-21.0917</v>
      </c>
      <c r="M1595" s="81" t="n">
        <f aca="false">J1595/UOM</f>
        <v>-0.6864</v>
      </c>
      <c r="N1595" s="82" t="str">
        <f aca="false">IF(F1595="P","PHY",IF(F1595="G","G",E1595))</f>
        <v>D</v>
      </c>
      <c r="O1595" s="82" t="str">
        <f aca="false">IF(ISNA(VLOOKUP(G1595,BadCanCurves,1,FALSE())),VLOOKUP(D1595,FOLIOS,6,FALSE()),"not used")</f>
        <v>not used</v>
      </c>
    </row>
    <row r="1596" customFormat="false" ht="12.75" hidden="false" customHeight="false" outlineLevel="0" collapsed="false">
      <c r="A1596" s="79" t="n">
        <v>36717</v>
      </c>
      <c r="B1596" s="80" t="s">
        <v>49</v>
      </c>
      <c r="C1596" s="80" t="s">
        <v>50</v>
      </c>
      <c r="D1596" s="80" t="s">
        <v>51</v>
      </c>
      <c r="E1596" s="80" t="s">
        <v>21</v>
      </c>
      <c r="F1596" s="80"/>
      <c r="G1596" s="80" t="s">
        <v>73</v>
      </c>
      <c r="H1596" s="79" t="n">
        <v>38749</v>
      </c>
      <c r="I1596" s="80" t="n">
        <v>-189354</v>
      </c>
      <c r="J1596" s="80" t="n">
        <v>-6386</v>
      </c>
      <c r="K1596" s="81" t="n">
        <f aca="false">IF(J1596=0,0,J1596/I1596)</f>
        <v>0.0337251919684823</v>
      </c>
      <c r="L1596" s="81" t="n">
        <f aca="false">I1596/UOM</f>
        <v>-18.9354</v>
      </c>
      <c r="M1596" s="81" t="n">
        <f aca="false">J1596/UOM</f>
        <v>-0.6386</v>
      </c>
      <c r="N1596" s="82" t="str">
        <f aca="false">IF(F1596="P","PHY",IF(F1596="G","G",E1596))</f>
        <v>D</v>
      </c>
      <c r="O1596" s="82" t="str">
        <f aca="false">IF(ISNA(VLOOKUP(G1596,BadCanCurves,1,FALSE())),VLOOKUP(D1596,FOLIOS,6,FALSE()),"not used")</f>
        <v>not used</v>
      </c>
    </row>
    <row r="1597" customFormat="false" ht="12.75" hidden="false" customHeight="false" outlineLevel="0" collapsed="false">
      <c r="A1597" s="79" t="n">
        <v>36717</v>
      </c>
      <c r="B1597" s="80" t="s">
        <v>49</v>
      </c>
      <c r="C1597" s="80" t="s">
        <v>50</v>
      </c>
      <c r="D1597" s="80" t="s">
        <v>51</v>
      </c>
      <c r="E1597" s="80" t="s">
        <v>21</v>
      </c>
      <c r="F1597" s="80"/>
      <c r="G1597" s="80" t="s">
        <v>73</v>
      </c>
      <c r="H1597" s="79" t="n">
        <v>38777</v>
      </c>
      <c r="I1597" s="80" t="n">
        <v>-208497</v>
      </c>
      <c r="J1597" s="80" t="n">
        <v>-10923</v>
      </c>
      <c r="K1597" s="81" t="n">
        <f aca="false">IF(J1597=0,0,J1597/I1597)</f>
        <v>0.0523892430106908</v>
      </c>
      <c r="L1597" s="81" t="n">
        <f aca="false">I1597/UOM</f>
        <v>-20.8497</v>
      </c>
      <c r="M1597" s="81" t="n">
        <f aca="false">J1597/UOM</f>
        <v>-1.0923</v>
      </c>
      <c r="N1597" s="82" t="str">
        <f aca="false">IF(F1597="P","PHY",IF(F1597="G","G",E1597))</f>
        <v>D</v>
      </c>
      <c r="O1597" s="82" t="str">
        <f aca="false">IF(ISNA(VLOOKUP(G1597,BadCanCurves,1,FALSE())),VLOOKUP(D1597,FOLIOS,6,FALSE()),"not used")</f>
        <v>not used</v>
      </c>
    </row>
    <row r="1598" customFormat="false" ht="12.75" hidden="false" customHeight="false" outlineLevel="0" collapsed="false">
      <c r="A1598" s="79" t="n">
        <v>36717</v>
      </c>
      <c r="B1598" s="80" t="s">
        <v>49</v>
      </c>
      <c r="C1598" s="80" t="s">
        <v>50</v>
      </c>
      <c r="D1598" s="80" t="s">
        <v>51</v>
      </c>
      <c r="E1598" s="80" t="s">
        <v>21</v>
      </c>
      <c r="F1598" s="80"/>
      <c r="G1598" s="80" t="s">
        <v>73</v>
      </c>
      <c r="H1598" s="79" t="n">
        <v>38808</v>
      </c>
      <c r="I1598" s="80" t="n">
        <v>-200551</v>
      </c>
      <c r="J1598" s="80" t="n">
        <v>-10549</v>
      </c>
      <c r="K1598" s="81" t="n">
        <f aca="false">IF(J1598=0,0,J1598/I1598)</f>
        <v>0.0526000867609735</v>
      </c>
      <c r="L1598" s="81" t="n">
        <f aca="false">I1598/UOM</f>
        <v>-20.0551</v>
      </c>
      <c r="M1598" s="81" t="n">
        <f aca="false">J1598/UOM</f>
        <v>-1.0549</v>
      </c>
      <c r="N1598" s="82" t="str">
        <f aca="false">IF(F1598="P","PHY",IF(F1598="G","G",E1598))</f>
        <v>D</v>
      </c>
      <c r="O1598" s="82" t="str">
        <f aca="false">IF(ISNA(VLOOKUP(G1598,BadCanCurves,1,FALSE())),VLOOKUP(D1598,FOLIOS,6,FALSE()),"not used")</f>
        <v>not used</v>
      </c>
    </row>
    <row r="1599" customFormat="false" ht="12.75" hidden="false" customHeight="false" outlineLevel="0" collapsed="false">
      <c r="A1599" s="79" t="n">
        <v>36717</v>
      </c>
      <c r="B1599" s="80" t="s">
        <v>49</v>
      </c>
      <c r="C1599" s="80" t="s">
        <v>50</v>
      </c>
      <c r="D1599" s="80" t="s">
        <v>51</v>
      </c>
      <c r="E1599" s="80" t="s">
        <v>21</v>
      </c>
      <c r="F1599" s="80"/>
      <c r="G1599" s="80" t="s">
        <v>73</v>
      </c>
      <c r="H1599" s="79" t="n">
        <v>38838</v>
      </c>
      <c r="I1599" s="80" t="n">
        <v>-206023</v>
      </c>
      <c r="J1599" s="80" t="n">
        <v>-10764</v>
      </c>
      <c r="K1599" s="81" t="n">
        <f aca="false">IF(J1599=0,0,J1599/I1599)</f>
        <v>0.0522465938269028</v>
      </c>
      <c r="L1599" s="81" t="n">
        <f aca="false">I1599/UOM</f>
        <v>-20.6023</v>
      </c>
      <c r="M1599" s="81" t="n">
        <f aca="false">J1599/UOM</f>
        <v>-1.0764</v>
      </c>
      <c r="N1599" s="82" t="str">
        <f aca="false">IF(F1599="P","PHY",IF(F1599="G","G",E1599))</f>
        <v>D</v>
      </c>
      <c r="O1599" s="82" t="str">
        <f aca="false">IF(ISNA(VLOOKUP(G1599,BadCanCurves,1,FALSE())),VLOOKUP(D1599,FOLIOS,6,FALSE()),"not used")</f>
        <v>not used</v>
      </c>
    </row>
    <row r="1600" customFormat="false" ht="12.75" hidden="false" customHeight="false" outlineLevel="0" collapsed="false">
      <c r="A1600" s="79" t="n">
        <v>36717</v>
      </c>
      <c r="B1600" s="80" t="s">
        <v>49</v>
      </c>
      <c r="C1600" s="80" t="s">
        <v>50</v>
      </c>
      <c r="D1600" s="80" t="s">
        <v>51</v>
      </c>
      <c r="E1600" s="80" t="s">
        <v>21</v>
      </c>
      <c r="F1600" s="80"/>
      <c r="G1600" s="80" t="s">
        <v>73</v>
      </c>
      <c r="H1600" s="79" t="n">
        <v>38869</v>
      </c>
      <c r="I1600" s="80" t="n">
        <v>-198170</v>
      </c>
      <c r="J1600" s="80" t="n">
        <v>-10313</v>
      </c>
      <c r="K1600" s="81" t="n">
        <f aca="false">IF(J1600=0,0,J1600/I1600)</f>
        <v>0.0520411767674219</v>
      </c>
      <c r="L1600" s="81" t="n">
        <f aca="false">I1600/UOM</f>
        <v>-19.817</v>
      </c>
      <c r="M1600" s="81" t="n">
        <f aca="false">J1600/UOM</f>
        <v>-1.0313</v>
      </c>
      <c r="N1600" s="82" t="str">
        <f aca="false">IF(F1600="P","PHY",IF(F1600="G","G",E1600))</f>
        <v>D</v>
      </c>
      <c r="O1600" s="82" t="str">
        <f aca="false">IF(ISNA(VLOOKUP(G1600,BadCanCurves,1,FALSE())),VLOOKUP(D1600,FOLIOS,6,FALSE()),"not used")</f>
        <v>not used</v>
      </c>
    </row>
    <row r="1601" customFormat="false" ht="12.75" hidden="false" customHeight="false" outlineLevel="0" collapsed="false">
      <c r="A1601" s="79" t="n">
        <v>36717</v>
      </c>
      <c r="B1601" s="80" t="s">
        <v>49</v>
      </c>
      <c r="C1601" s="80" t="s">
        <v>50</v>
      </c>
      <c r="D1601" s="80" t="s">
        <v>51</v>
      </c>
      <c r="E1601" s="80" t="s">
        <v>21</v>
      </c>
      <c r="F1601" s="80"/>
      <c r="G1601" s="80" t="s">
        <v>73</v>
      </c>
      <c r="H1601" s="79" t="n">
        <v>38899</v>
      </c>
      <c r="I1601" s="80" t="n">
        <v>-203575</v>
      </c>
      <c r="J1601" s="80" t="n">
        <v>-9987</v>
      </c>
      <c r="K1601" s="81" t="n">
        <f aca="false">IF(J1601=0,0,J1601/I1601)</f>
        <v>0.0490580867002333</v>
      </c>
      <c r="L1601" s="81" t="n">
        <f aca="false">I1601/UOM</f>
        <v>-20.3575</v>
      </c>
      <c r="M1601" s="81" t="n">
        <f aca="false">J1601/UOM</f>
        <v>-0.9987</v>
      </c>
      <c r="N1601" s="82" t="str">
        <f aca="false">IF(F1601="P","PHY",IF(F1601="G","G",E1601))</f>
        <v>D</v>
      </c>
      <c r="O1601" s="82" t="str">
        <f aca="false">IF(ISNA(VLOOKUP(G1601,BadCanCurves,1,FALSE())),VLOOKUP(D1601,FOLIOS,6,FALSE()),"not used")</f>
        <v>not used</v>
      </c>
    </row>
    <row r="1602" customFormat="false" ht="12.75" hidden="false" customHeight="false" outlineLevel="0" collapsed="false">
      <c r="A1602" s="79" t="n">
        <v>36717</v>
      </c>
      <c r="B1602" s="80" t="s">
        <v>49</v>
      </c>
      <c r="C1602" s="80" t="s">
        <v>50</v>
      </c>
      <c r="D1602" s="80" t="s">
        <v>51</v>
      </c>
      <c r="E1602" s="80" t="s">
        <v>21</v>
      </c>
      <c r="F1602" s="80"/>
      <c r="G1602" s="80" t="s">
        <v>73</v>
      </c>
      <c r="H1602" s="79" t="n">
        <v>38930</v>
      </c>
      <c r="I1602" s="80" t="n">
        <v>-202342</v>
      </c>
      <c r="J1602" s="80" t="n">
        <v>-9584</v>
      </c>
      <c r="K1602" s="81" t="n">
        <f aca="false">IF(J1602=0,0,J1602/I1602)</f>
        <v>0.0473653517312273</v>
      </c>
      <c r="L1602" s="81" t="n">
        <f aca="false">I1602/UOM</f>
        <v>-20.2342</v>
      </c>
      <c r="M1602" s="81" t="n">
        <f aca="false">J1602/UOM</f>
        <v>-0.9584</v>
      </c>
      <c r="N1602" s="82" t="str">
        <f aca="false">IF(F1602="P","PHY",IF(F1602="G","G",E1602))</f>
        <v>D</v>
      </c>
      <c r="O1602" s="82" t="str">
        <f aca="false">IF(ISNA(VLOOKUP(G1602,BadCanCurves,1,FALSE())),VLOOKUP(D1602,FOLIOS,6,FALSE()),"not used")</f>
        <v>not used</v>
      </c>
    </row>
    <row r="1603" customFormat="false" ht="12.75" hidden="false" customHeight="false" outlineLevel="0" collapsed="false">
      <c r="A1603" s="79" t="n">
        <v>36717</v>
      </c>
      <c r="B1603" s="80" t="s">
        <v>49</v>
      </c>
      <c r="C1603" s="80" t="s">
        <v>50</v>
      </c>
      <c r="D1603" s="80" t="s">
        <v>51</v>
      </c>
      <c r="E1603" s="80" t="s">
        <v>21</v>
      </c>
      <c r="F1603" s="80"/>
      <c r="G1603" s="80" t="s">
        <v>73</v>
      </c>
      <c r="H1603" s="79" t="n">
        <v>38961</v>
      </c>
      <c r="I1603" s="80" t="n">
        <v>-194627</v>
      </c>
      <c r="J1603" s="80" t="n">
        <v>-8950</v>
      </c>
      <c r="K1603" s="81" t="n">
        <f aca="false">IF(J1603=0,0,J1603/I1603)</f>
        <v>0.0459853977094648</v>
      </c>
      <c r="L1603" s="81" t="n">
        <f aca="false">I1603/UOM</f>
        <v>-19.4627</v>
      </c>
      <c r="M1603" s="81" t="n">
        <f aca="false">J1603/UOM</f>
        <v>-0.895</v>
      </c>
      <c r="N1603" s="82" t="str">
        <f aca="false">IF(F1603="P","PHY",IF(F1603="G","G",E1603))</f>
        <v>D</v>
      </c>
      <c r="O1603" s="82" t="str">
        <f aca="false">IF(ISNA(VLOOKUP(G1603,BadCanCurves,1,FALSE())),VLOOKUP(D1603,FOLIOS,6,FALSE()),"not used")</f>
        <v>not used</v>
      </c>
    </row>
    <row r="1604" customFormat="false" ht="12.75" hidden="false" customHeight="false" outlineLevel="0" collapsed="false">
      <c r="A1604" s="79" t="n">
        <v>36717</v>
      </c>
      <c r="B1604" s="80" t="s">
        <v>49</v>
      </c>
      <c r="C1604" s="80" t="s">
        <v>50</v>
      </c>
      <c r="D1604" s="80" t="s">
        <v>51</v>
      </c>
      <c r="E1604" s="80" t="s">
        <v>21</v>
      </c>
      <c r="F1604" s="80"/>
      <c r="G1604" s="80" t="s">
        <v>73</v>
      </c>
      <c r="H1604" s="79" t="n">
        <v>38991</v>
      </c>
      <c r="I1604" s="80" t="n">
        <v>-199934</v>
      </c>
      <c r="J1604" s="80" t="n">
        <v>-8919</v>
      </c>
      <c r="K1604" s="81" t="n">
        <f aca="false">IF(J1604=0,0,J1604/I1604)</f>
        <v>0.0446097212079986</v>
      </c>
      <c r="L1604" s="81" t="n">
        <f aca="false">I1604/UOM</f>
        <v>-19.9934</v>
      </c>
      <c r="M1604" s="81" t="n">
        <f aca="false">J1604/UOM</f>
        <v>-0.8919</v>
      </c>
      <c r="N1604" s="82" t="str">
        <f aca="false">IF(F1604="P","PHY",IF(F1604="G","G",E1604))</f>
        <v>D</v>
      </c>
      <c r="O1604" s="82" t="str">
        <f aca="false">IF(ISNA(VLOOKUP(G1604,BadCanCurves,1,FALSE())),VLOOKUP(D1604,FOLIOS,6,FALSE()),"not used")</f>
        <v>not used</v>
      </c>
    </row>
    <row r="1605" customFormat="false" ht="12.75" hidden="false" customHeight="false" outlineLevel="0" collapsed="false">
      <c r="A1605" s="79" t="n">
        <v>36717</v>
      </c>
      <c r="B1605" s="80" t="s">
        <v>49</v>
      </c>
      <c r="C1605" s="80" t="s">
        <v>50</v>
      </c>
      <c r="D1605" s="80" t="s">
        <v>51</v>
      </c>
      <c r="E1605" s="80" t="s">
        <v>21</v>
      </c>
      <c r="F1605" s="80"/>
      <c r="G1605" s="80" t="s">
        <v>73</v>
      </c>
      <c r="H1605" s="79" t="n">
        <v>39022</v>
      </c>
      <c r="I1605" s="80" t="n">
        <v>-192311</v>
      </c>
      <c r="J1605" s="80" t="n">
        <v>-6889</v>
      </c>
      <c r="K1605" s="81" t="n">
        <f aca="false">IF(J1605=0,0,J1605/I1605)</f>
        <v>0.0358221838584376</v>
      </c>
      <c r="L1605" s="81" t="n">
        <f aca="false">I1605/UOM</f>
        <v>-19.2311</v>
      </c>
      <c r="M1605" s="81" t="n">
        <f aca="false">J1605/UOM</f>
        <v>-0.6889</v>
      </c>
      <c r="N1605" s="82" t="str">
        <f aca="false">IF(F1605="P","PHY",IF(F1605="G","G",E1605))</f>
        <v>D</v>
      </c>
      <c r="O1605" s="82" t="str">
        <f aca="false">IF(ISNA(VLOOKUP(G1605,BadCanCurves,1,FALSE())),VLOOKUP(D1605,FOLIOS,6,FALSE()),"not used")</f>
        <v>not used</v>
      </c>
    </row>
    <row r="1606" customFormat="false" ht="12.75" hidden="false" customHeight="false" outlineLevel="0" collapsed="false">
      <c r="A1606" s="79" t="n">
        <v>36717</v>
      </c>
      <c r="B1606" s="80" t="s">
        <v>49</v>
      </c>
      <c r="C1606" s="80" t="s">
        <v>50</v>
      </c>
      <c r="D1606" s="80" t="s">
        <v>51</v>
      </c>
      <c r="E1606" s="80" t="s">
        <v>21</v>
      </c>
      <c r="F1606" s="80"/>
      <c r="G1606" s="80" t="s">
        <v>73</v>
      </c>
      <c r="H1606" s="79" t="n">
        <v>39052</v>
      </c>
      <c r="I1606" s="80" t="n">
        <v>-197554</v>
      </c>
      <c r="J1606" s="80" t="n">
        <v>-6516</v>
      </c>
      <c r="K1606" s="81" t="n">
        <f aca="false">IF(J1606=0,0,J1606/I1606)</f>
        <v>0.0329833868208186</v>
      </c>
      <c r="L1606" s="81" t="n">
        <f aca="false">I1606/UOM</f>
        <v>-19.7554</v>
      </c>
      <c r="M1606" s="81" t="n">
        <f aca="false">J1606/UOM</f>
        <v>-0.6516</v>
      </c>
      <c r="N1606" s="82" t="str">
        <f aca="false">IF(F1606="P","PHY",IF(F1606="G","G",E1606))</f>
        <v>D</v>
      </c>
      <c r="O1606" s="82" t="str">
        <f aca="false">IF(ISNA(VLOOKUP(G1606,BadCanCurves,1,FALSE())),VLOOKUP(D1606,FOLIOS,6,FALSE()),"not used")</f>
        <v>not used</v>
      </c>
    </row>
    <row r="1607" customFormat="false" ht="12.75" hidden="false" customHeight="false" outlineLevel="0" collapsed="false">
      <c r="A1607" s="79" t="n">
        <v>36717</v>
      </c>
      <c r="B1607" s="80" t="s">
        <v>49</v>
      </c>
      <c r="C1607" s="80" t="s">
        <v>50</v>
      </c>
      <c r="D1607" s="80" t="s">
        <v>51</v>
      </c>
      <c r="E1607" s="80" t="s">
        <v>21</v>
      </c>
      <c r="F1607" s="80"/>
      <c r="G1607" s="80" t="s">
        <v>73</v>
      </c>
      <c r="H1607" s="79" t="n">
        <v>39083</v>
      </c>
      <c r="I1607" s="80" t="n">
        <v>-196354</v>
      </c>
      <c r="J1607" s="80" t="n">
        <v>-6175</v>
      </c>
      <c r="K1607" s="81" t="n">
        <f aca="false">IF(J1607=0,0,J1607/I1607)</f>
        <v>0.0314483025555884</v>
      </c>
      <c r="L1607" s="81" t="n">
        <f aca="false">I1607/UOM</f>
        <v>-19.6354</v>
      </c>
      <c r="M1607" s="81" t="n">
        <f aca="false">J1607/UOM</f>
        <v>-0.6175</v>
      </c>
      <c r="N1607" s="82" t="str">
        <f aca="false">IF(F1607="P","PHY",IF(F1607="G","G",E1607))</f>
        <v>D</v>
      </c>
      <c r="O1607" s="82" t="str">
        <f aca="false">IF(ISNA(VLOOKUP(G1607,BadCanCurves,1,FALSE())),VLOOKUP(D1607,FOLIOS,6,FALSE()),"not used")</f>
        <v>not used</v>
      </c>
    </row>
    <row r="1608" customFormat="false" ht="12.75" hidden="false" customHeight="false" outlineLevel="0" collapsed="false">
      <c r="A1608" s="79" t="n">
        <v>36717</v>
      </c>
      <c r="B1608" s="80" t="s">
        <v>49</v>
      </c>
      <c r="C1608" s="80" t="s">
        <v>50</v>
      </c>
      <c r="D1608" s="80" t="s">
        <v>51</v>
      </c>
      <c r="E1608" s="80" t="s">
        <v>21</v>
      </c>
      <c r="F1608" s="80"/>
      <c r="G1608" s="80" t="s">
        <v>73</v>
      </c>
      <c r="H1608" s="79" t="n">
        <v>39114</v>
      </c>
      <c r="I1608" s="80" t="n">
        <v>-176274</v>
      </c>
      <c r="J1608" s="80" t="n">
        <v>-5925</v>
      </c>
      <c r="K1608" s="81" t="n">
        <f aca="false">IF(J1608=0,0,J1608/I1608)</f>
        <v>0.0336124442629089</v>
      </c>
      <c r="L1608" s="81" t="n">
        <f aca="false">I1608/UOM</f>
        <v>-17.6274</v>
      </c>
      <c r="M1608" s="81" t="n">
        <f aca="false">J1608/UOM</f>
        <v>-0.5925</v>
      </c>
      <c r="N1608" s="82" t="str">
        <f aca="false">IF(F1608="P","PHY",IF(F1608="G","G",E1608))</f>
        <v>D</v>
      </c>
      <c r="O1608" s="82" t="str">
        <f aca="false">IF(ISNA(VLOOKUP(G1608,BadCanCurves,1,FALSE())),VLOOKUP(D1608,FOLIOS,6,FALSE()),"not used")</f>
        <v>not used</v>
      </c>
    </row>
    <row r="1609" customFormat="false" ht="12.75" hidden="false" customHeight="false" outlineLevel="0" collapsed="false">
      <c r="A1609" s="79" t="n">
        <v>36717</v>
      </c>
      <c r="B1609" s="80" t="s">
        <v>49</v>
      </c>
      <c r="C1609" s="80" t="s">
        <v>50</v>
      </c>
      <c r="D1609" s="80" t="s">
        <v>51</v>
      </c>
      <c r="E1609" s="80" t="s">
        <v>21</v>
      </c>
      <c r="F1609" s="80"/>
      <c r="G1609" s="80" t="s">
        <v>73</v>
      </c>
      <c r="H1609" s="79" t="n">
        <v>39142</v>
      </c>
      <c r="I1609" s="80" t="n">
        <v>-194089</v>
      </c>
      <c r="J1609" s="80" t="n">
        <v>-10004</v>
      </c>
      <c r="K1609" s="81" t="n">
        <f aca="false">IF(J1609=0,0,J1609/I1609)</f>
        <v>0.0515433641267666</v>
      </c>
      <c r="L1609" s="81" t="n">
        <f aca="false">I1609/UOM</f>
        <v>-19.4089</v>
      </c>
      <c r="M1609" s="81" t="n">
        <f aca="false">J1609/UOM</f>
        <v>-1.0004</v>
      </c>
      <c r="N1609" s="82" t="str">
        <f aca="false">IF(F1609="P","PHY",IF(F1609="G","G",E1609))</f>
        <v>D</v>
      </c>
      <c r="O1609" s="82" t="str">
        <f aca="false">IF(ISNA(VLOOKUP(G1609,BadCanCurves,1,FALSE())),VLOOKUP(D1609,FOLIOS,6,FALSE()),"not used")</f>
        <v>not used</v>
      </c>
    </row>
    <row r="1610" customFormat="false" ht="12.75" hidden="false" customHeight="false" outlineLevel="0" collapsed="false">
      <c r="A1610" s="79" t="n">
        <v>36717</v>
      </c>
      <c r="B1610" s="80" t="s">
        <v>49</v>
      </c>
      <c r="C1610" s="80" t="s">
        <v>50</v>
      </c>
      <c r="D1610" s="80" t="s">
        <v>51</v>
      </c>
      <c r="E1610" s="80" t="s">
        <v>21</v>
      </c>
      <c r="F1610" s="80"/>
      <c r="G1610" s="80" t="s">
        <v>73</v>
      </c>
      <c r="H1610" s="79" t="n">
        <v>39173</v>
      </c>
      <c r="I1610" s="80" t="n">
        <v>-186685</v>
      </c>
      <c r="J1610" s="80" t="n">
        <v>-9657</v>
      </c>
      <c r="K1610" s="81" t="n">
        <f aca="false">IF(J1610=0,0,J1610/I1610)</f>
        <v>0.0517288480595656</v>
      </c>
      <c r="L1610" s="81" t="n">
        <f aca="false">I1610/UOM</f>
        <v>-18.6685</v>
      </c>
      <c r="M1610" s="81" t="n">
        <f aca="false">J1610/UOM</f>
        <v>-0.9657</v>
      </c>
      <c r="N1610" s="82" t="str">
        <f aca="false">IF(F1610="P","PHY",IF(F1610="G","G",E1610))</f>
        <v>D</v>
      </c>
      <c r="O1610" s="82" t="str">
        <f aca="false">IF(ISNA(VLOOKUP(G1610,BadCanCurves,1,FALSE())),VLOOKUP(D1610,FOLIOS,6,FALSE()),"not used")</f>
        <v>not used</v>
      </c>
    </row>
    <row r="1611" customFormat="false" ht="12.75" hidden="false" customHeight="false" outlineLevel="0" collapsed="false">
      <c r="A1611" s="79" t="n">
        <v>36717</v>
      </c>
      <c r="B1611" s="80" t="s">
        <v>49</v>
      </c>
      <c r="C1611" s="80" t="s">
        <v>50</v>
      </c>
      <c r="D1611" s="80" t="s">
        <v>51</v>
      </c>
      <c r="E1611" s="80" t="s">
        <v>21</v>
      </c>
      <c r="F1611" s="80"/>
      <c r="G1611" s="80" t="s">
        <v>73</v>
      </c>
      <c r="H1611" s="79" t="n">
        <v>39203</v>
      </c>
      <c r="I1611" s="80" t="n">
        <v>-191772</v>
      </c>
      <c r="J1611" s="80" t="n">
        <v>-9854</v>
      </c>
      <c r="K1611" s="81" t="n">
        <f aca="false">IF(J1611=0,0,J1611/I1611)</f>
        <v>0.0513839350895856</v>
      </c>
      <c r="L1611" s="81" t="n">
        <f aca="false">I1611/UOM</f>
        <v>-19.1772</v>
      </c>
      <c r="M1611" s="81" t="n">
        <f aca="false">J1611/UOM</f>
        <v>-0.9854</v>
      </c>
      <c r="N1611" s="82" t="str">
        <f aca="false">IF(F1611="P","PHY",IF(F1611="G","G",E1611))</f>
        <v>D</v>
      </c>
      <c r="O1611" s="82" t="str">
        <f aca="false">IF(ISNA(VLOOKUP(G1611,BadCanCurves,1,FALSE())),VLOOKUP(D1611,FOLIOS,6,FALSE()),"not used")</f>
        <v>not used</v>
      </c>
    </row>
    <row r="1612" customFormat="false" ht="12.75" hidden="false" customHeight="false" outlineLevel="0" collapsed="false">
      <c r="A1612" s="79" t="n">
        <v>36717</v>
      </c>
      <c r="B1612" s="80" t="s">
        <v>49</v>
      </c>
      <c r="C1612" s="80" t="s">
        <v>50</v>
      </c>
      <c r="D1612" s="80" t="s">
        <v>51</v>
      </c>
      <c r="E1612" s="80" t="s">
        <v>21</v>
      </c>
      <c r="F1612" s="80"/>
      <c r="G1612" s="80" t="s">
        <v>73</v>
      </c>
      <c r="H1612" s="79" t="n">
        <v>39234</v>
      </c>
      <c r="I1612" s="80" t="n">
        <v>-184456</v>
      </c>
      <c r="J1612" s="80" t="n">
        <v>-9314</v>
      </c>
      <c r="K1612" s="81" t="n">
        <f aca="false">IF(J1612=0,0,J1612/I1612)</f>
        <v>0.050494426855185</v>
      </c>
      <c r="L1612" s="81" t="n">
        <f aca="false">I1612/UOM</f>
        <v>-18.4456</v>
      </c>
      <c r="M1612" s="81" t="n">
        <f aca="false">J1612/UOM</f>
        <v>-0.9314</v>
      </c>
      <c r="N1612" s="82" t="str">
        <f aca="false">IF(F1612="P","PHY",IF(F1612="G","G",E1612))</f>
        <v>D</v>
      </c>
      <c r="O1612" s="82" t="str">
        <f aca="false">IF(ISNA(VLOOKUP(G1612,BadCanCurves,1,FALSE())),VLOOKUP(D1612,FOLIOS,6,FALSE()),"not used")</f>
        <v>not used</v>
      </c>
    </row>
    <row r="1613" customFormat="false" ht="12.75" hidden="false" customHeight="false" outlineLevel="0" collapsed="false">
      <c r="A1613" s="79" t="n">
        <v>36717</v>
      </c>
      <c r="B1613" s="80" t="s">
        <v>49</v>
      </c>
      <c r="C1613" s="80" t="s">
        <v>50</v>
      </c>
      <c r="D1613" s="80" t="s">
        <v>51</v>
      </c>
      <c r="E1613" s="80" t="s">
        <v>21</v>
      </c>
      <c r="F1613" s="80"/>
      <c r="G1613" s="80" t="s">
        <v>73</v>
      </c>
      <c r="H1613" s="79" t="n">
        <v>39264</v>
      </c>
      <c r="I1613" s="80" t="n">
        <v>-189481</v>
      </c>
      <c r="J1613" s="80" t="n">
        <v>-8940</v>
      </c>
      <c r="K1613" s="81" t="n">
        <f aca="false">IF(J1613=0,0,J1613/I1613)</f>
        <v>0.0471815116027465</v>
      </c>
      <c r="L1613" s="81" t="n">
        <f aca="false">I1613/UOM</f>
        <v>-18.9481</v>
      </c>
      <c r="M1613" s="81" t="n">
        <f aca="false">J1613/UOM</f>
        <v>-0.894</v>
      </c>
      <c r="N1613" s="82" t="str">
        <f aca="false">IF(F1613="P","PHY",IF(F1613="G","G",E1613))</f>
        <v>D</v>
      </c>
      <c r="O1613" s="82" t="str">
        <f aca="false">IF(ISNA(VLOOKUP(G1613,BadCanCurves,1,FALSE())),VLOOKUP(D1613,FOLIOS,6,FALSE()),"not used")</f>
        <v>not used</v>
      </c>
    </row>
    <row r="1614" customFormat="false" ht="12.75" hidden="false" customHeight="false" outlineLevel="0" collapsed="false">
      <c r="A1614" s="79" t="n">
        <v>36717</v>
      </c>
      <c r="B1614" s="80" t="s">
        <v>49</v>
      </c>
      <c r="C1614" s="80" t="s">
        <v>50</v>
      </c>
      <c r="D1614" s="80" t="s">
        <v>51</v>
      </c>
      <c r="E1614" s="80" t="s">
        <v>21</v>
      </c>
      <c r="F1614" s="80"/>
      <c r="G1614" s="80" t="s">
        <v>73</v>
      </c>
      <c r="H1614" s="79" t="n">
        <v>39295</v>
      </c>
      <c r="I1614" s="80" t="n">
        <v>-188331</v>
      </c>
      <c r="J1614" s="80" t="n">
        <v>-8539</v>
      </c>
      <c r="K1614" s="81" t="n">
        <f aca="false">IF(J1614=0,0,J1614/I1614)</f>
        <v>0.0453403847481296</v>
      </c>
      <c r="L1614" s="81" t="n">
        <f aca="false">I1614/UOM</f>
        <v>-18.8331</v>
      </c>
      <c r="M1614" s="81" t="n">
        <f aca="false">J1614/UOM</f>
        <v>-0.8539</v>
      </c>
      <c r="N1614" s="82" t="str">
        <f aca="false">IF(F1614="P","PHY",IF(F1614="G","G",E1614))</f>
        <v>D</v>
      </c>
      <c r="O1614" s="82" t="str">
        <f aca="false">IF(ISNA(VLOOKUP(G1614,BadCanCurves,1,FALSE())),VLOOKUP(D1614,FOLIOS,6,FALSE()),"not used")</f>
        <v>not used</v>
      </c>
    </row>
    <row r="1615" customFormat="false" ht="12.75" hidden="false" customHeight="false" outlineLevel="0" collapsed="false">
      <c r="A1615" s="79" t="n">
        <v>36717</v>
      </c>
      <c r="B1615" s="80" t="s">
        <v>49</v>
      </c>
      <c r="C1615" s="80" t="s">
        <v>50</v>
      </c>
      <c r="D1615" s="80" t="s">
        <v>51</v>
      </c>
      <c r="E1615" s="80" t="s">
        <v>21</v>
      </c>
      <c r="F1615" s="80"/>
      <c r="G1615" s="80" t="s">
        <v>73</v>
      </c>
      <c r="H1615" s="79" t="n">
        <v>39326</v>
      </c>
      <c r="I1615" s="80" t="n">
        <v>-181152</v>
      </c>
      <c r="J1615" s="80" t="n">
        <v>-7982</v>
      </c>
      <c r="K1615" s="81" t="n">
        <f aca="false">IF(J1615=0,0,J1615/I1615)</f>
        <v>0.0440624447977389</v>
      </c>
      <c r="L1615" s="81" t="n">
        <f aca="false">I1615/UOM</f>
        <v>-18.1152</v>
      </c>
      <c r="M1615" s="81" t="n">
        <f aca="false">J1615/UOM</f>
        <v>-0.7982</v>
      </c>
      <c r="N1615" s="82" t="str">
        <f aca="false">IF(F1615="P","PHY",IF(F1615="G","G",E1615))</f>
        <v>D</v>
      </c>
      <c r="O1615" s="82" t="str">
        <f aca="false">IF(ISNA(VLOOKUP(G1615,BadCanCurves,1,FALSE())),VLOOKUP(D1615,FOLIOS,6,FALSE()),"not used")</f>
        <v>not used</v>
      </c>
    </row>
    <row r="1616" customFormat="false" ht="12.75" hidden="false" customHeight="false" outlineLevel="0" collapsed="false">
      <c r="A1616" s="79" t="n">
        <v>36717</v>
      </c>
      <c r="B1616" s="80" t="s">
        <v>49</v>
      </c>
      <c r="C1616" s="80" t="s">
        <v>50</v>
      </c>
      <c r="D1616" s="80" t="s">
        <v>51</v>
      </c>
      <c r="E1616" s="80" t="s">
        <v>21</v>
      </c>
      <c r="F1616" s="80"/>
      <c r="G1616" s="80" t="s">
        <v>73</v>
      </c>
      <c r="H1616" s="79" t="n">
        <v>39356</v>
      </c>
      <c r="I1616" s="80" t="n">
        <v>-186092</v>
      </c>
      <c r="J1616" s="80" t="n">
        <v>-8010</v>
      </c>
      <c r="K1616" s="81" t="n">
        <f aca="false">IF(J1616=0,0,J1616/I1616)</f>
        <v>0.0430432259312598</v>
      </c>
      <c r="L1616" s="81" t="n">
        <f aca="false">I1616/UOM</f>
        <v>-18.6092</v>
      </c>
      <c r="M1616" s="81" t="n">
        <f aca="false">J1616/UOM</f>
        <v>-0.801</v>
      </c>
      <c r="N1616" s="82" t="str">
        <f aca="false">IF(F1616="P","PHY",IF(F1616="G","G",E1616))</f>
        <v>D</v>
      </c>
      <c r="O1616" s="82" t="str">
        <f aca="false">IF(ISNA(VLOOKUP(G1616,BadCanCurves,1,FALSE())),VLOOKUP(D1616,FOLIOS,6,FALSE()),"not used")</f>
        <v>not used</v>
      </c>
    </row>
    <row r="1617" customFormat="false" ht="12.75" hidden="false" customHeight="false" outlineLevel="0" collapsed="false">
      <c r="A1617" s="79" t="n">
        <v>36717</v>
      </c>
      <c r="B1617" s="80" t="s">
        <v>49</v>
      </c>
      <c r="C1617" s="80" t="s">
        <v>50</v>
      </c>
      <c r="D1617" s="80" t="s">
        <v>51</v>
      </c>
      <c r="E1617" s="80" t="s">
        <v>21</v>
      </c>
      <c r="F1617" s="80"/>
      <c r="G1617" s="80" t="s">
        <v>73</v>
      </c>
      <c r="H1617" s="79" t="n">
        <v>39387</v>
      </c>
      <c r="I1617" s="80" t="n">
        <v>-178997</v>
      </c>
      <c r="J1617" s="80" t="n">
        <v>-6215</v>
      </c>
      <c r="K1617" s="81" t="n">
        <f aca="false">IF(J1617=0,0,J1617/I1617)</f>
        <v>0.0347212523114913</v>
      </c>
      <c r="L1617" s="81" t="n">
        <f aca="false">I1617/UOM</f>
        <v>-17.8997</v>
      </c>
      <c r="M1617" s="81" t="n">
        <f aca="false">J1617/UOM</f>
        <v>-0.6215</v>
      </c>
      <c r="N1617" s="82" t="str">
        <f aca="false">IF(F1617="P","PHY",IF(F1617="G","G",E1617))</f>
        <v>D</v>
      </c>
      <c r="O1617" s="82" t="str">
        <f aca="false">IF(ISNA(VLOOKUP(G1617,BadCanCurves,1,FALSE())),VLOOKUP(D1617,FOLIOS,6,FALSE()),"not used")</f>
        <v>not used</v>
      </c>
    </row>
    <row r="1618" customFormat="false" ht="12.75" hidden="false" customHeight="false" outlineLevel="0" collapsed="false">
      <c r="A1618" s="79" t="n">
        <v>36717</v>
      </c>
      <c r="B1618" s="80" t="s">
        <v>49</v>
      </c>
      <c r="C1618" s="80" t="s">
        <v>50</v>
      </c>
      <c r="D1618" s="80" t="s">
        <v>51</v>
      </c>
      <c r="E1618" s="80" t="s">
        <v>21</v>
      </c>
      <c r="F1618" s="80"/>
      <c r="G1618" s="80" t="s">
        <v>73</v>
      </c>
      <c r="H1618" s="79" t="n">
        <v>39417</v>
      </c>
      <c r="I1618" s="80" t="n">
        <v>-183878</v>
      </c>
      <c r="J1618" s="80" t="n">
        <v>-5831</v>
      </c>
      <c r="K1618" s="81" t="n">
        <f aca="false">IF(J1618=0,0,J1618/I1618)</f>
        <v>0.0317112433243781</v>
      </c>
      <c r="L1618" s="81" t="n">
        <f aca="false">I1618/UOM</f>
        <v>-18.3878</v>
      </c>
      <c r="M1618" s="81" t="n">
        <f aca="false">J1618/UOM</f>
        <v>-0.5831</v>
      </c>
      <c r="N1618" s="82" t="str">
        <f aca="false">IF(F1618="P","PHY",IF(F1618="G","G",E1618))</f>
        <v>D</v>
      </c>
      <c r="O1618" s="82" t="str">
        <f aca="false">IF(ISNA(VLOOKUP(G1618,BadCanCurves,1,FALSE())),VLOOKUP(D1618,FOLIOS,6,FALSE()),"not used")</f>
        <v>not used</v>
      </c>
    </row>
    <row r="1619" customFormat="false" ht="12.75" hidden="false" customHeight="false" outlineLevel="0" collapsed="false">
      <c r="A1619" s="79" t="n">
        <v>36717</v>
      </c>
      <c r="B1619" s="80" t="s">
        <v>49</v>
      </c>
      <c r="C1619" s="80" t="s">
        <v>50</v>
      </c>
      <c r="D1619" s="80" t="s">
        <v>51</v>
      </c>
      <c r="E1619" s="80" t="s">
        <v>21</v>
      </c>
      <c r="F1619" s="80"/>
      <c r="G1619" s="80" t="s">
        <v>73</v>
      </c>
      <c r="H1619" s="79" t="n">
        <v>39448</v>
      </c>
      <c r="I1619" s="80" t="n">
        <v>-182763</v>
      </c>
      <c r="J1619" s="80" t="n">
        <v>-1739</v>
      </c>
      <c r="K1619" s="81" t="n">
        <f aca="false">IF(J1619=0,0,J1619/I1619)</f>
        <v>0.00951505501660621</v>
      </c>
      <c r="L1619" s="81" t="n">
        <f aca="false">I1619/UOM</f>
        <v>-18.2763</v>
      </c>
      <c r="M1619" s="81" t="n">
        <f aca="false">J1619/UOM</f>
        <v>-0.1739</v>
      </c>
      <c r="N1619" s="82" t="str">
        <f aca="false">IF(F1619="P","PHY",IF(F1619="G","G",E1619))</f>
        <v>D</v>
      </c>
      <c r="O1619" s="82" t="str">
        <f aca="false">IF(ISNA(VLOOKUP(G1619,BadCanCurves,1,FALSE())),VLOOKUP(D1619,FOLIOS,6,FALSE()),"not used")</f>
        <v>not used</v>
      </c>
    </row>
    <row r="1620" customFormat="false" ht="12.75" hidden="false" customHeight="false" outlineLevel="0" collapsed="false">
      <c r="A1620" s="79" t="n">
        <v>36717</v>
      </c>
      <c r="B1620" s="80" t="s">
        <v>49</v>
      </c>
      <c r="C1620" s="80" t="s">
        <v>50</v>
      </c>
      <c r="D1620" s="80" t="s">
        <v>51</v>
      </c>
      <c r="E1620" s="80" t="s">
        <v>21</v>
      </c>
      <c r="F1620" s="80"/>
      <c r="G1620" s="80" t="s">
        <v>73</v>
      </c>
      <c r="H1620" s="79" t="n">
        <v>39479</v>
      </c>
      <c r="I1620" s="80" t="n">
        <v>-169934</v>
      </c>
      <c r="J1620" s="80" t="n">
        <v>-1702</v>
      </c>
      <c r="K1620" s="81" t="n">
        <f aca="false">IF(J1620=0,0,J1620/I1620)</f>
        <v>0.0100156531359234</v>
      </c>
      <c r="L1620" s="81" t="n">
        <f aca="false">I1620/UOM</f>
        <v>-16.9934</v>
      </c>
      <c r="M1620" s="81" t="n">
        <f aca="false">J1620/UOM</f>
        <v>-0.1702</v>
      </c>
      <c r="N1620" s="82" t="str">
        <f aca="false">IF(F1620="P","PHY",IF(F1620="G","G",E1620))</f>
        <v>D</v>
      </c>
      <c r="O1620" s="82" t="str">
        <f aca="false">IF(ISNA(VLOOKUP(G1620,BadCanCurves,1,FALSE())),VLOOKUP(D1620,FOLIOS,6,FALSE()),"not used")</f>
        <v>not used</v>
      </c>
    </row>
    <row r="1621" customFormat="false" ht="12.75" hidden="false" customHeight="false" outlineLevel="0" collapsed="false">
      <c r="A1621" s="79" t="n">
        <v>36717</v>
      </c>
      <c r="B1621" s="80" t="s">
        <v>49</v>
      </c>
      <c r="C1621" s="80" t="s">
        <v>50</v>
      </c>
      <c r="D1621" s="80" t="s">
        <v>51</v>
      </c>
      <c r="E1621" s="80" t="s">
        <v>21</v>
      </c>
      <c r="F1621" s="80"/>
      <c r="G1621" s="80" t="s">
        <v>73</v>
      </c>
      <c r="H1621" s="79" t="n">
        <v>39508</v>
      </c>
      <c r="I1621" s="80" t="n">
        <v>-180622</v>
      </c>
      <c r="J1621" s="80" t="n">
        <v>-3066</v>
      </c>
      <c r="K1621" s="81" t="n">
        <f aca="false">IF(J1621=0,0,J1621/I1621)</f>
        <v>0.0169746763960093</v>
      </c>
      <c r="L1621" s="81" t="n">
        <f aca="false">I1621/UOM</f>
        <v>-18.0622</v>
      </c>
      <c r="M1621" s="81" t="n">
        <f aca="false">J1621/UOM</f>
        <v>-0.3066</v>
      </c>
      <c r="N1621" s="82" t="str">
        <f aca="false">IF(F1621="P","PHY",IF(F1621="G","G",E1621))</f>
        <v>D</v>
      </c>
      <c r="O1621" s="82" t="str">
        <f aca="false">IF(ISNA(VLOOKUP(G1621,BadCanCurves,1,FALSE())),VLOOKUP(D1621,FOLIOS,6,FALSE()),"not used")</f>
        <v>not used</v>
      </c>
    </row>
    <row r="1622" customFormat="false" ht="12.75" hidden="false" customHeight="false" outlineLevel="0" collapsed="false">
      <c r="A1622" s="79" t="n">
        <v>36717</v>
      </c>
      <c r="B1622" s="80" t="s">
        <v>49</v>
      </c>
      <c r="C1622" s="80" t="s">
        <v>50</v>
      </c>
      <c r="D1622" s="80" t="s">
        <v>51</v>
      </c>
      <c r="E1622" s="80" t="s">
        <v>21</v>
      </c>
      <c r="F1622" s="80"/>
      <c r="G1622" s="80" t="s">
        <v>73</v>
      </c>
      <c r="H1622" s="79" t="n">
        <v>39539</v>
      </c>
      <c r="I1622" s="80" t="n">
        <v>-173734</v>
      </c>
      <c r="J1622" s="80" t="n">
        <v>-2920</v>
      </c>
      <c r="K1622" s="81" t="n">
        <f aca="false">IF(J1622=0,0,J1622/I1622)</f>
        <v>0.0168073031185606</v>
      </c>
      <c r="L1622" s="81" t="n">
        <f aca="false">I1622/UOM</f>
        <v>-17.3734</v>
      </c>
      <c r="M1622" s="81" t="n">
        <f aca="false">J1622/UOM</f>
        <v>-0.292</v>
      </c>
      <c r="N1622" s="82" t="str">
        <f aca="false">IF(F1622="P","PHY",IF(F1622="G","G",E1622))</f>
        <v>D</v>
      </c>
      <c r="O1622" s="82" t="str">
        <f aca="false">IF(ISNA(VLOOKUP(G1622,BadCanCurves,1,FALSE())),VLOOKUP(D1622,FOLIOS,6,FALSE()),"not used")</f>
        <v>not used</v>
      </c>
    </row>
    <row r="1623" customFormat="false" ht="12.75" hidden="false" customHeight="false" outlineLevel="0" collapsed="false">
      <c r="A1623" s="79" t="n">
        <v>36717</v>
      </c>
      <c r="B1623" s="80" t="s">
        <v>49</v>
      </c>
      <c r="C1623" s="80" t="s">
        <v>50</v>
      </c>
      <c r="D1623" s="80" t="s">
        <v>51</v>
      </c>
      <c r="E1623" s="80" t="s">
        <v>21</v>
      </c>
      <c r="F1623" s="80"/>
      <c r="G1623" s="80" t="s">
        <v>73</v>
      </c>
      <c r="H1623" s="79" t="n">
        <v>39569</v>
      </c>
      <c r="I1623" s="80" t="n">
        <v>-178470</v>
      </c>
      <c r="J1623" s="80" t="n">
        <v>-2911</v>
      </c>
      <c r="K1623" s="81" t="n">
        <f aca="false">IF(J1623=0,0,J1623/I1623)</f>
        <v>0.0163108645710764</v>
      </c>
      <c r="L1623" s="81" t="n">
        <f aca="false">I1623/UOM</f>
        <v>-17.847</v>
      </c>
      <c r="M1623" s="81" t="n">
        <f aca="false">J1623/UOM</f>
        <v>-0.2911</v>
      </c>
      <c r="N1623" s="82" t="str">
        <f aca="false">IF(F1623="P","PHY",IF(F1623="G","G",E1623))</f>
        <v>D</v>
      </c>
      <c r="O1623" s="82" t="str">
        <f aca="false">IF(ISNA(VLOOKUP(G1623,BadCanCurves,1,FALSE())),VLOOKUP(D1623,FOLIOS,6,FALSE()),"not used")</f>
        <v>not used</v>
      </c>
    </row>
    <row r="1624" customFormat="false" ht="12.75" hidden="false" customHeight="false" outlineLevel="0" collapsed="false">
      <c r="A1624" s="79" t="n">
        <v>36717</v>
      </c>
      <c r="B1624" s="80" t="s">
        <v>49</v>
      </c>
      <c r="C1624" s="80" t="s">
        <v>50</v>
      </c>
      <c r="D1624" s="80" t="s">
        <v>51</v>
      </c>
      <c r="E1624" s="80" t="s">
        <v>21</v>
      </c>
      <c r="F1624" s="80"/>
      <c r="G1624" s="80" t="s">
        <v>73</v>
      </c>
      <c r="H1624" s="79" t="n">
        <v>39600</v>
      </c>
      <c r="I1624" s="80" t="n">
        <v>-171663</v>
      </c>
      <c r="J1624" s="80" t="n">
        <v>-2450</v>
      </c>
      <c r="K1624" s="81" t="n">
        <f aca="false">IF(J1624=0,0,J1624/I1624)</f>
        <v>0.0142721495022224</v>
      </c>
      <c r="L1624" s="81" t="n">
        <f aca="false">I1624/UOM</f>
        <v>-17.1663</v>
      </c>
      <c r="M1624" s="81" t="n">
        <f aca="false">J1624/UOM</f>
        <v>-0.245</v>
      </c>
      <c r="N1624" s="82" t="str">
        <f aca="false">IF(F1624="P","PHY",IF(F1624="G","G",E1624))</f>
        <v>D</v>
      </c>
      <c r="O1624" s="82" t="str">
        <f aca="false">IF(ISNA(VLOOKUP(G1624,BadCanCurves,1,FALSE())),VLOOKUP(D1624,FOLIOS,6,FALSE()),"not used")</f>
        <v>not used</v>
      </c>
    </row>
    <row r="1625" customFormat="false" ht="12.75" hidden="false" customHeight="false" outlineLevel="0" collapsed="false">
      <c r="A1625" s="79" t="n">
        <v>36717</v>
      </c>
      <c r="B1625" s="80" t="s">
        <v>49</v>
      </c>
      <c r="C1625" s="80" t="s">
        <v>50</v>
      </c>
      <c r="D1625" s="80" t="s">
        <v>51</v>
      </c>
      <c r="E1625" s="80" t="s">
        <v>21</v>
      </c>
      <c r="F1625" s="80"/>
      <c r="G1625" s="80" t="s">
        <v>73</v>
      </c>
      <c r="H1625" s="79" t="n">
        <v>39630</v>
      </c>
      <c r="I1625" s="80" t="n">
        <v>-176342</v>
      </c>
      <c r="J1625" s="80" t="n">
        <v>-2101</v>
      </c>
      <c r="K1625" s="81" t="n">
        <f aca="false">IF(J1625=0,0,J1625/I1625)</f>
        <v>0.0119143482550952</v>
      </c>
      <c r="L1625" s="81" t="n">
        <f aca="false">I1625/UOM</f>
        <v>-17.6342</v>
      </c>
      <c r="M1625" s="81" t="n">
        <f aca="false">J1625/UOM</f>
        <v>-0.2101</v>
      </c>
      <c r="N1625" s="82" t="str">
        <f aca="false">IF(F1625="P","PHY",IF(F1625="G","G",E1625))</f>
        <v>D</v>
      </c>
      <c r="O1625" s="82" t="str">
        <f aca="false">IF(ISNA(VLOOKUP(G1625,BadCanCurves,1,FALSE())),VLOOKUP(D1625,FOLIOS,6,FALSE()),"not used")</f>
        <v>not used</v>
      </c>
    </row>
    <row r="1626" customFormat="false" ht="12.75" hidden="false" customHeight="false" outlineLevel="0" collapsed="false">
      <c r="A1626" s="79" t="n">
        <v>36717</v>
      </c>
      <c r="B1626" s="80" t="s">
        <v>49</v>
      </c>
      <c r="C1626" s="80" t="s">
        <v>50</v>
      </c>
      <c r="D1626" s="80" t="s">
        <v>51</v>
      </c>
      <c r="E1626" s="80" t="s">
        <v>21</v>
      </c>
      <c r="F1626" s="80"/>
      <c r="G1626" s="80" t="s">
        <v>73</v>
      </c>
      <c r="H1626" s="79" t="n">
        <v>39661</v>
      </c>
      <c r="I1626" s="80" t="n">
        <v>-175270</v>
      </c>
      <c r="J1626" s="80" t="n">
        <v>-2140</v>
      </c>
      <c r="K1626" s="81" t="n">
        <f aca="false">IF(J1626=0,0,J1626/I1626)</f>
        <v>0.0122097335539453</v>
      </c>
      <c r="L1626" s="81" t="n">
        <f aca="false">I1626/UOM</f>
        <v>-17.527</v>
      </c>
      <c r="M1626" s="81" t="n">
        <f aca="false">J1626/UOM</f>
        <v>-0.214</v>
      </c>
      <c r="N1626" s="82" t="str">
        <f aca="false">IF(F1626="P","PHY",IF(F1626="G","G",E1626))</f>
        <v>D</v>
      </c>
      <c r="O1626" s="82" t="str">
        <f aca="false">IF(ISNA(VLOOKUP(G1626,BadCanCurves,1,FALSE())),VLOOKUP(D1626,FOLIOS,6,FALSE()),"not used")</f>
        <v>not used</v>
      </c>
    </row>
    <row r="1627" customFormat="false" ht="12.75" hidden="false" customHeight="false" outlineLevel="0" collapsed="false">
      <c r="A1627" s="79" t="n">
        <v>36717</v>
      </c>
      <c r="B1627" s="80" t="s">
        <v>49</v>
      </c>
      <c r="C1627" s="80" t="s">
        <v>50</v>
      </c>
      <c r="D1627" s="80" t="s">
        <v>51</v>
      </c>
      <c r="E1627" s="80" t="s">
        <v>21</v>
      </c>
      <c r="F1627" s="80"/>
      <c r="G1627" s="80" t="s">
        <v>73</v>
      </c>
      <c r="H1627" s="79" t="n">
        <v>39692</v>
      </c>
      <c r="I1627" s="80" t="n">
        <v>-168584</v>
      </c>
      <c r="J1627" s="80" t="n">
        <v>-1913</v>
      </c>
      <c r="K1627" s="81" t="n">
        <f aca="false">IF(J1627=0,0,J1627/I1627)</f>
        <v>0.0113474588335785</v>
      </c>
      <c r="L1627" s="81" t="n">
        <f aca="false">I1627/UOM</f>
        <v>-16.8584</v>
      </c>
      <c r="M1627" s="81" t="n">
        <f aca="false">J1627/UOM</f>
        <v>-0.1913</v>
      </c>
      <c r="N1627" s="82" t="str">
        <f aca="false">IF(F1627="P","PHY",IF(F1627="G","G",E1627))</f>
        <v>D</v>
      </c>
      <c r="O1627" s="82" t="str">
        <f aca="false">IF(ISNA(VLOOKUP(G1627,BadCanCurves,1,FALSE())),VLOOKUP(D1627,FOLIOS,6,FALSE()),"not used")</f>
        <v>not used</v>
      </c>
    </row>
    <row r="1628" customFormat="false" ht="12.75" hidden="false" customHeight="false" outlineLevel="0" collapsed="false">
      <c r="A1628" s="79" t="n">
        <v>36717</v>
      </c>
      <c r="B1628" s="80" t="s">
        <v>49</v>
      </c>
      <c r="C1628" s="80" t="s">
        <v>50</v>
      </c>
      <c r="D1628" s="80" t="s">
        <v>51</v>
      </c>
      <c r="E1628" s="80" t="s">
        <v>21</v>
      </c>
      <c r="F1628" s="80"/>
      <c r="G1628" s="80" t="s">
        <v>73</v>
      </c>
      <c r="H1628" s="79" t="n">
        <v>39722</v>
      </c>
      <c r="I1628" s="80" t="n">
        <v>-173178</v>
      </c>
      <c r="J1628" s="80" t="n">
        <v>0</v>
      </c>
      <c r="K1628" s="81" t="n">
        <f aca="false">IF(J1628=0,0,J1628/I1628)</f>
        <v>0</v>
      </c>
      <c r="L1628" s="81" t="n">
        <f aca="false">I1628/UOM</f>
        <v>-17.3178</v>
      </c>
      <c r="M1628" s="81" t="n">
        <f aca="false">J1628/UOM</f>
        <v>0</v>
      </c>
      <c r="N1628" s="82" t="str">
        <f aca="false">IF(F1628="P","PHY",IF(F1628="G","G",E1628))</f>
        <v>D</v>
      </c>
      <c r="O1628" s="82" t="str">
        <f aca="false">IF(ISNA(VLOOKUP(G1628,BadCanCurves,1,FALSE())),VLOOKUP(D1628,FOLIOS,6,FALSE()),"not used")</f>
        <v>not used</v>
      </c>
    </row>
    <row r="1629" customFormat="false" ht="12.75" hidden="false" customHeight="false" outlineLevel="0" collapsed="false">
      <c r="A1629" s="79" t="n">
        <v>36717</v>
      </c>
      <c r="B1629" s="80" t="s">
        <v>49</v>
      </c>
      <c r="C1629" s="80" t="s">
        <v>50</v>
      </c>
      <c r="D1629" s="80" t="s">
        <v>51</v>
      </c>
      <c r="E1629" s="80" t="s">
        <v>21</v>
      </c>
      <c r="F1629" s="80"/>
      <c r="G1629" s="80" t="s">
        <v>74</v>
      </c>
      <c r="H1629" s="79" t="n">
        <v>36831</v>
      </c>
      <c r="I1629" s="80" t="n">
        <v>0</v>
      </c>
      <c r="J1629" s="80" t="n">
        <v>0</v>
      </c>
      <c r="K1629" s="81" t="n">
        <f aca="false">IF(J1629=0,0,J1629/I1629)</f>
        <v>0</v>
      </c>
      <c r="L1629" s="81" t="n">
        <f aca="false">I1629/UOM</f>
        <v>0</v>
      </c>
      <c r="M1629" s="81" t="n">
        <f aca="false">J1629/UOM</f>
        <v>0</v>
      </c>
      <c r="N1629" s="82" t="str">
        <f aca="false">IF(F1629="P","PHY",IF(F1629="G","G",E1629))</f>
        <v>D</v>
      </c>
      <c r="O1629" s="82" t="str">
        <f aca="false">IF(ISNA(VLOOKUP(G1629,BadCanCurves,1,FALSE())),VLOOKUP(D1629,FOLIOS,6,FALSE()),"not used")</f>
        <v>not used</v>
      </c>
    </row>
    <row r="1630" customFormat="false" ht="12.75" hidden="false" customHeight="false" outlineLevel="0" collapsed="false">
      <c r="A1630" s="79" t="n">
        <v>36717</v>
      </c>
      <c r="B1630" s="80" t="s">
        <v>49</v>
      </c>
      <c r="C1630" s="80" t="s">
        <v>50</v>
      </c>
      <c r="D1630" s="80" t="s">
        <v>51</v>
      </c>
      <c r="E1630" s="80" t="s">
        <v>21</v>
      </c>
      <c r="F1630" s="80"/>
      <c r="G1630" s="80" t="s">
        <v>74</v>
      </c>
      <c r="H1630" s="79" t="n">
        <v>36861</v>
      </c>
      <c r="I1630" s="80" t="n">
        <v>0</v>
      </c>
      <c r="J1630" s="80" t="n">
        <v>0</v>
      </c>
      <c r="K1630" s="81" t="n">
        <f aca="false">IF(J1630=0,0,J1630/I1630)</f>
        <v>0</v>
      </c>
      <c r="L1630" s="81" t="n">
        <f aca="false">I1630/UOM</f>
        <v>0</v>
      </c>
      <c r="M1630" s="81" t="n">
        <f aca="false">J1630/UOM</f>
        <v>0</v>
      </c>
      <c r="N1630" s="82" t="str">
        <f aca="false">IF(F1630="P","PHY",IF(F1630="G","G",E1630))</f>
        <v>D</v>
      </c>
      <c r="O1630" s="82" t="str">
        <f aca="false">IF(ISNA(VLOOKUP(G1630,BadCanCurves,1,FALSE())),VLOOKUP(D1630,FOLIOS,6,FALSE()),"not used")</f>
        <v>not used</v>
      </c>
    </row>
    <row r="1631" customFormat="false" ht="12.75" hidden="false" customHeight="false" outlineLevel="0" collapsed="false">
      <c r="A1631" s="79" t="n">
        <v>36717</v>
      </c>
      <c r="B1631" s="80" t="s">
        <v>49</v>
      </c>
      <c r="C1631" s="80" t="s">
        <v>50</v>
      </c>
      <c r="D1631" s="80" t="s">
        <v>51</v>
      </c>
      <c r="E1631" s="80" t="s">
        <v>21</v>
      </c>
      <c r="F1631" s="80"/>
      <c r="G1631" s="80" t="s">
        <v>74</v>
      </c>
      <c r="H1631" s="79" t="n">
        <v>36892</v>
      </c>
      <c r="I1631" s="80" t="n">
        <v>0</v>
      </c>
      <c r="J1631" s="80" t="n">
        <v>0</v>
      </c>
      <c r="K1631" s="81" t="n">
        <f aca="false">IF(J1631=0,0,J1631/I1631)</f>
        <v>0</v>
      </c>
      <c r="L1631" s="81" t="n">
        <f aca="false">I1631/UOM</f>
        <v>0</v>
      </c>
      <c r="M1631" s="81" t="n">
        <f aca="false">J1631/UOM</f>
        <v>0</v>
      </c>
      <c r="N1631" s="82" t="str">
        <f aca="false">IF(F1631="P","PHY",IF(F1631="G","G",E1631))</f>
        <v>D</v>
      </c>
      <c r="O1631" s="82" t="str">
        <f aca="false">IF(ISNA(VLOOKUP(G1631,BadCanCurves,1,FALSE())),VLOOKUP(D1631,FOLIOS,6,FALSE()),"not used")</f>
        <v>not used</v>
      </c>
    </row>
    <row r="1632" customFormat="false" ht="12.75" hidden="false" customHeight="false" outlineLevel="0" collapsed="false">
      <c r="A1632" s="79" t="n">
        <v>36717</v>
      </c>
      <c r="B1632" s="80" t="s">
        <v>49</v>
      </c>
      <c r="C1632" s="80" t="s">
        <v>50</v>
      </c>
      <c r="D1632" s="80" t="s">
        <v>51</v>
      </c>
      <c r="E1632" s="80" t="s">
        <v>21</v>
      </c>
      <c r="F1632" s="80"/>
      <c r="G1632" s="80" t="s">
        <v>74</v>
      </c>
      <c r="H1632" s="79" t="n">
        <v>36923</v>
      </c>
      <c r="I1632" s="80" t="n">
        <v>0</v>
      </c>
      <c r="J1632" s="80" t="n">
        <v>0</v>
      </c>
      <c r="K1632" s="81" t="n">
        <f aca="false">IF(J1632=0,0,J1632/I1632)</f>
        <v>0</v>
      </c>
      <c r="L1632" s="81" t="n">
        <f aca="false">I1632/UOM</f>
        <v>0</v>
      </c>
      <c r="M1632" s="81" t="n">
        <f aca="false">J1632/UOM</f>
        <v>0</v>
      </c>
      <c r="N1632" s="82" t="str">
        <f aca="false">IF(F1632="P","PHY",IF(F1632="G","G",E1632))</f>
        <v>D</v>
      </c>
      <c r="O1632" s="82" t="str">
        <f aca="false">IF(ISNA(VLOOKUP(G1632,BadCanCurves,1,FALSE())),VLOOKUP(D1632,FOLIOS,6,FALSE()),"not used")</f>
        <v>not used</v>
      </c>
    </row>
    <row r="1633" customFormat="false" ht="12.75" hidden="false" customHeight="false" outlineLevel="0" collapsed="false">
      <c r="A1633" s="79" t="n">
        <v>36717</v>
      </c>
      <c r="B1633" s="80" t="s">
        <v>49</v>
      </c>
      <c r="C1633" s="80" t="s">
        <v>50</v>
      </c>
      <c r="D1633" s="80" t="s">
        <v>51</v>
      </c>
      <c r="E1633" s="80" t="s">
        <v>21</v>
      </c>
      <c r="F1633" s="80"/>
      <c r="G1633" s="80" t="s">
        <v>74</v>
      </c>
      <c r="H1633" s="79" t="n">
        <v>36951</v>
      </c>
      <c r="I1633" s="80" t="n">
        <v>0</v>
      </c>
      <c r="J1633" s="80" t="n">
        <v>0</v>
      </c>
      <c r="K1633" s="81" t="n">
        <f aca="false">IF(J1633=0,0,J1633/I1633)</f>
        <v>0</v>
      </c>
      <c r="L1633" s="81" t="n">
        <f aca="false">I1633/UOM</f>
        <v>0</v>
      </c>
      <c r="M1633" s="81" t="n">
        <f aca="false">J1633/UOM</f>
        <v>0</v>
      </c>
      <c r="N1633" s="82" t="str">
        <f aca="false">IF(F1633="P","PHY",IF(F1633="G","G",E1633))</f>
        <v>D</v>
      </c>
      <c r="O1633" s="82" t="str">
        <f aca="false">IF(ISNA(VLOOKUP(G1633,BadCanCurves,1,FALSE())),VLOOKUP(D1633,FOLIOS,6,FALSE()),"not used")</f>
        <v>not used</v>
      </c>
    </row>
    <row r="1634" customFormat="false" ht="12.75" hidden="false" customHeight="false" outlineLevel="0" collapsed="false">
      <c r="A1634" s="79" t="n">
        <v>36717</v>
      </c>
      <c r="B1634" s="80" t="s">
        <v>49</v>
      </c>
      <c r="C1634" s="80" t="s">
        <v>50</v>
      </c>
      <c r="D1634" s="80" t="s">
        <v>51</v>
      </c>
      <c r="E1634" s="80" t="s">
        <v>21</v>
      </c>
      <c r="F1634" s="80"/>
      <c r="G1634" s="80" t="s">
        <v>75</v>
      </c>
      <c r="H1634" s="79" t="n">
        <v>36739</v>
      </c>
      <c r="I1634" s="80" t="n">
        <v>-2291</v>
      </c>
      <c r="J1634" s="80" t="n">
        <v>-229</v>
      </c>
      <c r="K1634" s="81" t="n">
        <f aca="false">IF(J1634=0,0,J1634/I1634)</f>
        <v>0.0999563509384548</v>
      </c>
      <c r="L1634" s="81" t="n">
        <f aca="false">I1634/UOM</f>
        <v>-0.2291</v>
      </c>
      <c r="M1634" s="81" t="n">
        <f aca="false">J1634/UOM</f>
        <v>-0.0229</v>
      </c>
      <c r="N1634" s="82" t="str">
        <f aca="false">IF(F1634="P","PHY",IF(F1634="G","G",E1634))</f>
        <v>D</v>
      </c>
      <c r="O1634" s="82" t="str">
        <f aca="false">IF(ISNA(VLOOKUP(G1634,BadCanCurves,1,FALSE())),VLOOKUP(D1634,FOLIOS,6,FALSE()),"not used")</f>
        <v>not used</v>
      </c>
    </row>
    <row r="1635" customFormat="false" ht="12.75" hidden="false" customHeight="false" outlineLevel="0" collapsed="false">
      <c r="A1635" s="79" t="n">
        <v>36717</v>
      </c>
      <c r="B1635" s="80" t="s">
        <v>49</v>
      </c>
      <c r="C1635" s="80" t="s">
        <v>50</v>
      </c>
      <c r="D1635" s="80" t="s">
        <v>51</v>
      </c>
      <c r="E1635" s="80" t="s">
        <v>21</v>
      </c>
      <c r="F1635" s="80"/>
      <c r="G1635" s="80" t="s">
        <v>75</v>
      </c>
      <c r="H1635" s="79" t="n">
        <v>36770</v>
      </c>
      <c r="I1635" s="80" t="n">
        <v>990</v>
      </c>
      <c r="J1635" s="80" t="n">
        <v>99</v>
      </c>
      <c r="K1635" s="81" t="n">
        <f aca="false">IF(J1635=0,0,J1635/I1635)</f>
        <v>0.1</v>
      </c>
      <c r="L1635" s="81" t="n">
        <f aca="false">I1635/UOM</f>
        <v>0.099</v>
      </c>
      <c r="M1635" s="81" t="n">
        <f aca="false">J1635/UOM</f>
        <v>0.0099</v>
      </c>
      <c r="N1635" s="82" t="str">
        <f aca="false">IF(F1635="P","PHY",IF(F1635="G","G",E1635))</f>
        <v>D</v>
      </c>
      <c r="O1635" s="82" t="str">
        <f aca="false">IF(ISNA(VLOOKUP(G1635,BadCanCurves,1,FALSE())),VLOOKUP(D1635,FOLIOS,6,FALSE()),"not used")</f>
        <v>not used</v>
      </c>
    </row>
    <row r="1636" customFormat="false" ht="12.75" hidden="false" customHeight="false" outlineLevel="0" collapsed="false">
      <c r="A1636" s="79" t="n">
        <v>36717</v>
      </c>
      <c r="B1636" s="80" t="s">
        <v>49</v>
      </c>
      <c r="C1636" s="80" t="s">
        <v>50</v>
      </c>
      <c r="D1636" s="80" t="s">
        <v>51</v>
      </c>
      <c r="E1636" s="80" t="s">
        <v>21</v>
      </c>
      <c r="F1636" s="80"/>
      <c r="G1636" s="80" t="s">
        <v>75</v>
      </c>
      <c r="H1636" s="79" t="n">
        <v>36800</v>
      </c>
      <c r="I1636" s="80" t="n">
        <v>-2265</v>
      </c>
      <c r="J1636" s="80" t="n">
        <v>-226</v>
      </c>
      <c r="K1636" s="81" t="n">
        <f aca="false">IF(J1636=0,0,J1636/I1636)</f>
        <v>0.0997792494481236</v>
      </c>
      <c r="L1636" s="81" t="n">
        <f aca="false">I1636/UOM</f>
        <v>-0.2265</v>
      </c>
      <c r="M1636" s="81" t="n">
        <f aca="false">J1636/UOM</f>
        <v>-0.0226</v>
      </c>
      <c r="N1636" s="82" t="str">
        <f aca="false">IF(F1636="P","PHY",IF(F1636="G","G",E1636))</f>
        <v>D</v>
      </c>
      <c r="O1636" s="82" t="str">
        <f aca="false">IF(ISNA(VLOOKUP(G1636,BadCanCurves,1,FALSE())),VLOOKUP(D1636,FOLIOS,6,FALSE()),"not used")</f>
        <v>not used</v>
      </c>
    </row>
    <row r="1637" customFormat="false" ht="12.75" hidden="false" customHeight="false" outlineLevel="0" collapsed="false">
      <c r="A1637" s="79" t="n">
        <v>36717</v>
      </c>
      <c r="B1637" s="80" t="s">
        <v>49</v>
      </c>
      <c r="C1637" s="80" t="s">
        <v>50</v>
      </c>
      <c r="D1637" s="80" t="s">
        <v>51</v>
      </c>
      <c r="E1637" s="80" t="s">
        <v>21</v>
      </c>
      <c r="F1637" s="80"/>
      <c r="G1637" s="80" t="s">
        <v>75</v>
      </c>
      <c r="H1637" s="79" t="n">
        <v>36831</v>
      </c>
      <c r="I1637" s="80" t="n">
        <v>-38184</v>
      </c>
      <c r="J1637" s="80" t="n">
        <v>-5728</v>
      </c>
      <c r="K1637" s="81" t="n">
        <f aca="false">IF(J1637=0,0,J1637/I1637)</f>
        <v>0.150010475591871</v>
      </c>
      <c r="L1637" s="81" t="n">
        <f aca="false">I1637/UOM</f>
        <v>-3.8184</v>
      </c>
      <c r="M1637" s="81" t="n">
        <f aca="false">J1637/UOM</f>
        <v>-0.5728</v>
      </c>
      <c r="N1637" s="82" t="str">
        <f aca="false">IF(F1637="P","PHY",IF(F1637="G","G",E1637))</f>
        <v>D</v>
      </c>
      <c r="O1637" s="82" t="str">
        <f aca="false">IF(ISNA(VLOOKUP(G1637,BadCanCurves,1,FALSE())),VLOOKUP(D1637,FOLIOS,6,FALSE()),"not used")</f>
        <v>not used</v>
      </c>
    </row>
    <row r="1638" customFormat="false" ht="12.75" hidden="false" customHeight="false" outlineLevel="0" collapsed="false">
      <c r="A1638" s="79" t="n">
        <v>36717</v>
      </c>
      <c r="B1638" s="80" t="s">
        <v>49</v>
      </c>
      <c r="C1638" s="80" t="s">
        <v>50</v>
      </c>
      <c r="D1638" s="80" t="s">
        <v>51</v>
      </c>
      <c r="E1638" s="80" t="s">
        <v>21</v>
      </c>
      <c r="F1638" s="80"/>
      <c r="G1638" s="80" t="s">
        <v>75</v>
      </c>
      <c r="H1638" s="79" t="n">
        <v>36861</v>
      </c>
      <c r="I1638" s="80" t="n">
        <v>-39235</v>
      </c>
      <c r="J1638" s="80" t="n">
        <v>-5885</v>
      </c>
      <c r="K1638" s="81" t="n">
        <f aca="false">IF(J1638=0,0,J1638/I1638)</f>
        <v>0.149993628138142</v>
      </c>
      <c r="L1638" s="81" t="n">
        <f aca="false">I1638/UOM</f>
        <v>-3.9235</v>
      </c>
      <c r="M1638" s="81" t="n">
        <f aca="false">J1638/UOM</f>
        <v>-0.5885</v>
      </c>
      <c r="N1638" s="82" t="str">
        <f aca="false">IF(F1638="P","PHY",IF(F1638="G","G",E1638))</f>
        <v>D</v>
      </c>
      <c r="O1638" s="82" t="str">
        <f aca="false">IF(ISNA(VLOOKUP(G1638,BadCanCurves,1,FALSE())),VLOOKUP(D1638,FOLIOS,6,FALSE()),"not used")</f>
        <v>not used</v>
      </c>
    </row>
    <row r="1639" customFormat="false" ht="12.75" hidden="false" customHeight="false" outlineLevel="0" collapsed="false">
      <c r="A1639" s="79" t="n">
        <v>36717</v>
      </c>
      <c r="B1639" s="80" t="s">
        <v>49</v>
      </c>
      <c r="C1639" s="80" t="s">
        <v>50</v>
      </c>
      <c r="D1639" s="80" t="s">
        <v>51</v>
      </c>
      <c r="E1639" s="80" t="s">
        <v>21</v>
      </c>
      <c r="F1639" s="80"/>
      <c r="G1639" s="80" t="s">
        <v>75</v>
      </c>
      <c r="H1639" s="79" t="n">
        <v>36892</v>
      </c>
      <c r="I1639" s="80" t="n">
        <v>-39006</v>
      </c>
      <c r="J1639" s="80" t="n">
        <v>-5851</v>
      </c>
      <c r="K1639" s="81" t="n">
        <f aca="false">IF(J1639=0,0,J1639/I1639)</f>
        <v>0.150002563708147</v>
      </c>
      <c r="L1639" s="81" t="n">
        <f aca="false">I1639/UOM</f>
        <v>-3.9006</v>
      </c>
      <c r="M1639" s="81" t="n">
        <f aca="false">J1639/UOM</f>
        <v>-0.5851</v>
      </c>
      <c r="N1639" s="82" t="str">
        <f aca="false">IF(F1639="P","PHY",IF(F1639="G","G",E1639))</f>
        <v>D</v>
      </c>
      <c r="O1639" s="82" t="str">
        <f aca="false">IF(ISNA(VLOOKUP(G1639,BadCanCurves,1,FALSE())),VLOOKUP(D1639,FOLIOS,6,FALSE()),"not used")</f>
        <v>not used</v>
      </c>
    </row>
    <row r="1640" customFormat="false" ht="12.75" hidden="false" customHeight="false" outlineLevel="0" collapsed="false">
      <c r="A1640" s="79" t="n">
        <v>36717</v>
      </c>
      <c r="B1640" s="80" t="s">
        <v>49</v>
      </c>
      <c r="C1640" s="80" t="s">
        <v>50</v>
      </c>
      <c r="D1640" s="80" t="s">
        <v>51</v>
      </c>
      <c r="E1640" s="80" t="s">
        <v>21</v>
      </c>
      <c r="F1640" s="80"/>
      <c r="G1640" s="80" t="s">
        <v>75</v>
      </c>
      <c r="H1640" s="79" t="n">
        <v>36923</v>
      </c>
      <c r="I1640" s="80" t="n">
        <v>-35023</v>
      </c>
      <c r="J1640" s="80" t="n">
        <v>-5253</v>
      </c>
      <c r="K1640" s="81" t="n">
        <f aca="false">IF(J1640=0,0,J1640/I1640)</f>
        <v>0.149987151300574</v>
      </c>
      <c r="L1640" s="81" t="n">
        <f aca="false">I1640/UOM</f>
        <v>-3.5023</v>
      </c>
      <c r="M1640" s="81" t="n">
        <f aca="false">J1640/UOM</f>
        <v>-0.5253</v>
      </c>
      <c r="N1640" s="82" t="str">
        <f aca="false">IF(F1640="P","PHY",IF(F1640="G","G",E1640))</f>
        <v>D</v>
      </c>
      <c r="O1640" s="82" t="str">
        <f aca="false">IF(ISNA(VLOOKUP(G1640,BadCanCurves,1,FALSE())),VLOOKUP(D1640,FOLIOS,6,FALSE()),"not used")</f>
        <v>not used</v>
      </c>
    </row>
    <row r="1641" customFormat="false" ht="12.75" hidden="false" customHeight="false" outlineLevel="0" collapsed="false">
      <c r="A1641" s="79" t="n">
        <v>36717</v>
      </c>
      <c r="B1641" s="80" t="s">
        <v>49</v>
      </c>
      <c r="C1641" s="80" t="s">
        <v>50</v>
      </c>
      <c r="D1641" s="80" t="s">
        <v>51</v>
      </c>
      <c r="E1641" s="80" t="s">
        <v>21</v>
      </c>
      <c r="F1641" s="80"/>
      <c r="G1641" s="80" t="s">
        <v>75</v>
      </c>
      <c r="H1641" s="79" t="n">
        <v>36951</v>
      </c>
      <c r="I1641" s="80" t="n">
        <v>44501</v>
      </c>
      <c r="J1641" s="80" t="n">
        <v>6675</v>
      </c>
      <c r="K1641" s="81" t="n">
        <f aca="false">IF(J1641=0,0,J1641/I1641)</f>
        <v>0.149996629289229</v>
      </c>
      <c r="L1641" s="81" t="n">
        <f aca="false">I1641/UOM</f>
        <v>4.4501</v>
      </c>
      <c r="M1641" s="81" t="n">
        <f aca="false">J1641/UOM</f>
        <v>0.6675</v>
      </c>
      <c r="N1641" s="82" t="str">
        <f aca="false">IF(F1641="P","PHY",IF(F1641="G","G",E1641))</f>
        <v>D</v>
      </c>
      <c r="O1641" s="82" t="str">
        <f aca="false">IF(ISNA(VLOOKUP(G1641,BadCanCurves,1,FALSE())),VLOOKUP(D1641,FOLIOS,6,FALSE()),"not used")</f>
        <v>not used</v>
      </c>
    </row>
    <row r="1642" customFormat="false" ht="12.75" hidden="false" customHeight="false" outlineLevel="0" collapsed="false">
      <c r="A1642" s="79" t="n">
        <v>36717</v>
      </c>
      <c r="B1642" s="80" t="s">
        <v>49</v>
      </c>
      <c r="C1642" s="80" t="s">
        <v>50</v>
      </c>
      <c r="D1642" s="80" t="s">
        <v>51</v>
      </c>
      <c r="E1642" s="80" t="s">
        <v>21</v>
      </c>
      <c r="F1642" s="80"/>
      <c r="G1642" s="80" t="s">
        <v>75</v>
      </c>
      <c r="H1642" s="79" t="n">
        <v>36982</v>
      </c>
      <c r="I1642" s="80" t="n">
        <v>42809</v>
      </c>
      <c r="J1642" s="80" t="n">
        <v>3211</v>
      </c>
      <c r="K1642" s="81" t="n">
        <f aca="false">IF(J1642=0,0,J1642/I1642)</f>
        <v>0.0750075918615245</v>
      </c>
      <c r="L1642" s="81" t="n">
        <f aca="false">I1642/UOM</f>
        <v>4.2809</v>
      </c>
      <c r="M1642" s="81" t="n">
        <f aca="false">J1642/UOM</f>
        <v>0.3211</v>
      </c>
      <c r="N1642" s="82" t="str">
        <f aca="false">IF(F1642="P","PHY",IF(F1642="G","G",E1642))</f>
        <v>D</v>
      </c>
      <c r="O1642" s="82" t="str">
        <f aca="false">IF(ISNA(VLOOKUP(G1642,BadCanCurves,1,FALSE())),VLOOKUP(D1642,FOLIOS,6,FALSE()),"not used")</f>
        <v>not used</v>
      </c>
    </row>
    <row r="1643" customFormat="false" ht="12.75" hidden="false" customHeight="false" outlineLevel="0" collapsed="false">
      <c r="A1643" s="79" t="n">
        <v>36717</v>
      </c>
      <c r="B1643" s="80" t="s">
        <v>49</v>
      </c>
      <c r="C1643" s="80" t="s">
        <v>50</v>
      </c>
      <c r="D1643" s="80" t="s">
        <v>51</v>
      </c>
      <c r="E1643" s="80" t="s">
        <v>21</v>
      </c>
      <c r="F1643" s="80"/>
      <c r="G1643" s="80" t="s">
        <v>75</v>
      </c>
      <c r="H1643" s="79" t="n">
        <v>37012</v>
      </c>
      <c r="I1643" s="80" t="n">
        <v>43984</v>
      </c>
      <c r="J1643" s="80" t="n">
        <v>3299</v>
      </c>
      <c r="K1643" s="81" t="n">
        <f aca="false">IF(J1643=0,0,J1643/I1643)</f>
        <v>0.0750045471080393</v>
      </c>
      <c r="L1643" s="81" t="n">
        <f aca="false">I1643/UOM</f>
        <v>4.3984</v>
      </c>
      <c r="M1643" s="81" t="n">
        <f aca="false">J1643/UOM</f>
        <v>0.3299</v>
      </c>
      <c r="N1643" s="82" t="str">
        <f aca="false">IF(F1643="P","PHY",IF(F1643="G","G",E1643))</f>
        <v>D</v>
      </c>
      <c r="O1643" s="82" t="str">
        <f aca="false">IF(ISNA(VLOOKUP(G1643,BadCanCurves,1,FALSE())),VLOOKUP(D1643,FOLIOS,6,FALSE()),"not used")</f>
        <v>not used</v>
      </c>
    </row>
    <row r="1644" customFormat="false" ht="12.75" hidden="false" customHeight="false" outlineLevel="0" collapsed="false">
      <c r="A1644" s="79" t="n">
        <v>36717</v>
      </c>
      <c r="B1644" s="80" t="s">
        <v>49</v>
      </c>
      <c r="C1644" s="80" t="s">
        <v>50</v>
      </c>
      <c r="D1644" s="80" t="s">
        <v>51</v>
      </c>
      <c r="E1644" s="80" t="s">
        <v>21</v>
      </c>
      <c r="F1644" s="80"/>
      <c r="G1644" s="80" t="s">
        <v>75</v>
      </c>
      <c r="H1644" s="79" t="n">
        <v>37043</v>
      </c>
      <c r="I1644" s="80" t="n">
        <v>42313</v>
      </c>
      <c r="J1644" s="80" t="n">
        <v>3173</v>
      </c>
      <c r="K1644" s="81" t="n">
        <f aca="false">IF(J1644=0,0,J1644/I1644)</f>
        <v>0.0749887741356084</v>
      </c>
      <c r="L1644" s="81" t="n">
        <f aca="false">I1644/UOM</f>
        <v>4.2313</v>
      </c>
      <c r="M1644" s="81" t="n">
        <f aca="false">J1644/UOM</f>
        <v>0.3173</v>
      </c>
      <c r="N1644" s="82" t="str">
        <f aca="false">IF(F1644="P","PHY",IF(F1644="G","G",E1644))</f>
        <v>D</v>
      </c>
      <c r="O1644" s="82" t="str">
        <f aca="false">IF(ISNA(VLOOKUP(G1644,BadCanCurves,1,FALSE())),VLOOKUP(D1644,FOLIOS,6,FALSE()),"not used")</f>
        <v>not used</v>
      </c>
    </row>
    <row r="1645" customFormat="false" ht="12.75" hidden="false" customHeight="false" outlineLevel="0" collapsed="false">
      <c r="A1645" s="79" t="n">
        <v>36717</v>
      </c>
      <c r="B1645" s="80" t="s">
        <v>49</v>
      </c>
      <c r="C1645" s="80" t="s">
        <v>50</v>
      </c>
      <c r="D1645" s="80" t="s">
        <v>51</v>
      </c>
      <c r="E1645" s="80" t="s">
        <v>21</v>
      </c>
      <c r="F1645" s="80"/>
      <c r="G1645" s="80" t="s">
        <v>75</v>
      </c>
      <c r="H1645" s="79" t="n">
        <v>37073</v>
      </c>
      <c r="I1645" s="80" t="n">
        <v>43473</v>
      </c>
      <c r="J1645" s="80" t="n">
        <v>3260</v>
      </c>
      <c r="K1645" s="81" t="n">
        <f aca="false">IF(J1645=0,0,J1645/I1645)</f>
        <v>0.074989073677915</v>
      </c>
      <c r="L1645" s="81" t="n">
        <f aca="false">I1645/UOM</f>
        <v>4.3473</v>
      </c>
      <c r="M1645" s="81" t="n">
        <f aca="false">J1645/UOM</f>
        <v>0.326</v>
      </c>
      <c r="N1645" s="82" t="str">
        <f aca="false">IF(F1645="P","PHY",IF(F1645="G","G",E1645))</f>
        <v>D</v>
      </c>
      <c r="O1645" s="82" t="str">
        <f aca="false">IF(ISNA(VLOOKUP(G1645,BadCanCurves,1,FALSE())),VLOOKUP(D1645,FOLIOS,6,FALSE()),"not used")</f>
        <v>not used</v>
      </c>
    </row>
    <row r="1646" customFormat="false" ht="12.75" hidden="false" customHeight="false" outlineLevel="0" collapsed="false">
      <c r="A1646" s="79" t="n">
        <v>36717</v>
      </c>
      <c r="B1646" s="80" t="s">
        <v>49</v>
      </c>
      <c r="C1646" s="80" t="s">
        <v>50</v>
      </c>
      <c r="D1646" s="80" t="s">
        <v>51</v>
      </c>
      <c r="E1646" s="80" t="s">
        <v>21</v>
      </c>
      <c r="F1646" s="80"/>
      <c r="G1646" s="80" t="s">
        <v>75</v>
      </c>
      <c r="H1646" s="79" t="n">
        <v>37104</v>
      </c>
      <c r="I1646" s="80" t="n">
        <v>43215</v>
      </c>
      <c r="J1646" s="80" t="n">
        <v>3241</v>
      </c>
      <c r="K1646" s="81" t="n">
        <f aca="false">IF(J1646=0,0,J1646/I1646)</f>
        <v>0.0749971074858267</v>
      </c>
      <c r="L1646" s="81" t="n">
        <f aca="false">I1646/UOM</f>
        <v>4.3215</v>
      </c>
      <c r="M1646" s="81" t="n">
        <f aca="false">J1646/UOM</f>
        <v>0.3241</v>
      </c>
      <c r="N1646" s="82" t="str">
        <f aca="false">IF(F1646="P","PHY",IF(F1646="G","G",E1646))</f>
        <v>D</v>
      </c>
      <c r="O1646" s="82" t="str">
        <f aca="false">IF(ISNA(VLOOKUP(G1646,BadCanCurves,1,FALSE())),VLOOKUP(D1646,FOLIOS,6,FALSE()),"not used")</f>
        <v>not used</v>
      </c>
    </row>
    <row r="1647" customFormat="false" ht="12.75" hidden="false" customHeight="false" outlineLevel="0" collapsed="false">
      <c r="A1647" s="79" t="n">
        <v>36717</v>
      </c>
      <c r="B1647" s="80" t="s">
        <v>49</v>
      </c>
      <c r="C1647" s="80" t="s">
        <v>50</v>
      </c>
      <c r="D1647" s="80" t="s">
        <v>51</v>
      </c>
      <c r="E1647" s="80" t="s">
        <v>21</v>
      </c>
      <c r="F1647" s="80"/>
      <c r="G1647" s="80" t="s">
        <v>75</v>
      </c>
      <c r="H1647" s="79" t="n">
        <v>37135</v>
      </c>
      <c r="I1647" s="80" t="n">
        <v>41573</v>
      </c>
      <c r="J1647" s="80" t="n">
        <v>3118</v>
      </c>
      <c r="K1647" s="81" t="n">
        <f aca="false">IF(J1647=0,0,J1647/I1647)</f>
        <v>0.0750006013518389</v>
      </c>
      <c r="L1647" s="81" t="n">
        <f aca="false">I1647/UOM</f>
        <v>4.1573</v>
      </c>
      <c r="M1647" s="81" t="n">
        <f aca="false">J1647/UOM</f>
        <v>0.3118</v>
      </c>
      <c r="N1647" s="82" t="str">
        <f aca="false">IF(F1647="P","PHY",IF(F1647="G","G",E1647))</f>
        <v>D</v>
      </c>
      <c r="O1647" s="82" t="str">
        <f aca="false">IF(ISNA(VLOOKUP(G1647,BadCanCurves,1,FALSE())),VLOOKUP(D1647,FOLIOS,6,FALSE()),"not used")</f>
        <v>not used</v>
      </c>
    </row>
    <row r="1648" customFormat="false" ht="12.75" hidden="false" customHeight="false" outlineLevel="0" collapsed="false">
      <c r="A1648" s="79" t="n">
        <v>36717</v>
      </c>
      <c r="B1648" s="80" t="s">
        <v>49</v>
      </c>
      <c r="C1648" s="80" t="s">
        <v>50</v>
      </c>
      <c r="D1648" s="80" t="s">
        <v>51</v>
      </c>
      <c r="E1648" s="80" t="s">
        <v>21</v>
      </c>
      <c r="F1648" s="80"/>
      <c r="G1648" s="80" t="s">
        <v>75</v>
      </c>
      <c r="H1648" s="79" t="n">
        <v>37165</v>
      </c>
      <c r="I1648" s="80" t="n">
        <v>42712</v>
      </c>
      <c r="J1648" s="80" t="n">
        <v>3203</v>
      </c>
      <c r="K1648" s="81" t="n">
        <f aca="false">IF(J1648=0,0,J1648/I1648)</f>
        <v>0.0749906349503652</v>
      </c>
      <c r="L1648" s="81" t="n">
        <f aca="false">I1648/UOM</f>
        <v>4.2712</v>
      </c>
      <c r="M1648" s="81" t="n">
        <f aca="false">J1648/UOM</f>
        <v>0.3203</v>
      </c>
      <c r="N1648" s="82" t="str">
        <f aca="false">IF(F1648="P","PHY",IF(F1648="G","G",E1648))</f>
        <v>D</v>
      </c>
      <c r="O1648" s="82" t="str">
        <f aca="false">IF(ISNA(VLOOKUP(G1648,BadCanCurves,1,FALSE())),VLOOKUP(D1648,FOLIOS,6,FALSE()),"not used")</f>
        <v>not used</v>
      </c>
    </row>
    <row r="1649" customFormat="false" ht="12.75" hidden="false" customHeight="false" outlineLevel="0" collapsed="false">
      <c r="A1649" s="79" t="n">
        <v>36717</v>
      </c>
      <c r="B1649" s="80" t="s">
        <v>49</v>
      </c>
      <c r="C1649" s="80" t="s">
        <v>50</v>
      </c>
      <c r="D1649" s="80" t="s">
        <v>51</v>
      </c>
      <c r="E1649" s="80" t="s">
        <v>21</v>
      </c>
      <c r="F1649" s="80"/>
      <c r="G1649" s="80" t="s">
        <v>75</v>
      </c>
      <c r="H1649" s="79" t="n">
        <v>37196</v>
      </c>
      <c r="I1649" s="80" t="n">
        <v>136964</v>
      </c>
      <c r="J1649" s="80" t="n">
        <v>17121</v>
      </c>
      <c r="K1649" s="81" t="n">
        <f aca="false">IF(J1649=0,0,J1649/I1649)</f>
        <v>0.125003650594317</v>
      </c>
      <c r="L1649" s="81" t="n">
        <f aca="false">I1649/UOM</f>
        <v>13.6964</v>
      </c>
      <c r="M1649" s="81" t="n">
        <f aca="false">J1649/UOM</f>
        <v>1.7121</v>
      </c>
      <c r="N1649" s="82" t="str">
        <f aca="false">IF(F1649="P","PHY",IF(F1649="G","G",E1649))</f>
        <v>D</v>
      </c>
      <c r="O1649" s="82" t="str">
        <f aca="false">IF(ISNA(VLOOKUP(G1649,BadCanCurves,1,FALSE())),VLOOKUP(D1649,FOLIOS,6,FALSE()),"not used")</f>
        <v>not used</v>
      </c>
    </row>
    <row r="1650" customFormat="false" ht="12.75" hidden="false" customHeight="false" outlineLevel="0" collapsed="false">
      <c r="A1650" s="79" t="n">
        <v>36717</v>
      </c>
      <c r="B1650" s="80" t="s">
        <v>49</v>
      </c>
      <c r="C1650" s="80" t="s">
        <v>50</v>
      </c>
      <c r="D1650" s="80" t="s">
        <v>51</v>
      </c>
      <c r="E1650" s="80" t="s">
        <v>21</v>
      </c>
      <c r="F1650" s="80"/>
      <c r="G1650" s="80" t="s">
        <v>75</v>
      </c>
      <c r="H1650" s="79" t="n">
        <v>37226</v>
      </c>
      <c r="I1650" s="80" t="n">
        <v>154338</v>
      </c>
      <c r="J1650" s="80" t="n">
        <v>19292</v>
      </c>
      <c r="K1650" s="81" t="n">
        <f aca="false">IF(J1650=0,0,J1650/I1650)</f>
        <v>0.124998380178569</v>
      </c>
      <c r="L1650" s="81" t="n">
        <f aca="false">I1650/UOM</f>
        <v>15.4338</v>
      </c>
      <c r="M1650" s="81" t="n">
        <f aca="false">J1650/UOM</f>
        <v>1.9292</v>
      </c>
      <c r="N1650" s="82" t="str">
        <f aca="false">IF(F1650="P","PHY",IF(F1650="G","G",E1650))</f>
        <v>D</v>
      </c>
      <c r="O1650" s="82" t="str">
        <f aca="false">IF(ISNA(VLOOKUP(G1650,BadCanCurves,1,FALSE())),VLOOKUP(D1650,FOLIOS,6,FALSE()),"not used")</f>
        <v>not used</v>
      </c>
    </row>
    <row r="1651" customFormat="false" ht="12.75" hidden="false" customHeight="false" outlineLevel="0" collapsed="false">
      <c r="A1651" s="79" t="n">
        <v>36717</v>
      </c>
      <c r="B1651" s="80" t="s">
        <v>49</v>
      </c>
      <c r="C1651" s="80" t="s">
        <v>50</v>
      </c>
      <c r="D1651" s="80" t="s">
        <v>51</v>
      </c>
      <c r="E1651" s="80" t="s">
        <v>21</v>
      </c>
      <c r="F1651" s="80"/>
      <c r="G1651" s="80" t="s">
        <v>75</v>
      </c>
      <c r="H1651" s="79" t="n">
        <v>37257</v>
      </c>
      <c r="I1651" s="80" t="n">
        <v>139879</v>
      </c>
      <c r="J1651" s="80" t="n">
        <v>17485</v>
      </c>
      <c r="K1651" s="81" t="n">
        <f aca="false">IF(J1651=0,0,J1651/I1651)</f>
        <v>0.125000893629494</v>
      </c>
      <c r="L1651" s="81" t="n">
        <f aca="false">I1651/UOM</f>
        <v>13.9879</v>
      </c>
      <c r="M1651" s="81" t="n">
        <f aca="false">J1651/UOM</f>
        <v>1.7485</v>
      </c>
      <c r="N1651" s="82" t="str">
        <f aca="false">IF(F1651="P","PHY",IF(F1651="G","G",E1651))</f>
        <v>D</v>
      </c>
      <c r="O1651" s="82" t="str">
        <f aca="false">IF(ISNA(VLOOKUP(G1651,BadCanCurves,1,FALSE())),VLOOKUP(D1651,FOLIOS,6,FALSE()),"not used")</f>
        <v>not used</v>
      </c>
    </row>
    <row r="1652" customFormat="false" ht="12.75" hidden="false" customHeight="false" outlineLevel="0" collapsed="false">
      <c r="A1652" s="79" t="n">
        <v>36717</v>
      </c>
      <c r="B1652" s="80" t="s">
        <v>49</v>
      </c>
      <c r="C1652" s="80" t="s">
        <v>50</v>
      </c>
      <c r="D1652" s="80" t="s">
        <v>51</v>
      </c>
      <c r="E1652" s="80" t="s">
        <v>21</v>
      </c>
      <c r="F1652" s="80"/>
      <c r="G1652" s="80" t="s">
        <v>75</v>
      </c>
      <c r="H1652" s="79" t="n">
        <v>37288</v>
      </c>
      <c r="I1652" s="80" t="n">
        <v>125589</v>
      </c>
      <c r="J1652" s="80" t="n">
        <v>15699</v>
      </c>
      <c r="K1652" s="81" t="n">
        <f aca="false">IF(J1652=0,0,J1652/I1652)</f>
        <v>0.125002985930296</v>
      </c>
      <c r="L1652" s="81" t="n">
        <f aca="false">I1652/UOM</f>
        <v>12.5589</v>
      </c>
      <c r="M1652" s="81" t="n">
        <f aca="false">J1652/UOM</f>
        <v>1.5699</v>
      </c>
      <c r="N1652" s="82" t="str">
        <f aca="false">IF(F1652="P","PHY",IF(F1652="G","G",E1652))</f>
        <v>D</v>
      </c>
      <c r="O1652" s="82" t="str">
        <f aca="false">IF(ISNA(VLOOKUP(G1652,BadCanCurves,1,FALSE())),VLOOKUP(D1652,FOLIOS,6,FALSE()),"not used")</f>
        <v>not used</v>
      </c>
    </row>
    <row r="1653" customFormat="false" ht="12.75" hidden="false" customHeight="false" outlineLevel="0" collapsed="false">
      <c r="A1653" s="79" t="n">
        <v>36717</v>
      </c>
      <c r="B1653" s="80" t="s">
        <v>49</v>
      </c>
      <c r="C1653" s="80" t="s">
        <v>50</v>
      </c>
      <c r="D1653" s="80" t="s">
        <v>51</v>
      </c>
      <c r="E1653" s="80" t="s">
        <v>21</v>
      </c>
      <c r="F1653" s="80"/>
      <c r="G1653" s="80" t="s">
        <v>75</v>
      </c>
      <c r="H1653" s="79" t="n">
        <v>37316</v>
      </c>
      <c r="I1653" s="80" t="n">
        <v>138295</v>
      </c>
      <c r="J1653" s="80" t="n">
        <v>17287</v>
      </c>
      <c r="K1653" s="81" t="n">
        <f aca="false">IF(J1653=0,0,J1653/I1653)</f>
        <v>0.125000903864926</v>
      </c>
      <c r="L1653" s="81" t="n">
        <f aca="false">I1653/UOM</f>
        <v>13.8295</v>
      </c>
      <c r="M1653" s="81" t="n">
        <f aca="false">J1653/UOM</f>
        <v>1.7287</v>
      </c>
      <c r="N1653" s="82" t="str">
        <f aca="false">IF(F1653="P","PHY",IF(F1653="G","G",E1653))</f>
        <v>D</v>
      </c>
      <c r="O1653" s="82" t="str">
        <f aca="false">IF(ISNA(VLOOKUP(G1653,BadCanCurves,1,FALSE())),VLOOKUP(D1653,FOLIOS,6,FALSE()),"not used")</f>
        <v>not used</v>
      </c>
    </row>
    <row r="1654" customFormat="false" ht="12.75" hidden="false" customHeight="false" outlineLevel="0" collapsed="false">
      <c r="A1654" s="79" t="n">
        <v>36717</v>
      </c>
      <c r="B1654" s="80" t="s">
        <v>49</v>
      </c>
      <c r="C1654" s="80" t="s">
        <v>50</v>
      </c>
      <c r="D1654" s="80" t="s">
        <v>51</v>
      </c>
      <c r="E1654" s="80" t="s">
        <v>21</v>
      </c>
      <c r="F1654" s="80"/>
      <c r="G1654" s="80" t="s">
        <v>75</v>
      </c>
      <c r="H1654" s="79" t="n">
        <v>37347</v>
      </c>
      <c r="I1654" s="80" t="n">
        <v>133038</v>
      </c>
      <c r="J1654" s="80" t="n">
        <v>3326</v>
      </c>
      <c r="K1654" s="81" t="n">
        <f aca="false">IF(J1654=0,0,J1654/I1654)</f>
        <v>0.0250003758324689</v>
      </c>
      <c r="L1654" s="81" t="n">
        <f aca="false">I1654/UOM</f>
        <v>13.3038</v>
      </c>
      <c r="M1654" s="81" t="n">
        <f aca="false">J1654/UOM</f>
        <v>0.3326</v>
      </c>
      <c r="N1654" s="82" t="str">
        <f aca="false">IF(F1654="P","PHY",IF(F1654="G","G",E1654))</f>
        <v>D</v>
      </c>
      <c r="O1654" s="82" t="str">
        <f aca="false">IF(ISNA(VLOOKUP(G1654,BadCanCurves,1,FALSE())),VLOOKUP(D1654,FOLIOS,6,FALSE()),"not used")</f>
        <v>not used</v>
      </c>
    </row>
    <row r="1655" customFormat="false" ht="12.75" hidden="false" customHeight="false" outlineLevel="0" collapsed="false">
      <c r="A1655" s="79" t="n">
        <v>36717</v>
      </c>
      <c r="B1655" s="80" t="s">
        <v>49</v>
      </c>
      <c r="C1655" s="80" t="s">
        <v>50</v>
      </c>
      <c r="D1655" s="80" t="s">
        <v>51</v>
      </c>
      <c r="E1655" s="80" t="s">
        <v>21</v>
      </c>
      <c r="F1655" s="80"/>
      <c r="G1655" s="80" t="s">
        <v>75</v>
      </c>
      <c r="H1655" s="79" t="n">
        <v>37377</v>
      </c>
      <c r="I1655" s="80" t="n">
        <v>136686</v>
      </c>
      <c r="J1655" s="80" t="n">
        <v>3417</v>
      </c>
      <c r="K1655" s="81" t="n">
        <f aca="false">IF(J1655=0,0,J1655/I1655)</f>
        <v>0.0249989025942672</v>
      </c>
      <c r="L1655" s="81" t="n">
        <f aca="false">I1655/UOM</f>
        <v>13.6686</v>
      </c>
      <c r="M1655" s="81" t="n">
        <f aca="false">J1655/UOM</f>
        <v>0.3417</v>
      </c>
      <c r="N1655" s="82" t="str">
        <f aca="false">IF(F1655="P","PHY",IF(F1655="G","G",E1655))</f>
        <v>D</v>
      </c>
      <c r="O1655" s="82" t="str">
        <f aca="false">IF(ISNA(VLOOKUP(G1655,BadCanCurves,1,FALSE())),VLOOKUP(D1655,FOLIOS,6,FALSE()),"not used")</f>
        <v>not used</v>
      </c>
    </row>
    <row r="1656" customFormat="false" ht="12.75" hidden="false" customHeight="false" outlineLevel="0" collapsed="false">
      <c r="A1656" s="79" t="n">
        <v>36717</v>
      </c>
      <c r="B1656" s="80" t="s">
        <v>49</v>
      </c>
      <c r="C1656" s="80" t="s">
        <v>50</v>
      </c>
      <c r="D1656" s="80" t="s">
        <v>51</v>
      </c>
      <c r="E1656" s="80" t="s">
        <v>21</v>
      </c>
      <c r="F1656" s="80"/>
      <c r="G1656" s="80" t="s">
        <v>75</v>
      </c>
      <c r="H1656" s="79" t="n">
        <v>37408</v>
      </c>
      <c r="I1656" s="80" t="n">
        <v>131495</v>
      </c>
      <c r="J1656" s="80" t="n">
        <v>3287</v>
      </c>
      <c r="K1656" s="81" t="n">
        <f aca="false">IF(J1656=0,0,J1656/I1656)</f>
        <v>0.0249971481805392</v>
      </c>
      <c r="L1656" s="81" t="n">
        <f aca="false">I1656/UOM</f>
        <v>13.1495</v>
      </c>
      <c r="M1656" s="81" t="n">
        <f aca="false">J1656/UOM</f>
        <v>0.3287</v>
      </c>
      <c r="N1656" s="82" t="str">
        <f aca="false">IF(F1656="P","PHY",IF(F1656="G","G",E1656))</f>
        <v>D</v>
      </c>
      <c r="O1656" s="82" t="str">
        <f aca="false">IF(ISNA(VLOOKUP(G1656,BadCanCurves,1,FALSE())),VLOOKUP(D1656,FOLIOS,6,FALSE()),"not used")</f>
        <v>not used</v>
      </c>
    </row>
    <row r="1657" customFormat="false" ht="12.75" hidden="false" customHeight="false" outlineLevel="0" collapsed="false">
      <c r="A1657" s="79" t="n">
        <v>36717</v>
      </c>
      <c r="B1657" s="80" t="s">
        <v>49</v>
      </c>
      <c r="C1657" s="80" t="s">
        <v>50</v>
      </c>
      <c r="D1657" s="80" t="s">
        <v>51</v>
      </c>
      <c r="E1657" s="80" t="s">
        <v>21</v>
      </c>
      <c r="F1657" s="80"/>
      <c r="G1657" s="80" t="s">
        <v>75</v>
      </c>
      <c r="H1657" s="79" t="n">
        <v>37438</v>
      </c>
      <c r="I1657" s="80" t="n">
        <v>135101</v>
      </c>
      <c r="J1657" s="80" t="n">
        <v>3378</v>
      </c>
      <c r="K1657" s="81" t="n">
        <f aca="false">IF(J1657=0,0,J1657/I1657)</f>
        <v>0.0250035158881133</v>
      </c>
      <c r="L1657" s="81" t="n">
        <f aca="false">I1657/UOM</f>
        <v>13.5101</v>
      </c>
      <c r="M1657" s="81" t="n">
        <f aca="false">J1657/UOM</f>
        <v>0.3378</v>
      </c>
      <c r="N1657" s="82" t="str">
        <f aca="false">IF(F1657="P","PHY",IF(F1657="G","G",E1657))</f>
        <v>D</v>
      </c>
      <c r="O1657" s="82" t="str">
        <f aca="false">IF(ISNA(VLOOKUP(G1657,BadCanCurves,1,FALSE())),VLOOKUP(D1657,FOLIOS,6,FALSE()),"not used")</f>
        <v>not used</v>
      </c>
    </row>
    <row r="1658" customFormat="false" ht="12.75" hidden="false" customHeight="false" outlineLevel="0" collapsed="false">
      <c r="A1658" s="79" t="n">
        <v>36717</v>
      </c>
      <c r="B1658" s="80" t="s">
        <v>49</v>
      </c>
      <c r="C1658" s="80" t="s">
        <v>50</v>
      </c>
      <c r="D1658" s="80" t="s">
        <v>51</v>
      </c>
      <c r="E1658" s="80" t="s">
        <v>21</v>
      </c>
      <c r="F1658" s="80"/>
      <c r="G1658" s="80" t="s">
        <v>75</v>
      </c>
      <c r="H1658" s="79" t="n">
        <v>37469</v>
      </c>
      <c r="I1658" s="80" t="n">
        <v>134302</v>
      </c>
      <c r="J1658" s="80" t="n">
        <v>3358</v>
      </c>
      <c r="K1658" s="81" t="n">
        <f aca="false">IF(J1658=0,0,J1658/I1658)</f>
        <v>0.0250033506574735</v>
      </c>
      <c r="L1658" s="81" t="n">
        <f aca="false">I1658/UOM</f>
        <v>13.4302</v>
      </c>
      <c r="M1658" s="81" t="n">
        <f aca="false">J1658/UOM</f>
        <v>0.3358</v>
      </c>
      <c r="N1658" s="82" t="str">
        <f aca="false">IF(F1658="P","PHY",IF(F1658="G","G",E1658))</f>
        <v>D</v>
      </c>
      <c r="O1658" s="82" t="str">
        <f aca="false">IF(ISNA(VLOOKUP(G1658,BadCanCurves,1,FALSE())),VLOOKUP(D1658,FOLIOS,6,FALSE()),"not used")</f>
        <v>not used</v>
      </c>
    </row>
    <row r="1659" customFormat="false" ht="12.75" hidden="false" customHeight="false" outlineLevel="0" collapsed="false">
      <c r="A1659" s="79" t="n">
        <v>36717</v>
      </c>
      <c r="B1659" s="80" t="s">
        <v>49</v>
      </c>
      <c r="C1659" s="80" t="s">
        <v>50</v>
      </c>
      <c r="D1659" s="80" t="s">
        <v>51</v>
      </c>
      <c r="E1659" s="80" t="s">
        <v>21</v>
      </c>
      <c r="F1659" s="80"/>
      <c r="G1659" s="80" t="s">
        <v>75</v>
      </c>
      <c r="H1659" s="79" t="n">
        <v>37500</v>
      </c>
      <c r="I1659" s="80" t="n">
        <v>129201</v>
      </c>
      <c r="J1659" s="80" t="n">
        <v>3230</v>
      </c>
      <c r="K1659" s="81" t="n">
        <f aca="false">IF(J1659=0,0,J1659/I1659)</f>
        <v>0.0249998065030456</v>
      </c>
      <c r="L1659" s="81" t="n">
        <f aca="false">I1659/UOM</f>
        <v>12.9201</v>
      </c>
      <c r="M1659" s="81" t="n">
        <f aca="false">J1659/UOM</f>
        <v>0.323</v>
      </c>
      <c r="N1659" s="82" t="str">
        <f aca="false">IF(F1659="P","PHY",IF(F1659="G","G",E1659))</f>
        <v>D</v>
      </c>
      <c r="O1659" s="82" t="str">
        <f aca="false">IF(ISNA(VLOOKUP(G1659,BadCanCurves,1,FALSE())),VLOOKUP(D1659,FOLIOS,6,FALSE()),"not used")</f>
        <v>not used</v>
      </c>
    </row>
    <row r="1660" customFormat="false" ht="12.75" hidden="false" customHeight="false" outlineLevel="0" collapsed="false">
      <c r="A1660" s="79" t="n">
        <v>36717</v>
      </c>
      <c r="B1660" s="80" t="s">
        <v>49</v>
      </c>
      <c r="C1660" s="80" t="s">
        <v>50</v>
      </c>
      <c r="D1660" s="80" t="s">
        <v>51</v>
      </c>
      <c r="E1660" s="80" t="s">
        <v>21</v>
      </c>
      <c r="F1660" s="80"/>
      <c r="G1660" s="80" t="s">
        <v>75</v>
      </c>
      <c r="H1660" s="79" t="n">
        <v>37530</v>
      </c>
      <c r="I1660" s="80" t="n">
        <v>132744</v>
      </c>
      <c r="J1660" s="80" t="n">
        <v>3319</v>
      </c>
      <c r="K1660" s="81" t="n">
        <f aca="false">IF(J1660=0,0,J1660/I1660)</f>
        <v>0.0250030133188694</v>
      </c>
      <c r="L1660" s="81" t="n">
        <f aca="false">I1660/UOM</f>
        <v>13.2744</v>
      </c>
      <c r="M1660" s="81" t="n">
        <f aca="false">J1660/UOM</f>
        <v>0.3319</v>
      </c>
      <c r="N1660" s="82" t="str">
        <f aca="false">IF(F1660="P","PHY",IF(F1660="G","G",E1660))</f>
        <v>D</v>
      </c>
      <c r="O1660" s="82" t="str">
        <f aca="false">IF(ISNA(VLOOKUP(G1660,BadCanCurves,1,FALSE())),VLOOKUP(D1660,FOLIOS,6,FALSE()),"not used")</f>
        <v>not used</v>
      </c>
    </row>
    <row r="1661" customFormat="false" ht="12.75" hidden="false" customHeight="false" outlineLevel="0" collapsed="false">
      <c r="A1661" s="79" t="n">
        <v>36717</v>
      </c>
      <c r="B1661" s="80" t="s">
        <v>49</v>
      </c>
      <c r="C1661" s="80" t="s">
        <v>50</v>
      </c>
      <c r="D1661" s="80" t="s">
        <v>51</v>
      </c>
      <c r="E1661" s="80" t="s">
        <v>21</v>
      </c>
      <c r="F1661" s="80"/>
      <c r="G1661" s="80" t="s">
        <v>75</v>
      </c>
      <c r="H1661" s="79" t="n">
        <v>37561</v>
      </c>
      <c r="I1661" s="80" t="n">
        <v>127703</v>
      </c>
      <c r="J1661" s="80" t="n">
        <v>3193</v>
      </c>
      <c r="K1661" s="81" t="n">
        <f aca="false">IF(J1661=0,0,J1661/I1661)</f>
        <v>0.0250033280345802</v>
      </c>
      <c r="L1661" s="81" t="n">
        <f aca="false">I1661/UOM</f>
        <v>12.7703</v>
      </c>
      <c r="M1661" s="81" t="n">
        <f aca="false">J1661/UOM</f>
        <v>0.3193</v>
      </c>
      <c r="N1661" s="82" t="str">
        <f aca="false">IF(F1661="P","PHY",IF(F1661="G","G",E1661))</f>
        <v>D</v>
      </c>
      <c r="O1661" s="82" t="str">
        <f aca="false">IF(ISNA(VLOOKUP(G1661,BadCanCurves,1,FALSE())),VLOOKUP(D1661,FOLIOS,6,FALSE()),"not used")</f>
        <v>not used</v>
      </c>
    </row>
    <row r="1662" customFormat="false" ht="12.75" hidden="false" customHeight="false" outlineLevel="0" collapsed="false">
      <c r="A1662" s="79" t="n">
        <v>36717</v>
      </c>
      <c r="B1662" s="80" t="s">
        <v>49</v>
      </c>
      <c r="C1662" s="80" t="s">
        <v>50</v>
      </c>
      <c r="D1662" s="80" t="s">
        <v>51</v>
      </c>
      <c r="E1662" s="80" t="s">
        <v>21</v>
      </c>
      <c r="F1662" s="80"/>
      <c r="G1662" s="80" t="s">
        <v>75</v>
      </c>
      <c r="H1662" s="79" t="n">
        <v>37591</v>
      </c>
      <c r="I1662" s="80" t="n">
        <v>131205</v>
      </c>
      <c r="J1662" s="80" t="n">
        <v>3280</v>
      </c>
      <c r="K1662" s="81" t="n">
        <f aca="false">IF(J1662=0,0,J1662/I1662)</f>
        <v>0.024999047292405</v>
      </c>
      <c r="L1662" s="81" t="n">
        <f aca="false">I1662/UOM</f>
        <v>13.1205</v>
      </c>
      <c r="M1662" s="81" t="n">
        <f aca="false">J1662/UOM</f>
        <v>0.328</v>
      </c>
      <c r="N1662" s="82" t="str">
        <f aca="false">IF(F1662="P","PHY",IF(F1662="G","G",E1662))</f>
        <v>D</v>
      </c>
      <c r="O1662" s="82" t="str">
        <f aca="false">IF(ISNA(VLOOKUP(G1662,BadCanCurves,1,FALSE())),VLOOKUP(D1662,FOLIOS,6,FALSE()),"not used")</f>
        <v>not used</v>
      </c>
    </row>
    <row r="1663" customFormat="false" ht="12.75" hidden="false" customHeight="false" outlineLevel="0" collapsed="false">
      <c r="A1663" s="79" t="n">
        <v>36717</v>
      </c>
      <c r="B1663" s="80" t="s">
        <v>49</v>
      </c>
      <c r="C1663" s="80" t="s">
        <v>50</v>
      </c>
      <c r="D1663" s="80" t="s">
        <v>51</v>
      </c>
      <c r="E1663" s="80" t="s">
        <v>21</v>
      </c>
      <c r="F1663" s="80"/>
      <c r="G1663" s="80" t="s">
        <v>75</v>
      </c>
      <c r="H1663" s="79" t="n">
        <v>37622</v>
      </c>
      <c r="I1663" s="80" t="n">
        <v>130428</v>
      </c>
      <c r="J1663" s="80" t="n">
        <v>3261</v>
      </c>
      <c r="K1663" s="81" t="n">
        <f aca="false">IF(J1663=0,0,J1663/I1663)</f>
        <v>0.0250023001196062</v>
      </c>
      <c r="L1663" s="81" t="n">
        <f aca="false">I1663/UOM</f>
        <v>13.0428</v>
      </c>
      <c r="M1663" s="81" t="n">
        <f aca="false">J1663/UOM</f>
        <v>0.3261</v>
      </c>
      <c r="N1663" s="82" t="str">
        <f aca="false">IF(F1663="P","PHY",IF(F1663="G","G",E1663))</f>
        <v>D</v>
      </c>
      <c r="O1663" s="82" t="str">
        <f aca="false">IF(ISNA(VLOOKUP(G1663,BadCanCurves,1,FALSE())),VLOOKUP(D1663,FOLIOS,6,FALSE()),"not used")</f>
        <v>not used</v>
      </c>
    </row>
    <row r="1664" customFormat="false" ht="12.75" hidden="false" customHeight="false" outlineLevel="0" collapsed="false">
      <c r="A1664" s="79" t="n">
        <v>36717</v>
      </c>
      <c r="B1664" s="80" t="s">
        <v>49</v>
      </c>
      <c r="C1664" s="80" t="s">
        <v>50</v>
      </c>
      <c r="D1664" s="80" t="s">
        <v>51</v>
      </c>
      <c r="E1664" s="80" t="s">
        <v>21</v>
      </c>
      <c r="F1664" s="80"/>
      <c r="G1664" s="80" t="s">
        <v>75</v>
      </c>
      <c r="H1664" s="79" t="n">
        <v>37653</v>
      </c>
      <c r="I1664" s="80" t="n">
        <v>117106</v>
      </c>
      <c r="J1664" s="80" t="n">
        <v>2928</v>
      </c>
      <c r="K1664" s="81" t="n">
        <f aca="false">IF(J1664=0,0,J1664/I1664)</f>
        <v>0.0250029887452394</v>
      </c>
      <c r="L1664" s="81" t="n">
        <f aca="false">I1664/UOM</f>
        <v>11.7106</v>
      </c>
      <c r="M1664" s="81" t="n">
        <f aca="false">J1664/UOM</f>
        <v>0.2928</v>
      </c>
      <c r="N1664" s="82" t="str">
        <f aca="false">IF(F1664="P","PHY",IF(F1664="G","G",E1664))</f>
        <v>D</v>
      </c>
      <c r="O1664" s="82" t="str">
        <f aca="false">IF(ISNA(VLOOKUP(G1664,BadCanCurves,1,FALSE())),VLOOKUP(D1664,FOLIOS,6,FALSE()),"not used")</f>
        <v>not used</v>
      </c>
    </row>
    <row r="1665" customFormat="false" ht="12.75" hidden="false" customHeight="false" outlineLevel="0" collapsed="false">
      <c r="A1665" s="79" t="n">
        <v>36717</v>
      </c>
      <c r="B1665" s="80" t="s">
        <v>49</v>
      </c>
      <c r="C1665" s="80" t="s">
        <v>50</v>
      </c>
      <c r="D1665" s="80" t="s">
        <v>51</v>
      </c>
      <c r="E1665" s="80" t="s">
        <v>21</v>
      </c>
      <c r="F1665" s="80"/>
      <c r="G1665" s="80" t="s">
        <v>75</v>
      </c>
      <c r="H1665" s="79" t="n">
        <v>37681</v>
      </c>
      <c r="I1665" s="80" t="n">
        <v>128956</v>
      </c>
      <c r="J1665" s="80" t="n">
        <v>3224</v>
      </c>
      <c r="K1665" s="81" t="n">
        <f aca="false">IF(J1665=0,0,J1665/I1665)</f>
        <v>0.0250007754582959</v>
      </c>
      <c r="L1665" s="81" t="n">
        <f aca="false">I1665/UOM</f>
        <v>12.8956</v>
      </c>
      <c r="M1665" s="81" t="n">
        <f aca="false">J1665/UOM</f>
        <v>0.3224</v>
      </c>
      <c r="N1665" s="82" t="str">
        <f aca="false">IF(F1665="P","PHY",IF(F1665="G","G",E1665))</f>
        <v>D</v>
      </c>
      <c r="O1665" s="82" t="str">
        <f aca="false">IF(ISNA(VLOOKUP(G1665,BadCanCurves,1,FALSE())),VLOOKUP(D1665,FOLIOS,6,FALSE()),"not used")</f>
        <v>not used</v>
      </c>
    </row>
    <row r="1666" customFormat="false" ht="12.75" hidden="false" customHeight="false" outlineLevel="0" collapsed="false">
      <c r="A1666" s="79" t="n">
        <v>36717</v>
      </c>
      <c r="B1666" s="80" t="s">
        <v>49</v>
      </c>
      <c r="C1666" s="80" t="s">
        <v>50</v>
      </c>
      <c r="D1666" s="80" t="s">
        <v>51</v>
      </c>
      <c r="E1666" s="80" t="s">
        <v>21</v>
      </c>
      <c r="F1666" s="80"/>
      <c r="G1666" s="80" t="s">
        <v>75</v>
      </c>
      <c r="H1666" s="79" t="n">
        <v>37712</v>
      </c>
      <c r="I1666" s="80" t="n">
        <v>124057</v>
      </c>
      <c r="J1666" s="80" t="n">
        <v>31</v>
      </c>
      <c r="K1666" s="81" t="n">
        <f aca="false">IF(J1666=0,0,J1666/I1666)</f>
        <v>0.000249885133446722</v>
      </c>
      <c r="L1666" s="81" t="n">
        <f aca="false">I1666/UOM</f>
        <v>12.4057</v>
      </c>
      <c r="M1666" s="81" t="n">
        <f aca="false">J1666/UOM</f>
        <v>0.0031</v>
      </c>
      <c r="N1666" s="82" t="str">
        <f aca="false">IF(F1666="P","PHY",IF(F1666="G","G",E1666))</f>
        <v>D</v>
      </c>
      <c r="O1666" s="82" t="str">
        <f aca="false">IF(ISNA(VLOOKUP(G1666,BadCanCurves,1,FALSE())),VLOOKUP(D1666,FOLIOS,6,FALSE()),"not used")</f>
        <v>not used</v>
      </c>
    </row>
    <row r="1667" customFormat="false" ht="12.75" hidden="false" customHeight="false" outlineLevel="0" collapsed="false">
      <c r="A1667" s="79" t="n">
        <v>36717</v>
      </c>
      <c r="B1667" s="80" t="s">
        <v>49</v>
      </c>
      <c r="C1667" s="80" t="s">
        <v>50</v>
      </c>
      <c r="D1667" s="80" t="s">
        <v>51</v>
      </c>
      <c r="E1667" s="80" t="s">
        <v>21</v>
      </c>
      <c r="F1667" s="80"/>
      <c r="G1667" s="80" t="s">
        <v>75</v>
      </c>
      <c r="H1667" s="79" t="n">
        <v>37742</v>
      </c>
      <c r="I1667" s="80" t="n">
        <v>127461</v>
      </c>
      <c r="J1667" s="80" t="n">
        <v>32</v>
      </c>
      <c r="K1667" s="81" t="n">
        <f aca="false">IF(J1667=0,0,J1667/I1667)</f>
        <v>0.000251057186119676</v>
      </c>
      <c r="L1667" s="81" t="n">
        <f aca="false">I1667/UOM</f>
        <v>12.7461</v>
      </c>
      <c r="M1667" s="81" t="n">
        <f aca="false">J1667/UOM</f>
        <v>0.0032</v>
      </c>
      <c r="N1667" s="82" t="str">
        <f aca="false">IF(F1667="P","PHY",IF(F1667="G","G",E1667))</f>
        <v>D</v>
      </c>
      <c r="O1667" s="82" t="str">
        <f aca="false">IF(ISNA(VLOOKUP(G1667,BadCanCurves,1,FALSE())),VLOOKUP(D1667,FOLIOS,6,FALSE()),"not used")</f>
        <v>not used</v>
      </c>
    </row>
    <row r="1668" customFormat="false" ht="12.75" hidden="false" customHeight="false" outlineLevel="0" collapsed="false">
      <c r="A1668" s="79" t="n">
        <v>36717</v>
      </c>
      <c r="B1668" s="80" t="s">
        <v>49</v>
      </c>
      <c r="C1668" s="80" t="s">
        <v>50</v>
      </c>
      <c r="D1668" s="80" t="s">
        <v>51</v>
      </c>
      <c r="E1668" s="80" t="s">
        <v>21</v>
      </c>
      <c r="F1668" s="80"/>
      <c r="G1668" s="80" t="s">
        <v>75</v>
      </c>
      <c r="H1668" s="79" t="n">
        <v>37773</v>
      </c>
      <c r="I1668" s="80" t="n">
        <v>122623</v>
      </c>
      <c r="J1668" s="80" t="n">
        <v>31</v>
      </c>
      <c r="K1668" s="81" t="n">
        <f aca="false">IF(J1668=0,0,J1668/I1668)</f>
        <v>0.00025280738523768</v>
      </c>
      <c r="L1668" s="81" t="n">
        <f aca="false">I1668/UOM</f>
        <v>12.2623</v>
      </c>
      <c r="M1668" s="81" t="n">
        <f aca="false">J1668/UOM</f>
        <v>0.0031</v>
      </c>
      <c r="N1668" s="82" t="str">
        <f aca="false">IF(F1668="P","PHY",IF(F1668="G","G",E1668))</f>
        <v>D</v>
      </c>
      <c r="O1668" s="82" t="str">
        <f aca="false">IF(ISNA(VLOOKUP(G1668,BadCanCurves,1,FALSE())),VLOOKUP(D1668,FOLIOS,6,FALSE()),"not used")</f>
        <v>not used</v>
      </c>
    </row>
    <row r="1669" customFormat="false" ht="12.75" hidden="false" customHeight="false" outlineLevel="0" collapsed="false">
      <c r="A1669" s="79" t="n">
        <v>36717</v>
      </c>
      <c r="B1669" s="80" t="s">
        <v>49</v>
      </c>
      <c r="C1669" s="80" t="s">
        <v>50</v>
      </c>
      <c r="D1669" s="80" t="s">
        <v>51</v>
      </c>
      <c r="E1669" s="80" t="s">
        <v>21</v>
      </c>
      <c r="F1669" s="80"/>
      <c r="G1669" s="80" t="s">
        <v>75</v>
      </c>
      <c r="H1669" s="79" t="n">
        <v>37803</v>
      </c>
      <c r="I1669" s="80" t="n">
        <v>125988</v>
      </c>
      <c r="J1669" s="80" t="n">
        <v>31</v>
      </c>
      <c r="K1669" s="81" t="n">
        <f aca="false">IF(J1669=0,0,J1669/I1669)</f>
        <v>0.000246055179858399</v>
      </c>
      <c r="L1669" s="81" t="n">
        <f aca="false">I1669/UOM</f>
        <v>12.5988</v>
      </c>
      <c r="M1669" s="81" t="n">
        <f aca="false">J1669/UOM</f>
        <v>0.0031</v>
      </c>
      <c r="N1669" s="82" t="str">
        <f aca="false">IF(F1669="P","PHY",IF(F1669="G","G",E1669))</f>
        <v>D</v>
      </c>
      <c r="O1669" s="82" t="str">
        <f aca="false">IF(ISNA(VLOOKUP(G1669,BadCanCurves,1,FALSE())),VLOOKUP(D1669,FOLIOS,6,FALSE()),"not used")</f>
        <v>not used</v>
      </c>
    </row>
    <row r="1670" customFormat="false" ht="12.75" hidden="false" customHeight="false" outlineLevel="0" collapsed="false">
      <c r="A1670" s="79" t="n">
        <v>36717</v>
      </c>
      <c r="B1670" s="80" t="s">
        <v>49</v>
      </c>
      <c r="C1670" s="80" t="s">
        <v>50</v>
      </c>
      <c r="D1670" s="80" t="s">
        <v>51</v>
      </c>
      <c r="E1670" s="80" t="s">
        <v>21</v>
      </c>
      <c r="F1670" s="80"/>
      <c r="G1670" s="80" t="s">
        <v>75</v>
      </c>
      <c r="H1670" s="79" t="n">
        <v>37834</v>
      </c>
      <c r="I1670" s="80" t="n">
        <v>125246</v>
      </c>
      <c r="J1670" s="80" t="n">
        <v>31</v>
      </c>
      <c r="K1670" s="81" t="n">
        <f aca="false">IF(J1670=0,0,J1670/I1670)</f>
        <v>0.000247512894623381</v>
      </c>
      <c r="L1670" s="81" t="n">
        <f aca="false">I1670/UOM</f>
        <v>12.5246</v>
      </c>
      <c r="M1670" s="81" t="n">
        <f aca="false">J1670/UOM</f>
        <v>0.0031</v>
      </c>
      <c r="N1670" s="82" t="str">
        <f aca="false">IF(F1670="P","PHY",IF(F1670="G","G",E1670))</f>
        <v>D</v>
      </c>
      <c r="O1670" s="82" t="str">
        <f aca="false">IF(ISNA(VLOOKUP(G1670,BadCanCurves,1,FALSE())),VLOOKUP(D1670,FOLIOS,6,FALSE()),"not used")</f>
        <v>not used</v>
      </c>
    </row>
    <row r="1671" customFormat="false" ht="12.75" hidden="false" customHeight="false" outlineLevel="0" collapsed="false">
      <c r="A1671" s="79" t="n">
        <v>36717</v>
      </c>
      <c r="B1671" s="80" t="s">
        <v>49</v>
      </c>
      <c r="C1671" s="80" t="s">
        <v>50</v>
      </c>
      <c r="D1671" s="80" t="s">
        <v>51</v>
      </c>
      <c r="E1671" s="80" t="s">
        <v>21</v>
      </c>
      <c r="F1671" s="80"/>
      <c r="G1671" s="80" t="s">
        <v>75</v>
      </c>
      <c r="H1671" s="79" t="n">
        <v>37865</v>
      </c>
      <c r="I1671" s="80" t="n">
        <v>120491</v>
      </c>
      <c r="J1671" s="80" t="n">
        <v>30</v>
      </c>
      <c r="K1671" s="81" t="n">
        <f aca="false">IF(J1671=0,0,J1671/I1671)</f>
        <v>0.000248981251711746</v>
      </c>
      <c r="L1671" s="81" t="n">
        <f aca="false">I1671/UOM</f>
        <v>12.0491</v>
      </c>
      <c r="M1671" s="81" t="n">
        <f aca="false">J1671/UOM</f>
        <v>0.003</v>
      </c>
      <c r="N1671" s="82" t="str">
        <f aca="false">IF(F1671="P","PHY",IF(F1671="G","G",E1671))</f>
        <v>D</v>
      </c>
      <c r="O1671" s="82" t="str">
        <f aca="false">IF(ISNA(VLOOKUP(G1671,BadCanCurves,1,FALSE())),VLOOKUP(D1671,FOLIOS,6,FALSE()),"not used")</f>
        <v>not used</v>
      </c>
    </row>
    <row r="1672" customFormat="false" ht="12.75" hidden="false" customHeight="false" outlineLevel="0" collapsed="false">
      <c r="A1672" s="79" t="n">
        <v>36717</v>
      </c>
      <c r="B1672" s="80" t="s">
        <v>49</v>
      </c>
      <c r="C1672" s="80" t="s">
        <v>50</v>
      </c>
      <c r="D1672" s="80" t="s">
        <v>51</v>
      </c>
      <c r="E1672" s="80" t="s">
        <v>21</v>
      </c>
      <c r="F1672" s="80"/>
      <c r="G1672" s="80" t="s">
        <v>75</v>
      </c>
      <c r="H1672" s="79" t="n">
        <v>37895</v>
      </c>
      <c r="I1672" s="80" t="n">
        <v>123797</v>
      </c>
      <c r="J1672" s="80" t="n">
        <v>31</v>
      </c>
      <c r="K1672" s="81" t="n">
        <f aca="false">IF(J1672=0,0,J1672/I1672)</f>
        <v>0.000250409945313699</v>
      </c>
      <c r="L1672" s="81" t="n">
        <f aca="false">I1672/UOM</f>
        <v>12.3797</v>
      </c>
      <c r="M1672" s="81" t="n">
        <f aca="false">J1672/UOM</f>
        <v>0.0031</v>
      </c>
      <c r="N1672" s="82" t="str">
        <f aca="false">IF(F1672="P","PHY",IF(F1672="G","G",E1672))</f>
        <v>D</v>
      </c>
      <c r="O1672" s="82" t="str">
        <f aca="false">IF(ISNA(VLOOKUP(G1672,BadCanCurves,1,FALSE())),VLOOKUP(D1672,FOLIOS,6,FALSE()),"not used")</f>
        <v>not used</v>
      </c>
    </row>
    <row r="1673" customFormat="false" ht="12.75" hidden="false" customHeight="false" outlineLevel="0" collapsed="false">
      <c r="A1673" s="79" t="n">
        <v>36717</v>
      </c>
      <c r="B1673" s="80" t="s">
        <v>49</v>
      </c>
      <c r="C1673" s="80" t="s">
        <v>50</v>
      </c>
      <c r="D1673" s="80" t="s">
        <v>51</v>
      </c>
      <c r="E1673" s="80" t="s">
        <v>21</v>
      </c>
      <c r="F1673" s="80"/>
      <c r="G1673" s="80" t="s">
        <v>75</v>
      </c>
      <c r="H1673" s="79" t="n">
        <v>37926</v>
      </c>
      <c r="I1673" s="80" t="n">
        <v>119097</v>
      </c>
      <c r="J1673" s="80" t="n">
        <v>30</v>
      </c>
      <c r="K1673" s="81" t="n">
        <f aca="false">IF(J1673=0,0,J1673/I1673)</f>
        <v>0.0002518955137409</v>
      </c>
      <c r="L1673" s="81" t="n">
        <f aca="false">I1673/UOM</f>
        <v>11.9097</v>
      </c>
      <c r="M1673" s="81" t="n">
        <f aca="false">J1673/UOM</f>
        <v>0.003</v>
      </c>
      <c r="N1673" s="82" t="str">
        <f aca="false">IF(F1673="P","PHY",IF(F1673="G","G",E1673))</f>
        <v>D</v>
      </c>
      <c r="O1673" s="82" t="str">
        <f aca="false">IF(ISNA(VLOOKUP(G1673,BadCanCurves,1,FALSE())),VLOOKUP(D1673,FOLIOS,6,FALSE()),"not used")</f>
        <v>not used</v>
      </c>
    </row>
    <row r="1674" customFormat="false" ht="12.75" hidden="false" customHeight="false" outlineLevel="0" collapsed="false">
      <c r="A1674" s="79" t="n">
        <v>36717</v>
      </c>
      <c r="B1674" s="80" t="s">
        <v>49</v>
      </c>
      <c r="C1674" s="80" t="s">
        <v>50</v>
      </c>
      <c r="D1674" s="80" t="s">
        <v>51</v>
      </c>
      <c r="E1674" s="80" t="s">
        <v>21</v>
      </c>
      <c r="F1674" s="80"/>
      <c r="G1674" s="80" t="s">
        <v>75</v>
      </c>
      <c r="H1674" s="79" t="n">
        <v>37956</v>
      </c>
      <c r="I1674" s="80" t="n">
        <v>122364</v>
      </c>
      <c r="J1674" s="80" t="n">
        <v>31</v>
      </c>
      <c r="K1674" s="81" t="n">
        <f aca="false">IF(J1674=0,0,J1674/I1674)</f>
        <v>0.000253342486352195</v>
      </c>
      <c r="L1674" s="81" t="n">
        <f aca="false">I1674/UOM</f>
        <v>12.2364</v>
      </c>
      <c r="M1674" s="81" t="n">
        <f aca="false">J1674/UOM</f>
        <v>0.0031</v>
      </c>
      <c r="N1674" s="82" t="str">
        <f aca="false">IF(F1674="P","PHY",IF(F1674="G","G",E1674))</f>
        <v>D</v>
      </c>
      <c r="O1674" s="82" t="str">
        <f aca="false">IF(ISNA(VLOOKUP(G1674,BadCanCurves,1,FALSE())),VLOOKUP(D1674,FOLIOS,6,FALSE()),"not used")</f>
        <v>not used</v>
      </c>
    </row>
    <row r="1675" customFormat="false" ht="12.75" hidden="false" customHeight="false" outlineLevel="0" collapsed="false">
      <c r="A1675" s="79" t="n">
        <v>36717</v>
      </c>
      <c r="B1675" s="80" t="s">
        <v>49</v>
      </c>
      <c r="C1675" s="80" t="s">
        <v>50</v>
      </c>
      <c r="D1675" s="80" t="s">
        <v>51</v>
      </c>
      <c r="E1675" s="80" t="s">
        <v>21</v>
      </c>
      <c r="F1675" s="80"/>
      <c r="G1675" s="80" t="s">
        <v>75</v>
      </c>
      <c r="H1675" s="79" t="n">
        <v>37987</v>
      </c>
      <c r="I1675" s="80" t="n">
        <v>121640</v>
      </c>
      <c r="J1675" s="80" t="n">
        <v>30</v>
      </c>
      <c r="K1675" s="81" t="n">
        <f aca="false">IF(J1675=0,0,J1675/I1675)</f>
        <v>0.000246629398224268</v>
      </c>
      <c r="L1675" s="81" t="n">
        <f aca="false">I1675/UOM</f>
        <v>12.164</v>
      </c>
      <c r="M1675" s="81" t="n">
        <f aca="false">J1675/UOM</f>
        <v>0.003</v>
      </c>
      <c r="N1675" s="82" t="str">
        <f aca="false">IF(F1675="P","PHY",IF(F1675="G","G",E1675))</f>
        <v>D</v>
      </c>
      <c r="O1675" s="82" t="str">
        <f aca="false">IF(ISNA(VLOOKUP(G1675,BadCanCurves,1,FALSE())),VLOOKUP(D1675,FOLIOS,6,FALSE()),"not used")</f>
        <v>not used</v>
      </c>
    </row>
    <row r="1676" customFormat="false" ht="12.75" hidden="false" customHeight="false" outlineLevel="0" collapsed="false">
      <c r="A1676" s="79" t="n">
        <v>36717</v>
      </c>
      <c r="B1676" s="80" t="s">
        <v>49</v>
      </c>
      <c r="C1676" s="80" t="s">
        <v>50</v>
      </c>
      <c r="D1676" s="80" t="s">
        <v>51</v>
      </c>
      <c r="E1676" s="80" t="s">
        <v>21</v>
      </c>
      <c r="F1676" s="80"/>
      <c r="G1676" s="80" t="s">
        <v>75</v>
      </c>
      <c r="H1676" s="79" t="n">
        <v>38018</v>
      </c>
      <c r="I1676" s="80" t="n">
        <v>113116</v>
      </c>
      <c r="J1676" s="80" t="n">
        <v>28</v>
      </c>
      <c r="K1676" s="81" t="n">
        <f aca="false">IF(J1676=0,0,J1676/I1676)</f>
        <v>0.000247533505428056</v>
      </c>
      <c r="L1676" s="81" t="n">
        <f aca="false">I1676/UOM</f>
        <v>11.3116</v>
      </c>
      <c r="M1676" s="81" t="n">
        <f aca="false">J1676/UOM</f>
        <v>0.0028</v>
      </c>
      <c r="N1676" s="82" t="str">
        <f aca="false">IF(F1676="P","PHY",IF(F1676="G","G",E1676))</f>
        <v>D</v>
      </c>
      <c r="O1676" s="82" t="str">
        <f aca="false">IF(ISNA(VLOOKUP(G1676,BadCanCurves,1,FALSE())),VLOOKUP(D1676,FOLIOS,6,FALSE()),"not used")</f>
        <v>not used</v>
      </c>
    </row>
    <row r="1677" customFormat="false" ht="12.75" hidden="false" customHeight="false" outlineLevel="0" collapsed="false">
      <c r="A1677" s="79" t="n">
        <v>36717</v>
      </c>
      <c r="B1677" s="80" t="s">
        <v>49</v>
      </c>
      <c r="C1677" s="80" t="s">
        <v>50</v>
      </c>
      <c r="D1677" s="80" t="s">
        <v>51</v>
      </c>
      <c r="E1677" s="80" t="s">
        <v>21</v>
      </c>
      <c r="F1677" s="80"/>
      <c r="G1677" s="80" t="s">
        <v>75</v>
      </c>
      <c r="H1677" s="79" t="n">
        <v>38047</v>
      </c>
      <c r="I1677" s="80" t="n">
        <v>120245</v>
      </c>
      <c r="J1677" s="80" t="n">
        <v>30</v>
      </c>
      <c r="K1677" s="81" t="n">
        <f aca="false">IF(J1677=0,0,J1677/I1677)</f>
        <v>0.000249490623310741</v>
      </c>
      <c r="L1677" s="81" t="n">
        <f aca="false">I1677/UOM</f>
        <v>12.0245</v>
      </c>
      <c r="M1677" s="81" t="n">
        <f aca="false">J1677/UOM</f>
        <v>0.003</v>
      </c>
      <c r="N1677" s="82" t="str">
        <f aca="false">IF(F1677="P","PHY",IF(F1677="G","G",E1677))</f>
        <v>D</v>
      </c>
      <c r="O1677" s="82" t="str">
        <f aca="false">IF(ISNA(VLOOKUP(G1677,BadCanCurves,1,FALSE())),VLOOKUP(D1677,FOLIOS,6,FALSE()),"not used")</f>
        <v>not used</v>
      </c>
    </row>
    <row r="1678" customFormat="false" ht="12.75" hidden="false" customHeight="false" outlineLevel="0" collapsed="false">
      <c r="A1678" s="79" t="n">
        <v>36717</v>
      </c>
      <c r="B1678" s="80" t="s">
        <v>49</v>
      </c>
      <c r="C1678" s="80" t="s">
        <v>50</v>
      </c>
      <c r="D1678" s="80" t="s">
        <v>51</v>
      </c>
      <c r="E1678" s="80" t="s">
        <v>21</v>
      </c>
      <c r="F1678" s="80"/>
      <c r="G1678" s="80" t="s">
        <v>75</v>
      </c>
      <c r="H1678" s="79" t="n">
        <v>38078</v>
      </c>
      <c r="I1678" s="80" t="n">
        <v>115677</v>
      </c>
      <c r="J1678" s="80" t="n">
        <v>29</v>
      </c>
      <c r="K1678" s="81" t="n">
        <f aca="false">IF(J1678=0,0,J1678/I1678)</f>
        <v>0.000250698064438047</v>
      </c>
      <c r="L1678" s="81" t="n">
        <f aca="false">I1678/UOM</f>
        <v>11.5677</v>
      </c>
      <c r="M1678" s="81" t="n">
        <f aca="false">J1678/UOM</f>
        <v>0.0029</v>
      </c>
      <c r="N1678" s="82" t="str">
        <f aca="false">IF(F1678="P","PHY",IF(F1678="G","G",E1678))</f>
        <v>D</v>
      </c>
      <c r="O1678" s="82" t="str">
        <f aca="false">IF(ISNA(VLOOKUP(G1678,BadCanCurves,1,FALSE())),VLOOKUP(D1678,FOLIOS,6,FALSE()),"not used")</f>
        <v>not used</v>
      </c>
    </row>
    <row r="1679" customFormat="false" ht="12.75" hidden="false" customHeight="false" outlineLevel="0" collapsed="false">
      <c r="A1679" s="79" t="n">
        <v>36717</v>
      </c>
      <c r="B1679" s="80" t="s">
        <v>49</v>
      </c>
      <c r="C1679" s="80" t="s">
        <v>50</v>
      </c>
      <c r="D1679" s="80" t="s">
        <v>51</v>
      </c>
      <c r="E1679" s="80" t="s">
        <v>21</v>
      </c>
      <c r="F1679" s="80"/>
      <c r="G1679" s="80" t="s">
        <v>75</v>
      </c>
      <c r="H1679" s="79" t="n">
        <v>38108</v>
      </c>
      <c r="I1679" s="80" t="n">
        <v>118850</v>
      </c>
      <c r="J1679" s="80" t="n">
        <v>30</v>
      </c>
      <c r="K1679" s="81" t="n">
        <f aca="false">IF(J1679=0,0,J1679/I1679)</f>
        <v>0.000252419015565839</v>
      </c>
      <c r="L1679" s="81" t="n">
        <f aca="false">I1679/UOM</f>
        <v>11.885</v>
      </c>
      <c r="M1679" s="81" t="n">
        <f aca="false">J1679/UOM</f>
        <v>0.003</v>
      </c>
      <c r="N1679" s="82" t="str">
        <f aca="false">IF(F1679="P","PHY",IF(F1679="G","G",E1679))</f>
        <v>D</v>
      </c>
      <c r="O1679" s="82" t="str">
        <f aca="false">IF(ISNA(VLOOKUP(G1679,BadCanCurves,1,FALSE())),VLOOKUP(D1679,FOLIOS,6,FALSE()),"not used")</f>
        <v>not used</v>
      </c>
    </row>
    <row r="1680" customFormat="false" ht="12.75" hidden="false" customHeight="false" outlineLevel="0" collapsed="false">
      <c r="A1680" s="79" t="n">
        <v>36717</v>
      </c>
      <c r="B1680" s="80" t="s">
        <v>49</v>
      </c>
      <c r="C1680" s="80" t="s">
        <v>50</v>
      </c>
      <c r="D1680" s="80" t="s">
        <v>51</v>
      </c>
      <c r="E1680" s="80" t="s">
        <v>21</v>
      </c>
      <c r="F1680" s="80"/>
      <c r="G1680" s="80" t="s">
        <v>75</v>
      </c>
      <c r="H1680" s="79" t="n">
        <v>38139</v>
      </c>
      <c r="I1680" s="80" t="n">
        <v>114337</v>
      </c>
      <c r="J1680" s="80" t="n">
        <v>29</v>
      </c>
      <c r="K1680" s="81" t="n">
        <f aca="false">IF(J1680=0,0,J1680/I1680)</f>
        <v>0.000253636180763882</v>
      </c>
      <c r="L1680" s="81" t="n">
        <f aca="false">I1680/UOM</f>
        <v>11.4337</v>
      </c>
      <c r="M1680" s="81" t="n">
        <f aca="false">J1680/UOM</f>
        <v>0.0029</v>
      </c>
      <c r="N1680" s="82" t="str">
        <f aca="false">IF(F1680="P","PHY",IF(F1680="G","G",E1680))</f>
        <v>D</v>
      </c>
      <c r="O1680" s="82" t="str">
        <f aca="false">IF(ISNA(VLOOKUP(G1680,BadCanCurves,1,FALSE())),VLOOKUP(D1680,FOLIOS,6,FALSE()),"not used")</f>
        <v>not used</v>
      </c>
    </row>
    <row r="1681" customFormat="false" ht="12.75" hidden="false" customHeight="false" outlineLevel="0" collapsed="false">
      <c r="A1681" s="79" t="n">
        <v>36717</v>
      </c>
      <c r="B1681" s="80" t="s">
        <v>49</v>
      </c>
      <c r="C1681" s="80" t="s">
        <v>50</v>
      </c>
      <c r="D1681" s="80" t="s">
        <v>51</v>
      </c>
      <c r="E1681" s="80" t="s">
        <v>21</v>
      </c>
      <c r="F1681" s="80"/>
      <c r="G1681" s="80" t="s">
        <v>75</v>
      </c>
      <c r="H1681" s="79" t="n">
        <v>38169</v>
      </c>
      <c r="I1681" s="80" t="n">
        <v>117465</v>
      </c>
      <c r="J1681" s="80" t="n">
        <v>29</v>
      </c>
      <c r="K1681" s="81" t="n">
        <f aca="false">IF(J1681=0,0,J1681/I1681)</f>
        <v>0.000246882049972332</v>
      </c>
      <c r="L1681" s="81" t="n">
        <f aca="false">I1681/UOM</f>
        <v>11.7465</v>
      </c>
      <c r="M1681" s="81" t="n">
        <f aca="false">J1681/UOM</f>
        <v>0.0029</v>
      </c>
      <c r="N1681" s="82" t="str">
        <f aca="false">IF(F1681="P","PHY",IF(F1681="G","G",E1681))</f>
        <v>D</v>
      </c>
      <c r="O1681" s="82" t="str">
        <f aca="false">IF(ISNA(VLOOKUP(G1681,BadCanCurves,1,FALSE())),VLOOKUP(D1681,FOLIOS,6,FALSE()),"not used")</f>
        <v>not used</v>
      </c>
    </row>
    <row r="1682" customFormat="false" ht="12.75" hidden="false" customHeight="false" outlineLevel="0" collapsed="false">
      <c r="A1682" s="79" t="n">
        <v>36717</v>
      </c>
      <c r="B1682" s="80" t="s">
        <v>49</v>
      </c>
      <c r="C1682" s="80" t="s">
        <v>50</v>
      </c>
      <c r="D1682" s="80" t="s">
        <v>51</v>
      </c>
      <c r="E1682" s="80" t="s">
        <v>21</v>
      </c>
      <c r="F1682" s="80"/>
      <c r="G1682" s="80" t="s">
        <v>75</v>
      </c>
      <c r="H1682" s="79" t="n">
        <v>38200</v>
      </c>
      <c r="I1682" s="80" t="n">
        <v>116755</v>
      </c>
      <c r="J1682" s="80" t="n">
        <v>29</v>
      </c>
      <c r="K1682" s="81" t="n">
        <f aca="false">IF(J1682=0,0,J1682/I1682)</f>
        <v>0.000248383366879363</v>
      </c>
      <c r="L1682" s="81" t="n">
        <f aca="false">I1682/UOM</f>
        <v>11.6755</v>
      </c>
      <c r="M1682" s="81" t="n">
        <f aca="false">J1682/UOM</f>
        <v>0.0029</v>
      </c>
      <c r="N1682" s="82" t="str">
        <f aca="false">IF(F1682="P","PHY",IF(F1682="G","G",E1682))</f>
        <v>D</v>
      </c>
      <c r="O1682" s="82" t="str">
        <f aca="false">IF(ISNA(VLOOKUP(G1682,BadCanCurves,1,FALSE())),VLOOKUP(D1682,FOLIOS,6,FALSE()),"not used")</f>
        <v>not used</v>
      </c>
    </row>
    <row r="1683" customFormat="false" ht="12.75" hidden="false" customHeight="false" outlineLevel="0" collapsed="false">
      <c r="A1683" s="79" t="n">
        <v>36717</v>
      </c>
      <c r="B1683" s="80" t="s">
        <v>49</v>
      </c>
      <c r="C1683" s="80" t="s">
        <v>50</v>
      </c>
      <c r="D1683" s="80" t="s">
        <v>51</v>
      </c>
      <c r="E1683" s="80" t="s">
        <v>21</v>
      </c>
      <c r="F1683" s="80"/>
      <c r="G1683" s="80" t="s">
        <v>75</v>
      </c>
      <c r="H1683" s="79" t="n">
        <v>38231</v>
      </c>
      <c r="I1683" s="80" t="n">
        <v>112304</v>
      </c>
      <c r="J1683" s="80" t="n">
        <v>28</v>
      </c>
      <c r="K1683" s="81" t="n">
        <f aca="false">IF(J1683=0,0,J1683/I1683)</f>
        <v>0.000249323265422425</v>
      </c>
      <c r="L1683" s="81" t="n">
        <f aca="false">I1683/UOM</f>
        <v>11.2304</v>
      </c>
      <c r="M1683" s="81" t="n">
        <f aca="false">J1683/UOM</f>
        <v>0.0028</v>
      </c>
      <c r="N1683" s="82" t="str">
        <f aca="false">IF(F1683="P","PHY",IF(F1683="G","G",E1683))</f>
        <v>D</v>
      </c>
      <c r="O1683" s="82" t="str">
        <f aca="false">IF(ISNA(VLOOKUP(G1683,BadCanCurves,1,FALSE())),VLOOKUP(D1683,FOLIOS,6,FALSE()),"not used")</f>
        <v>not used</v>
      </c>
    </row>
    <row r="1684" customFormat="false" ht="12.75" hidden="false" customHeight="false" outlineLevel="0" collapsed="false">
      <c r="A1684" s="79" t="n">
        <v>36717</v>
      </c>
      <c r="B1684" s="80" t="s">
        <v>49</v>
      </c>
      <c r="C1684" s="80" t="s">
        <v>50</v>
      </c>
      <c r="D1684" s="80" t="s">
        <v>51</v>
      </c>
      <c r="E1684" s="80" t="s">
        <v>21</v>
      </c>
      <c r="F1684" s="80"/>
      <c r="G1684" s="80" t="s">
        <v>75</v>
      </c>
      <c r="H1684" s="79" t="n">
        <v>38261</v>
      </c>
      <c r="I1684" s="80" t="n">
        <v>115366</v>
      </c>
      <c r="J1684" s="80" t="n">
        <v>29</v>
      </c>
      <c r="K1684" s="81" t="n">
        <f aca="false">IF(J1684=0,0,J1684/I1684)</f>
        <v>0.000251373888320649</v>
      </c>
      <c r="L1684" s="81" t="n">
        <f aca="false">I1684/UOM</f>
        <v>11.5366</v>
      </c>
      <c r="M1684" s="81" t="n">
        <f aca="false">J1684/UOM</f>
        <v>0.0029</v>
      </c>
      <c r="N1684" s="82" t="str">
        <f aca="false">IF(F1684="P","PHY",IF(F1684="G","G",E1684))</f>
        <v>D</v>
      </c>
      <c r="O1684" s="82" t="str">
        <f aca="false">IF(ISNA(VLOOKUP(G1684,BadCanCurves,1,FALSE())),VLOOKUP(D1684,FOLIOS,6,FALSE()),"not used")</f>
        <v>not used</v>
      </c>
    </row>
    <row r="1685" customFormat="false" ht="12.75" hidden="false" customHeight="false" outlineLevel="0" collapsed="false">
      <c r="A1685" s="79" t="n">
        <v>36717</v>
      </c>
      <c r="B1685" s="80" t="s">
        <v>49</v>
      </c>
      <c r="C1685" s="80" t="s">
        <v>50</v>
      </c>
      <c r="D1685" s="80" t="s">
        <v>51</v>
      </c>
      <c r="E1685" s="80" t="s">
        <v>21</v>
      </c>
      <c r="F1685" s="80"/>
      <c r="G1685" s="80" t="s">
        <v>75</v>
      </c>
      <c r="H1685" s="79" t="n">
        <v>38292</v>
      </c>
      <c r="I1685" s="80" t="n">
        <v>110967</v>
      </c>
      <c r="J1685" s="80" t="n">
        <v>28</v>
      </c>
      <c r="K1685" s="81" t="n">
        <f aca="false">IF(J1685=0,0,J1685/I1685)</f>
        <v>0.000252327268467202</v>
      </c>
      <c r="L1685" s="81" t="n">
        <f aca="false">I1685/UOM</f>
        <v>11.0967</v>
      </c>
      <c r="M1685" s="81" t="n">
        <f aca="false">J1685/UOM</f>
        <v>0.0028</v>
      </c>
      <c r="N1685" s="82" t="str">
        <f aca="false">IF(F1685="P","PHY",IF(F1685="G","G",E1685))</f>
        <v>D</v>
      </c>
      <c r="O1685" s="82" t="str">
        <f aca="false">IF(ISNA(VLOOKUP(G1685,BadCanCurves,1,FALSE())),VLOOKUP(D1685,FOLIOS,6,FALSE()),"not used")</f>
        <v>not used</v>
      </c>
    </row>
    <row r="1686" customFormat="false" ht="12.75" hidden="false" customHeight="false" outlineLevel="0" collapsed="false">
      <c r="A1686" s="79" t="n">
        <v>36717</v>
      </c>
      <c r="B1686" s="80" t="s">
        <v>49</v>
      </c>
      <c r="C1686" s="80" t="s">
        <v>50</v>
      </c>
      <c r="D1686" s="80" t="s">
        <v>51</v>
      </c>
      <c r="E1686" s="80" t="s">
        <v>21</v>
      </c>
      <c r="F1686" s="80"/>
      <c r="G1686" s="80" t="s">
        <v>75</v>
      </c>
      <c r="H1686" s="79" t="n">
        <v>38322</v>
      </c>
      <c r="I1686" s="80" t="n">
        <v>113991</v>
      </c>
      <c r="J1686" s="80" t="n">
        <v>28</v>
      </c>
      <c r="K1686" s="81" t="n">
        <f aca="false">IF(J1686=0,0,J1686/I1686)</f>
        <v>0.000245633427200393</v>
      </c>
      <c r="L1686" s="81" t="n">
        <f aca="false">I1686/UOM</f>
        <v>11.3991</v>
      </c>
      <c r="M1686" s="81" t="n">
        <f aca="false">J1686/UOM</f>
        <v>0.0028</v>
      </c>
      <c r="N1686" s="82" t="str">
        <f aca="false">IF(F1686="P","PHY",IF(F1686="G","G",E1686))</f>
        <v>D</v>
      </c>
      <c r="O1686" s="82" t="str">
        <f aca="false">IF(ISNA(VLOOKUP(G1686,BadCanCurves,1,FALSE())),VLOOKUP(D1686,FOLIOS,6,FALSE()),"not used")</f>
        <v>not used</v>
      </c>
    </row>
    <row r="1687" customFormat="false" ht="12.75" hidden="false" customHeight="false" outlineLevel="0" collapsed="false">
      <c r="A1687" s="79" t="n">
        <v>36717</v>
      </c>
      <c r="B1687" s="80" t="s">
        <v>49</v>
      </c>
      <c r="C1687" s="80" t="s">
        <v>50</v>
      </c>
      <c r="D1687" s="80" t="s">
        <v>51</v>
      </c>
      <c r="E1687" s="80" t="s">
        <v>21</v>
      </c>
      <c r="F1687" s="80"/>
      <c r="G1687" s="80" t="s">
        <v>75</v>
      </c>
      <c r="H1687" s="79" t="n">
        <v>38353</v>
      </c>
      <c r="I1687" s="80" t="n">
        <v>113298</v>
      </c>
      <c r="J1687" s="80" t="n">
        <v>28</v>
      </c>
      <c r="K1687" s="81" t="n">
        <f aca="false">IF(J1687=0,0,J1687/I1687)</f>
        <v>0.000247135871771788</v>
      </c>
      <c r="L1687" s="81" t="n">
        <f aca="false">I1687/UOM</f>
        <v>11.3298</v>
      </c>
      <c r="M1687" s="81" t="n">
        <f aca="false">J1687/UOM</f>
        <v>0.0028</v>
      </c>
      <c r="N1687" s="82" t="str">
        <f aca="false">IF(F1687="P","PHY",IF(F1687="G","G",E1687))</f>
        <v>D</v>
      </c>
      <c r="O1687" s="82" t="str">
        <f aca="false">IF(ISNA(VLOOKUP(G1687,BadCanCurves,1,FALSE())),VLOOKUP(D1687,FOLIOS,6,FALSE()),"not used")</f>
        <v>not used</v>
      </c>
    </row>
    <row r="1688" customFormat="false" ht="12.75" hidden="false" customHeight="false" outlineLevel="0" collapsed="false">
      <c r="A1688" s="79" t="n">
        <v>36717</v>
      </c>
      <c r="B1688" s="80" t="s">
        <v>49</v>
      </c>
      <c r="C1688" s="80" t="s">
        <v>50</v>
      </c>
      <c r="D1688" s="80" t="s">
        <v>51</v>
      </c>
      <c r="E1688" s="80" t="s">
        <v>21</v>
      </c>
      <c r="F1688" s="80"/>
      <c r="G1688" s="80" t="s">
        <v>75</v>
      </c>
      <c r="H1688" s="79" t="n">
        <v>38384</v>
      </c>
      <c r="I1688" s="80" t="n">
        <v>101710</v>
      </c>
      <c r="J1688" s="80" t="n">
        <v>25</v>
      </c>
      <c r="K1688" s="81" t="n">
        <f aca="false">IF(J1688=0,0,J1688/I1688)</f>
        <v>0.00024579687346377</v>
      </c>
      <c r="L1688" s="81" t="n">
        <f aca="false">I1688/UOM</f>
        <v>10.171</v>
      </c>
      <c r="M1688" s="81" t="n">
        <f aca="false">J1688/UOM</f>
        <v>0.0025</v>
      </c>
      <c r="N1688" s="82" t="str">
        <f aca="false">IF(F1688="P","PHY",IF(F1688="G","G",E1688))</f>
        <v>D</v>
      </c>
      <c r="O1688" s="82" t="str">
        <f aca="false">IF(ISNA(VLOOKUP(G1688,BadCanCurves,1,FALSE())),VLOOKUP(D1688,FOLIOS,6,FALSE()),"not used")</f>
        <v>not used</v>
      </c>
    </row>
    <row r="1689" customFormat="false" ht="12.75" hidden="false" customHeight="false" outlineLevel="0" collapsed="false">
      <c r="A1689" s="79" t="n">
        <v>36717</v>
      </c>
      <c r="B1689" s="80" t="s">
        <v>49</v>
      </c>
      <c r="C1689" s="80" t="s">
        <v>50</v>
      </c>
      <c r="D1689" s="80" t="s">
        <v>51</v>
      </c>
      <c r="E1689" s="80" t="s">
        <v>21</v>
      </c>
      <c r="F1689" s="80"/>
      <c r="G1689" s="80" t="s">
        <v>75</v>
      </c>
      <c r="H1689" s="79" t="n">
        <v>38412</v>
      </c>
      <c r="I1689" s="80" t="n">
        <v>111988</v>
      </c>
      <c r="J1689" s="80" t="n">
        <v>28</v>
      </c>
      <c r="K1689" s="81" t="n">
        <f aca="false">IF(J1689=0,0,J1689/I1689)</f>
        <v>0.000250026788584491</v>
      </c>
      <c r="L1689" s="81" t="n">
        <f aca="false">I1689/UOM</f>
        <v>11.1988</v>
      </c>
      <c r="M1689" s="81" t="n">
        <f aca="false">J1689/UOM</f>
        <v>0.0028</v>
      </c>
      <c r="N1689" s="82" t="str">
        <f aca="false">IF(F1689="P","PHY",IF(F1689="G","G",E1689))</f>
        <v>D</v>
      </c>
      <c r="O1689" s="82" t="str">
        <f aca="false">IF(ISNA(VLOOKUP(G1689,BadCanCurves,1,FALSE())),VLOOKUP(D1689,FOLIOS,6,FALSE()),"not used")</f>
        <v>not used</v>
      </c>
    </row>
    <row r="1690" customFormat="false" ht="12.75" hidden="false" customHeight="false" outlineLevel="0" collapsed="false">
      <c r="A1690" s="79" t="n">
        <v>36717</v>
      </c>
      <c r="B1690" s="80" t="s">
        <v>49</v>
      </c>
      <c r="C1690" s="80" t="s">
        <v>50</v>
      </c>
      <c r="D1690" s="80" t="s">
        <v>51</v>
      </c>
      <c r="E1690" s="80" t="s">
        <v>21</v>
      </c>
      <c r="F1690" s="80"/>
      <c r="G1690" s="80" t="s">
        <v>75</v>
      </c>
      <c r="H1690" s="79" t="n">
        <v>38443</v>
      </c>
      <c r="I1690" s="80" t="n">
        <v>107714</v>
      </c>
      <c r="J1690" s="80" t="n">
        <v>27</v>
      </c>
      <c r="K1690" s="81" t="n">
        <f aca="false">IF(J1690=0,0,J1690/I1690)</f>
        <v>0.000250663794864177</v>
      </c>
      <c r="L1690" s="81" t="n">
        <f aca="false">I1690/UOM</f>
        <v>10.7714</v>
      </c>
      <c r="M1690" s="81" t="n">
        <f aca="false">J1690/UOM</f>
        <v>0.0027</v>
      </c>
      <c r="N1690" s="82" t="str">
        <f aca="false">IF(F1690="P","PHY",IF(F1690="G","G",E1690))</f>
        <v>D</v>
      </c>
      <c r="O1690" s="82" t="str">
        <f aca="false">IF(ISNA(VLOOKUP(G1690,BadCanCurves,1,FALSE())),VLOOKUP(D1690,FOLIOS,6,FALSE()),"not used")</f>
        <v>not used</v>
      </c>
    </row>
    <row r="1691" customFormat="false" ht="12.75" hidden="false" customHeight="false" outlineLevel="0" collapsed="false">
      <c r="A1691" s="79" t="n">
        <v>36717</v>
      </c>
      <c r="B1691" s="80" t="s">
        <v>49</v>
      </c>
      <c r="C1691" s="80" t="s">
        <v>50</v>
      </c>
      <c r="D1691" s="80" t="s">
        <v>51</v>
      </c>
      <c r="E1691" s="80" t="s">
        <v>21</v>
      </c>
      <c r="F1691" s="80"/>
      <c r="G1691" s="80" t="s">
        <v>75</v>
      </c>
      <c r="H1691" s="79" t="n">
        <v>38473</v>
      </c>
      <c r="I1691" s="80" t="n">
        <v>110647</v>
      </c>
      <c r="J1691" s="80" t="n">
        <v>28</v>
      </c>
      <c r="K1691" s="81" t="n">
        <f aca="false">IF(J1691=0,0,J1691/I1691)</f>
        <v>0.000253057019169069</v>
      </c>
      <c r="L1691" s="81" t="n">
        <f aca="false">I1691/UOM</f>
        <v>11.0647</v>
      </c>
      <c r="M1691" s="81" t="n">
        <f aca="false">J1691/UOM</f>
        <v>0.0028</v>
      </c>
      <c r="N1691" s="82" t="str">
        <f aca="false">IF(F1691="P","PHY",IF(F1691="G","G",E1691))</f>
        <v>D</v>
      </c>
      <c r="O1691" s="82" t="str">
        <f aca="false">IF(ISNA(VLOOKUP(G1691,BadCanCurves,1,FALSE())),VLOOKUP(D1691,FOLIOS,6,FALSE()),"not used")</f>
        <v>not used</v>
      </c>
    </row>
    <row r="1692" customFormat="false" ht="12.75" hidden="false" customHeight="false" outlineLevel="0" collapsed="false">
      <c r="A1692" s="79" t="n">
        <v>36717</v>
      </c>
      <c r="B1692" s="80" t="s">
        <v>49</v>
      </c>
      <c r="C1692" s="80" t="s">
        <v>50</v>
      </c>
      <c r="D1692" s="80" t="s">
        <v>51</v>
      </c>
      <c r="E1692" s="80" t="s">
        <v>21</v>
      </c>
      <c r="F1692" s="80"/>
      <c r="G1692" s="80" t="s">
        <v>75</v>
      </c>
      <c r="H1692" s="79" t="n">
        <v>38504</v>
      </c>
      <c r="I1692" s="80" t="n">
        <v>106423</v>
      </c>
      <c r="J1692" s="80" t="n">
        <v>27</v>
      </c>
      <c r="K1692" s="81" t="n">
        <f aca="false">IF(J1692=0,0,J1692/I1692)</f>
        <v>0.000253704556345903</v>
      </c>
      <c r="L1692" s="81" t="n">
        <f aca="false">I1692/UOM</f>
        <v>10.6423</v>
      </c>
      <c r="M1692" s="81" t="n">
        <f aca="false">J1692/UOM</f>
        <v>0.0027</v>
      </c>
      <c r="N1692" s="82" t="str">
        <f aca="false">IF(F1692="P","PHY",IF(F1692="G","G",E1692))</f>
        <v>D</v>
      </c>
      <c r="O1692" s="82" t="str">
        <f aca="false">IF(ISNA(VLOOKUP(G1692,BadCanCurves,1,FALSE())),VLOOKUP(D1692,FOLIOS,6,FALSE()),"not used")</f>
        <v>not used</v>
      </c>
    </row>
    <row r="1693" customFormat="false" ht="12.75" hidden="false" customHeight="false" outlineLevel="0" collapsed="false">
      <c r="A1693" s="79" t="n">
        <v>36717</v>
      </c>
      <c r="B1693" s="80" t="s">
        <v>49</v>
      </c>
      <c r="C1693" s="80" t="s">
        <v>50</v>
      </c>
      <c r="D1693" s="80" t="s">
        <v>51</v>
      </c>
      <c r="E1693" s="80" t="s">
        <v>21</v>
      </c>
      <c r="F1693" s="80"/>
      <c r="G1693" s="80" t="s">
        <v>75</v>
      </c>
      <c r="H1693" s="79" t="n">
        <v>38534</v>
      </c>
      <c r="I1693" s="80" t="n">
        <v>109319</v>
      </c>
      <c r="J1693" s="80" t="n">
        <v>27</v>
      </c>
      <c r="K1693" s="81" t="n">
        <f aca="false">IF(J1693=0,0,J1693/I1693)</f>
        <v>0.000246983598459554</v>
      </c>
      <c r="L1693" s="81" t="n">
        <f aca="false">I1693/UOM</f>
        <v>10.9319</v>
      </c>
      <c r="M1693" s="81" t="n">
        <f aca="false">J1693/UOM</f>
        <v>0.0027</v>
      </c>
      <c r="N1693" s="82" t="str">
        <f aca="false">IF(F1693="P","PHY",IF(F1693="G","G",E1693))</f>
        <v>D</v>
      </c>
      <c r="O1693" s="82" t="str">
        <f aca="false">IF(ISNA(VLOOKUP(G1693,BadCanCurves,1,FALSE())),VLOOKUP(D1693,FOLIOS,6,FALSE()),"not used")</f>
        <v>not used</v>
      </c>
    </row>
    <row r="1694" customFormat="false" ht="12.75" hidden="false" customHeight="false" outlineLevel="0" collapsed="false">
      <c r="A1694" s="79" t="n">
        <v>36717</v>
      </c>
      <c r="B1694" s="80" t="s">
        <v>49</v>
      </c>
      <c r="C1694" s="80" t="s">
        <v>50</v>
      </c>
      <c r="D1694" s="80" t="s">
        <v>51</v>
      </c>
      <c r="E1694" s="80" t="s">
        <v>21</v>
      </c>
      <c r="F1694" s="80"/>
      <c r="G1694" s="80" t="s">
        <v>75</v>
      </c>
      <c r="H1694" s="79" t="n">
        <v>38565</v>
      </c>
      <c r="I1694" s="80" t="n">
        <v>108656</v>
      </c>
      <c r="J1694" s="80" t="n">
        <v>27</v>
      </c>
      <c r="K1694" s="81" t="n">
        <f aca="false">IF(J1694=0,0,J1694/I1694)</f>
        <v>0.000248490649388897</v>
      </c>
      <c r="L1694" s="81" t="n">
        <f aca="false">I1694/UOM</f>
        <v>10.8656</v>
      </c>
      <c r="M1694" s="81" t="n">
        <f aca="false">J1694/UOM</f>
        <v>0.0027</v>
      </c>
      <c r="N1694" s="82" t="str">
        <f aca="false">IF(F1694="P","PHY",IF(F1694="G","G",E1694))</f>
        <v>D</v>
      </c>
      <c r="O1694" s="82" t="str">
        <f aca="false">IF(ISNA(VLOOKUP(G1694,BadCanCurves,1,FALSE())),VLOOKUP(D1694,FOLIOS,6,FALSE()),"not used")</f>
        <v>not used</v>
      </c>
    </row>
    <row r="1695" customFormat="false" ht="12.75" hidden="false" customHeight="false" outlineLevel="0" collapsed="false">
      <c r="A1695" s="79" t="n">
        <v>36717</v>
      </c>
      <c r="B1695" s="80" t="s">
        <v>49</v>
      </c>
      <c r="C1695" s="80" t="s">
        <v>50</v>
      </c>
      <c r="D1695" s="80" t="s">
        <v>51</v>
      </c>
      <c r="E1695" s="80" t="s">
        <v>21</v>
      </c>
      <c r="F1695" s="80"/>
      <c r="G1695" s="80" t="s">
        <v>75</v>
      </c>
      <c r="H1695" s="79" t="n">
        <v>38596</v>
      </c>
      <c r="I1695" s="80" t="n">
        <v>104517</v>
      </c>
      <c r="J1695" s="80" t="n">
        <v>26</v>
      </c>
      <c r="K1695" s="81" t="n">
        <f aca="false">IF(J1695=0,0,J1695/I1695)</f>
        <v>0.000248763359070773</v>
      </c>
      <c r="L1695" s="81" t="n">
        <f aca="false">I1695/UOM</f>
        <v>10.4517</v>
      </c>
      <c r="M1695" s="81" t="n">
        <f aca="false">J1695/UOM</f>
        <v>0.0026</v>
      </c>
      <c r="N1695" s="82" t="str">
        <f aca="false">IF(F1695="P","PHY",IF(F1695="G","G",E1695))</f>
        <v>D</v>
      </c>
      <c r="O1695" s="82" t="str">
        <f aca="false">IF(ISNA(VLOOKUP(G1695,BadCanCurves,1,FALSE())),VLOOKUP(D1695,FOLIOS,6,FALSE()),"not used")</f>
        <v>not used</v>
      </c>
    </row>
    <row r="1696" customFormat="false" ht="12.75" hidden="false" customHeight="false" outlineLevel="0" collapsed="false">
      <c r="A1696" s="79" t="n">
        <v>36717</v>
      </c>
      <c r="B1696" s="80" t="s">
        <v>49</v>
      </c>
      <c r="C1696" s="80" t="s">
        <v>50</v>
      </c>
      <c r="D1696" s="80" t="s">
        <v>51</v>
      </c>
      <c r="E1696" s="80" t="s">
        <v>21</v>
      </c>
      <c r="F1696" s="80"/>
      <c r="G1696" s="80" t="s">
        <v>75</v>
      </c>
      <c r="H1696" s="79" t="n">
        <v>38626</v>
      </c>
      <c r="I1696" s="80" t="n">
        <v>107371</v>
      </c>
      <c r="J1696" s="80" t="n">
        <v>27</v>
      </c>
      <c r="K1696" s="81" t="n">
        <f aca="false">IF(J1696=0,0,J1696/I1696)</f>
        <v>0.000251464548155461</v>
      </c>
      <c r="L1696" s="81" t="n">
        <f aca="false">I1696/UOM</f>
        <v>10.7371</v>
      </c>
      <c r="M1696" s="81" t="n">
        <f aca="false">J1696/UOM</f>
        <v>0.0027</v>
      </c>
      <c r="N1696" s="82" t="str">
        <f aca="false">IF(F1696="P","PHY",IF(F1696="G","G",E1696))</f>
        <v>D</v>
      </c>
      <c r="O1696" s="82" t="str">
        <f aca="false">IF(ISNA(VLOOKUP(G1696,BadCanCurves,1,FALSE())),VLOOKUP(D1696,FOLIOS,6,FALSE()),"not used")</f>
        <v>not used</v>
      </c>
    </row>
    <row r="1697" customFormat="false" ht="12.75" hidden="false" customHeight="false" outlineLevel="0" collapsed="false">
      <c r="A1697" s="79" t="n">
        <v>36717</v>
      </c>
      <c r="B1697" s="80" t="s">
        <v>49</v>
      </c>
      <c r="C1697" s="80" t="s">
        <v>50</v>
      </c>
      <c r="D1697" s="80" t="s">
        <v>51</v>
      </c>
      <c r="E1697" s="80" t="s">
        <v>21</v>
      </c>
      <c r="F1697" s="80"/>
      <c r="G1697" s="80" t="s">
        <v>75</v>
      </c>
      <c r="H1697" s="79" t="n">
        <v>38657</v>
      </c>
      <c r="I1697" s="80" t="n">
        <v>103280</v>
      </c>
      <c r="J1697" s="80" t="n">
        <v>26</v>
      </c>
      <c r="K1697" s="81" t="n">
        <f aca="false">IF(J1697=0,0,J1697/I1697)</f>
        <v>0.000251742835011619</v>
      </c>
      <c r="L1697" s="81" t="n">
        <f aca="false">I1697/UOM</f>
        <v>10.328</v>
      </c>
      <c r="M1697" s="81" t="n">
        <f aca="false">J1697/UOM</f>
        <v>0.0026</v>
      </c>
      <c r="N1697" s="82" t="str">
        <f aca="false">IF(F1697="P","PHY",IF(F1697="G","G",E1697))</f>
        <v>D</v>
      </c>
      <c r="O1697" s="82" t="str">
        <f aca="false">IF(ISNA(VLOOKUP(G1697,BadCanCurves,1,FALSE())),VLOOKUP(D1697,FOLIOS,6,FALSE()),"not used")</f>
        <v>not used</v>
      </c>
    </row>
    <row r="1698" customFormat="false" ht="12.75" hidden="false" customHeight="false" outlineLevel="0" collapsed="false">
      <c r="A1698" s="79" t="n">
        <v>36717</v>
      </c>
      <c r="B1698" s="80" t="s">
        <v>49</v>
      </c>
      <c r="C1698" s="80" t="s">
        <v>50</v>
      </c>
      <c r="D1698" s="80" t="s">
        <v>51</v>
      </c>
      <c r="E1698" s="80" t="s">
        <v>21</v>
      </c>
      <c r="F1698" s="80"/>
      <c r="G1698" s="80" t="s">
        <v>75</v>
      </c>
      <c r="H1698" s="79" t="n">
        <v>38687</v>
      </c>
      <c r="I1698" s="80" t="n">
        <v>106099</v>
      </c>
      <c r="J1698" s="80" t="n">
        <v>27</v>
      </c>
      <c r="K1698" s="81" t="n">
        <f aca="false">IF(J1698=0,0,J1698/I1698)</f>
        <v>0.000254479307062272</v>
      </c>
      <c r="L1698" s="81" t="n">
        <f aca="false">I1698/UOM</f>
        <v>10.6099</v>
      </c>
      <c r="M1698" s="81" t="n">
        <f aca="false">J1698/UOM</f>
        <v>0.0027</v>
      </c>
      <c r="N1698" s="82" t="str">
        <f aca="false">IF(F1698="P","PHY",IF(F1698="G","G",E1698))</f>
        <v>D</v>
      </c>
      <c r="O1698" s="82" t="str">
        <f aca="false">IF(ISNA(VLOOKUP(G1698,BadCanCurves,1,FALSE())),VLOOKUP(D1698,FOLIOS,6,FALSE()),"not used")</f>
        <v>not used</v>
      </c>
    </row>
    <row r="1699" customFormat="false" ht="12.75" hidden="false" customHeight="false" outlineLevel="0" collapsed="false">
      <c r="A1699" s="79" t="n">
        <v>36717</v>
      </c>
      <c r="B1699" s="80" t="s">
        <v>49</v>
      </c>
      <c r="C1699" s="80" t="s">
        <v>50</v>
      </c>
      <c r="D1699" s="80" t="s">
        <v>51</v>
      </c>
      <c r="E1699" s="80" t="s">
        <v>21</v>
      </c>
      <c r="F1699" s="80"/>
      <c r="G1699" s="80" t="s">
        <v>75</v>
      </c>
      <c r="H1699" s="79" t="n">
        <v>38718</v>
      </c>
      <c r="I1699" s="80" t="n">
        <v>105458</v>
      </c>
      <c r="J1699" s="80" t="n">
        <v>26</v>
      </c>
      <c r="K1699" s="81" t="n">
        <f aca="false">IF(J1699=0,0,J1699/I1699)</f>
        <v>0.000246543647708092</v>
      </c>
      <c r="L1699" s="81" t="n">
        <f aca="false">I1699/UOM</f>
        <v>10.5458</v>
      </c>
      <c r="M1699" s="81" t="n">
        <f aca="false">J1699/UOM</f>
        <v>0.0026</v>
      </c>
      <c r="N1699" s="82" t="str">
        <f aca="false">IF(F1699="P","PHY",IF(F1699="G","G",E1699))</f>
        <v>D</v>
      </c>
      <c r="O1699" s="82" t="str">
        <f aca="false">IF(ISNA(VLOOKUP(G1699,BadCanCurves,1,FALSE())),VLOOKUP(D1699,FOLIOS,6,FALSE()),"not used")</f>
        <v>not used</v>
      </c>
    </row>
    <row r="1700" customFormat="false" ht="12.75" hidden="false" customHeight="false" outlineLevel="0" collapsed="false">
      <c r="A1700" s="79" t="n">
        <v>36717</v>
      </c>
      <c r="B1700" s="80" t="s">
        <v>49</v>
      </c>
      <c r="C1700" s="80" t="s">
        <v>50</v>
      </c>
      <c r="D1700" s="80" t="s">
        <v>51</v>
      </c>
      <c r="E1700" s="80" t="s">
        <v>21</v>
      </c>
      <c r="F1700" s="80"/>
      <c r="G1700" s="80" t="s">
        <v>75</v>
      </c>
      <c r="H1700" s="79" t="n">
        <v>38749</v>
      </c>
      <c r="I1700" s="80" t="n">
        <v>94677</v>
      </c>
      <c r="J1700" s="80" t="n">
        <v>24</v>
      </c>
      <c r="K1700" s="81" t="n">
        <f aca="false">IF(J1700=0,0,J1700/I1700)</f>
        <v>0.000253493456700149</v>
      </c>
      <c r="L1700" s="81" t="n">
        <f aca="false">I1700/UOM</f>
        <v>9.4677</v>
      </c>
      <c r="M1700" s="81" t="n">
        <f aca="false">J1700/UOM</f>
        <v>0.0024</v>
      </c>
      <c r="N1700" s="82" t="str">
        <f aca="false">IF(F1700="P","PHY",IF(F1700="G","G",E1700))</f>
        <v>D</v>
      </c>
      <c r="O1700" s="82" t="str">
        <f aca="false">IF(ISNA(VLOOKUP(G1700,BadCanCurves,1,FALSE())),VLOOKUP(D1700,FOLIOS,6,FALSE()),"not used")</f>
        <v>not used</v>
      </c>
    </row>
    <row r="1701" customFormat="false" ht="12.75" hidden="false" customHeight="false" outlineLevel="0" collapsed="false">
      <c r="A1701" s="79" t="n">
        <v>36717</v>
      </c>
      <c r="B1701" s="80" t="s">
        <v>49</v>
      </c>
      <c r="C1701" s="80" t="s">
        <v>50</v>
      </c>
      <c r="D1701" s="80" t="s">
        <v>51</v>
      </c>
      <c r="E1701" s="80" t="s">
        <v>21</v>
      </c>
      <c r="F1701" s="80"/>
      <c r="G1701" s="80" t="s">
        <v>75</v>
      </c>
      <c r="H1701" s="79" t="n">
        <v>38777</v>
      </c>
      <c r="I1701" s="80" t="n">
        <v>104249</v>
      </c>
      <c r="J1701" s="80" t="n">
        <v>26</v>
      </c>
      <c r="K1701" s="81" t="n">
        <f aca="false">IF(J1701=0,0,J1701/I1701)</f>
        <v>0.000249402871969995</v>
      </c>
      <c r="L1701" s="81" t="n">
        <f aca="false">I1701/UOM</f>
        <v>10.4249</v>
      </c>
      <c r="M1701" s="81" t="n">
        <f aca="false">J1701/UOM</f>
        <v>0.0026</v>
      </c>
      <c r="N1701" s="82" t="str">
        <f aca="false">IF(F1701="P","PHY",IF(F1701="G","G",E1701))</f>
        <v>D</v>
      </c>
      <c r="O1701" s="82" t="str">
        <f aca="false">IF(ISNA(VLOOKUP(G1701,BadCanCurves,1,FALSE())),VLOOKUP(D1701,FOLIOS,6,FALSE()),"not used")</f>
        <v>not used</v>
      </c>
    </row>
    <row r="1702" customFormat="false" ht="12.75" hidden="false" customHeight="false" outlineLevel="0" collapsed="false">
      <c r="A1702" s="79" t="n">
        <v>36717</v>
      </c>
      <c r="B1702" s="80" t="s">
        <v>49</v>
      </c>
      <c r="C1702" s="80" t="s">
        <v>50</v>
      </c>
      <c r="D1702" s="80" t="s">
        <v>51</v>
      </c>
      <c r="E1702" s="80" t="s">
        <v>21</v>
      </c>
      <c r="F1702" s="80"/>
      <c r="G1702" s="80" t="s">
        <v>75</v>
      </c>
      <c r="H1702" s="79" t="n">
        <v>38808</v>
      </c>
      <c r="I1702" s="80" t="n">
        <v>100276</v>
      </c>
      <c r="J1702" s="80" t="n">
        <v>25</v>
      </c>
      <c r="K1702" s="81" t="n">
        <f aca="false">IF(J1702=0,0,J1702/I1702)</f>
        <v>0.000249311899158323</v>
      </c>
      <c r="L1702" s="81" t="n">
        <f aca="false">I1702/UOM</f>
        <v>10.0276</v>
      </c>
      <c r="M1702" s="81" t="n">
        <f aca="false">J1702/UOM</f>
        <v>0.0025</v>
      </c>
      <c r="N1702" s="82" t="str">
        <f aca="false">IF(F1702="P","PHY",IF(F1702="G","G",E1702))</f>
        <v>D</v>
      </c>
      <c r="O1702" s="82" t="str">
        <f aca="false">IF(ISNA(VLOOKUP(G1702,BadCanCurves,1,FALSE())),VLOOKUP(D1702,FOLIOS,6,FALSE()),"not used")</f>
        <v>not used</v>
      </c>
    </row>
    <row r="1703" customFormat="false" ht="12.75" hidden="false" customHeight="false" outlineLevel="0" collapsed="false">
      <c r="A1703" s="79" t="n">
        <v>36717</v>
      </c>
      <c r="B1703" s="80" t="s">
        <v>49</v>
      </c>
      <c r="C1703" s="80" t="s">
        <v>50</v>
      </c>
      <c r="D1703" s="80" t="s">
        <v>51</v>
      </c>
      <c r="E1703" s="80" t="s">
        <v>21</v>
      </c>
      <c r="F1703" s="80"/>
      <c r="G1703" s="80" t="s">
        <v>75</v>
      </c>
      <c r="H1703" s="79" t="n">
        <v>38838</v>
      </c>
      <c r="I1703" s="80" t="n">
        <v>103011</v>
      </c>
      <c r="J1703" s="80" t="n">
        <v>26</v>
      </c>
      <c r="K1703" s="81" t="n">
        <f aca="false">IF(J1703=0,0,J1703/I1703)</f>
        <v>0.000252400229101746</v>
      </c>
      <c r="L1703" s="81" t="n">
        <f aca="false">I1703/UOM</f>
        <v>10.3011</v>
      </c>
      <c r="M1703" s="81" t="n">
        <f aca="false">J1703/UOM</f>
        <v>0.0026</v>
      </c>
      <c r="N1703" s="82" t="str">
        <f aca="false">IF(F1703="P","PHY",IF(F1703="G","G",E1703))</f>
        <v>D</v>
      </c>
      <c r="O1703" s="82" t="str">
        <f aca="false">IF(ISNA(VLOOKUP(G1703,BadCanCurves,1,FALSE())),VLOOKUP(D1703,FOLIOS,6,FALSE()),"not used")</f>
        <v>not used</v>
      </c>
    </row>
    <row r="1704" customFormat="false" ht="12.75" hidden="false" customHeight="false" outlineLevel="0" collapsed="false">
      <c r="A1704" s="79" t="n">
        <v>36717</v>
      </c>
      <c r="B1704" s="80" t="s">
        <v>49</v>
      </c>
      <c r="C1704" s="80" t="s">
        <v>50</v>
      </c>
      <c r="D1704" s="80" t="s">
        <v>51</v>
      </c>
      <c r="E1704" s="80" t="s">
        <v>21</v>
      </c>
      <c r="F1704" s="80"/>
      <c r="G1704" s="80" t="s">
        <v>75</v>
      </c>
      <c r="H1704" s="79" t="n">
        <v>38869</v>
      </c>
      <c r="I1704" s="80" t="n">
        <v>99085</v>
      </c>
      <c r="J1704" s="80" t="n">
        <v>25</v>
      </c>
      <c r="K1704" s="81" t="n">
        <f aca="false">IF(J1704=0,0,J1704/I1704)</f>
        <v>0.000252308623908765</v>
      </c>
      <c r="L1704" s="81" t="n">
        <f aca="false">I1704/UOM</f>
        <v>9.9085</v>
      </c>
      <c r="M1704" s="81" t="n">
        <f aca="false">J1704/UOM</f>
        <v>0.0025</v>
      </c>
      <c r="N1704" s="82" t="str">
        <f aca="false">IF(F1704="P","PHY",IF(F1704="G","G",E1704))</f>
        <v>D</v>
      </c>
      <c r="O1704" s="82" t="str">
        <f aca="false">IF(ISNA(VLOOKUP(G1704,BadCanCurves,1,FALSE())),VLOOKUP(D1704,FOLIOS,6,FALSE()),"not used")</f>
        <v>not used</v>
      </c>
    </row>
    <row r="1705" customFormat="false" ht="12.75" hidden="false" customHeight="false" outlineLevel="0" collapsed="false">
      <c r="A1705" s="79" t="n">
        <v>36717</v>
      </c>
      <c r="B1705" s="80" t="s">
        <v>49</v>
      </c>
      <c r="C1705" s="80" t="s">
        <v>50</v>
      </c>
      <c r="D1705" s="80" t="s">
        <v>51</v>
      </c>
      <c r="E1705" s="80" t="s">
        <v>21</v>
      </c>
      <c r="F1705" s="80"/>
      <c r="G1705" s="80" t="s">
        <v>75</v>
      </c>
      <c r="H1705" s="79" t="n">
        <v>38899</v>
      </c>
      <c r="I1705" s="80" t="n">
        <v>101788</v>
      </c>
      <c r="J1705" s="80" t="n">
        <v>25</v>
      </c>
      <c r="K1705" s="81" t="n">
        <f aca="false">IF(J1705=0,0,J1705/I1705)</f>
        <v>0.00024560851966833</v>
      </c>
      <c r="L1705" s="81" t="n">
        <f aca="false">I1705/UOM</f>
        <v>10.1788</v>
      </c>
      <c r="M1705" s="81" t="n">
        <f aca="false">J1705/UOM</f>
        <v>0.0025</v>
      </c>
      <c r="N1705" s="82" t="str">
        <f aca="false">IF(F1705="P","PHY",IF(F1705="G","G",E1705))</f>
        <v>D</v>
      </c>
      <c r="O1705" s="82" t="str">
        <f aca="false">IF(ISNA(VLOOKUP(G1705,BadCanCurves,1,FALSE())),VLOOKUP(D1705,FOLIOS,6,FALSE()),"not used")</f>
        <v>not used</v>
      </c>
    </row>
    <row r="1706" customFormat="false" ht="12.75" hidden="false" customHeight="false" outlineLevel="0" collapsed="false">
      <c r="A1706" s="79" t="n">
        <v>36717</v>
      </c>
      <c r="B1706" s="80" t="s">
        <v>49</v>
      </c>
      <c r="C1706" s="80" t="s">
        <v>50</v>
      </c>
      <c r="D1706" s="80" t="s">
        <v>51</v>
      </c>
      <c r="E1706" s="80" t="s">
        <v>21</v>
      </c>
      <c r="F1706" s="80"/>
      <c r="G1706" s="80" t="s">
        <v>75</v>
      </c>
      <c r="H1706" s="79" t="n">
        <v>38930</v>
      </c>
      <c r="I1706" s="80" t="n">
        <v>101171</v>
      </c>
      <c r="J1706" s="80" t="n">
        <v>25</v>
      </c>
      <c r="K1706" s="81" t="n">
        <f aca="false">IF(J1706=0,0,J1706/I1706)</f>
        <v>0.000247106384240543</v>
      </c>
      <c r="L1706" s="81" t="n">
        <f aca="false">I1706/UOM</f>
        <v>10.1171</v>
      </c>
      <c r="M1706" s="81" t="n">
        <f aca="false">J1706/UOM</f>
        <v>0.0025</v>
      </c>
      <c r="N1706" s="82" t="str">
        <f aca="false">IF(F1706="P","PHY",IF(F1706="G","G",E1706))</f>
        <v>D</v>
      </c>
      <c r="O1706" s="82" t="str">
        <f aca="false">IF(ISNA(VLOOKUP(G1706,BadCanCurves,1,FALSE())),VLOOKUP(D1706,FOLIOS,6,FALSE()),"not used")</f>
        <v>not used</v>
      </c>
    </row>
    <row r="1707" customFormat="false" ht="12.75" hidden="false" customHeight="false" outlineLevel="0" collapsed="false">
      <c r="A1707" s="79" t="n">
        <v>36717</v>
      </c>
      <c r="B1707" s="80" t="s">
        <v>49</v>
      </c>
      <c r="C1707" s="80" t="s">
        <v>50</v>
      </c>
      <c r="D1707" s="80" t="s">
        <v>51</v>
      </c>
      <c r="E1707" s="80" t="s">
        <v>21</v>
      </c>
      <c r="F1707" s="80"/>
      <c r="G1707" s="80" t="s">
        <v>75</v>
      </c>
      <c r="H1707" s="79" t="n">
        <v>38961</v>
      </c>
      <c r="I1707" s="80" t="n">
        <v>97314</v>
      </c>
      <c r="J1707" s="80" t="n">
        <v>24</v>
      </c>
      <c r="K1707" s="81" t="n">
        <f aca="false">IF(J1707=0,0,J1707/I1707)</f>
        <v>0.000246624329490104</v>
      </c>
      <c r="L1707" s="81" t="n">
        <f aca="false">I1707/UOM</f>
        <v>9.7314</v>
      </c>
      <c r="M1707" s="81" t="n">
        <f aca="false">J1707/UOM</f>
        <v>0.0024</v>
      </c>
      <c r="N1707" s="82" t="str">
        <f aca="false">IF(F1707="P","PHY",IF(F1707="G","G",E1707))</f>
        <v>D</v>
      </c>
      <c r="O1707" s="82" t="str">
        <f aca="false">IF(ISNA(VLOOKUP(G1707,BadCanCurves,1,FALSE())),VLOOKUP(D1707,FOLIOS,6,FALSE()),"not used")</f>
        <v>not used</v>
      </c>
    </row>
    <row r="1708" customFormat="false" ht="12.75" hidden="false" customHeight="false" outlineLevel="0" collapsed="false">
      <c r="A1708" s="79" t="n">
        <v>36717</v>
      </c>
      <c r="B1708" s="80" t="s">
        <v>49</v>
      </c>
      <c r="C1708" s="80" t="s">
        <v>50</v>
      </c>
      <c r="D1708" s="80" t="s">
        <v>51</v>
      </c>
      <c r="E1708" s="80" t="s">
        <v>21</v>
      </c>
      <c r="F1708" s="80"/>
      <c r="G1708" s="80" t="s">
        <v>75</v>
      </c>
      <c r="H1708" s="79" t="n">
        <v>38991</v>
      </c>
      <c r="I1708" s="80" t="n">
        <v>99967</v>
      </c>
      <c r="J1708" s="80" t="n">
        <v>25</v>
      </c>
      <c r="K1708" s="81" t="n">
        <f aca="false">IF(J1708=0,0,J1708/I1708)</f>
        <v>0.000250082527233987</v>
      </c>
      <c r="L1708" s="81" t="n">
        <f aca="false">I1708/UOM</f>
        <v>9.9967</v>
      </c>
      <c r="M1708" s="81" t="n">
        <f aca="false">J1708/UOM</f>
        <v>0.0025</v>
      </c>
      <c r="N1708" s="82" t="str">
        <f aca="false">IF(F1708="P","PHY",IF(F1708="G","G",E1708))</f>
        <v>D</v>
      </c>
      <c r="O1708" s="82" t="str">
        <f aca="false">IF(ISNA(VLOOKUP(G1708,BadCanCurves,1,FALSE())),VLOOKUP(D1708,FOLIOS,6,FALSE()),"not used")</f>
        <v>not used</v>
      </c>
    </row>
    <row r="1709" customFormat="false" ht="12.75" hidden="false" customHeight="false" outlineLevel="0" collapsed="false">
      <c r="A1709" s="79" t="n">
        <v>36717</v>
      </c>
      <c r="B1709" s="80" t="s">
        <v>49</v>
      </c>
      <c r="C1709" s="80" t="s">
        <v>50</v>
      </c>
      <c r="D1709" s="80" t="s">
        <v>51</v>
      </c>
      <c r="E1709" s="80" t="s">
        <v>21</v>
      </c>
      <c r="F1709" s="80"/>
      <c r="G1709" s="80" t="s">
        <v>75</v>
      </c>
      <c r="H1709" s="79" t="n">
        <v>39022</v>
      </c>
      <c r="I1709" s="80" t="n">
        <v>96155</v>
      </c>
      <c r="J1709" s="80" t="n">
        <v>24</v>
      </c>
      <c r="K1709" s="81" t="n">
        <f aca="false">IF(J1709=0,0,J1709/I1709)</f>
        <v>0.000249597004835942</v>
      </c>
      <c r="L1709" s="81" t="n">
        <f aca="false">I1709/UOM</f>
        <v>9.6155</v>
      </c>
      <c r="M1709" s="81" t="n">
        <f aca="false">J1709/UOM</f>
        <v>0.0024</v>
      </c>
      <c r="N1709" s="82" t="str">
        <f aca="false">IF(F1709="P","PHY",IF(F1709="G","G",E1709))</f>
        <v>D</v>
      </c>
      <c r="O1709" s="82" t="str">
        <f aca="false">IF(ISNA(VLOOKUP(G1709,BadCanCurves,1,FALSE())),VLOOKUP(D1709,FOLIOS,6,FALSE()),"not used")</f>
        <v>not used</v>
      </c>
    </row>
    <row r="1710" customFormat="false" ht="12.75" hidden="false" customHeight="false" outlineLevel="0" collapsed="false">
      <c r="A1710" s="79" t="n">
        <v>36717</v>
      </c>
      <c r="B1710" s="80" t="s">
        <v>49</v>
      </c>
      <c r="C1710" s="80" t="s">
        <v>50</v>
      </c>
      <c r="D1710" s="80" t="s">
        <v>51</v>
      </c>
      <c r="E1710" s="80" t="s">
        <v>21</v>
      </c>
      <c r="F1710" s="80"/>
      <c r="G1710" s="80" t="s">
        <v>75</v>
      </c>
      <c r="H1710" s="79" t="n">
        <v>39052</v>
      </c>
      <c r="I1710" s="80" t="n">
        <v>98777</v>
      </c>
      <c r="J1710" s="80" t="n">
        <v>25</v>
      </c>
      <c r="K1710" s="81" t="n">
        <f aca="false">IF(J1710=0,0,J1710/I1710)</f>
        <v>0.000253095356206404</v>
      </c>
      <c r="L1710" s="81" t="n">
        <f aca="false">I1710/UOM</f>
        <v>9.8777</v>
      </c>
      <c r="M1710" s="81" t="n">
        <f aca="false">J1710/UOM</f>
        <v>0.0025</v>
      </c>
      <c r="N1710" s="82" t="str">
        <f aca="false">IF(F1710="P","PHY",IF(F1710="G","G",E1710))</f>
        <v>D</v>
      </c>
      <c r="O1710" s="82" t="str">
        <f aca="false">IF(ISNA(VLOOKUP(G1710,BadCanCurves,1,FALSE())),VLOOKUP(D1710,FOLIOS,6,FALSE()),"not used")</f>
        <v>not used</v>
      </c>
    </row>
    <row r="1711" customFormat="false" ht="12.75" hidden="false" customHeight="false" outlineLevel="0" collapsed="false">
      <c r="A1711" s="79" t="n">
        <v>36717</v>
      </c>
      <c r="B1711" s="80" t="s">
        <v>49</v>
      </c>
      <c r="C1711" s="80" t="s">
        <v>50</v>
      </c>
      <c r="D1711" s="80" t="s">
        <v>51</v>
      </c>
      <c r="E1711" s="80" t="s">
        <v>21</v>
      </c>
      <c r="F1711" s="80"/>
      <c r="G1711" s="80" t="s">
        <v>75</v>
      </c>
      <c r="H1711" s="79" t="n">
        <v>39083</v>
      </c>
      <c r="I1711" s="80" t="n">
        <v>98177</v>
      </c>
      <c r="J1711" s="80" t="n">
        <v>25</v>
      </c>
      <c r="K1711" s="81" t="n">
        <f aca="false">IF(J1711=0,0,J1711/I1711)</f>
        <v>0.000254642125956181</v>
      </c>
      <c r="L1711" s="81" t="n">
        <f aca="false">I1711/UOM</f>
        <v>9.8177</v>
      </c>
      <c r="M1711" s="81" t="n">
        <f aca="false">J1711/UOM</f>
        <v>0.0025</v>
      </c>
      <c r="N1711" s="82" t="str">
        <f aca="false">IF(F1711="P","PHY",IF(F1711="G","G",E1711))</f>
        <v>D</v>
      </c>
      <c r="O1711" s="82" t="str">
        <f aca="false">IF(ISNA(VLOOKUP(G1711,BadCanCurves,1,FALSE())),VLOOKUP(D1711,FOLIOS,6,FALSE()),"not used")</f>
        <v>not used</v>
      </c>
    </row>
    <row r="1712" customFormat="false" ht="12.75" hidden="false" customHeight="false" outlineLevel="0" collapsed="false">
      <c r="A1712" s="79" t="n">
        <v>36717</v>
      </c>
      <c r="B1712" s="80" t="s">
        <v>49</v>
      </c>
      <c r="C1712" s="80" t="s">
        <v>50</v>
      </c>
      <c r="D1712" s="80" t="s">
        <v>51</v>
      </c>
      <c r="E1712" s="80" t="s">
        <v>21</v>
      </c>
      <c r="F1712" s="80"/>
      <c r="G1712" s="80" t="s">
        <v>75</v>
      </c>
      <c r="H1712" s="79" t="n">
        <v>39114</v>
      </c>
      <c r="I1712" s="80" t="n">
        <v>88137</v>
      </c>
      <c r="J1712" s="80" t="n">
        <v>22</v>
      </c>
      <c r="K1712" s="81" t="n">
        <f aca="false">IF(J1712=0,0,J1712/I1712)</f>
        <v>0.000249611400433416</v>
      </c>
      <c r="L1712" s="81" t="n">
        <f aca="false">I1712/UOM</f>
        <v>8.8137</v>
      </c>
      <c r="M1712" s="81" t="n">
        <f aca="false">J1712/UOM</f>
        <v>0.0022</v>
      </c>
      <c r="N1712" s="82" t="str">
        <f aca="false">IF(F1712="P","PHY",IF(F1712="G","G",E1712))</f>
        <v>D</v>
      </c>
      <c r="O1712" s="82" t="str">
        <f aca="false">IF(ISNA(VLOOKUP(G1712,BadCanCurves,1,FALSE())),VLOOKUP(D1712,FOLIOS,6,FALSE()),"not used")</f>
        <v>not used</v>
      </c>
    </row>
    <row r="1713" customFormat="false" ht="12.75" hidden="false" customHeight="false" outlineLevel="0" collapsed="false">
      <c r="A1713" s="79" t="n">
        <v>36717</v>
      </c>
      <c r="B1713" s="80" t="s">
        <v>49</v>
      </c>
      <c r="C1713" s="80" t="s">
        <v>50</v>
      </c>
      <c r="D1713" s="80" t="s">
        <v>51</v>
      </c>
      <c r="E1713" s="80" t="s">
        <v>21</v>
      </c>
      <c r="F1713" s="80"/>
      <c r="G1713" s="80" t="s">
        <v>75</v>
      </c>
      <c r="H1713" s="79" t="n">
        <v>39142</v>
      </c>
      <c r="I1713" s="80" t="n">
        <v>97044</v>
      </c>
      <c r="J1713" s="80" t="n">
        <v>24</v>
      </c>
      <c r="K1713" s="81" t="n">
        <f aca="false">IF(J1713=0,0,J1713/I1713)</f>
        <v>0.000247310498330654</v>
      </c>
      <c r="L1713" s="81" t="n">
        <f aca="false">I1713/UOM</f>
        <v>9.7044</v>
      </c>
      <c r="M1713" s="81" t="n">
        <f aca="false">J1713/UOM</f>
        <v>0.0024</v>
      </c>
      <c r="N1713" s="82" t="str">
        <f aca="false">IF(F1713="P","PHY",IF(F1713="G","G",E1713))</f>
        <v>D</v>
      </c>
      <c r="O1713" s="82" t="str">
        <f aca="false">IF(ISNA(VLOOKUP(G1713,BadCanCurves,1,FALSE())),VLOOKUP(D1713,FOLIOS,6,FALSE()),"not used")</f>
        <v>not used</v>
      </c>
    </row>
    <row r="1714" customFormat="false" ht="12.75" hidden="false" customHeight="false" outlineLevel="0" collapsed="false">
      <c r="A1714" s="79" t="n">
        <v>36717</v>
      </c>
      <c r="B1714" s="80" t="s">
        <v>49</v>
      </c>
      <c r="C1714" s="80" t="s">
        <v>50</v>
      </c>
      <c r="D1714" s="80" t="s">
        <v>51</v>
      </c>
      <c r="E1714" s="80" t="s">
        <v>21</v>
      </c>
      <c r="F1714" s="80"/>
      <c r="G1714" s="80" t="s">
        <v>75</v>
      </c>
      <c r="H1714" s="79" t="n">
        <v>39173</v>
      </c>
      <c r="I1714" s="80" t="n">
        <v>93343</v>
      </c>
      <c r="J1714" s="80" t="n">
        <v>23</v>
      </c>
      <c r="K1714" s="81" t="n">
        <f aca="false">IF(J1714=0,0,J1714/I1714)</f>
        <v>0.000246403051112563</v>
      </c>
      <c r="L1714" s="81" t="n">
        <f aca="false">I1714/UOM</f>
        <v>9.3343</v>
      </c>
      <c r="M1714" s="81" t="n">
        <f aca="false">J1714/UOM</f>
        <v>0.0023</v>
      </c>
      <c r="N1714" s="82" t="str">
        <f aca="false">IF(F1714="P","PHY",IF(F1714="G","G",E1714))</f>
        <v>D</v>
      </c>
      <c r="O1714" s="82" t="str">
        <f aca="false">IF(ISNA(VLOOKUP(G1714,BadCanCurves,1,FALSE())),VLOOKUP(D1714,FOLIOS,6,FALSE()),"not used")</f>
        <v>not used</v>
      </c>
    </row>
    <row r="1715" customFormat="false" ht="12.75" hidden="false" customHeight="false" outlineLevel="0" collapsed="false">
      <c r="A1715" s="79" t="n">
        <v>36717</v>
      </c>
      <c r="B1715" s="80" t="s">
        <v>49</v>
      </c>
      <c r="C1715" s="80" t="s">
        <v>50</v>
      </c>
      <c r="D1715" s="80" t="s">
        <v>51</v>
      </c>
      <c r="E1715" s="80" t="s">
        <v>21</v>
      </c>
      <c r="F1715" s="80"/>
      <c r="G1715" s="80" t="s">
        <v>75</v>
      </c>
      <c r="H1715" s="79" t="n">
        <v>39203</v>
      </c>
      <c r="I1715" s="80" t="n">
        <v>95886</v>
      </c>
      <c r="J1715" s="80" t="n">
        <v>24</v>
      </c>
      <c r="K1715" s="81" t="n">
        <f aca="false">IF(J1715=0,0,J1715/I1715)</f>
        <v>0.0002502972279582</v>
      </c>
      <c r="L1715" s="81" t="n">
        <f aca="false">I1715/UOM</f>
        <v>9.5886</v>
      </c>
      <c r="M1715" s="81" t="n">
        <f aca="false">J1715/UOM</f>
        <v>0.0024</v>
      </c>
      <c r="N1715" s="82" t="str">
        <f aca="false">IF(F1715="P","PHY",IF(F1715="G","G",E1715))</f>
        <v>D</v>
      </c>
      <c r="O1715" s="82" t="str">
        <f aca="false">IF(ISNA(VLOOKUP(G1715,BadCanCurves,1,FALSE())),VLOOKUP(D1715,FOLIOS,6,FALSE()),"not used")</f>
        <v>not used</v>
      </c>
    </row>
    <row r="1716" customFormat="false" ht="12.75" hidden="false" customHeight="false" outlineLevel="0" collapsed="false">
      <c r="A1716" s="79" t="n">
        <v>36717</v>
      </c>
      <c r="B1716" s="80" t="s">
        <v>49</v>
      </c>
      <c r="C1716" s="80" t="s">
        <v>50</v>
      </c>
      <c r="D1716" s="80" t="s">
        <v>51</v>
      </c>
      <c r="E1716" s="80" t="s">
        <v>21</v>
      </c>
      <c r="F1716" s="80"/>
      <c r="G1716" s="80" t="s">
        <v>75</v>
      </c>
      <c r="H1716" s="79" t="n">
        <v>39234</v>
      </c>
      <c r="I1716" s="80" t="n">
        <v>92228</v>
      </c>
      <c r="J1716" s="80" t="n">
        <v>23</v>
      </c>
      <c r="K1716" s="81" t="n">
        <f aca="false">IF(J1716=0,0,J1716/I1716)</f>
        <v>0.000249381966431019</v>
      </c>
      <c r="L1716" s="81" t="n">
        <f aca="false">I1716/UOM</f>
        <v>9.2228</v>
      </c>
      <c r="M1716" s="81" t="n">
        <f aca="false">J1716/UOM</f>
        <v>0.0023</v>
      </c>
      <c r="N1716" s="82" t="str">
        <f aca="false">IF(F1716="P","PHY",IF(F1716="G","G",E1716))</f>
        <v>D</v>
      </c>
      <c r="O1716" s="82" t="str">
        <f aca="false">IF(ISNA(VLOOKUP(G1716,BadCanCurves,1,FALSE())),VLOOKUP(D1716,FOLIOS,6,FALSE()),"not used")</f>
        <v>not used</v>
      </c>
    </row>
    <row r="1717" customFormat="false" ht="12.75" hidden="false" customHeight="false" outlineLevel="0" collapsed="false">
      <c r="A1717" s="79" t="n">
        <v>36717</v>
      </c>
      <c r="B1717" s="80" t="s">
        <v>49</v>
      </c>
      <c r="C1717" s="80" t="s">
        <v>50</v>
      </c>
      <c r="D1717" s="80" t="s">
        <v>51</v>
      </c>
      <c r="E1717" s="80" t="s">
        <v>21</v>
      </c>
      <c r="F1717" s="80"/>
      <c r="G1717" s="80" t="s">
        <v>75</v>
      </c>
      <c r="H1717" s="79" t="n">
        <v>39264</v>
      </c>
      <c r="I1717" s="80" t="n">
        <v>94741</v>
      </c>
      <c r="J1717" s="80" t="n">
        <v>24</v>
      </c>
      <c r="K1717" s="81" t="n">
        <f aca="false">IF(J1717=0,0,J1717/I1717)</f>
        <v>0.000253322215302773</v>
      </c>
      <c r="L1717" s="81" t="n">
        <f aca="false">I1717/UOM</f>
        <v>9.4741</v>
      </c>
      <c r="M1717" s="81" t="n">
        <f aca="false">J1717/UOM</f>
        <v>0.0024</v>
      </c>
      <c r="N1717" s="82" t="str">
        <f aca="false">IF(F1717="P","PHY",IF(F1717="G","G",E1717))</f>
        <v>D</v>
      </c>
      <c r="O1717" s="82" t="str">
        <f aca="false">IF(ISNA(VLOOKUP(G1717,BadCanCurves,1,FALSE())),VLOOKUP(D1717,FOLIOS,6,FALSE()),"not used")</f>
        <v>not used</v>
      </c>
    </row>
    <row r="1718" customFormat="false" ht="12.75" hidden="false" customHeight="false" outlineLevel="0" collapsed="false">
      <c r="A1718" s="79" t="n">
        <v>36717</v>
      </c>
      <c r="B1718" s="80" t="s">
        <v>49</v>
      </c>
      <c r="C1718" s="80" t="s">
        <v>50</v>
      </c>
      <c r="D1718" s="80" t="s">
        <v>51</v>
      </c>
      <c r="E1718" s="80" t="s">
        <v>21</v>
      </c>
      <c r="F1718" s="80"/>
      <c r="G1718" s="80" t="s">
        <v>75</v>
      </c>
      <c r="H1718" s="79" t="n">
        <v>39295</v>
      </c>
      <c r="I1718" s="80" t="n">
        <v>94166</v>
      </c>
      <c r="J1718" s="80" t="n">
        <v>24</v>
      </c>
      <c r="K1718" s="81" t="n">
        <f aca="false">IF(J1718=0,0,J1718/I1718)</f>
        <v>0.000254869061019901</v>
      </c>
      <c r="L1718" s="81" t="n">
        <f aca="false">I1718/UOM</f>
        <v>9.4166</v>
      </c>
      <c r="M1718" s="81" t="n">
        <f aca="false">J1718/UOM</f>
        <v>0.0024</v>
      </c>
      <c r="N1718" s="82" t="str">
        <f aca="false">IF(F1718="P","PHY",IF(F1718="G","G",E1718))</f>
        <v>D</v>
      </c>
      <c r="O1718" s="82" t="str">
        <f aca="false">IF(ISNA(VLOOKUP(G1718,BadCanCurves,1,FALSE())),VLOOKUP(D1718,FOLIOS,6,FALSE()),"not used")</f>
        <v>not used</v>
      </c>
    </row>
    <row r="1719" customFormat="false" ht="12.75" hidden="false" customHeight="false" outlineLevel="0" collapsed="false">
      <c r="A1719" s="79" t="n">
        <v>36717</v>
      </c>
      <c r="B1719" s="80" t="s">
        <v>49</v>
      </c>
      <c r="C1719" s="80" t="s">
        <v>50</v>
      </c>
      <c r="D1719" s="80" t="s">
        <v>51</v>
      </c>
      <c r="E1719" s="80" t="s">
        <v>21</v>
      </c>
      <c r="F1719" s="80"/>
      <c r="G1719" s="80" t="s">
        <v>75</v>
      </c>
      <c r="H1719" s="79" t="n">
        <v>39326</v>
      </c>
      <c r="I1719" s="80" t="n">
        <v>90576</v>
      </c>
      <c r="J1719" s="80" t="n">
        <v>23</v>
      </c>
      <c r="K1719" s="81" t="n">
        <f aca="false">IF(J1719=0,0,J1719/I1719)</f>
        <v>0.000253930400989225</v>
      </c>
      <c r="L1719" s="81" t="n">
        <f aca="false">I1719/UOM</f>
        <v>9.0576</v>
      </c>
      <c r="M1719" s="81" t="n">
        <f aca="false">J1719/UOM</f>
        <v>0.0023</v>
      </c>
      <c r="N1719" s="82" t="str">
        <f aca="false">IF(F1719="P","PHY",IF(F1719="G","G",E1719))</f>
        <v>D</v>
      </c>
      <c r="O1719" s="82" t="str">
        <f aca="false">IF(ISNA(VLOOKUP(G1719,BadCanCurves,1,FALSE())),VLOOKUP(D1719,FOLIOS,6,FALSE()),"not used")</f>
        <v>not used</v>
      </c>
    </row>
    <row r="1720" customFormat="false" ht="12.75" hidden="false" customHeight="false" outlineLevel="0" collapsed="false">
      <c r="A1720" s="79" t="n">
        <v>36717</v>
      </c>
      <c r="B1720" s="84" t="s">
        <v>49</v>
      </c>
      <c r="C1720" s="84" t="s">
        <v>50</v>
      </c>
      <c r="D1720" s="84" t="s">
        <v>51</v>
      </c>
      <c r="E1720" s="84" t="s">
        <v>21</v>
      </c>
      <c r="F1720" s="84"/>
      <c r="G1720" s="84" t="s">
        <v>75</v>
      </c>
      <c r="H1720" s="85" t="n">
        <v>39356</v>
      </c>
      <c r="I1720" s="80" t="n">
        <v>93046</v>
      </c>
      <c r="J1720" s="80" t="n">
        <v>23</v>
      </c>
      <c r="K1720" s="81" t="n">
        <f aca="false">IF(J1720=0,0,J1720/I1720)</f>
        <v>0.000247189562152054</v>
      </c>
      <c r="L1720" s="81" t="n">
        <f aca="false">I1720/UOM</f>
        <v>9.3046</v>
      </c>
      <c r="M1720" s="81" t="n">
        <f aca="false">J1720/UOM</f>
        <v>0.0023</v>
      </c>
      <c r="N1720" s="82" t="str">
        <f aca="false">IF(F1720="P","PHY",IF(F1720="G","G",E1720))</f>
        <v>D</v>
      </c>
      <c r="O1720" s="82" t="str">
        <f aca="false">IF(ISNA(VLOOKUP(G1720,BadCanCurves,1,FALSE())),VLOOKUP(D1720,FOLIOS,6,FALSE()),"not used")</f>
        <v>not used</v>
      </c>
    </row>
    <row r="1721" customFormat="false" ht="12.75" hidden="false" customHeight="false" outlineLevel="0" collapsed="false">
      <c r="A1721" s="79" t="n">
        <v>36717</v>
      </c>
      <c r="B1721" s="84" t="s">
        <v>49</v>
      </c>
      <c r="C1721" s="84" t="s">
        <v>50</v>
      </c>
      <c r="D1721" s="84" t="s">
        <v>51</v>
      </c>
      <c r="E1721" s="84" t="s">
        <v>21</v>
      </c>
      <c r="F1721" s="84"/>
      <c r="G1721" s="84" t="s">
        <v>75</v>
      </c>
      <c r="H1721" s="85" t="n">
        <v>39387</v>
      </c>
      <c r="I1721" s="80" t="n">
        <v>89499</v>
      </c>
      <c r="J1721" s="80" t="n">
        <v>22</v>
      </c>
      <c r="K1721" s="81" t="n">
        <f aca="false">IF(J1721=0,0,J1721/I1721)</f>
        <v>0.00024581280237768</v>
      </c>
      <c r="L1721" s="81" t="n">
        <f aca="false">I1721/UOM</f>
        <v>8.9499</v>
      </c>
      <c r="M1721" s="81" t="n">
        <f aca="false">J1721/UOM</f>
        <v>0.0022</v>
      </c>
      <c r="N1721" s="82" t="str">
        <f aca="false">IF(F1721="P","PHY",IF(F1721="G","G",E1721))</f>
        <v>D</v>
      </c>
      <c r="O1721" s="82" t="str">
        <f aca="false">IF(ISNA(VLOOKUP(G1721,BadCanCurves,1,FALSE())),VLOOKUP(D1721,FOLIOS,6,FALSE()),"not used")</f>
        <v>not used</v>
      </c>
    </row>
    <row r="1722" customFormat="false" ht="12.75" hidden="false" customHeight="false" outlineLevel="0" collapsed="false">
      <c r="A1722" s="79" t="n">
        <v>36717</v>
      </c>
      <c r="B1722" s="84" t="s">
        <v>49</v>
      </c>
      <c r="C1722" s="84" t="s">
        <v>50</v>
      </c>
      <c r="D1722" s="84" t="s">
        <v>51</v>
      </c>
      <c r="E1722" s="84" t="s">
        <v>21</v>
      </c>
      <c r="F1722" s="84"/>
      <c r="G1722" s="84" t="s">
        <v>75</v>
      </c>
      <c r="H1722" s="85" t="n">
        <v>39417</v>
      </c>
      <c r="I1722" s="80" t="n">
        <v>91939</v>
      </c>
      <c r="J1722" s="80" t="n">
        <v>23</v>
      </c>
      <c r="K1722" s="81" t="n">
        <f aca="false">IF(J1722=0,0,J1722/I1722)</f>
        <v>0.00025016587084915</v>
      </c>
      <c r="L1722" s="81" t="n">
        <f aca="false">I1722/UOM</f>
        <v>9.1939</v>
      </c>
      <c r="M1722" s="81" t="n">
        <f aca="false">J1722/UOM</f>
        <v>0.0023</v>
      </c>
      <c r="N1722" s="82" t="str">
        <f aca="false">IF(F1722="P","PHY",IF(F1722="G","G",E1722))</f>
        <v>D</v>
      </c>
      <c r="O1722" s="82" t="str">
        <f aca="false">IF(ISNA(VLOOKUP(G1722,BadCanCurves,1,FALSE())),VLOOKUP(D1722,FOLIOS,6,FALSE()),"not used")</f>
        <v>not used</v>
      </c>
    </row>
    <row r="1723" customFormat="false" ht="12.75" hidden="false" customHeight="false" outlineLevel="0" collapsed="false">
      <c r="A1723" s="79" t="n">
        <v>36717</v>
      </c>
      <c r="B1723" s="84" t="s">
        <v>49</v>
      </c>
      <c r="C1723" s="84" t="s">
        <v>50</v>
      </c>
      <c r="D1723" s="84" t="s">
        <v>51</v>
      </c>
      <c r="E1723" s="84" t="s">
        <v>21</v>
      </c>
      <c r="F1723" s="84"/>
      <c r="G1723" s="84" t="s">
        <v>75</v>
      </c>
      <c r="H1723" s="85" t="n">
        <v>39448</v>
      </c>
      <c r="I1723" s="80" t="n">
        <v>91381</v>
      </c>
      <c r="J1723" s="80" t="n">
        <v>23</v>
      </c>
      <c r="K1723" s="81" t="n">
        <f aca="false">IF(J1723=0,0,J1723/I1723)</f>
        <v>0.000251693459253018</v>
      </c>
      <c r="L1723" s="81" t="n">
        <f aca="false">I1723/UOM</f>
        <v>9.1381</v>
      </c>
      <c r="M1723" s="81" t="n">
        <f aca="false">J1723/UOM</f>
        <v>0.0023</v>
      </c>
      <c r="N1723" s="82" t="str">
        <f aca="false">IF(F1723="P","PHY",IF(F1723="G","G",E1723))</f>
        <v>D</v>
      </c>
      <c r="O1723" s="82" t="str">
        <f aca="false">IF(ISNA(VLOOKUP(G1723,BadCanCurves,1,FALSE())),VLOOKUP(D1723,FOLIOS,6,FALSE()),"not used")</f>
        <v>not used</v>
      </c>
    </row>
    <row r="1724" customFormat="false" ht="12.75" hidden="false" customHeight="false" outlineLevel="0" collapsed="false">
      <c r="A1724" s="79" t="n">
        <v>36717</v>
      </c>
      <c r="B1724" s="84" t="s">
        <v>49</v>
      </c>
      <c r="C1724" s="84" t="s">
        <v>50</v>
      </c>
      <c r="D1724" s="84" t="s">
        <v>51</v>
      </c>
      <c r="E1724" s="84" t="s">
        <v>21</v>
      </c>
      <c r="F1724" s="84"/>
      <c r="G1724" s="84" t="s">
        <v>75</v>
      </c>
      <c r="H1724" s="85" t="n">
        <v>39479</v>
      </c>
      <c r="I1724" s="80" t="n">
        <v>84967</v>
      </c>
      <c r="J1724" s="80" t="n">
        <v>21</v>
      </c>
      <c r="K1724" s="81" t="n">
        <f aca="false">IF(J1724=0,0,J1724/I1724)</f>
        <v>0.000247154777737239</v>
      </c>
      <c r="L1724" s="81" t="n">
        <f aca="false">I1724/UOM</f>
        <v>8.4967</v>
      </c>
      <c r="M1724" s="81" t="n">
        <f aca="false">J1724/UOM</f>
        <v>0.0021</v>
      </c>
      <c r="N1724" s="82" t="str">
        <f aca="false">IF(F1724="P","PHY",IF(F1724="G","G",E1724))</f>
        <v>D</v>
      </c>
      <c r="O1724" s="82" t="str">
        <f aca="false">IF(ISNA(VLOOKUP(G1724,BadCanCurves,1,FALSE())),VLOOKUP(D1724,FOLIOS,6,FALSE()),"not used")</f>
        <v>not used</v>
      </c>
    </row>
    <row r="1725" customFormat="false" ht="12.75" hidden="false" customHeight="false" outlineLevel="0" collapsed="false">
      <c r="A1725" s="79" t="n">
        <v>36717</v>
      </c>
      <c r="B1725" s="84" t="s">
        <v>49</v>
      </c>
      <c r="C1725" s="84" t="s">
        <v>50</v>
      </c>
      <c r="D1725" s="84" t="s">
        <v>51</v>
      </c>
      <c r="E1725" s="84" t="s">
        <v>21</v>
      </c>
      <c r="F1725" s="84"/>
      <c r="G1725" s="84" t="s">
        <v>75</v>
      </c>
      <c r="H1725" s="85" t="n">
        <v>39508</v>
      </c>
      <c r="I1725" s="80" t="n">
        <v>90311</v>
      </c>
      <c r="J1725" s="80" t="n">
        <v>23</v>
      </c>
      <c r="K1725" s="81" t="n">
        <f aca="false">IF(J1725=0,0,J1725/I1725)</f>
        <v>0.000254675510181484</v>
      </c>
      <c r="L1725" s="81" t="n">
        <f aca="false">I1725/UOM</f>
        <v>9.0311</v>
      </c>
      <c r="M1725" s="81" t="n">
        <f aca="false">J1725/UOM</f>
        <v>0.0023</v>
      </c>
      <c r="N1725" s="82" t="str">
        <f aca="false">IF(F1725="P","PHY",IF(F1725="G","G",E1725))</f>
        <v>D</v>
      </c>
      <c r="O1725" s="82" t="str">
        <f aca="false">IF(ISNA(VLOOKUP(G1725,BadCanCurves,1,FALSE())),VLOOKUP(D1725,FOLIOS,6,FALSE()),"not used")</f>
        <v>not used</v>
      </c>
    </row>
    <row r="1726" customFormat="false" ht="12.75" hidden="false" customHeight="false" outlineLevel="0" collapsed="false">
      <c r="A1726" s="79" t="n">
        <v>36717</v>
      </c>
      <c r="B1726" s="84" t="s">
        <v>49</v>
      </c>
      <c r="C1726" s="84" t="s">
        <v>50</v>
      </c>
      <c r="D1726" s="84" t="s">
        <v>51</v>
      </c>
      <c r="E1726" s="84" t="s">
        <v>21</v>
      </c>
      <c r="F1726" s="84"/>
      <c r="G1726" s="84" t="s">
        <v>75</v>
      </c>
      <c r="H1726" s="85" t="n">
        <v>39539</v>
      </c>
      <c r="I1726" s="80" t="n">
        <v>86867</v>
      </c>
      <c r="J1726" s="80" t="n">
        <v>22</v>
      </c>
      <c r="K1726" s="81" t="n">
        <f aca="false">IF(J1726=0,0,J1726/I1726)</f>
        <v>0.000253260731923515</v>
      </c>
      <c r="L1726" s="81" t="n">
        <f aca="false">I1726/UOM</f>
        <v>8.6867</v>
      </c>
      <c r="M1726" s="81" t="n">
        <f aca="false">J1726/UOM</f>
        <v>0.0022</v>
      </c>
      <c r="N1726" s="82" t="str">
        <f aca="false">IF(F1726="P","PHY",IF(F1726="G","G",E1726))</f>
        <v>D</v>
      </c>
      <c r="O1726" s="82" t="str">
        <f aca="false">IF(ISNA(VLOOKUP(G1726,BadCanCurves,1,FALSE())),VLOOKUP(D1726,FOLIOS,6,FALSE()),"not used")</f>
        <v>not used</v>
      </c>
    </row>
    <row r="1727" customFormat="false" ht="12.75" hidden="false" customHeight="false" outlineLevel="0" collapsed="false">
      <c r="A1727" s="79" t="n">
        <v>36717</v>
      </c>
      <c r="B1727" s="84" t="s">
        <v>49</v>
      </c>
      <c r="C1727" s="84" t="s">
        <v>50</v>
      </c>
      <c r="D1727" s="84" t="s">
        <v>51</v>
      </c>
      <c r="E1727" s="84" t="s">
        <v>21</v>
      </c>
      <c r="F1727" s="84"/>
      <c r="G1727" s="84" t="s">
        <v>75</v>
      </c>
      <c r="H1727" s="85" t="n">
        <v>39569</v>
      </c>
      <c r="I1727" s="80" t="n">
        <v>89235</v>
      </c>
      <c r="J1727" s="80" t="n">
        <v>22</v>
      </c>
      <c r="K1727" s="81" t="n">
        <f aca="false">IF(J1727=0,0,J1727/I1727)</f>
        <v>0.000246540034739732</v>
      </c>
      <c r="L1727" s="81" t="n">
        <f aca="false">I1727/UOM</f>
        <v>8.9235</v>
      </c>
      <c r="M1727" s="81" t="n">
        <f aca="false">J1727/UOM</f>
        <v>0.0022</v>
      </c>
      <c r="N1727" s="82" t="str">
        <f aca="false">IF(F1727="P","PHY",IF(F1727="G","G",E1727))</f>
        <v>D</v>
      </c>
      <c r="O1727" s="82" t="str">
        <f aca="false">IF(ISNA(VLOOKUP(G1727,BadCanCurves,1,FALSE())),VLOOKUP(D1727,FOLIOS,6,FALSE()),"not used")</f>
        <v>not used</v>
      </c>
    </row>
    <row r="1728" customFormat="false" ht="12.75" hidden="false" customHeight="false" outlineLevel="0" collapsed="false">
      <c r="A1728" s="79" t="n">
        <v>36717</v>
      </c>
      <c r="B1728" s="84" t="s">
        <v>49</v>
      </c>
      <c r="C1728" s="84" t="s">
        <v>50</v>
      </c>
      <c r="D1728" s="84" t="s">
        <v>51</v>
      </c>
      <c r="E1728" s="84" t="s">
        <v>21</v>
      </c>
      <c r="F1728" s="84"/>
      <c r="G1728" s="84" t="s">
        <v>75</v>
      </c>
      <c r="H1728" s="85" t="n">
        <v>39600</v>
      </c>
      <c r="I1728" s="80" t="n">
        <v>85832</v>
      </c>
      <c r="J1728" s="80" t="n">
        <v>21</v>
      </c>
      <c r="K1728" s="81" t="n">
        <f aca="false">IF(J1728=0,0,J1728/I1728)</f>
        <v>0.000244663994780501</v>
      </c>
      <c r="L1728" s="81" t="n">
        <f aca="false">I1728/UOM</f>
        <v>8.5832</v>
      </c>
      <c r="M1728" s="81" t="n">
        <f aca="false">J1728/UOM</f>
        <v>0.0021</v>
      </c>
      <c r="N1728" s="82" t="str">
        <f aca="false">IF(F1728="P","PHY",IF(F1728="G","G",E1728))</f>
        <v>D</v>
      </c>
      <c r="O1728" s="82" t="str">
        <f aca="false">IF(ISNA(VLOOKUP(G1728,BadCanCurves,1,FALSE())),VLOOKUP(D1728,FOLIOS,6,FALSE()),"not used")</f>
        <v>not used</v>
      </c>
    </row>
    <row r="1729" customFormat="false" ht="12.75" hidden="false" customHeight="false" outlineLevel="0" collapsed="false">
      <c r="A1729" s="79" t="n">
        <v>36717</v>
      </c>
      <c r="B1729" s="84" t="s">
        <v>49</v>
      </c>
      <c r="C1729" s="84" t="s">
        <v>50</v>
      </c>
      <c r="D1729" s="84" t="s">
        <v>51</v>
      </c>
      <c r="E1729" s="84" t="s">
        <v>21</v>
      </c>
      <c r="F1729" s="84"/>
      <c r="G1729" s="84" t="s">
        <v>75</v>
      </c>
      <c r="H1729" s="85" t="n">
        <v>39630</v>
      </c>
      <c r="I1729" s="80" t="n">
        <v>88171</v>
      </c>
      <c r="J1729" s="80" t="n">
        <v>22</v>
      </c>
      <c r="K1729" s="81" t="n">
        <f aca="false">IF(J1729=0,0,J1729/I1729)</f>
        <v>0.000249515146703565</v>
      </c>
      <c r="L1729" s="81" t="n">
        <f aca="false">I1729/UOM</f>
        <v>8.8171</v>
      </c>
      <c r="M1729" s="81" t="n">
        <f aca="false">J1729/UOM</f>
        <v>0.0022</v>
      </c>
      <c r="N1729" s="82" t="str">
        <f aca="false">IF(F1729="P","PHY",IF(F1729="G","G",E1729))</f>
        <v>D</v>
      </c>
      <c r="O1729" s="82" t="str">
        <f aca="false">IF(ISNA(VLOOKUP(G1729,BadCanCurves,1,FALSE())),VLOOKUP(D1729,FOLIOS,6,FALSE()),"not used")</f>
        <v>not used</v>
      </c>
    </row>
    <row r="1730" customFormat="false" ht="12.75" hidden="false" customHeight="false" outlineLevel="0" collapsed="false">
      <c r="A1730" s="79" t="n">
        <v>36717</v>
      </c>
      <c r="B1730" s="84" t="s">
        <v>49</v>
      </c>
      <c r="C1730" s="84" t="s">
        <v>50</v>
      </c>
      <c r="D1730" s="84" t="s">
        <v>51</v>
      </c>
      <c r="E1730" s="84" t="s">
        <v>21</v>
      </c>
      <c r="F1730" s="84"/>
      <c r="G1730" s="84" t="s">
        <v>75</v>
      </c>
      <c r="H1730" s="85" t="n">
        <v>39661</v>
      </c>
      <c r="I1730" s="80" t="n">
        <v>87635</v>
      </c>
      <c r="J1730" s="80" t="n">
        <v>22</v>
      </c>
      <c r="K1730" s="81" t="n">
        <f aca="false">IF(J1730=0,0,J1730/I1730)</f>
        <v>0.000251041250641867</v>
      </c>
      <c r="L1730" s="81" t="n">
        <f aca="false">I1730/UOM</f>
        <v>8.7635</v>
      </c>
      <c r="M1730" s="81" t="n">
        <f aca="false">J1730/UOM</f>
        <v>0.0022</v>
      </c>
      <c r="N1730" s="82" t="str">
        <f aca="false">IF(F1730="P","PHY",IF(F1730="G","G",E1730))</f>
        <v>D</v>
      </c>
      <c r="O1730" s="82" t="str">
        <f aca="false">IF(ISNA(VLOOKUP(G1730,BadCanCurves,1,FALSE())),VLOOKUP(D1730,FOLIOS,6,FALSE()),"not used")</f>
        <v>not used</v>
      </c>
    </row>
    <row r="1731" customFormat="false" ht="12.75" hidden="false" customHeight="false" outlineLevel="0" collapsed="false">
      <c r="A1731" s="79" t="n">
        <v>36717</v>
      </c>
      <c r="B1731" s="84" t="s">
        <v>49</v>
      </c>
      <c r="C1731" s="84" t="s">
        <v>50</v>
      </c>
      <c r="D1731" s="84" t="s">
        <v>51</v>
      </c>
      <c r="E1731" s="84" t="s">
        <v>21</v>
      </c>
      <c r="F1731" s="84"/>
      <c r="G1731" s="84" t="s">
        <v>75</v>
      </c>
      <c r="H1731" s="85" t="n">
        <v>39692</v>
      </c>
      <c r="I1731" s="80" t="n">
        <v>84292</v>
      </c>
      <c r="J1731" s="80" t="n">
        <v>21</v>
      </c>
      <c r="K1731" s="81" t="n">
        <f aca="false">IF(J1731=0,0,J1731/I1731)</f>
        <v>0.000249133962890903</v>
      </c>
      <c r="L1731" s="81" t="n">
        <f aca="false">I1731/UOM</f>
        <v>8.4292</v>
      </c>
      <c r="M1731" s="81" t="n">
        <f aca="false">J1731/UOM</f>
        <v>0.0021</v>
      </c>
      <c r="N1731" s="82" t="str">
        <f aca="false">IF(F1731="P","PHY",IF(F1731="G","G",E1731))</f>
        <v>D</v>
      </c>
      <c r="O1731" s="82" t="str">
        <f aca="false">IF(ISNA(VLOOKUP(G1731,BadCanCurves,1,FALSE())),VLOOKUP(D1731,FOLIOS,6,FALSE()),"not used")</f>
        <v>not used</v>
      </c>
    </row>
    <row r="1732" customFormat="false" ht="12.75" hidden="false" customHeight="false" outlineLevel="0" collapsed="false">
      <c r="A1732" s="79" t="n">
        <v>36717</v>
      </c>
      <c r="B1732" s="84" t="s">
        <v>49</v>
      </c>
      <c r="C1732" s="84" t="s">
        <v>50</v>
      </c>
      <c r="D1732" s="84" t="s">
        <v>51</v>
      </c>
      <c r="E1732" s="84" t="s">
        <v>21</v>
      </c>
      <c r="F1732" s="84"/>
      <c r="G1732" s="84" t="s">
        <v>75</v>
      </c>
      <c r="H1732" s="85" t="n">
        <v>39722</v>
      </c>
      <c r="I1732" s="80" t="n">
        <v>86589</v>
      </c>
      <c r="J1732" s="80" t="n">
        <v>22</v>
      </c>
      <c r="K1732" s="81" t="n">
        <f aca="false">IF(J1732=0,0,J1732/I1732)</f>
        <v>0.000254073843097853</v>
      </c>
      <c r="L1732" s="81" t="n">
        <f aca="false">I1732/UOM</f>
        <v>8.6589</v>
      </c>
      <c r="M1732" s="81" t="n">
        <f aca="false">J1732/UOM</f>
        <v>0.0022</v>
      </c>
      <c r="N1732" s="82" t="str">
        <f aca="false">IF(F1732="P","PHY",IF(F1732="G","G",E1732))</f>
        <v>D</v>
      </c>
      <c r="O1732" s="82" t="str">
        <f aca="false">IF(ISNA(VLOOKUP(G1732,BadCanCurves,1,FALSE())),VLOOKUP(D1732,FOLIOS,6,FALSE()),"not used")</f>
        <v>not used</v>
      </c>
    </row>
    <row r="1733" customFormat="false" ht="12.75" hidden="false" customHeight="false" outlineLevel="0" collapsed="false">
      <c r="A1733" s="79" t="n">
        <v>36717</v>
      </c>
      <c r="B1733" s="84" t="s">
        <v>49</v>
      </c>
      <c r="C1733" s="84" t="s">
        <v>50</v>
      </c>
      <c r="D1733" s="84" t="s">
        <v>51</v>
      </c>
      <c r="E1733" s="84" t="s">
        <v>21</v>
      </c>
      <c r="F1733" s="84"/>
      <c r="G1733" s="84" t="s">
        <v>75</v>
      </c>
      <c r="H1733" s="85" t="n">
        <v>39753</v>
      </c>
      <c r="I1733" s="80" t="n">
        <v>0</v>
      </c>
      <c r="J1733" s="80" t="n">
        <v>0</v>
      </c>
      <c r="K1733" s="81" t="n">
        <f aca="false">IF(J1733=0,0,J1733/I1733)</f>
        <v>0</v>
      </c>
      <c r="L1733" s="81" t="n">
        <f aca="false">I1733/UOM</f>
        <v>0</v>
      </c>
      <c r="M1733" s="81" t="n">
        <f aca="false">J1733/UOM</f>
        <v>0</v>
      </c>
      <c r="N1733" s="82" t="str">
        <f aca="false">IF(F1733="P","PHY",IF(F1733="G","G",E1733))</f>
        <v>D</v>
      </c>
      <c r="O1733" s="82" t="str">
        <f aca="false">IF(ISNA(VLOOKUP(G1733,BadCanCurves,1,FALSE())),VLOOKUP(D1733,FOLIOS,6,FALSE()),"not used")</f>
        <v>not used</v>
      </c>
    </row>
    <row r="1734" customFormat="false" ht="12.75" hidden="false" customHeight="false" outlineLevel="0" collapsed="false">
      <c r="A1734" s="79" t="n">
        <v>36717</v>
      </c>
      <c r="B1734" s="84" t="s">
        <v>49</v>
      </c>
      <c r="C1734" s="84" t="s">
        <v>50</v>
      </c>
      <c r="D1734" s="84" t="s">
        <v>51</v>
      </c>
      <c r="E1734" s="84" t="s">
        <v>21</v>
      </c>
      <c r="F1734" s="84"/>
      <c r="G1734" s="84" t="s">
        <v>75</v>
      </c>
      <c r="H1734" s="85" t="n">
        <v>39783</v>
      </c>
      <c r="I1734" s="80" t="n">
        <v>182968</v>
      </c>
      <c r="J1734" s="80" t="n">
        <v>46</v>
      </c>
      <c r="K1734" s="81" t="n">
        <f aca="false">IF(J1734=0,0,J1734/I1734)</f>
        <v>0.000251410082637401</v>
      </c>
      <c r="L1734" s="81" t="n">
        <f aca="false">I1734/UOM</f>
        <v>18.2968</v>
      </c>
      <c r="M1734" s="81" t="n">
        <f aca="false">J1734/UOM</f>
        <v>0.0046</v>
      </c>
      <c r="N1734" s="82" t="str">
        <f aca="false">IF(F1734="P","PHY",IF(F1734="G","G",E1734))</f>
        <v>D</v>
      </c>
      <c r="O1734" s="82" t="str">
        <f aca="false">IF(ISNA(VLOOKUP(G1734,BadCanCurves,1,FALSE())),VLOOKUP(D1734,FOLIOS,6,FALSE()),"not used")</f>
        <v>not used</v>
      </c>
    </row>
    <row r="1735" customFormat="false" ht="12.75" hidden="false" customHeight="false" outlineLevel="0" collapsed="false">
      <c r="A1735" s="79" t="n">
        <v>36717</v>
      </c>
      <c r="B1735" s="84" t="s">
        <v>49</v>
      </c>
      <c r="C1735" s="84" t="s">
        <v>50</v>
      </c>
      <c r="D1735" s="84" t="s">
        <v>76</v>
      </c>
      <c r="E1735" s="84" t="s">
        <v>21</v>
      </c>
      <c r="F1735" s="84"/>
      <c r="G1735" s="84" t="s">
        <v>52</v>
      </c>
      <c r="H1735" s="85" t="n">
        <v>36831</v>
      </c>
      <c r="I1735" s="80" t="n">
        <v>0</v>
      </c>
      <c r="J1735" s="80" t="n">
        <v>0</v>
      </c>
      <c r="K1735" s="81" t="n">
        <f aca="false">IF(J1735=0,0,J1735/I1735)</f>
        <v>0</v>
      </c>
      <c r="L1735" s="81" t="n">
        <f aca="false">I1735/UOM</f>
        <v>0</v>
      </c>
      <c r="M1735" s="81" t="n">
        <f aca="false">J1735/UOM</f>
        <v>0</v>
      </c>
      <c r="N1735" s="82" t="str">
        <f aca="false">IF(F1735="P","PHY",IF(F1735="G","G",E1735))</f>
        <v>D</v>
      </c>
      <c r="O1735" s="82" t="str">
        <f aca="false">IF(ISNA(VLOOKUP(G1735,BadCanCurves,1,FALSE())),VLOOKUP(D1735,FOLIOS,6,FALSE()),"not used")</f>
        <v>not used</v>
      </c>
    </row>
    <row r="1736" customFormat="false" ht="12.75" hidden="false" customHeight="false" outlineLevel="0" collapsed="false">
      <c r="A1736" s="79" t="n">
        <v>36717</v>
      </c>
      <c r="B1736" s="84" t="s">
        <v>49</v>
      </c>
      <c r="C1736" s="84" t="s">
        <v>50</v>
      </c>
      <c r="D1736" s="84" t="s">
        <v>76</v>
      </c>
      <c r="E1736" s="84" t="s">
        <v>21</v>
      </c>
      <c r="F1736" s="84"/>
      <c r="G1736" s="84" t="s">
        <v>52</v>
      </c>
      <c r="H1736" s="85" t="n">
        <v>36861</v>
      </c>
      <c r="I1736" s="80" t="n">
        <v>0</v>
      </c>
      <c r="J1736" s="80" t="n">
        <v>0</v>
      </c>
      <c r="K1736" s="81" t="n">
        <f aca="false">IF(J1736=0,0,J1736/I1736)</f>
        <v>0</v>
      </c>
      <c r="L1736" s="81" t="n">
        <f aca="false">I1736/UOM</f>
        <v>0</v>
      </c>
      <c r="M1736" s="81" t="n">
        <f aca="false">J1736/UOM</f>
        <v>0</v>
      </c>
      <c r="N1736" s="82" t="str">
        <f aca="false">IF(F1736="P","PHY",IF(F1736="G","G",E1736))</f>
        <v>D</v>
      </c>
      <c r="O1736" s="82" t="str">
        <f aca="false">IF(ISNA(VLOOKUP(G1736,BadCanCurves,1,FALSE())),VLOOKUP(D1736,FOLIOS,6,FALSE()),"not used")</f>
        <v>not used</v>
      </c>
    </row>
    <row r="1737" customFormat="false" ht="12.75" hidden="false" customHeight="false" outlineLevel="0" collapsed="false">
      <c r="A1737" s="79" t="n">
        <v>36717</v>
      </c>
      <c r="B1737" s="84" t="s">
        <v>49</v>
      </c>
      <c r="C1737" s="84" t="s">
        <v>50</v>
      </c>
      <c r="D1737" s="84" t="s">
        <v>76</v>
      </c>
      <c r="E1737" s="84" t="s">
        <v>21</v>
      </c>
      <c r="F1737" s="84"/>
      <c r="G1737" s="84" t="s">
        <v>52</v>
      </c>
      <c r="H1737" s="85" t="n">
        <v>36892</v>
      </c>
      <c r="I1737" s="80" t="n">
        <v>0</v>
      </c>
      <c r="J1737" s="80" t="n">
        <v>0</v>
      </c>
      <c r="K1737" s="81" t="n">
        <f aca="false">IF(J1737=0,0,J1737/I1737)</f>
        <v>0</v>
      </c>
      <c r="L1737" s="81" t="n">
        <f aca="false">I1737/UOM</f>
        <v>0</v>
      </c>
      <c r="M1737" s="81" t="n">
        <f aca="false">J1737/UOM</f>
        <v>0</v>
      </c>
      <c r="N1737" s="82" t="str">
        <f aca="false">IF(F1737="P","PHY",IF(F1737="G","G",E1737))</f>
        <v>D</v>
      </c>
      <c r="O1737" s="82" t="str">
        <f aca="false">IF(ISNA(VLOOKUP(G1737,BadCanCurves,1,FALSE())),VLOOKUP(D1737,FOLIOS,6,FALSE()),"not used")</f>
        <v>not used</v>
      </c>
    </row>
    <row r="1738" customFormat="false" ht="12.75" hidden="false" customHeight="false" outlineLevel="0" collapsed="false">
      <c r="A1738" s="79" t="n">
        <v>36717</v>
      </c>
      <c r="B1738" s="84" t="s">
        <v>49</v>
      </c>
      <c r="C1738" s="84" t="s">
        <v>50</v>
      </c>
      <c r="D1738" s="84" t="s">
        <v>76</v>
      </c>
      <c r="E1738" s="84" t="s">
        <v>21</v>
      </c>
      <c r="F1738" s="84"/>
      <c r="G1738" s="84" t="s">
        <v>52</v>
      </c>
      <c r="H1738" s="85" t="n">
        <v>36923</v>
      </c>
      <c r="I1738" s="80" t="n">
        <v>0</v>
      </c>
      <c r="J1738" s="80" t="n">
        <v>0</v>
      </c>
      <c r="K1738" s="81" t="n">
        <f aca="false">IF(J1738=0,0,J1738/I1738)</f>
        <v>0</v>
      </c>
      <c r="L1738" s="81" t="n">
        <f aca="false">I1738/UOM</f>
        <v>0</v>
      </c>
      <c r="M1738" s="81" t="n">
        <f aca="false">J1738/UOM</f>
        <v>0</v>
      </c>
      <c r="N1738" s="82" t="str">
        <f aca="false">IF(F1738="P","PHY",IF(F1738="G","G",E1738))</f>
        <v>D</v>
      </c>
      <c r="O1738" s="82" t="str">
        <f aca="false">IF(ISNA(VLOOKUP(G1738,BadCanCurves,1,FALSE())),VLOOKUP(D1738,FOLIOS,6,FALSE()),"not used")</f>
        <v>not used</v>
      </c>
    </row>
    <row r="1739" customFormat="false" ht="12.75" hidden="false" customHeight="false" outlineLevel="0" collapsed="false">
      <c r="A1739" s="79" t="n">
        <v>36717</v>
      </c>
      <c r="B1739" s="84" t="s">
        <v>49</v>
      </c>
      <c r="C1739" s="84" t="s">
        <v>50</v>
      </c>
      <c r="D1739" s="84" t="s">
        <v>76</v>
      </c>
      <c r="E1739" s="84" t="s">
        <v>21</v>
      </c>
      <c r="F1739" s="84"/>
      <c r="G1739" s="84" t="s">
        <v>52</v>
      </c>
      <c r="H1739" s="85" t="n">
        <v>36951</v>
      </c>
      <c r="I1739" s="80" t="n">
        <v>0</v>
      </c>
      <c r="J1739" s="80" t="n">
        <v>0</v>
      </c>
      <c r="K1739" s="81" t="n">
        <f aca="false">IF(J1739=0,0,J1739/I1739)</f>
        <v>0</v>
      </c>
      <c r="L1739" s="81" t="n">
        <f aca="false">I1739/UOM</f>
        <v>0</v>
      </c>
      <c r="M1739" s="81" t="n">
        <f aca="false">J1739/UOM</f>
        <v>0</v>
      </c>
      <c r="N1739" s="82" t="str">
        <f aca="false">IF(F1739="P","PHY",IF(F1739="G","G",E1739))</f>
        <v>D</v>
      </c>
      <c r="O1739" s="82" t="str">
        <f aca="false">IF(ISNA(VLOOKUP(G1739,BadCanCurves,1,FALSE())),VLOOKUP(D1739,FOLIOS,6,FALSE()),"not used")</f>
        <v>not used</v>
      </c>
    </row>
    <row r="1740" customFormat="false" ht="12.75" hidden="false" customHeight="false" outlineLevel="0" collapsed="false">
      <c r="A1740" s="79" t="n">
        <v>36717</v>
      </c>
      <c r="B1740" s="84" t="s">
        <v>49</v>
      </c>
      <c r="C1740" s="84" t="s">
        <v>50</v>
      </c>
      <c r="D1740" s="84" t="s">
        <v>76</v>
      </c>
      <c r="E1740" s="84" t="s">
        <v>21</v>
      </c>
      <c r="F1740" s="84"/>
      <c r="G1740" s="84" t="s">
        <v>52</v>
      </c>
      <c r="H1740" s="85" t="n">
        <v>36982</v>
      </c>
      <c r="I1740" s="80" t="n">
        <v>0</v>
      </c>
      <c r="J1740" s="80" t="n">
        <v>0</v>
      </c>
      <c r="K1740" s="81" t="n">
        <f aca="false">IF(J1740=0,0,J1740/I1740)</f>
        <v>0</v>
      </c>
      <c r="L1740" s="81" t="n">
        <f aca="false">I1740/UOM</f>
        <v>0</v>
      </c>
      <c r="M1740" s="81" t="n">
        <f aca="false">J1740/UOM</f>
        <v>0</v>
      </c>
      <c r="N1740" s="82" t="str">
        <f aca="false">IF(F1740="P","PHY",IF(F1740="G","G",E1740))</f>
        <v>D</v>
      </c>
      <c r="O1740" s="82" t="str">
        <f aca="false">IF(ISNA(VLOOKUP(G1740,BadCanCurves,1,FALSE())),VLOOKUP(D1740,FOLIOS,6,FALSE()),"not used")</f>
        <v>not used</v>
      </c>
    </row>
    <row r="1741" customFormat="false" ht="12.75" hidden="false" customHeight="false" outlineLevel="0" collapsed="false">
      <c r="A1741" s="79" t="n">
        <v>36717</v>
      </c>
      <c r="B1741" s="84" t="s">
        <v>49</v>
      </c>
      <c r="C1741" s="84" t="s">
        <v>50</v>
      </c>
      <c r="D1741" s="84" t="s">
        <v>76</v>
      </c>
      <c r="E1741" s="84" t="s">
        <v>21</v>
      </c>
      <c r="F1741" s="84"/>
      <c r="G1741" s="84" t="s">
        <v>52</v>
      </c>
      <c r="H1741" s="85" t="n">
        <v>37012</v>
      </c>
      <c r="I1741" s="80" t="n">
        <v>0</v>
      </c>
      <c r="J1741" s="80" t="n">
        <v>0</v>
      </c>
      <c r="K1741" s="81" t="n">
        <f aca="false">IF(J1741=0,0,J1741/I1741)</f>
        <v>0</v>
      </c>
      <c r="L1741" s="81" t="n">
        <f aca="false">I1741/UOM</f>
        <v>0</v>
      </c>
      <c r="M1741" s="81" t="n">
        <f aca="false">J1741/UOM</f>
        <v>0</v>
      </c>
      <c r="N1741" s="82" t="str">
        <f aca="false">IF(F1741="P","PHY",IF(F1741="G","G",E1741))</f>
        <v>D</v>
      </c>
      <c r="O1741" s="82" t="str">
        <f aca="false">IF(ISNA(VLOOKUP(G1741,BadCanCurves,1,FALSE())),VLOOKUP(D1741,FOLIOS,6,FALSE()),"not used")</f>
        <v>not used</v>
      </c>
    </row>
    <row r="1742" customFormat="false" ht="12.75" hidden="false" customHeight="false" outlineLevel="0" collapsed="false">
      <c r="A1742" s="79" t="n">
        <v>36717</v>
      </c>
      <c r="B1742" s="84" t="s">
        <v>49</v>
      </c>
      <c r="C1742" s="84" t="s">
        <v>50</v>
      </c>
      <c r="D1742" s="84" t="s">
        <v>76</v>
      </c>
      <c r="E1742" s="84" t="s">
        <v>21</v>
      </c>
      <c r="F1742" s="84"/>
      <c r="G1742" s="84" t="s">
        <v>52</v>
      </c>
      <c r="H1742" s="85" t="n">
        <v>37043</v>
      </c>
      <c r="I1742" s="80" t="n">
        <v>0</v>
      </c>
      <c r="J1742" s="80" t="n">
        <v>0</v>
      </c>
      <c r="K1742" s="81" t="n">
        <f aca="false">IF(J1742=0,0,J1742/I1742)</f>
        <v>0</v>
      </c>
      <c r="L1742" s="81" t="n">
        <f aca="false">I1742/UOM</f>
        <v>0</v>
      </c>
      <c r="M1742" s="81" t="n">
        <f aca="false">J1742/UOM</f>
        <v>0</v>
      </c>
      <c r="N1742" s="82" t="str">
        <f aca="false">IF(F1742="P","PHY",IF(F1742="G","G",E1742))</f>
        <v>D</v>
      </c>
      <c r="O1742" s="82" t="str">
        <f aca="false">IF(ISNA(VLOOKUP(G1742,BadCanCurves,1,FALSE())),VLOOKUP(D1742,FOLIOS,6,FALSE()),"not used")</f>
        <v>not used</v>
      </c>
    </row>
    <row r="1743" customFormat="false" ht="12.75" hidden="false" customHeight="false" outlineLevel="0" collapsed="false">
      <c r="A1743" s="79" t="n">
        <v>36717</v>
      </c>
      <c r="B1743" s="84" t="s">
        <v>49</v>
      </c>
      <c r="C1743" s="84" t="s">
        <v>50</v>
      </c>
      <c r="D1743" s="84" t="s">
        <v>76</v>
      </c>
      <c r="E1743" s="84" t="s">
        <v>21</v>
      </c>
      <c r="F1743" s="84"/>
      <c r="G1743" s="84" t="s">
        <v>52</v>
      </c>
      <c r="H1743" s="85" t="n">
        <v>37073</v>
      </c>
      <c r="I1743" s="80" t="n">
        <v>0</v>
      </c>
      <c r="J1743" s="80" t="n">
        <v>0</v>
      </c>
      <c r="K1743" s="81" t="n">
        <f aca="false">IF(J1743=0,0,J1743/I1743)</f>
        <v>0</v>
      </c>
      <c r="L1743" s="81" t="n">
        <f aca="false">I1743/UOM</f>
        <v>0</v>
      </c>
      <c r="M1743" s="81" t="n">
        <f aca="false">J1743/UOM</f>
        <v>0</v>
      </c>
      <c r="N1743" s="82" t="str">
        <f aca="false">IF(F1743="P","PHY",IF(F1743="G","G",E1743))</f>
        <v>D</v>
      </c>
      <c r="O1743" s="82" t="str">
        <f aca="false">IF(ISNA(VLOOKUP(G1743,BadCanCurves,1,FALSE())),VLOOKUP(D1743,FOLIOS,6,FALSE()),"not used")</f>
        <v>not used</v>
      </c>
    </row>
    <row r="1744" customFormat="false" ht="12.75" hidden="false" customHeight="false" outlineLevel="0" collapsed="false">
      <c r="A1744" s="79" t="n">
        <v>36717</v>
      </c>
      <c r="B1744" s="84" t="s">
        <v>49</v>
      </c>
      <c r="C1744" s="84" t="s">
        <v>50</v>
      </c>
      <c r="D1744" s="84" t="s">
        <v>76</v>
      </c>
      <c r="E1744" s="84" t="s">
        <v>21</v>
      </c>
      <c r="F1744" s="84"/>
      <c r="G1744" s="84" t="s">
        <v>52</v>
      </c>
      <c r="H1744" s="85" t="n">
        <v>37104</v>
      </c>
      <c r="I1744" s="80" t="n">
        <v>0</v>
      </c>
      <c r="J1744" s="80" t="n">
        <v>0</v>
      </c>
      <c r="K1744" s="81" t="n">
        <f aca="false">IF(J1744=0,0,J1744/I1744)</f>
        <v>0</v>
      </c>
      <c r="L1744" s="81" t="n">
        <f aca="false">I1744/UOM</f>
        <v>0</v>
      </c>
      <c r="M1744" s="81" t="n">
        <f aca="false">J1744/UOM</f>
        <v>0</v>
      </c>
      <c r="N1744" s="82" t="str">
        <f aca="false">IF(F1744="P","PHY",IF(F1744="G","G",E1744))</f>
        <v>D</v>
      </c>
      <c r="O1744" s="82" t="str">
        <f aca="false">IF(ISNA(VLOOKUP(G1744,BadCanCurves,1,FALSE())),VLOOKUP(D1744,FOLIOS,6,FALSE()),"not used")</f>
        <v>not used</v>
      </c>
    </row>
    <row r="1745" customFormat="false" ht="12.75" hidden="false" customHeight="false" outlineLevel="0" collapsed="false">
      <c r="A1745" s="79" t="n">
        <v>36717</v>
      </c>
      <c r="B1745" s="84" t="s">
        <v>49</v>
      </c>
      <c r="C1745" s="84" t="s">
        <v>50</v>
      </c>
      <c r="D1745" s="84" t="s">
        <v>76</v>
      </c>
      <c r="E1745" s="84" t="s">
        <v>21</v>
      </c>
      <c r="F1745" s="84"/>
      <c r="G1745" s="84" t="s">
        <v>52</v>
      </c>
      <c r="H1745" s="85" t="n">
        <v>37135</v>
      </c>
      <c r="I1745" s="80" t="n">
        <v>0</v>
      </c>
      <c r="J1745" s="80" t="n">
        <v>0</v>
      </c>
      <c r="K1745" s="81" t="n">
        <f aca="false">IF(J1745=0,0,J1745/I1745)</f>
        <v>0</v>
      </c>
      <c r="L1745" s="81" t="n">
        <f aca="false">I1745/UOM</f>
        <v>0</v>
      </c>
      <c r="M1745" s="81" t="n">
        <f aca="false">J1745/UOM</f>
        <v>0</v>
      </c>
      <c r="N1745" s="82" t="str">
        <f aca="false">IF(F1745="P","PHY",IF(F1745="G","G",E1745))</f>
        <v>D</v>
      </c>
      <c r="O1745" s="82" t="str">
        <f aca="false">IF(ISNA(VLOOKUP(G1745,BadCanCurves,1,FALSE())),VLOOKUP(D1745,FOLIOS,6,FALSE()),"not used")</f>
        <v>not used</v>
      </c>
    </row>
    <row r="1746" customFormat="false" ht="12.75" hidden="false" customHeight="false" outlineLevel="0" collapsed="false">
      <c r="A1746" s="79" t="n">
        <v>36717</v>
      </c>
      <c r="B1746" s="84" t="s">
        <v>49</v>
      </c>
      <c r="C1746" s="84" t="s">
        <v>50</v>
      </c>
      <c r="D1746" s="84" t="s">
        <v>76</v>
      </c>
      <c r="E1746" s="84" t="s">
        <v>21</v>
      </c>
      <c r="F1746" s="84"/>
      <c r="G1746" s="84" t="s">
        <v>52</v>
      </c>
      <c r="H1746" s="85" t="n">
        <v>37165</v>
      </c>
      <c r="I1746" s="80" t="n">
        <v>0</v>
      </c>
      <c r="J1746" s="80" t="n">
        <v>0</v>
      </c>
      <c r="K1746" s="81" t="n">
        <f aca="false">IF(J1746=0,0,J1746/I1746)</f>
        <v>0</v>
      </c>
      <c r="L1746" s="81" t="n">
        <f aca="false">I1746/UOM</f>
        <v>0</v>
      </c>
      <c r="M1746" s="81" t="n">
        <f aca="false">J1746/UOM</f>
        <v>0</v>
      </c>
      <c r="N1746" s="82" t="str">
        <f aca="false">IF(F1746="P","PHY",IF(F1746="G","G",E1746))</f>
        <v>D</v>
      </c>
      <c r="O1746" s="82" t="str">
        <f aca="false">IF(ISNA(VLOOKUP(G1746,BadCanCurves,1,FALSE())),VLOOKUP(D1746,FOLIOS,6,FALSE()),"not used")</f>
        <v>not used</v>
      </c>
    </row>
    <row r="1747" customFormat="false" ht="12.75" hidden="false" customHeight="false" outlineLevel="0" collapsed="false">
      <c r="A1747" s="79" t="n">
        <v>36717</v>
      </c>
      <c r="B1747" s="84" t="s">
        <v>49</v>
      </c>
      <c r="C1747" s="84" t="s">
        <v>50</v>
      </c>
      <c r="D1747" s="84" t="s">
        <v>76</v>
      </c>
      <c r="E1747" s="84" t="s">
        <v>21</v>
      </c>
      <c r="F1747" s="84"/>
      <c r="G1747" s="84" t="s">
        <v>67</v>
      </c>
      <c r="H1747" s="85" t="n">
        <v>36739</v>
      </c>
      <c r="I1747" s="80" t="n">
        <v>-778556</v>
      </c>
      <c r="J1747" s="80" t="n">
        <v>77856</v>
      </c>
      <c r="K1747" s="81" t="n">
        <f aca="false">IF(J1747=0,0,J1747/I1747)</f>
        <v>-0.100000513771649</v>
      </c>
      <c r="L1747" s="81" t="n">
        <f aca="false">I1747/UOM</f>
        <v>-77.8556</v>
      </c>
      <c r="M1747" s="81" t="n">
        <f aca="false">J1747/UOM</f>
        <v>7.7856</v>
      </c>
      <c r="N1747" s="82" t="str">
        <f aca="false">IF(F1747="P","PHY",IF(F1747="G","G",E1747))</f>
        <v>D</v>
      </c>
      <c r="O1747" s="82" t="str">
        <f aca="false">IF(ISNA(VLOOKUP(G1747,BadCanCurves,1,FALSE())),VLOOKUP(D1747,FOLIOS,6,FALSE()),"not used")</f>
        <v>not used</v>
      </c>
    </row>
    <row r="1748" customFormat="false" ht="12.75" hidden="false" customHeight="false" outlineLevel="0" collapsed="false">
      <c r="A1748" s="79" t="n">
        <v>36717</v>
      </c>
      <c r="B1748" s="84" t="s">
        <v>49</v>
      </c>
      <c r="C1748" s="84" t="s">
        <v>50</v>
      </c>
      <c r="D1748" s="84" t="s">
        <v>76</v>
      </c>
      <c r="E1748" s="84" t="s">
        <v>21</v>
      </c>
      <c r="F1748" s="84"/>
      <c r="G1748" s="84" t="s">
        <v>67</v>
      </c>
      <c r="H1748" s="85" t="n">
        <v>36770</v>
      </c>
      <c r="I1748" s="80" t="n">
        <v>-327793</v>
      </c>
      <c r="J1748" s="80" t="n">
        <v>32779</v>
      </c>
      <c r="K1748" s="81" t="n">
        <f aca="false">IF(J1748=0,0,J1748/I1748)</f>
        <v>-0.0999990847882658</v>
      </c>
      <c r="L1748" s="81" t="n">
        <f aca="false">I1748/UOM</f>
        <v>-32.7793</v>
      </c>
      <c r="M1748" s="81" t="n">
        <f aca="false">J1748/UOM</f>
        <v>3.2779</v>
      </c>
      <c r="N1748" s="82" t="str">
        <f aca="false">IF(F1748="P","PHY",IF(F1748="G","G",E1748))</f>
        <v>D</v>
      </c>
      <c r="O1748" s="82" t="str">
        <f aca="false">IF(ISNA(VLOOKUP(G1748,BadCanCurves,1,FALSE())),VLOOKUP(D1748,FOLIOS,6,FALSE()),"not used")</f>
        <v>not used</v>
      </c>
    </row>
    <row r="1749" customFormat="false" ht="12.75" hidden="false" customHeight="false" outlineLevel="0" collapsed="false">
      <c r="A1749" s="79" t="n">
        <v>36717</v>
      </c>
      <c r="B1749" s="84" t="s">
        <v>49</v>
      </c>
      <c r="C1749" s="84" t="s">
        <v>50</v>
      </c>
      <c r="D1749" s="84" t="s">
        <v>76</v>
      </c>
      <c r="E1749" s="84" t="s">
        <v>21</v>
      </c>
      <c r="F1749" s="84"/>
      <c r="G1749" s="84" t="s">
        <v>67</v>
      </c>
      <c r="H1749" s="85" t="n">
        <v>36800</v>
      </c>
      <c r="I1749" s="80" t="n">
        <v>-328620</v>
      </c>
      <c r="J1749" s="80" t="n">
        <v>32862</v>
      </c>
      <c r="K1749" s="81" t="n">
        <f aca="false">IF(J1749=0,0,J1749/I1749)</f>
        <v>-0.1</v>
      </c>
      <c r="L1749" s="81" t="n">
        <f aca="false">I1749/UOM</f>
        <v>-32.862</v>
      </c>
      <c r="M1749" s="81" t="n">
        <f aca="false">J1749/UOM</f>
        <v>3.2862</v>
      </c>
      <c r="N1749" s="82" t="str">
        <f aca="false">IF(F1749="P","PHY",IF(F1749="G","G",E1749))</f>
        <v>D</v>
      </c>
      <c r="O1749" s="82" t="str">
        <f aca="false">IF(ISNA(VLOOKUP(G1749,BadCanCurves,1,FALSE())),VLOOKUP(D1749,FOLIOS,6,FALSE()),"not used")</f>
        <v>not used</v>
      </c>
    </row>
    <row r="1750" customFormat="false" ht="12.75" hidden="false" customHeight="false" outlineLevel="0" collapsed="false">
      <c r="A1750" s="79" t="n">
        <v>36717</v>
      </c>
      <c r="B1750" s="84" t="s">
        <v>49</v>
      </c>
      <c r="C1750" s="84" t="s">
        <v>50</v>
      </c>
      <c r="D1750" s="84" t="s">
        <v>76</v>
      </c>
      <c r="E1750" s="84" t="s">
        <v>21</v>
      </c>
      <c r="F1750" s="84"/>
      <c r="G1750" s="84" t="s">
        <v>67</v>
      </c>
      <c r="H1750" s="85" t="n">
        <v>36831</v>
      </c>
      <c r="I1750" s="80" t="n">
        <v>-220291</v>
      </c>
      <c r="J1750" s="80" t="n">
        <v>22029</v>
      </c>
      <c r="K1750" s="81" t="n">
        <f aca="false">IF(J1750=0,0,J1750/I1750)</f>
        <v>-0.0999995460549909</v>
      </c>
      <c r="L1750" s="81" t="n">
        <f aca="false">I1750/UOM</f>
        <v>-22.0291</v>
      </c>
      <c r="M1750" s="81" t="n">
        <f aca="false">J1750/UOM</f>
        <v>2.2029</v>
      </c>
      <c r="N1750" s="82" t="str">
        <f aca="false">IF(F1750="P","PHY",IF(F1750="G","G",E1750))</f>
        <v>D</v>
      </c>
      <c r="O1750" s="82" t="str">
        <f aca="false">IF(ISNA(VLOOKUP(G1750,BadCanCurves,1,FALSE())),VLOOKUP(D1750,FOLIOS,6,FALSE()),"not used")</f>
        <v>not used</v>
      </c>
    </row>
    <row r="1751" customFormat="false" ht="12.75" hidden="false" customHeight="false" outlineLevel="0" collapsed="false">
      <c r="A1751" s="79" t="n">
        <v>36717</v>
      </c>
      <c r="B1751" s="84" t="s">
        <v>49</v>
      </c>
      <c r="C1751" s="84" t="s">
        <v>50</v>
      </c>
      <c r="D1751" s="84" t="s">
        <v>76</v>
      </c>
      <c r="E1751" s="84" t="s">
        <v>21</v>
      </c>
      <c r="F1751" s="84"/>
      <c r="G1751" s="84" t="s">
        <v>67</v>
      </c>
      <c r="H1751" s="85" t="n">
        <v>36861</v>
      </c>
      <c r="I1751" s="80" t="n">
        <v>-226357</v>
      </c>
      <c r="J1751" s="80" t="n">
        <v>22636</v>
      </c>
      <c r="K1751" s="81" t="n">
        <f aca="false">IF(J1751=0,0,J1751/I1751)</f>
        <v>-0.10000132534006</v>
      </c>
      <c r="L1751" s="81" t="n">
        <f aca="false">I1751/UOM</f>
        <v>-22.6357</v>
      </c>
      <c r="M1751" s="81" t="n">
        <f aca="false">J1751/UOM</f>
        <v>2.2636</v>
      </c>
      <c r="N1751" s="82" t="str">
        <f aca="false">IF(F1751="P","PHY",IF(F1751="G","G",E1751))</f>
        <v>D</v>
      </c>
      <c r="O1751" s="82" t="str">
        <f aca="false">IF(ISNA(VLOOKUP(G1751,BadCanCurves,1,FALSE())),VLOOKUP(D1751,FOLIOS,6,FALSE()),"not used")</f>
        <v>not used</v>
      </c>
    </row>
    <row r="1752" customFormat="false" ht="12.75" hidden="false" customHeight="false" outlineLevel="0" collapsed="false">
      <c r="A1752" s="79" t="n">
        <v>36717</v>
      </c>
      <c r="B1752" s="84" t="s">
        <v>49</v>
      </c>
      <c r="C1752" s="84" t="s">
        <v>50</v>
      </c>
      <c r="D1752" s="84" t="s">
        <v>76</v>
      </c>
      <c r="E1752" s="84" t="s">
        <v>21</v>
      </c>
      <c r="F1752" s="84"/>
      <c r="G1752" s="84" t="s">
        <v>67</v>
      </c>
      <c r="H1752" s="85" t="n">
        <v>36892</v>
      </c>
      <c r="I1752" s="80" t="n">
        <v>-225034</v>
      </c>
      <c r="J1752" s="80" t="n">
        <v>22503</v>
      </c>
      <c r="K1752" s="81" t="n">
        <f aca="false">IF(J1752=0,0,J1752/I1752)</f>
        <v>-0.0999982224908236</v>
      </c>
      <c r="L1752" s="81" t="n">
        <f aca="false">I1752/UOM</f>
        <v>-22.5034</v>
      </c>
      <c r="M1752" s="81" t="n">
        <f aca="false">J1752/UOM</f>
        <v>2.2503</v>
      </c>
      <c r="N1752" s="82" t="str">
        <f aca="false">IF(F1752="P","PHY",IF(F1752="G","G",E1752))</f>
        <v>D</v>
      </c>
      <c r="O1752" s="82" t="str">
        <f aca="false">IF(ISNA(VLOOKUP(G1752,BadCanCurves,1,FALSE())),VLOOKUP(D1752,FOLIOS,6,FALSE()),"not used")</f>
        <v>not used</v>
      </c>
    </row>
    <row r="1753" customFormat="false" ht="12.75" hidden="false" customHeight="false" outlineLevel="0" collapsed="false">
      <c r="A1753" s="79" t="n">
        <v>36717</v>
      </c>
      <c r="B1753" s="84" t="s">
        <v>49</v>
      </c>
      <c r="C1753" s="84" t="s">
        <v>50</v>
      </c>
      <c r="D1753" s="84" t="s">
        <v>76</v>
      </c>
      <c r="E1753" s="84" t="s">
        <v>21</v>
      </c>
      <c r="F1753" s="84"/>
      <c r="G1753" s="84" t="s">
        <v>67</v>
      </c>
      <c r="H1753" s="85" t="n">
        <v>36923</v>
      </c>
      <c r="I1753" s="80" t="n">
        <v>-202057</v>
      </c>
      <c r="J1753" s="80" t="n">
        <v>20206</v>
      </c>
      <c r="K1753" s="81" t="n">
        <f aca="false">IF(J1753=0,0,J1753/I1753)</f>
        <v>-0.100001484729557</v>
      </c>
      <c r="L1753" s="81" t="n">
        <f aca="false">I1753/UOM</f>
        <v>-20.2057</v>
      </c>
      <c r="M1753" s="81" t="n">
        <f aca="false">J1753/UOM</f>
        <v>2.0206</v>
      </c>
      <c r="N1753" s="82" t="str">
        <f aca="false">IF(F1753="P","PHY",IF(F1753="G","G",E1753))</f>
        <v>D</v>
      </c>
      <c r="O1753" s="82" t="str">
        <f aca="false">IF(ISNA(VLOOKUP(G1753,BadCanCurves,1,FALSE())),VLOOKUP(D1753,FOLIOS,6,FALSE()),"not used")</f>
        <v>not used</v>
      </c>
    </row>
    <row r="1754" customFormat="false" ht="12.75" hidden="false" customHeight="false" outlineLevel="0" collapsed="false">
      <c r="A1754" s="79" t="n">
        <v>36717</v>
      </c>
      <c r="B1754" s="84" t="s">
        <v>49</v>
      </c>
      <c r="C1754" s="84" t="s">
        <v>50</v>
      </c>
      <c r="D1754" s="84" t="s">
        <v>76</v>
      </c>
      <c r="E1754" s="84" t="s">
        <v>21</v>
      </c>
      <c r="F1754" s="84"/>
      <c r="G1754" s="84" t="s">
        <v>67</v>
      </c>
      <c r="H1754" s="85" t="n">
        <v>36951</v>
      </c>
      <c r="I1754" s="80" t="n">
        <v>-222504</v>
      </c>
      <c r="J1754" s="80" t="n">
        <v>22250</v>
      </c>
      <c r="K1754" s="81" t="n">
        <f aca="false">IF(J1754=0,0,J1754/I1754)</f>
        <v>-0.0999982022795096</v>
      </c>
      <c r="L1754" s="81" t="n">
        <f aca="false">I1754/UOM</f>
        <v>-22.2504</v>
      </c>
      <c r="M1754" s="81" t="n">
        <f aca="false">J1754/UOM</f>
        <v>2.225</v>
      </c>
      <c r="N1754" s="82" t="str">
        <f aca="false">IF(F1754="P","PHY",IF(F1754="G","G",E1754))</f>
        <v>D</v>
      </c>
      <c r="O1754" s="82" t="str">
        <f aca="false">IF(ISNA(VLOOKUP(G1754,BadCanCurves,1,FALSE())),VLOOKUP(D1754,FOLIOS,6,FALSE()),"not used")</f>
        <v>not used</v>
      </c>
    </row>
    <row r="1755" customFormat="false" ht="12.75" hidden="false" customHeight="false" outlineLevel="0" collapsed="false">
      <c r="A1755" s="79" t="n">
        <v>36717</v>
      </c>
      <c r="B1755" s="84" t="s">
        <v>49</v>
      </c>
      <c r="C1755" s="84" t="s">
        <v>50</v>
      </c>
      <c r="D1755" s="84" t="s">
        <v>77</v>
      </c>
      <c r="E1755" s="84" t="s">
        <v>24</v>
      </c>
      <c r="F1755" s="84"/>
      <c r="G1755" s="84" t="s">
        <v>78</v>
      </c>
      <c r="H1755" s="85" t="n">
        <v>36708</v>
      </c>
      <c r="I1755" s="80" t="n">
        <v>0</v>
      </c>
      <c r="J1755" s="80" t="n">
        <v>0</v>
      </c>
      <c r="K1755" s="81" t="n">
        <f aca="false">IF(J1755=0,0,J1755/I1755)</f>
        <v>0</v>
      </c>
      <c r="L1755" s="81" t="n">
        <f aca="false">I1755/UOM</f>
        <v>0</v>
      </c>
      <c r="M1755" s="81" t="n">
        <f aca="false">J1755/UOM</f>
        <v>0</v>
      </c>
      <c r="N1755" s="82" t="str">
        <f aca="false">IF(F1755="P","PHY",IF(F1755="G","G",E1755))</f>
        <v>P</v>
      </c>
      <c r="O1755" s="82" t="str">
        <f aca="false">IF(ISNA(VLOOKUP(G1755,BadCanCurves,1,FALSE())),VLOOKUP(D1755,FOLIOS,6,FALSE()),"not used")</f>
        <v>not used</v>
      </c>
    </row>
    <row r="1756" customFormat="false" ht="12.75" hidden="false" customHeight="false" outlineLevel="0" collapsed="false">
      <c r="A1756" s="79" t="n">
        <v>36717</v>
      </c>
      <c r="B1756" s="84" t="s">
        <v>49</v>
      </c>
      <c r="C1756" s="84" t="s">
        <v>50</v>
      </c>
      <c r="D1756" s="84" t="s">
        <v>77</v>
      </c>
      <c r="E1756" s="84" t="s">
        <v>24</v>
      </c>
      <c r="F1756" s="84"/>
      <c r="G1756" s="84" t="s">
        <v>78</v>
      </c>
      <c r="H1756" s="85" t="n">
        <v>36739</v>
      </c>
      <c r="I1756" s="80" t="n">
        <v>803798</v>
      </c>
      <c r="J1756" s="80" t="n">
        <v>723418</v>
      </c>
      <c r="K1756" s="81" t="n">
        <f aca="false">IF(J1756=0,0,J1756/I1756)</f>
        <v>0.899999751181267</v>
      </c>
      <c r="L1756" s="81" t="n">
        <f aca="false">I1756/UOM</f>
        <v>80.3798</v>
      </c>
      <c r="M1756" s="81" t="n">
        <f aca="false">J1756/UOM</f>
        <v>72.3418</v>
      </c>
      <c r="N1756" s="82" t="str">
        <f aca="false">IF(F1756="P","PHY",IF(F1756="G","G",E1756))</f>
        <v>P</v>
      </c>
      <c r="O1756" s="82" t="str">
        <f aca="false">IF(ISNA(VLOOKUP(G1756,BadCanCurves,1,FALSE())),VLOOKUP(D1756,FOLIOS,6,FALSE()),"not used")</f>
        <v>not used</v>
      </c>
    </row>
    <row r="1757" customFormat="false" ht="12.75" hidden="false" customHeight="false" outlineLevel="0" collapsed="false">
      <c r="A1757" s="79" t="n">
        <v>36717</v>
      </c>
      <c r="B1757" s="84" t="s">
        <v>49</v>
      </c>
      <c r="C1757" s="84" t="s">
        <v>50</v>
      </c>
      <c r="D1757" s="84" t="s">
        <v>77</v>
      </c>
      <c r="E1757" s="84" t="s">
        <v>24</v>
      </c>
      <c r="F1757" s="84"/>
      <c r="G1757" s="84" t="s">
        <v>78</v>
      </c>
      <c r="H1757" s="85" t="n">
        <v>36770</v>
      </c>
      <c r="I1757" s="80" t="n">
        <v>342186</v>
      </c>
      <c r="J1757" s="80" t="n">
        <v>307968</v>
      </c>
      <c r="K1757" s="81" t="n">
        <f aca="false">IF(J1757=0,0,J1757/I1757)</f>
        <v>0.900001753432344</v>
      </c>
      <c r="L1757" s="81" t="n">
        <f aca="false">I1757/UOM</f>
        <v>34.2186</v>
      </c>
      <c r="M1757" s="81" t="n">
        <f aca="false">J1757/UOM</f>
        <v>30.7968</v>
      </c>
      <c r="N1757" s="82" t="str">
        <f aca="false">IF(F1757="P","PHY",IF(F1757="G","G",E1757))</f>
        <v>P</v>
      </c>
      <c r="O1757" s="82" t="str">
        <f aca="false">IF(ISNA(VLOOKUP(G1757,BadCanCurves,1,FALSE())),VLOOKUP(D1757,FOLIOS,6,FALSE()),"not used")</f>
        <v>not used</v>
      </c>
    </row>
    <row r="1758" customFormat="false" ht="12.75" hidden="false" customHeight="false" outlineLevel="0" collapsed="false">
      <c r="A1758" s="79" t="n">
        <v>36717</v>
      </c>
      <c r="B1758" s="84" t="s">
        <v>49</v>
      </c>
      <c r="C1758" s="84" t="s">
        <v>50</v>
      </c>
      <c r="D1758" s="84" t="s">
        <v>77</v>
      </c>
      <c r="E1758" s="84" t="s">
        <v>24</v>
      </c>
      <c r="F1758" s="84"/>
      <c r="G1758" s="84" t="s">
        <v>78</v>
      </c>
      <c r="H1758" s="85" t="n">
        <v>36800</v>
      </c>
      <c r="I1758" s="80" t="n">
        <v>334088</v>
      </c>
      <c r="J1758" s="80" t="n">
        <v>300679</v>
      </c>
      <c r="K1758" s="81" t="n">
        <f aca="false">IF(J1758=0,0,J1758/I1758)</f>
        <v>0.899999401355332</v>
      </c>
      <c r="L1758" s="81" t="n">
        <f aca="false">I1758/UOM</f>
        <v>33.4088</v>
      </c>
      <c r="M1758" s="81" t="n">
        <f aca="false">J1758/UOM</f>
        <v>30.0679</v>
      </c>
      <c r="N1758" s="82" t="str">
        <f aca="false">IF(F1758="P","PHY",IF(F1758="G","G",E1758))</f>
        <v>P</v>
      </c>
      <c r="O1758" s="82" t="str">
        <f aca="false">IF(ISNA(VLOOKUP(G1758,BadCanCurves,1,FALSE())),VLOOKUP(D1758,FOLIOS,6,FALSE()),"not used")</f>
        <v>not used</v>
      </c>
    </row>
    <row r="1759" customFormat="false" ht="12.75" hidden="false" customHeight="false" outlineLevel="0" collapsed="false">
      <c r="A1759" s="79" t="n">
        <v>36717</v>
      </c>
      <c r="B1759" s="84" t="s">
        <v>49</v>
      </c>
      <c r="C1759" s="84" t="s">
        <v>50</v>
      </c>
      <c r="D1759" s="84" t="s">
        <v>77</v>
      </c>
      <c r="E1759" s="84" t="s">
        <v>24</v>
      </c>
      <c r="F1759" s="84"/>
      <c r="G1759" s="84" t="s">
        <v>78</v>
      </c>
      <c r="H1759" s="85" t="n">
        <v>36831</v>
      </c>
      <c r="I1759" s="80" t="n">
        <v>234569</v>
      </c>
      <c r="J1759" s="80" t="n">
        <v>211112</v>
      </c>
      <c r="K1759" s="81" t="n">
        <f aca="false">IF(J1759=0,0,J1759/I1759)</f>
        <v>0.899999573686207</v>
      </c>
      <c r="L1759" s="81" t="n">
        <f aca="false">I1759/UOM</f>
        <v>23.4569</v>
      </c>
      <c r="M1759" s="81" t="n">
        <f aca="false">J1759/UOM</f>
        <v>21.1112</v>
      </c>
      <c r="N1759" s="82" t="str">
        <f aca="false">IF(F1759="P","PHY",IF(F1759="G","G",E1759))</f>
        <v>P</v>
      </c>
      <c r="O1759" s="82" t="str">
        <f aca="false">IF(ISNA(VLOOKUP(G1759,BadCanCurves,1,FALSE())),VLOOKUP(D1759,FOLIOS,6,FALSE()),"not used")</f>
        <v>not used</v>
      </c>
    </row>
    <row r="1760" customFormat="false" ht="12.75" hidden="false" customHeight="false" outlineLevel="0" collapsed="false">
      <c r="A1760" s="79" t="n">
        <v>36717</v>
      </c>
      <c r="B1760" s="84" t="s">
        <v>49</v>
      </c>
      <c r="C1760" s="84" t="s">
        <v>50</v>
      </c>
      <c r="D1760" s="84" t="s">
        <v>77</v>
      </c>
      <c r="E1760" s="84" t="s">
        <v>24</v>
      </c>
      <c r="F1760" s="84"/>
      <c r="G1760" s="84" t="s">
        <v>78</v>
      </c>
      <c r="H1760" s="85" t="n">
        <v>36861</v>
      </c>
      <c r="I1760" s="80" t="n">
        <v>254911</v>
      </c>
      <c r="J1760" s="80" t="n">
        <v>229419</v>
      </c>
      <c r="K1760" s="81" t="n">
        <f aca="false">IF(J1760=0,0,J1760/I1760)</f>
        <v>0.899996469355971</v>
      </c>
      <c r="L1760" s="81" t="n">
        <f aca="false">I1760/UOM</f>
        <v>25.4911</v>
      </c>
      <c r="M1760" s="81" t="n">
        <f aca="false">J1760/UOM</f>
        <v>22.9419</v>
      </c>
      <c r="N1760" s="82" t="str">
        <f aca="false">IF(F1760="P","PHY",IF(F1760="G","G",E1760))</f>
        <v>P</v>
      </c>
      <c r="O1760" s="82" t="str">
        <f aca="false">IF(ISNA(VLOOKUP(G1760,BadCanCurves,1,FALSE())),VLOOKUP(D1760,FOLIOS,6,FALSE()),"not used")</f>
        <v>not used</v>
      </c>
    </row>
    <row r="1761" customFormat="false" ht="12.75" hidden="false" customHeight="false" outlineLevel="0" collapsed="false">
      <c r="A1761" s="79" t="n">
        <v>36717</v>
      </c>
      <c r="B1761" s="84" t="s">
        <v>49</v>
      </c>
      <c r="C1761" s="84" t="s">
        <v>50</v>
      </c>
      <c r="D1761" s="84" t="s">
        <v>77</v>
      </c>
      <c r="E1761" s="84" t="s">
        <v>24</v>
      </c>
      <c r="F1761" s="84"/>
      <c r="G1761" s="84" t="s">
        <v>78</v>
      </c>
      <c r="H1761" s="85" t="n">
        <v>36892</v>
      </c>
      <c r="I1761" s="80" t="n">
        <v>248686</v>
      </c>
      <c r="J1761" s="80" t="n">
        <v>223817</v>
      </c>
      <c r="K1761" s="81" t="n">
        <f aca="false">IF(J1761=0,0,J1761/I1761)</f>
        <v>0.899998391545966</v>
      </c>
      <c r="L1761" s="81" t="n">
        <f aca="false">I1761/UOM</f>
        <v>24.8686</v>
      </c>
      <c r="M1761" s="81" t="n">
        <f aca="false">J1761/UOM</f>
        <v>22.3817</v>
      </c>
      <c r="N1761" s="82" t="str">
        <f aca="false">IF(F1761="P","PHY",IF(F1761="G","G",E1761))</f>
        <v>P</v>
      </c>
      <c r="O1761" s="82" t="str">
        <f aca="false">IF(ISNA(VLOOKUP(G1761,BadCanCurves,1,FALSE())),VLOOKUP(D1761,FOLIOS,6,FALSE()),"not used")</f>
        <v>not used</v>
      </c>
    </row>
    <row r="1762" customFormat="false" ht="12.75" hidden="false" customHeight="false" outlineLevel="0" collapsed="false">
      <c r="A1762" s="79" t="n">
        <v>36717</v>
      </c>
      <c r="B1762" s="84" t="s">
        <v>49</v>
      </c>
      <c r="C1762" s="84" t="s">
        <v>50</v>
      </c>
      <c r="D1762" s="84" t="s">
        <v>77</v>
      </c>
      <c r="E1762" s="84" t="s">
        <v>24</v>
      </c>
      <c r="F1762" s="84"/>
      <c r="G1762" s="84" t="s">
        <v>78</v>
      </c>
      <c r="H1762" s="85" t="n">
        <v>36923</v>
      </c>
      <c r="I1762" s="80" t="n">
        <v>208640</v>
      </c>
      <c r="J1762" s="80" t="n">
        <v>187776</v>
      </c>
      <c r="K1762" s="81" t="n">
        <f aca="false">IF(J1762=0,0,J1762/I1762)</f>
        <v>0.9</v>
      </c>
      <c r="L1762" s="81" t="n">
        <f aca="false">I1762/UOM</f>
        <v>20.864</v>
      </c>
      <c r="M1762" s="81" t="n">
        <f aca="false">J1762/UOM</f>
        <v>18.7776</v>
      </c>
      <c r="N1762" s="82" t="str">
        <f aca="false">IF(F1762="P","PHY",IF(F1762="G","G",E1762))</f>
        <v>P</v>
      </c>
      <c r="O1762" s="82" t="str">
        <f aca="false">IF(ISNA(VLOOKUP(G1762,BadCanCurves,1,FALSE())),VLOOKUP(D1762,FOLIOS,6,FALSE()),"not used")</f>
        <v>not used</v>
      </c>
    </row>
    <row r="1763" customFormat="false" ht="12.75" hidden="false" customHeight="false" outlineLevel="0" collapsed="false">
      <c r="A1763" s="79" t="n">
        <v>36717</v>
      </c>
      <c r="B1763" s="84" t="s">
        <v>49</v>
      </c>
      <c r="C1763" s="84" t="s">
        <v>50</v>
      </c>
      <c r="D1763" s="84" t="s">
        <v>77</v>
      </c>
      <c r="E1763" s="84" t="s">
        <v>24</v>
      </c>
      <c r="F1763" s="84"/>
      <c r="G1763" s="84" t="s">
        <v>78</v>
      </c>
      <c r="H1763" s="85" t="n">
        <v>36951</v>
      </c>
      <c r="I1763" s="80" t="n">
        <v>204546</v>
      </c>
      <c r="J1763" s="80" t="n">
        <v>184091</v>
      </c>
      <c r="K1763" s="81" t="n">
        <f aca="false">IF(J1763=0,0,J1763/I1763)</f>
        <v>0.899998044449659</v>
      </c>
      <c r="L1763" s="81" t="n">
        <f aca="false">I1763/UOM</f>
        <v>20.4546</v>
      </c>
      <c r="M1763" s="81" t="n">
        <f aca="false">J1763/UOM</f>
        <v>18.4091</v>
      </c>
      <c r="N1763" s="82" t="str">
        <f aca="false">IF(F1763="P","PHY",IF(F1763="G","G",E1763))</f>
        <v>P</v>
      </c>
      <c r="O1763" s="82" t="str">
        <f aca="false">IF(ISNA(VLOOKUP(G1763,BadCanCurves,1,FALSE())),VLOOKUP(D1763,FOLIOS,6,FALSE()),"not used")</f>
        <v>not used</v>
      </c>
    </row>
    <row r="1764" customFormat="false" ht="12.75" hidden="false" customHeight="false" outlineLevel="0" collapsed="false">
      <c r="A1764" s="79" t="n">
        <v>36717</v>
      </c>
      <c r="B1764" s="84" t="s">
        <v>49</v>
      </c>
      <c r="C1764" s="84" t="s">
        <v>50</v>
      </c>
      <c r="D1764" s="84" t="s">
        <v>77</v>
      </c>
      <c r="E1764" s="84" t="s">
        <v>24</v>
      </c>
      <c r="F1764" s="84"/>
      <c r="G1764" s="84" t="s">
        <v>78</v>
      </c>
      <c r="H1764" s="85" t="n">
        <v>36982</v>
      </c>
      <c r="I1764" s="80" t="n">
        <v>-2159</v>
      </c>
      <c r="J1764" s="80" t="n">
        <v>-1944</v>
      </c>
      <c r="K1764" s="81" t="n">
        <f aca="false">IF(J1764=0,0,J1764/I1764)</f>
        <v>0.900416859657249</v>
      </c>
      <c r="L1764" s="81" t="n">
        <f aca="false">I1764/UOM</f>
        <v>-0.2159</v>
      </c>
      <c r="M1764" s="81" t="n">
        <f aca="false">J1764/UOM</f>
        <v>-0.1944</v>
      </c>
      <c r="N1764" s="82" t="str">
        <f aca="false">IF(F1764="P","PHY",IF(F1764="G","G",E1764))</f>
        <v>P</v>
      </c>
      <c r="O1764" s="82" t="str">
        <f aca="false">IF(ISNA(VLOOKUP(G1764,BadCanCurves,1,FALSE())),VLOOKUP(D1764,FOLIOS,6,FALSE()),"not used")</f>
        <v>not used</v>
      </c>
    </row>
    <row r="1765" customFormat="false" ht="12.75" hidden="false" customHeight="false" outlineLevel="0" collapsed="false">
      <c r="A1765" s="79" t="n">
        <v>36717</v>
      </c>
      <c r="B1765" s="84" t="s">
        <v>49</v>
      </c>
      <c r="C1765" s="84" t="s">
        <v>50</v>
      </c>
      <c r="D1765" s="84" t="s">
        <v>77</v>
      </c>
      <c r="E1765" s="84" t="s">
        <v>24</v>
      </c>
      <c r="F1765" s="84"/>
      <c r="G1765" s="84" t="s">
        <v>78</v>
      </c>
      <c r="H1765" s="85" t="n">
        <v>37012</v>
      </c>
      <c r="I1765" s="80" t="n">
        <v>-2213</v>
      </c>
      <c r="J1765" s="80" t="n">
        <v>-1992</v>
      </c>
      <c r="K1765" s="81" t="n">
        <f aca="false">IF(J1765=0,0,J1765/I1765)</f>
        <v>0.900135562584727</v>
      </c>
      <c r="L1765" s="81" t="n">
        <f aca="false">I1765/UOM</f>
        <v>-0.2213</v>
      </c>
      <c r="M1765" s="81" t="n">
        <f aca="false">J1765/UOM</f>
        <v>-0.1992</v>
      </c>
      <c r="N1765" s="82" t="str">
        <f aca="false">IF(F1765="P","PHY",IF(F1765="G","G",E1765))</f>
        <v>P</v>
      </c>
      <c r="O1765" s="82" t="str">
        <f aca="false">IF(ISNA(VLOOKUP(G1765,BadCanCurves,1,FALSE())),VLOOKUP(D1765,FOLIOS,6,FALSE()),"not used")</f>
        <v>not used</v>
      </c>
    </row>
    <row r="1766" customFormat="false" ht="12.75" hidden="false" customHeight="false" outlineLevel="0" collapsed="false">
      <c r="A1766" s="79" t="n">
        <v>36717</v>
      </c>
      <c r="B1766" s="84" t="s">
        <v>49</v>
      </c>
      <c r="C1766" s="84" t="s">
        <v>50</v>
      </c>
      <c r="D1766" s="84" t="s">
        <v>77</v>
      </c>
      <c r="E1766" s="84" t="s">
        <v>24</v>
      </c>
      <c r="F1766" s="84"/>
      <c r="G1766" s="84" t="s">
        <v>78</v>
      </c>
      <c r="H1766" s="85" t="n">
        <v>37043</v>
      </c>
      <c r="I1766" s="80" t="n">
        <v>-2144</v>
      </c>
      <c r="J1766" s="80" t="n">
        <v>-1929</v>
      </c>
      <c r="K1766" s="81" t="n">
        <f aca="false">IF(J1766=0,0,J1766/I1766)</f>
        <v>0.899720149253731</v>
      </c>
      <c r="L1766" s="81" t="n">
        <f aca="false">I1766/UOM</f>
        <v>-0.2144</v>
      </c>
      <c r="M1766" s="81" t="n">
        <f aca="false">J1766/UOM</f>
        <v>-0.1929</v>
      </c>
      <c r="N1766" s="82" t="str">
        <f aca="false">IF(F1766="P","PHY",IF(F1766="G","G",E1766))</f>
        <v>P</v>
      </c>
      <c r="O1766" s="82" t="str">
        <f aca="false">IF(ISNA(VLOOKUP(G1766,BadCanCurves,1,FALSE())),VLOOKUP(D1766,FOLIOS,6,FALSE()),"not used")</f>
        <v>not used</v>
      </c>
    </row>
    <row r="1767" customFormat="false" ht="12.75" hidden="false" customHeight="false" outlineLevel="0" collapsed="false">
      <c r="A1767" s="79" t="n">
        <v>36717</v>
      </c>
      <c r="B1767" s="84" t="s">
        <v>49</v>
      </c>
      <c r="C1767" s="84" t="s">
        <v>50</v>
      </c>
      <c r="D1767" s="84" t="s">
        <v>77</v>
      </c>
      <c r="E1767" s="84" t="s">
        <v>24</v>
      </c>
      <c r="F1767" s="84"/>
      <c r="G1767" s="84" t="s">
        <v>79</v>
      </c>
      <c r="H1767" s="85" t="n">
        <v>36708</v>
      </c>
      <c r="I1767" s="80" t="n">
        <v>0</v>
      </c>
      <c r="J1767" s="80" t="n">
        <v>0</v>
      </c>
      <c r="K1767" s="81" t="n">
        <f aca="false">IF(J1767=0,0,J1767/I1767)</f>
        <v>0</v>
      </c>
      <c r="L1767" s="81" t="n">
        <f aca="false">I1767/UOM</f>
        <v>0</v>
      </c>
      <c r="M1767" s="81" t="n">
        <f aca="false">J1767/UOM</f>
        <v>0</v>
      </c>
      <c r="N1767" s="82" t="str">
        <f aca="false">IF(F1767="P","PHY",IF(F1767="G","G",E1767))</f>
        <v>P</v>
      </c>
      <c r="O1767" s="82" t="str">
        <f aca="false">IF(ISNA(VLOOKUP(G1767,BadCanCurves,1,FALSE())),VLOOKUP(D1767,FOLIOS,6,FALSE()),"not used")</f>
        <v>not used</v>
      </c>
    </row>
    <row r="1768" customFormat="false" ht="12.75" hidden="false" customHeight="false" outlineLevel="0" collapsed="false">
      <c r="A1768" s="79" t="n">
        <v>36717</v>
      </c>
      <c r="B1768" s="84" t="s">
        <v>49</v>
      </c>
      <c r="C1768" s="84" t="s">
        <v>50</v>
      </c>
      <c r="D1768" s="84" t="s">
        <v>77</v>
      </c>
      <c r="E1768" s="84" t="s">
        <v>24</v>
      </c>
      <c r="F1768" s="84"/>
      <c r="G1768" s="84" t="s">
        <v>79</v>
      </c>
      <c r="H1768" s="85" t="n">
        <v>36739</v>
      </c>
      <c r="I1768" s="80" t="n">
        <v>-836857</v>
      </c>
      <c r="J1768" s="80" t="n">
        <v>-836857</v>
      </c>
      <c r="K1768" s="81" t="n">
        <f aca="false">IF(J1768=0,0,J1768/I1768)</f>
        <v>1</v>
      </c>
      <c r="L1768" s="81" t="n">
        <f aca="false">I1768/UOM</f>
        <v>-83.6857</v>
      </c>
      <c r="M1768" s="81" t="n">
        <f aca="false">J1768/UOM</f>
        <v>-83.6857</v>
      </c>
      <c r="N1768" s="82" t="str">
        <f aca="false">IF(F1768="P","PHY",IF(F1768="G","G",E1768))</f>
        <v>P</v>
      </c>
      <c r="O1768" s="82" t="str">
        <f aca="false">IF(ISNA(VLOOKUP(G1768,BadCanCurves,1,FALSE())),VLOOKUP(D1768,FOLIOS,6,FALSE()),"not used")</f>
        <v>not used</v>
      </c>
    </row>
    <row r="1769" customFormat="false" ht="12.75" hidden="false" customHeight="false" outlineLevel="0" collapsed="false">
      <c r="A1769" s="79" t="n">
        <v>36717</v>
      </c>
      <c r="B1769" s="84" t="s">
        <v>49</v>
      </c>
      <c r="C1769" s="84" t="s">
        <v>50</v>
      </c>
      <c r="D1769" s="84" t="s">
        <v>77</v>
      </c>
      <c r="E1769" s="84" t="s">
        <v>24</v>
      </c>
      <c r="F1769" s="84"/>
      <c r="G1769" s="84" t="s">
        <v>79</v>
      </c>
      <c r="H1769" s="85" t="n">
        <v>36770</v>
      </c>
      <c r="I1769" s="80" t="n">
        <v>-324101</v>
      </c>
      <c r="J1769" s="80" t="n">
        <v>-324101</v>
      </c>
      <c r="K1769" s="81" t="n">
        <f aca="false">IF(J1769=0,0,J1769/I1769)</f>
        <v>1</v>
      </c>
      <c r="L1769" s="81" t="n">
        <f aca="false">I1769/UOM</f>
        <v>-32.4101</v>
      </c>
      <c r="M1769" s="81" t="n">
        <f aca="false">J1769/UOM</f>
        <v>-32.4101</v>
      </c>
      <c r="N1769" s="82" t="str">
        <f aca="false">IF(F1769="P","PHY",IF(F1769="G","G",E1769))</f>
        <v>P</v>
      </c>
      <c r="O1769" s="82" t="str">
        <f aca="false">IF(ISNA(VLOOKUP(G1769,BadCanCurves,1,FALSE())),VLOOKUP(D1769,FOLIOS,6,FALSE()),"not used")</f>
        <v>not used</v>
      </c>
    </row>
    <row r="1770" customFormat="false" ht="12.75" hidden="false" customHeight="false" outlineLevel="0" collapsed="false">
      <c r="A1770" s="79" t="n">
        <v>36717</v>
      </c>
      <c r="B1770" s="84" t="s">
        <v>49</v>
      </c>
      <c r="C1770" s="84" t="s">
        <v>50</v>
      </c>
      <c r="D1770" s="84" t="s">
        <v>77</v>
      </c>
      <c r="E1770" s="84" t="s">
        <v>24</v>
      </c>
      <c r="F1770" s="84"/>
      <c r="G1770" s="84" t="s">
        <v>79</v>
      </c>
      <c r="H1770" s="85" t="n">
        <v>36800</v>
      </c>
      <c r="I1770" s="80" t="n">
        <v>-279959</v>
      </c>
      <c r="J1770" s="80" t="n">
        <v>-279959</v>
      </c>
      <c r="K1770" s="81" t="n">
        <f aca="false">IF(J1770=0,0,J1770/I1770)</f>
        <v>1</v>
      </c>
      <c r="L1770" s="81" t="n">
        <f aca="false">I1770/UOM</f>
        <v>-27.9959</v>
      </c>
      <c r="M1770" s="81" t="n">
        <f aca="false">J1770/UOM</f>
        <v>-27.9959</v>
      </c>
      <c r="N1770" s="82" t="str">
        <f aca="false">IF(F1770="P","PHY",IF(F1770="G","G",E1770))</f>
        <v>P</v>
      </c>
      <c r="O1770" s="82" t="str">
        <f aca="false">IF(ISNA(VLOOKUP(G1770,BadCanCurves,1,FALSE())),VLOOKUP(D1770,FOLIOS,6,FALSE()),"not used")</f>
        <v>not used</v>
      </c>
    </row>
    <row r="1771" customFormat="false" ht="12.75" hidden="false" customHeight="false" outlineLevel="0" collapsed="false">
      <c r="A1771" s="79" t="n">
        <v>36717</v>
      </c>
      <c r="B1771" s="84" t="s">
        <v>49</v>
      </c>
      <c r="C1771" s="84" t="s">
        <v>50</v>
      </c>
      <c r="D1771" s="84" t="s">
        <v>77</v>
      </c>
      <c r="E1771" s="84" t="s">
        <v>24</v>
      </c>
      <c r="F1771" s="84"/>
      <c r="G1771" s="84" t="s">
        <v>79</v>
      </c>
      <c r="H1771" s="85" t="n">
        <v>36831</v>
      </c>
      <c r="I1771" s="80" t="n">
        <v>-183587</v>
      </c>
      <c r="J1771" s="80" t="n">
        <v>-183587</v>
      </c>
      <c r="K1771" s="81" t="n">
        <f aca="false">IF(J1771=0,0,J1771/I1771)</f>
        <v>1</v>
      </c>
      <c r="L1771" s="81" t="n">
        <f aca="false">I1771/UOM</f>
        <v>-18.3587</v>
      </c>
      <c r="M1771" s="81" t="n">
        <f aca="false">J1771/UOM</f>
        <v>-18.3587</v>
      </c>
      <c r="N1771" s="82" t="str">
        <f aca="false">IF(F1771="P","PHY",IF(F1771="G","G",E1771))</f>
        <v>P</v>
      </c>
      <c r="O1771" s="82" t="str">
        <f aca="false">IF(ISNA(VLOOKUP(G1771,BadCanCurves,1,FALSE())),VLOOKUP(D1771,FOLIOS,6,FALSE()),"not used")</f>
        <v>not used</v>
      </c>
    </row>
    <row r="1772" customFormat="false" ht="12.75" hidden="false" customHeight="false" outlineLevel="0" collapsed="false">
      <c r="A1772" s="79" t="n">
        <v>36717</v>
      </c>
      <c r="B1772" s="84" t="s">
        <v>49</v>
      </c>
      <c r="C1772" s="84" t="s">
        <v>50</v>
      </c>
      <c r="D1772" s="84" t="s">
        <v>77</v>
      </c>
      <c r="E1772" s="84" t="s">
        <v>24</v>
      </c>
      <c r="F1772" s="84"/>
      <c r="G1772" s="84" t="s">
        <v>79</v>
      </c>
      <c r="H1772" s="85" t="n">
        <v>36861</v>
      </c>
      <c r="I1772" s="80" t="n">
        <v>-186859</v>
      </c>
      <c r="J1772" s="80" t="n">
        <v>-186859</v>
      </c>
      <c r="K1772" s="81" t="n">
        <f aca="false">IF(J1772=0,0,J1772/I1772)</f>
        <v>1</v>
      </c>
      <c r="L1772" s="81" t="n">
        <f aca="false">I1772/UOM</f>
        <v>-18.6859</v>
      </c>
      <c r="M1772" s="81" t="n">
        <f aca="false">J1772/UOM</f>
        <v>-18.6859</v>
      </c>
      <c r="N1772" s="82" t="str">
        <f aca="false">IF(F1772="P","PHY",IF(F1772="G","G",E1772))</f>
        <v>P</v>
      </c>
      <c r="O1772" s="82" t="str">
        <f aca="false">IF(ISNA(VLOOKUP(G1772,BadCanCurves,1,FALSE())),VLOOKUP(D1772,FOLIOS,6,FALSE()),"not used")</f>
        <v>not used</v>
      </c>
    </row>
    <row r="1773" customFormat="false" ht="12.75" hidden="false" customHeight="false" outlineLevel="0" collapsed="false">
      <c r="A1773" s="79" t="n">
        <v>36717</v>
      </c>
      <c r="B1773" s="84" t="s">
        <v>49</v>
      </c>
      <c r="C1773" s="84" t="s">
        <v>50</v>
      </c>
      <c r="D1773" s="84" t="s">
        <v>77</v>
      </c>
      <c r="E1773" s="84" t="s">
        <v>24</v>
      </c>
      <c r="F1773" s="84"/>
      <c r="G1773" s="84" t="s">
        <v>79</v>
      </c>
      <c r="H1773" s="85" t="n">
        <v>36892</v>
      </c>
      <c r="I1773" s="80" t="n">
        <v>-186029</v>
      </c>
      <c r="J1773" s="80" t="n">
        <v>-186029</v>
      </c>
      <c r="K1773" s="81" t="n">
        <f aca="false">IF(J1773=0,0,J1773/I1773)</f>
        <v>1</v>
      </c>
      <c r="L1773" s="81" t="n">
        <f aca="false">I1773/UOM</f>
        <v>-18.6029</v>
      </c>
      <c r="M1773" s="81" t="n">
        <f aca="false">J1773/UOM</f>
        <v>-18.6029</v>
      </c>
      <c r="N1773" s="82" t="str">
        <f aca="false">IF(F1773="P","PHY",IF(F1773="G","G",E1773))</f>
        <v>P</v>
      </c>
      <c r="O1773" s="82" t="str">
        <f aca="false">IF(ISNA(VLOOKUP(G1773,BadCanCurves,1,FALSE())),VLOOKUP(D1773,FOLIOS,6,FALSE()),"not used")</f>
        <v>not used</v>
      </c>
    </row>
    <row r="1774" customFormat="false" ht="12.75" hidden="false" customHeight="false" outlineLevel="0" collapsed="false">
      <c r="A1774" s="79" t="n">
        <v>36717</v>
      </c>
      <c r="B1774" s="84" t="s">
        <v>49</v>
      </c>
      <c r="C1774" s="84" t="s">
        <v>50</v>
      </c>
      <c r="D1774" s="84" t="s">
        <v>77</v>
      </c>
      <c r="E1774" s="84" t="s">
        <v>24</v>
      </c>
      <c r="F1774" s="84"/>
      <c r="G1774" s="84" t="s">
        <v>79</v>
      </c>
      <c r="H1774" s="85" t="n">
        <v>36923</v>
      </c>
      <c r="I1774" s="80" t="n">
        <v>-198009</v>
      </c>
      <c r="J1774" s="80" t="n">
        <v>-198009</v>
      </c>
      <c r="K1774" s="81" t="n">
        <f aca="false">IF(J1774=0,0,J1774/I1774)</f>
        <v>1</v>
      </c>
      <c r="L1774" s="81" t="n">
        <f aca="false">I1774/UOM</f>
        <v>-19.8009</v>
      </c>
      <c r="M1774" s="81" t="n">
        <f aca="false">J1774/UOM</f>
        <v>-19.8009</v>
      </c>
      <c r="N1774" s="82" t="str">
        <f aca="false">IF(F1774="P","PHY",IF(F1774="G","G",E1774))</f>
        <v>P</v>
      </c>
      <c r="O1774" s="82" t="str">
        <f aca="false">IF(ISNA(VLOOKUP(G1774,BadCanCurves,1,FALSE())),VLOOKUP(D1774,FOLIOS,6,FALSE()),"not used")</f>
        <v>not used</v>
      </c>
    </row>
    <row r="1775" customFormat="false" ht="12.75" hidden="false" customHeight="false" outlineLevel="0" collapsed="false">
      <c r="A1775" s="79" t="n">
        <v>36717</v>
      </c>
      <c r="B1775" s="84" t="s">
        <v>49</v>
      </c>
      <c r="C1775" s="84" t="s">
        <v>50</v>
      </c>
      <c r="D1775" s="84" t="s">
        <v>77</v>
      </c>
      <c r="E1775" s="84" t="s">
        <v>24</v>
      </c>
      <c r="F1775" s="84"/>
      <c r="G1775" s="84" t="s">
        <v>79</v>
      </c>
      <c r="H1775" s="85" t="n">
        <v>36951</v>
      </c>
      <c r="I1775" s="80" t="n">
        <v>-185868</v>
      </c>
      <c r="J1775" s="80" t="n">
        <v>-185868</v>
      </c>
      <c r="K1775" s="81" t="n">
        <f aca="false">IF(J1775=0,0,J1775/I1775)</f>
        <v>1</v>
      </c>
      <c r="L1775" s="81" t="n">
        <f aca="false">I1775/UOM</f>
        <v>-18.5868</v>
      </c>
      <c r="M1775" s="81" t="n">
        <f aca="false">J1775/UOM</f>
        <v>-18.5868</v>
      </c>
      <c r="N1775" s="82" t="str">
        <f aca="false">IF(F1775="P","PHY",IF(F1775="G","G",E1775))</f>
        <v>P</v>
      </c>
      <c r="O1775" s="82" t="str">
        <f aca="false">IF(ISNA(VLOOKUP(G1775,BadCanCurves,1,FALSE())),VLOOKUP(D1775,FOLIOS,6,FALSE()),"not used")</f>
        <v>not used</v>
      </c>
    </row>
    <row r="1776" customFormat="false" ht="12.75" hidden="false" customHeight="false" outlineLevel="0" collapsed="false">
      <c r="A1776" s="79" t="n">
        <v>36717</v>
      </c>
      <c r="B1776" s="84" t="s">
        <v>49</v>
      </c>
      <c r="C1776" s="84" t="s">
        <v>50</v>
      </c>
      <c r="D1776" s="84" t="s">
        <v>77</v>
      </c>
      <c r="E1776" s="84" t="s">
        <v>24</v>
      </c>
      <c r="F1776" s="84"/>
      <c r="G1776" s="84" t="s">
        <v>79</v>
      </c>
      <c r="H1776" s="85" t="n">
        <v>36982</v>
      </c>
      <c r="I1776" s="80" t="n">
        <v>13081</v>
      </c>
      <c r="J1776" s="80" t="n">
        <v>13081</v>
      </c>
      <c r="K1776" s="81" t="n">
        <f aca="false">IF(J1776=0,0,J1776/I1776)</f>
        <v>1</v>
      </c>
      <c r="L1776" s="81" t="n">
        <f aca="false">I1776/UOM</f>
        <v>1.3081</v>
      </c>
      <c r="M1776" s="81" t="n">
        <f aca="false">J1776/UOM</f>
        <v>1.3081</v>
      </c>
      <c r="N1776" s="82" t="str">
        <f aca="false">IF(F1776="P","PHY",IF(F1776="G","G",E1776))</f>
        <v>P</v>
      </c>
      <c r="O1776" s="82" t="str">
        <f aca="false">IF(ISNA(VLOOKUP(G1776,BadCanCurves,1,FALSE())),VLOOKUP(D1776,FOLIOS,6,FALSE()),"not used")</f>
        <v>not used</v>
      </c>
    </row>
    <row r="1777" customFormat="false" ht="12.75" hidden="false" customHeight="false" outlineLevel="0" collapsed="false">
      <c r="A1777" s="79" t="n">
        <v>36717</v>
      </c>
      <c r="B1777" s="84" t="s">
        <v>49</v>
      </c>
      <c r="C1777" s="84" t="s">
        <v>50</v>
      </c>
      <c r="D1777" s="84" t="s">
        <v>77</v>
      </c>
      <c r="E1777" s="84" t="s">
        <v>24</v>
      </c>
      <c r="F1777" s="84"/>
      <c r="G1777" s="84" t="s">
        <v>79</v>
      </c>
      <c r="H1777" s="85" t="n">
        <v>37012</v>
      </c>
      <c r="I1777" s="80" t="n">
        <v>14285</v>
      </c>
      <c r="J1777" s="80" t="n">
        <v>14285</v>
      </c>
      <c r="K1777" s="81" t="n">
        <f aca="false">IF(J1777=0,0,J1777/I1777)</f>
        <v>1</v>
      </c>
      <c r="L1777" s="81" t="n">
        <f aca="false">I1777/UOM</f>
        <v>1.4285</v>
      </c>
      <c r="M1777" s="81" t="n">
        <f aca="false">J1777/UOM</f>
        <v>1.4285</v>
      </c>
      <c r="N1777" s="82" t="str">
        <f aca="false">IF(F1777="P","PHY",IF(F1777="G","G",E1777))</f>
        <v>P</v>
      </c>
      <c r="O1777" s="82" t="str">
        <f aca="false">IF(ISNA(VLOOKUP(G1777,BadCanCurves,1,FALSE())),VLOOKUP(D1777,FOLIOS,6,FALSE()),"not used")</f>
        <v>not used</v>
      </c>
    </row>
    <row r="1778" customFormat="false" ht="12.75" hidden="false" customHeight="false" outlineLevel="0" collapsed="false">
      <c r="A1778" s="79" t="n">
        <v>36717</v>
      </c>
      <c r="B1778" s="84" t="s">
        <v>49</v>
      </c>
      <c r="C1778" s="84" t="s">
        <v>50</v>
      </c>
      <c r="D1778" s="84" t="s">
        <v>77</v>
      </c>
      <c r="E1778" s="84" t="s">
        <v>24</v>
      </c>
      <c r="F1778" s="84"/>
      <c r="G1778" s="84" t="s">
        <v>79</v>
      </c>
      <c r="H1778" s="85" t="n">
        <v>37043</v>
      </c>
      <c r="I1778" s="80" t="n">
        <v>12324</v>
      </c>
      <c r="J1778" s="80" t="n">
        <v>12324</v>
      </c>
      <c r="K1778" s="81" t="n">
        <f aca="false">IF(J1778=0,0,J1778/I1778)</f>
        <v>1</v>
      </c>
      <c r="L1778" s="81" t="n">
        <f aca="false">I1778/UOM</f>
        <v>1.2324</v>
      </c>
      <c r="M1778" s="81" t="n">
        <f aca="false">J1778/UOM</f>
        <v>1.2324</v>
      </c>
      <c r="N1778" s="82" t="str">
        <f aca="false">IF(F1778="P","PHY",IF(F1778="G","G",E1778))</f>
        <v>P</v>
      </c>
      <c r="O1778" s="82" t="str">
        <f aca="false">IF(ISNA(VLOOKUP(G1778,BadCanCurves,1,FALSE())),VLOOKUP(D1778,FOLIOS,6,FALSE()),"not used")</f>
        <v>not used</v>
      </c>
    </row>
    <row r="1779" customFormat="false" ht="12.75" hidden="false" customHeight="false" outlineLevel="0" collapsed="false">
      <c r="A1779" s="79" t="n">
        <v>36717</v>
      </c>
      <c r="B1779" s="84" t="s">
        <v>49</v>
      </c>
      <c r="C1779" s="84" t="s">
        <v>50</v>
      </c>
      <c r="D1779" s="84" t="s">
        <v>77</v>
      </c>
      <c r="E1779" s="84" t="s">
        <v>24</v>
      </c>
      <c r="F1779" s="84"/>
      <c r="G1779" s="84" t="s">
        <v>79</v>
      </c>
      <c r="H1779" s="85" t="n">
        <v>37073</v>
      </c>
      <c r="I1779" s="80" t="n">
        <v>11767</v>
      </c>
      <c r="J1779" s="80" t="n">
        <v>11767</v>
      </c>
      <c r="K1779" s="81" t="n">
        <f aca="false">IF(J1779=0,0,J1779/I1779)</f>
        <v>1</v>
      </c>
      <c r="L1779" s="81" t="n">
        <f aca="false">I1779/UOM</f>
        <v>1.1767</v>
      </c>
      <c r="M1779" s="81" t="n">
        <f aca="false">J1779/UOM</f>
        <v>1.1767</v>
      </c>
      <c r="N1779" s="82" t="str">
        <f aca="false">IF(F1779="P","PHY",IF(F1779="G","G",E1779))</f>
        <v>P</v>
      </c>
      <c r="O1779" s="82" t="str">
        <f aca="false">IF(ISNA(VLOOKUP(G1779,BadCanCurves,1,FALSE())),VLOOKUP(D1779,FOLIOS,6,FALSE()),"not used")</f>
        <v>not used</v>
      </c>
    </row>
    <row r="1780" customFormat="false" ht="12.75" hidden="false" customHeight="false" outlineLevel="0" collapsed="false">
      <c r="A1780" s="79" t="n">
        <v>36717</v>
      </c>
      <c r="B1780" s="84" t="s">
        <v>49</v>
      </c>
      <c r="C1780" s="84" t="s">
        <v>50</v>
      </c>
      <c r="D1780" s="84" t="s">
        <v>77</v>
      </c>
      <c r="E1780" s="84" t="s">
        <v>24</v>
      </c>
      <c r="F1780" s="84"/>
      <c r="G1780" s="84" t="s">
        <v>79</v>
      </c>
      <c r="H1780" s="85" t="n">
        <v>37104</v>
      </c>
      <c r="I1780" s="80" t="n">
        <v>10680</v>
      </c>
      <c r="J1780" s="80" t="n">
        <v>10680</v>
      </c>
      <c r="K1780" s="81" t="n">
        <f aca="false">IF(J1780=0,0,J1780/I1780)</f>
        <v>1</v>
      </c>
      <c r="L1780" s="81" t="n">
        <f aca="false">I1780/UOM</f>
        <v>1.068</v>
      </c>
      <c r="M1780" s="81" t="n">
        <f aca="false">J1780/UOM</f>
        <v>1.068</v>
      </c>
      <c r="N1780" s="82" t="str">
        <f aca="false">IF(F1780="P","PHY",IF(F1780="G","G",E1780))</f>
        <v>P</v>
      </c>
      <c r="O1780" s="82" t="str">
        <f aca="false">IF(ISNA(VLOOKUP(G1780,BadCanCurves,1,FALSE())),VLOOKUP(D1780,FOLIOS,6,FALSE()),"not used")</f>
        <v>not used</v>
      </c>
    </row>
    <row r="1781" customFormat="false" ht="12.75" hidden="false" customHeight="false" outlineLevel="0" collapsed="false">
      <c r="A1781" s="79" t="n">
        <v>36717</v>
      </c>
      <c r="B1781" s="84" t="s">
        <v>49</v>
      </c>
      <c r="C1781" s="84" t="s">
        <v>50</v>
      </c>
      <c r="D1781" s="84" t="s">
        <v>77</v>
      </c>
      <c r="E1781" s="84" t="s">
        <v>24</v>
      </c>
      <c r="F1781" s="84"/>
      <c r="G1781" s="84" t="s">
        <v>79</v>
      </c>
      <c r="H1781" s="85" t="n">
        <v>37135</v>
      </c>
      <c r="I1781" s="80" t="n">
        <v>8877</v>
      </c>
      <c r="J1781" s="80" t="n">
        <v>8877</v>
      </c>
      <c r="K1781" s="81" t="n">
        <f aca="false">IF(J1781=0,0,J1781/I1781)</f>
        <v>1</v>
      </c>
      <c r="L1781" s="81" t="n">
        <f aca="false">I1781/UOM</f>
        <v>0.8877</v>
      </c>
      <c r="M1781" s="81" t="n">
        <f aca="false">J1781/UOM</f>
        <v>0.8877</v>
      </c>
      <c r="N1781" s="82" t="str">
        <f aca="false">IF(F1781="P","PHY",IF(F1781="G","G",E1781))</f>
        <v>P</v>
      </c>
      <c r="O1781" s="82" t="str">
        <f aca="false">IF(ISNA(VLOOKUP(G1781,BadCanCurves,1,FALSE())),VLOOKUP(D1781,FOLIOS,6,FALSE()),"not used")</f>
        <v>not used</v>
      </c>
    </row>
    <row r="1782" customFormat="false" ht="12.75" hidden="false" customHeight="false" outlineLevel="0" collapsed="false">
      <c r="A1782" s="79" t="n">
        <v>36717</v>
      </c>
      <c r="B1782" s="84" t="s">
        <v>49</v>
      </c>
      <c r="C1782" s="84" t="s">
        <v>50</v>
      </c>
      <c r="D1782" s="84" t="s">
        <v>77</v>
      </c>
      <c r="E1782" s="84" t="s">
        <v>24</v>
      </c>
      <c r="F1782" s="84"/>
      <c r="G1782" s="84" t="s">
        <v>79</v>
      </c>
      <c r="H1782" s="85" t="n">
        <v>37165</v>
      </c>
      <c r="I1782" s="80" t="n">
        <v>7811</v>
      </c>
      <c r="J1782" s="80" t="n">
        <v>7811</v>
      </c>
      <c r="K1782" s="81" t="n">
        <f aca="false">IF(J1782=0,0,J1782/I1782)</f>
        <v>1</v>
      </c>
      <c r="L1782" s="81" t="n">
        <f aca="false">I1782/UOM</f>
        <v>0.7811</v>
      </c>
      <c r="M1782" s="81" t="n">
        <f aca="false">J1782/UOM</f>
        <v>0.7811</v>
      </c>
      <c r="N1782" s="82" t="str">
        <f aca="false">IF(F1782="P","PHY",IF(F1782="G","G",E1782))</f>
        <v>P</v>
      </c>
      <c r="O1782" s="82" t="str">
        <f aca="false">IF(ISNA(VLOOKUP(G1782,BadCanCurves,1,FALSE())),VLOOKUP(D1782,FOLIOS,6,FALSE()),"not used")</f>
        <v>not used</v>
      </c>
    </row>
    <row r="1783" customFormat="false" ht="12.75" hidden="false" customHeight="false" outlineLevel="0" collapsed="false">
      <c r="A1783" s="79" t="n">
        <v>36717</v>
      </c>
      <c r="B1783" s="84" t="s">
        <v>49</v>
      </c>
      <c r="C1783" s="84" t="s">
        <v>50</v>
      </c>
      <c r="D1783" s="84" t="s">
        <v>77</v>
      </c>
      <c r="E1783" s="84" t="s">
        <v>24</v>
      </c>
      <c r="F1783" s="84"/>
      <c r="G1783" s="84" t="s">
        <v>79</v>
      </c>
      <c r="H1783" s="85" t="n">
        <v>37347</v>
      </c>
      <c r="I1783" s="80" t="n">
        <v>50275</v>
      </c>
      <c r="J1783" s="80" t="n">
        <v>50275</v>
      </c>
      <c r="K1783" s="81" t="n">
        <f aca="false">IF(J1783=0,0,J1783/I1783)</f>
        <v>1</v>
      </c>
      <c r="L1783" s="81" t="n">
        <f aca="false">I1783/UOM</f>
        <v>5.0275</v>
      </c>
      <c r="M1783" s="81" t="n">
        <f aca="false">J1783/UOM</f>
        <v>5.0275</v>
      </c>
      <c r="N1783" s="82" t="str">
        <f aca="false">IF(F1783="P","PHY",IF(F1783="G","G",E1783))</f>
        <v>P</v>
      </c>
      <c r="O1783" s="82" t="str">
        <f aca="false">IF(ISNA(VLOOKUP(G1783,BadCanCurves,1,FALSE())),VLOOKUP(D1783,FOLIOS,6,FALSE()),"not used")</f>
        <v>not used</v>
      </c>
    </row>
    <row r="1784" customFormat="false" ht="12.75" hidden="false" customHeight="false" outlineLevel="0" collapsed="false">
      <c r="A1784" s="79" t="n">
        <v>36717</v>
      </c>
      <c r="B1784" s="84" t="s">
        <v>49</v>
      </c>
      <c r="C1784" s="84" t="s">
        <v>50</v>
      </c>
      <c r="D1784" s="84" t="s">
        <v>77</v>
      </c>
      <c r="E1784" s="84" t="s">
        <v>24</v>
      </c>
      <c r="F1784" s="84"/>
      <c r="G1784" s="84" t="s">
        <v>79</v>
      </c>
      <c r="H1784" s="85" t="n">
        <v>37377</v>
      </c>
      <c r="I1784" s="80" t="n">
        <v>46841</v>
      </c>
      <c r="J1784" s="80" t="n">
        <v>46841</v>
      </c>
      <c r="K1784" s="81" t="n">
        <f aca="false">IF(J1784=0,0,J1784/I1784)</f>
        <v>1</v>
      </c>
      <c r="L1784" s="81" t="n">
        <f aca="false">I1784/UOM</f>
        <v>4.6841</v>
      </c>
      <c r="M1784" s="81" t="n">
        <f aca="false">J1784/UOM</f>
        <v>4.6841</v>
      </c>
      <c r="N1784" s="82" t="str">
        <f aca="false">IF(F1784="P","PHY",IF(F1784="G","G",E1784))</f>
        <v>P</v>
      </c>
      <c r="O1784" s="82" t="str">
        <f aca="false">IF(ISNA(VLOOKUP(G1784,BadCanCurves,1,FALSE())),VLOOKUP(D1784,FOLIOS,6,FALSE()),"not used")</f>
        <v>not used</v>
      </c>
    </row>
    <row r="1785" customFormat="false" ht="12.75" hidden="false" customHeight="false" outlineLevel="0" collapsed="false">
      <c r="A1785" s="79" t="n">
        <v>36717</v>
      </c>
      <c r="B1785" s="84" t="s">
        <v>49</v>
      </c>
      <c r="C1785" s="84" t="s">
        <v>50</v>
      </c>
      <c r="D1785" s="84" t="s">
        <v>77</v>
      </c>
      <c r="E1785" s="84" t="s">
        <v>24</v>
      </c>
      <c r="F1785" s="84"/>
      <c r="G1785" s="84" t="s">
        <v>79</v>
      </c>
      <c r="H1785" s="85" t="n">
        <v>37408</v>
      </c>
      <c r="I1785" s="80" t="n">
        <v>42204</v>
      </c>
      <c r="J1785" s="80" t="n">
        <v>42204</v>
      </c>
      <c r="K1785" s="81" t="n">
        <f aca="false">IF(J1785=0,0,J1785/I1785)</f>
        <v>1</v>
      </c>
      <c r="L1785" s="81" t="n">
        <f aca="false">I1785/UOM</f>
        <v>4.2204</v>
      </c>
      <c r="M1785" s="81" t="n">
        <f aca="false">J1785/UOM</f>
        <v>4.2204</v>
      </c>
      <c r="N1785" s="82" t="str">
        <f aca="false">IF(F1785="P","PHY",IF(F1785="G","G",E1785))</f>
        <v>P</v>
      </c>
      <c r="O1785" s="82" t="str">
        <f aca="false">IF(ISNA(VLOOKUP(G1785,BadCanCurves,1,FALSE())),VLOOKUP(D1785,FOLIOS,6,FALSE()),"not used")</f>
        <v>not used</v>
      </c>
    </row>
    <row r="1786" customFormat="false" ht="12.75" hidden="false" customHeight="false" outlineLevel="0" collapsed="false">
      <c r="A1786" s="79" t="n">
        <v>36717</v>
      </c>
      <c r="B1786" s="84" t="s">
        <v>49</v>
      </c>
      <c r="C1786" s="84" t="s">
        <v>50</v>
      </c>
      <c r="D1786" s="84" t="s">
        <v>77</v>
      </c>
      <c r="E1786" s="84" t="s">
        <v>24</v>
      </c>
      <c r="F1786" s="84"/>
      <c r="G1786" s="84" t="s">
        <v>79</v>
      </c>
      <c r="H1786" s="85" t="n">
        <v>37438</v>
      </c>
      <c r="I1786" s="80" t="n">
        <v>43229</v>
      </c>
      <c r="J1786" s="80" t="n">
        <v>43229</v>
      </c>
      <c r="K1786" s="81" t="n">
        <f aca="false">IF(J1786=0,0,J1786/I1786)</f>
        <v>1</v>
      </c>
      <c r="L1786" s="81" t="n">
        <f aca="false">I1786/UOM</f>
        <v>4.3229</v>
      </c>
      <c r="M1786" s="81" t="n">
        <f aca="false">J1786/UOM</f>
        <v>4.3229</v>
      </c>
      <c r="N1786" s="82" t="str">
        <f aca="false">IF(F1786="P","PHY",IF(F1786="G","G",E1786))</f>
        <v>P</v>
      </c>
      <c r="O1786" s="82" t="str">
        <f aca="false">IF(ISNA(VLOOKUP(G1786,BadCanCurves,1,FALSE())),VLOOKUP(D1786,FOLIOS,6,FALSE()),"not used")</f>
        <v>not used</v>
      </c>
    </row>
    <row r="1787" customFormat="false" ht="12.75" hidden="false" customHeight="false" outlineLevel="0" collapsed="false">
      <c r="A1787" s="79" t="n">
        <v>36717</v>
      </c>
      <c r="B1787" s="84" t="s">
        <v>49</v>
      </c>
      <c r="C1787" s="84" t="s">
        <v>50</v>
      </c>
      <c r="D1787" s="84" t="s">
        <v>77</v>
      </c>
      <c r="E1787" s="84" t="s">
        <v>24</v>
      </c>
      <c r="F1787" s="84"/>
      <c r="G1787" s="84" t="s">
        <v>79</v>
      </c>
      <c r="H1787" s="85" t="n">
        <v>37469</v>
      </c>
      <c r="I1787" s="80" t="n">
        <v>42506</v>
      </c>
      <c r="J1787" s="80" t="n">
        <v>42506</v>
      </c>
      <c r="K1787" s="81" t="n">
        <f aca="false">IF(J1787=0,0,J1787/I1787)</f>
        <v>1</v>
      </c>
      <c r="L1787" s="81" t="n">
        <f aca="false">I1787/UOM</f>
        <v>4.2506</v>
      </c>
      <c r="M1787" s="81" t="n">
        <f aca="false">J1787/UOM</f>
        <v>4.2506</v>
      </c>
      <c r="N1787" s="82" t="str">
        <f aca="false">IF(F1787="P","PHY",IF(F1787="G","G",E1787))</f>
        <v>P</v>
      </c>
      <c r="O1787" s="82" t="str">
        <f aca="false">IF(ISNA(VLOOKUP(G1787,BadCanCurves,1,FALSE())),VLOOKUP(D1787,FOLIOS,6,FALSE()),"not used")</f>
        <v>not used</v>
      </c>
    </row>
    <row r="1788" customFormat="false" ht="12.75" hidden="false" customHeight="false" outlineLevel="0" collapsed="false">
      <c r="A1788" s="79" t="n">
        <v>36717</v>
      </c>
      <c r="B1788" s="84" t="s">
        <v>49</v>
      </c>
      <c r="C1788" s="84" t="s">
        <v>50</v>
      </c>
      <c r="D1788" s="84" t="s">
        <v>77</v>
      </c>
      <c r="E1788" s="84" t="s">
        <v>24</v>
      </c>
      <c r="F1788" s="84"/>
      <c r="G1788" s="84" t="s">
        <v>79</v>
      </c>
      <c r="H1788" s="85" t="n">
        <v>37500</v>
      </c>
      <c r="I1788" s="80" t="n">
        <v>39665</v>
      </c>
      <c r="J1788" s="80" t="n">
        <v>39665</v>
      </c>
      <c r="K1788" s="81" t="n">
        <f aca="false">IF(J1788=0,0,J1788/I1788)</f>
        <v>1</v>
      </c>
      <c r="L1788" s="81" t="n">
        <f aca="false">I1788/UOM</f>
        <v>3.9665</v>
      </c>
      <c r="M1788" s="81" t="n">
        <f aca="false">J1788/UOM</f>
        <v>3.9665</v>
      </c>
      <c r="N1788" s="82" t="str">
        <f aca="false">IF(F1788="P","PHY",IF(F1788="G","G",E1788))</f>
        <v>P</v>
      </c>
      <c r="O1788" s="82" t="str">
        <f aca="false">IF(ISNA(VLOOKUP(G1788,BadCanCurves,1,FALSE())),VLOOKUP(D1788,FOLIOS,6,FALSE()),"not used")</f>
        <v>not used</v>
      </c>
    </row>
    <row r="1789" customFormat="false" ht="12.75" hidden="false" customHeight="false" outlineLevel="0" collapsed="false">
      <c r="A1789" s="79" t="n">
        <v>36717</v>
      </c>
      <c r="B1789" s="84" t="s">
        <v>49</v>
      </c>
      <c r="C1789" s="84" t="s">
        <v>50</v>
      </c>
      <c r="D1789" s="84" t="s">
        <v>77</v>
      </c>
      <c r="E1789" s="84" t="s">
        <v>24</v>
      </c>
      <c r="F1789" s="84"/>
      <c r="G1789" s="84" t="s">
        <v>79</v>
      </c>
      <c r="H1789" s="85" t="n">
        <v>37530</v>
      </c>
      <c r="I1789" s="80" t="n">
        <v>41599</v>
      </c>
      <c r="J1789" s="80" t="n">
        <v>41599</v>
      </c>
      <c r="K1789" s="81" t="n">
        <f aca="false">IF(J1789=0,0,J1789/I1789)</f>
        <v>1</v>
      </c>
      <c r="L1789" s="81" t="n">
        <f aca="false">I1789/UOM</f>
        <v>4.1599</v>
      </c>
      <c r="M1789" s="81" t="n">
        <f aca="false">J1789/UOM</f>
        <v>4.1599</v>
      </c>
      <c r="N1789" s="82" t="str">
        <f aca="false">IF(F1789="P","PHY",IF(F1789="G","G",E1789))</f>
        <v>P</v>
      </c>
      <c r="O1789" s="82" t="str">
        <f aca="false">IF(ISNA(VLOOKUP(G1789,BadCanCurves,1,FALSE())),VLOOKUP(D1789,FOLIOS,6,FALSE()),"not used")</f>
        <v>not used</v>
      </c>
    </row>
    <row r="1790" customFormat="false" ht="12.75" hidden="false" customHeight="false" outlineLevel="0" collapsed="false">
      <c r="A1790" s="79" t="n">
        <v>36717</v>
      </c>
      <c r="B1790" s="84" t="s">
        <v>49</v>
      </c>
      <c r="C1790" s="84" t="s">
        <v>50</v>
      </c>
      <c r="D1790" s="84" t="s">
        <v>80</v>
      </c>
      <c r="E1790" s="84" t="s">
        <v>21</v>
      </c>
      <c r="F1790" s="84"/>
      <c r="G1790" s="84" t="s">
        <v>52</v>
      </c>
      <c r="H1790" s="85" t="n">
        <v>36739</v>
      </c>
      <c r="I1790" s="80" t="n">
        <v>3672745</v>
      </c>
      <c r="J1790" s="80" t="n">
        <v>-734549</v>
      </c>
      <c r="K1790" s="81" t="n">
        <f aca="false">IF(J1790=0,0,J1790/I1790)</f>
        <v>-0.2</v>
      </c>
      <c r="L1790" s="81" t="n">
        <f aca="false">I1790/UOM</f>
        <v>367.2745</v>
      </c>
      <c r="M1790" s="81" t="n">
        <f aca="false">J1790/UOM</f>
        <v>-73.4549</v>
      </c>
      <c r="N1790" s="82" t="str">
        <f aca="false">IF(F1790="P","PHY",IF(F1790="G","G",E1790))</f>
        <v>D</v>
      </c>
      <c r="O1790" s="82" t="str">
        <f aca="false">IF(ISNA(VLOOKUP(G1790,BadCanCurves,1,FALSE())),VLOOKUP(D1790,FOLIOS,6,FALSE()),"not used")</f>
        <v>not used</v>
      </c>
    </row>
    <row r="1791" customFormat="false" ht="12.75" hidden="false" customHeight="false" outlineLevel="0" collapsed="false">
      <c r="A1791" s="79" t="n">
        <v>36717</v>
      </c>
      <c r="B1791" s="84" t="s">
        <v>49</v>
      </c>
      <c r="C1791" s="84" t="s">
        <v>50</v>
      </c>
      <c r="D1791" s="84" t="s">
        <v>80</v>
      </c>
      <c r="E1791" s="84" t="s">
        <v>21</v>
      </c>
      <c r="F1791" s="84"/>
      <c r="G1791" s="84" t="s">
        <v>52</v>
      </c>
      <c r="H1791" s="85" t="n">
        <v>36770</v>
      </c>
      <c r="I1791" s="80" t="n">
        <v>3570351</v>
      </c>
      <c r="J1791" s="80" t="n">
        <v>-714070</v>
      </c>
      <c r="K1791" s="81" t="n">
        <f aca="false">IF(J1791=0,0,J1791/I1791)</f>
        <v>-0.199999943983099</v>
      </c>
      <c r="L1791" s="81" t="n">
        <f aca="false">I1791/UOM</f>
        <v>357.0351</v>
      </c>
      <c r="M1791" s="81" t="n">
        <f aca="false">J1791/UOM</f>
        <v>-71.407</v>
      </c>
      <c r="N1791" s="82" t="str">
        <f aca="false">IF(F1791="P","PHY",IF(F1791="G","G",E1791))</f>
        <v>D</v>
      </c>
      <c r="O1791" s="82" t="str">
        <f aca="false">IF(ISNA(VLOOKUP(G1791,BadCanCurves,1,FALSE())),VLOOKUP(D1791,FOLIOS,6,FALSE()),"not used")</f>
        <v>not used</v>
      </c>
    </row>
    <row r="1792" customFormat="false" ht="12.75" hidden="false" customHeight="false" outlineLevel="0" collapsed="false">
      <c r="A1792" s="79" t="n">
        <v>36717</v>
      </c>
      <c r="B1792" s="84" t="s">
        <v>49</v>
      </c>
      <c r="C1792" s="84" t="s">
        <v>50</v>
      </c>
      <c r="D1792" s="84" t="s">
        <v>80</v>
      </c>
      <c r="E1792" s="84" t="s">
        <v>21</v>
      </c>
      <c r="F1792" s="84"/>
      <c r="G1792" s="84" t="s">
        <v>52</v>
      </c>
      <c r="H1792" s="85" t="n">
        <v>36800</v>
      </c>
      <c r="I1792" s="80" t="n">
        <v>1408799</v>
      </c>
      <c r="J1792" s="80" t="n">
        <v>-281760</v>
      </c>
      <c r="K1792" s="81" t="n">
        <f aca="false">IF(J1792=0,0,J1792/I1792)</f>
        <v>-0.200000141964894</v>
      </c>
      <c r="L1792" s="81" t="n">
        <f aca="false">I1792/UOM</f>
        <v>140.8799</v>
      </c>
      <c r="M1792" s="81" t="n">
        <f aca="false">J1792/UOM</f>
        <v>-28.176</v>
      </c>
      <c r="N1792" s="82" t="str">
        <f aca="false">IF(F1792="P","PHY",IF(F1792="G","G",E1792))</f>
        <v>D</v>
      </c>
      <c r="O1792" s="82" t="str">
        <f aca="false">IF(ISNA(VLOOKUP(G1792,BadCanCurves,1,FALSE())),VLOOKUP(D1792,FOLIOS,6,FALSE()),"not used")</f>
        <v>not used</v>
      </c>
    </row>
    <row r="1793" customFormat="false" ht="12.75" hidden="false" customHeight="false" outlineLevel="0" collapsed="false">
      <c r="A1793" s="79" t="n">
        <v>36717</v>
      </c>
      <c r="B1793" s="84" t="s">
        <v>49</v>
      </c>
      <c r="C1793" s="84" t="s">
        <v>50</v>
      </c>
      <c r="D1793" s="84" t="s">
        <v>80</v>
      </c>
      <c r="E1793" s="84" t="s">
        <v>21</v>
      </c>
      <c r="F1793" s="84"/>
      <c r="G1793" s="84" t="s">
        <v>52</v>
      </c>
      <c r="H1793" s="85" t="n">
        <v>36831</v>
      </c>
      <c r="I1793" s="80" t="n">
        <v>-3698465</v>
      </c>
      <c r="J1793" s="80" t="n">
        <v>739693</v>
      </c>
      <c r="K1793" s="81" t="n">
        <f aca="false">IF(J1793=0,0,J1793/I1793)</f>
        <v>-0.2</v>
      </c>
      <c r="L1793" s="81" t="n">
        <f aca="false">I1793/UOM</f>
        <v>-369.8465</v>
      </c>
      <c r="M1793" s="81" t="n">
        <f aca="false">J1793/UOM</f>
        <v>73.9693</v>
      </c>
      <c r="N1793" s="82" t="str">
        <f aca="false">IF(F1793="P","PHY",IF(F1793="G","G",E1793))</f>
        <v>D</v>
      </c>
      <c r="O1793" s="82" t="str">
        <f aca="false">IF(ISNA(VLOOKUP(G1793,BadCanCurves,1,FALSE())),VLOOKUP(D1793,FOLIOS,6,FALSE()),"not used")</f>
        <v>not used</v>
      </c>
    </row>
    <row r="1794" customFormat="false" ht="12.75" hidden="false" customHeight="false" outlineLevel="0" collapsed="false">
      <c r="A1794" s="79" t="n">
        <v>36717</v>
      </c>
      <c r="B1794" s="84" t="s">
        <v>49</v>
      </c>
      <c r="C1794" s="84" t="s">
        <v>50</v>
      </c>
      <c r="D1794" s="84" t="s">
        <v>80</v>
      </c>
      <c r="E1794" s="84" t="s">
        <v>21</v>
      </c>
      <c r="F1794" s="84"/>
      <c r="G1794" s="84" t="s">
        <v>52</v>
      </c>
      <c r="H1794" s="85" t="n">
        <v>36861</v>
      </c>
      <c r="I1794" s="80" t="n">
        <v>-3622945</v>
      </c>
      <c r="J1794" s="80" t="n">
        <v>724589</v>
      </c>
      <c r="K1794" s="81" t="n">
        <f aca="false">IF(J1794=0,0,J1794/I1794)</f>
        <v>-0.2</v>
      </c>
      <c r="L1794" s="81" t="n">
        <f aca="false">I1794/UOM</f>
        <v>-362.2945</v>
      </c>
      <c r="M1794" s="81" t="n">
        <f aca="false">J1794/UOM</f>
        <v>72.4589</v>
      </c>
      <c r="N1794" s="82" t="str">
        <f aca="false">IF(F1794="P","PHY",IF(F1794="G","G",E1794))</f>
        <v>D</v>
      </c>
      <c r="O1794" s="82" t="str">
        <f aca="false">IF(ISNA(VLOOKUP(G1794,BadCanCurves,1,FALSE())),VLOOKUP(D1794,FOLIOS,6,FALSE()),"not used")</f>
        <v>not used</v>
      </c>
    </row>
    <row r="1795" customFormat="false" ht="12.75" hidden="false" customHeight="false" outlineLevel="0" collapsed="false">
      <c r="A1795" s="79" t="n">
        <v>36717</v>
      </c>
      <c r="B1795" s="84" t="s">
        <v>49</v>
      </c>
      <c r="C1795" s="84" t="s">
        <v>50</v>
      </c>
      <c r="D1795" s="84" t="s">
        <v>80</v>
      </c>
      <c r="E1795" s="84" t="s">
        <v>21</v>
      </c>
      <c r="F1795" s="84"/>
      <c r="G1795" s="84" t="s">
        <v>52</v>
      </c>
      <c r="H1795" s="85" t="n">
        <v>36892</v>
      </c>
      <c r="I1795" s="80" t="n">
        <v>-3559124</v>
      </c>
      <c r="J1795" s="80" t="n">
        <v>711825</v>
      </c>
      <c r="K1795" s="81" t="n">
        <f aca="false">IF(J1795=0,0,J1795/I1795)</f>
        <v>-0.200000056193603</v>
      </c>
      <c r="L1795" s="81" t="n">
        <f aca="false">I1795/UOM</f>
        <v>-355.9124</v>
      </c>
      <c r="M1795" s="81" t="n">
        <f aca="false">J1795/UOM</f>
        <v>71.1825</v>
      </c>
      <c r="N1795" s="82" t="str">
        <f aca="false">IF(F1795="P","PHY",IF(F1795="G","G",E1795))</f>
        <v>D</v>
      </c>
      <c r="O1795" s="82" t="str">
        <f aca="false">IF(ISNA(VLOOKUP(G1795,BadCanCurves,1,FALSE())),VLOOKUP(D1795,FOLIOS,6,FALSE()),"not used")</f>
        <v>not used</v>
      </c>
    </row>
    <row r="1796" customFormat="false" ht="12.75" hidden="false" customHeight="false" outlineLevel="0" collapsed="false">
      <c r="A1796" s="79" t="n">
        <v>36717</v>
      </c>
      <c r="B1796" s="84" t="s">
        <v>49</v>
      </c>
      <c r="C1796" s="84" t="s">
        <v>50</v>
      </c>
      <c r="D1796" s="84" t="s">
        <v>80</v>
      </c>
      <c r="E1796" s="84" t="s">
        <v>21</v>
      </c>
      <c r="F1796" s="84"/>
      <c r="G1796" s="84" t="s">
        <v>52</v>
      </c>
      <c r="H1796" s="85" t="n">
        <v>36923</v>
      </c>
      <c r="I1796" s="80" t="n">
        <v>-3246779</v>
      </c>
      <c r="J1796" s="80" t="n">
        <v>649356</v>
      </c>
      <c r="K1796" s="81" t="n">
        <f aca="false">IF(J1796=0,0,J1796/I1796)</f>
        <v>-0.200000061599511</v>
      </c>
      <c r="L1796" s="81" t="n">
        <f aca="false">I1796/UOM</f>
        <v>-324.6779</v>
      </c>
      <c r="M1796" s="81" t="n">
        <f aca="false">J1796/UOM</f>
        <v>64.9356</v>
      </c>
      <c r="N1796" s="82" t="str">
        <f aca="false">IF(F1796="P","PHY",IF(F1796="G","G",E1796))</f>
        <v>D</v>
      </c>
      <c r="O1796" s="82" t="str">
        <f aca="false">IF(ISNA(VLOOKUP(G1796,BadCanCurves,1,FALSE())),VLOOKUP(D1796,FOLIOS,6,FALSE()),"not used")</f>
        <v>not used</v>
      </c>
    </row>
    <row r="1797" customFormat="false" ht="12.75" hidden="false" customHeight="false" outlineLevel="0" collapsed="false">
      <c r="A1797" s="79" t="n">
        <v>36717</v>
      </c>
      <c r="B1797" s="84" t="s">
        <v>49</v>
      </c>
      <c r="C1797" s="84" t="s">
        <v>50</v>
      </c>
      <c r="D1797" s="84" t="s">
        <v>80</v>
      </c>
      <c r="E1797" s="84" t="s">
        <v>21</v>
      </c>
      <c r="F1797" s="84"/>
      <c r="G1797" s="84" t="s">
        <v>52</v>
      </c>
      <c r="H1797" s="85" t="n">
        <v>36951</v>
      </c>
      <c r="I1797" s="80" t="n">
        <v>-3420684</v>
      </c>
      <c r="J1797" s="80" t="n">
        <v>684137</v>
      </c>
      <c r="K1797" s="81" t="n">
        <f aca="false">IF(J1797=0,0,J1797/I1797)</f>
        <v>-0.200000058467839</v>
      </c>
      <c r="L1797" s="81" t="n">
        <f aca="false">I1797/UOM</f>
        <v>-342.0684</v>
      </c>
      <c r="M1797" s="81" t="n">
        <f aca="false">J1797/UOM</f>
        <v>68.4137</v>
      </c>
      <c r="N1797" s="82" t="str">
        <f aca="false">IF(F1797="P","PHY",IF(F1797="G","G",E1797))</f>
        <v>D</v>
      </c>
      <c r="O1797" s="82" t="str">
        <f aca="false">IF(ISNA(VLOOKUP(G1797,BadCanCurves,1,FALSE())),VLOOKUP(D1797,FOLIOS,6,FALSE()),"not used")</f>
        <v>not used</v>
      </c>
    </row>
    <row r="1798" customFormat="false" ht="12.75" hidden="false" customHeight="false" outlineLevel="0" collapsed="false">
      <c r="A1798" s="79" t="n">
        <v>36717</v>
      </c>
      <c r="B1798" s="84" t="s">
        <v>49</v>
      </c>
      <c r="C1798" s="84" t="s">
        <v>50</v>
      </c>
      <c r="D1798" s="84" t="s">
        <v>80</v>
      </c>
      <c r="E1798" s="84" t="s">
        <v>21</v>
      </c>
      <c r="F1798" s="84"/>
      <c r="G1798" s="84" t="s">
        <v>52</v>
      </c>
      <c r="H1798" s="85" t="n">
        <v>36982</v>
      </c>
      <c r="I1798" s="80" t="n">
        <v>-1599018</v>
      </c>
      <c r="J1798" s="80" t="n">
        <v>319804</v>
      </c>
      <c r="K1798" s="81" t="n">
        <f aca="false">IF(J1798=0,0,J1798/I1798)</f>
        <v>-0.200000250153532</v>
      </c>
      <c r="L1798" s="81" t="n">
        <f aca="false">I1798/UOM</f>
        <v>-159.9018</v>
      </c>
      <c r="M1798" s="81" t="n">
        <f aca="false">J1798/UOM</f>
        <v>31.9804</v>
      </c>
      <c r="N1798" s="82" t="str">
        <f aca="false">IF(F1798="P","PHY",IF(F1798="G","G",E1798))</f>
        <v>D</v>
      </c>
      <c r="O1798" s="82" t="str">
        <f aca="false">IF(ISNA(VLOOKUP(G1798,BadCanCurves,1,FALSE())),VLOOKUP(D1798,FOLIOS,6,FALSE()),"not used")</f>
        <v>not used</v>
      </c>
    </row>
    <row r="1799" customFormat="false" ht="12.75" hidden="false" customHeight="false" outlineLevel="0" collapsed="false">
      <c r="A1799" s="79" t="n">
        <v>36717</v>
      </c>
      <c r="B1799" s="84" t="s">
        <v>49</v>
      </c>
      <c r="C1799" s="84" t="s">
        <v>50</v>
      </c>
      <c r="D1799" s="84" t="s">
        <v>80</v>
      </c>
      <c r="E1799" s="84" t="s">
        <v>21</v>
      </c>
      <c r="F1799" s="84"/>
      <c r="G1799" s="84" t="s">
        <v>52</v>
      </c>
      <c r="H1799" s="85" t="n">
        <v>37012</v>
      </c>
      <c r="I1799" s="80" t="n">
        <v>-1642882</v>
      </c>
      <c r="J1799" s="80" t="n">
        <v>328576</v>
      </c>
      <c r="K1799" s="81" t="n">
        <f aca="false">IF(J1799=0,0,J1799/I1799)</f>
        <v>-0.199999756525423</v>
      </c>
      <c r="L1799" s="81" t="n">
        <f aca="false">I1799/UOM</f>
        <v>-164.2882</v>
      </c>
      <c r="M1799" s="81" t="n">
        <f aca="false">J1799/UOM</f>
        <v>32.8576</v>
      </c>
      <c r="N1799" s="82" t="str">
        <f aca="false">IF(F1799="P","PHY",IF(F1799="G","G",E1799))</f>
        <v>D</v>
      </c>
      <c r="O1799" s="82" t="str">
        <f aca="false">IF(ISNA(VLOOKUP(G1799,BadCanCurves,1,FALSE())),VLOOKUP(D1799,FOLIOS,6,FALSE()),"not used")</f>
        <v>not used</v>
      </c>
    </row>
    <row r="1800" customFormat="false" ht="12.75" hidden="false" customHeight="false" outlineLevel="0" collapsed="false">
      <c r="A1800" s="79" t="n">
        <v>36717</v>
      </c>
      <c r="B1800" s="84" t="s">
        <v>49</v>
      </c>
      <c r="C1800" s="84" t="s">
        <v>50</v>
      </c>
      <c r="D1800" s="84" t="s">
        <v>80</v>
      </c>
      <c r="E1800" s="84" t="s">
        <v>21</v>
      </c>
      <c r="F1800" s="84"/>
      <c r="G1800" s="84" t="s">
        <v>52</v>
      </c>
      <c r="H1800" s="85" t="n">
        <v>37043</v>
      </c>
      <c r="I1800" s="80" t="n">
        <v>-1580479</v>
      </c>
      <c r="J1800" s="80" t="n">
        <v>316096</v>
      </c>
      <c r="K1800" s="81" t="n">
        <f aca="false">IF(J1800=0,0,J1800/I1800)</f>
        <v>-0.200000126543915</v>
      </c>
      <c r="L1800" s="81" t="n">
        <f aca="false">I1800/UOM</f>
        <v>-158.0479</v>
      </c>
      <c r="M1800" s="81" t="n">
        <f aca="false">J1800/UOM</f>
        <v>31.6096</v>
      </c>
      <c r="N1800" s="82" t="str">
        <f aca="false">IF(F1800="P","PHY",IF(F1800="G","G",E1800))</f>
        <v>D</v>
      </c>
      <c r="O1800" s="82" t="str">
        <f aca="false">IF(ISNA(VLOOKUP(G1800,BadCanCurves,1,FALSE())),VLOOKUP(D1800,FOLIOS,6,FALSE()),"not used")</f>
        <v>not used</v>
      </c>
    </row>
    <row r="1801" customFormat="false" ht="12.75" hidden="false" customHeight="false" outlineLevel="0" collapsed="false">
      <c r="A1801" s="79" t="n">
        <v>36717</v>
      </c>
      <c r="B1801" s="84" t="s">
        <v>49</v>
      </c>
      <c r="C1801" s="84" t="s">
        <v>50</v>
      </c>
      <c r="D1801" s="84" t="s">
        <v>80</v>
      </c>
      <c r="E1801" s="84" t="s">
        <v>21</v>
      </c>
      <c r="F1801" s="84"/>
      <c r="G1801" s="84" t="s">
        <v>52</v>
      </c>
      <c r="H1801" s="85" t="n">
        <v>37073</v>
      </c>
      <c r="I1801" s="80" t="n">
        <v>-1623798</v>
      </c>
      <c r="J1801" s="80" t="n">
        <v>324760</v>
      </c>
      <c r="K1801" s="81" t="n">
        <f aca="false">IF(J1801=0,0,J1801/I1801)</f>
        <v>-0.200000246336059</v>
      </c>
      <c r="L1801" s="81" t="n">
        <f aca="false">I1801/UOM</f>
        <v>-162.3798</v>
      </c>
      <c r="M1801" s="81" t="n">
        <f aca="false">J1801/UOM</f>
        <v>32.476</v>
      </c>
      <c r="N1801" s="82" t="str">
        <f aca="false">IF(F1801="P","PHY",IF(F1801="G","G",E1801))</f>
        <v>D</v>
      </c>
      <c r="O1801" s="82" t="str">
        <f aca="false">IF(ISNA(VLOOKUP(G1801,BadCanCurves,1,FALSE())),VLOOKUP(D1801,FOLIOS,6,FALSE()),"not used")</f>
        <v>not used</v>
      </c>
    </row>
    <row r="1802" customFormat="false" ht="12.75" hidden="false" customHeight="false" outlineLevel="0" collapsed="false">
      <c r="A1802" s="79" t="n">
        <v>36717</v>
      </c>
      <c r="B1802" s="84" t="s">
        <v>49</v>
      </c>
      <c r="C1802" s="84" t="s">
        <v>50</v>
      </c>
      <c r="D1802" s="84" t="s">
        <v>80</v>
      </c>
      <c r="E1802" s="84" t="s">
        <v>21</v>
      </c>
      <c r="F1802" s="84"/>
      <c r="G1802" s="84" t="s">
        <v>52</v>
      </c>
      <c r="H1802" s="85" t="n">
        <v>37104</v>
      </c>
      <c r="I1802" s="80" t="n">
        <v>-1614185</v>
      </c>
      <c r="J1802" s="80" t="n">
        <v>322837</v>
      </c>
      <c r="K1802" s="81" t="n">
        <f aca="false">IF(J1802=0,0,J1802/I1802)</f>
        <v>-0.2</v>
      </c>
      <c r="L1802" s="81" t="n">
        <f aca="false">I1802/UOM</f>
        <v>-161.4185</v>
      </c>
      <c r="M1802" s="81" t="n">
        <f aca="false">J1802/UOM</f>
        <v>32.2837</v>
      </c>
      <c r="N1802" s="82" t="str">
        <f aca="false">IF(F1802="P","PHY",IF(F1802="G","G",E1802))</f>
        <v>D</v>
      </c>
      <c r="O1802" s="82" t="str">
        <f aca="false">IF(ISNA(VLOOKUP(G1802,BadCanCurves,1,FALSE())),VLOOKUP(D1802,FOLIOS,6,FALSE()),"not used")</f>
        <v>not used</v>
      </c>
    </row>
    <row r="1803" customFormat="false" ht="12.75" hidden="false" customHeight="false" outlineLevel="0" collapsed="false">
      <c r="A1803" s="79" t="n">
        <v>36717</v>
      </c>
      <c r="B1803" s="84" t="s">
        <v>49</v>
      </c>
      <c r="C1803" s="84" t="s">
        <v>50</v>
      </c>
      <c r="D1803" s="84" t="s">
        <v>80</v>
      </c>
      <c r="E1803" s="84" t="s">
        <v>21</v>
      </c>
      <c r="F1803" s="84"/>
      <c r="G1803" s="84" t="s">
        <v>52</v>
      </c>
      <c r="H1803" s="85" t="n">
        <v>37135</v>
      </c>
      <c r="I1803" s="80" t="n">
        <v>-1552849</v>
      </c>
      <c r="J1803" s="80" t="n">
        <v>310570</v>
      </c>
      <c r="K1803" s="81" t="n">
        <f aca="false">IF(J1803=0,0,J1803/I1803)</f>
        <v>-0.200000128795524</v>
      </c>
      <c r="L1803" s="81" t="n">
        <f aca="false">I1803/UOM</f>
        <v>-155.2849</v>
      </c>
      <c r="M1803" s="81" t="n">
        <f aca="false">J1803/UOM</f>
        <v>31.057</v>
      </c>
      <c r="N1803" s="82" t="str">
        <f aca="false">IF(F1803="P","PHY",IF(F1803="G","G",E1803))</f>
        <v>D</v>
      </c>
      <c r="O1803" s="82" t="str">
        <f aca="false">IF(ISNA(VLOOKUP(G1803,BadCanCurves,1,FALSE())),VLOOKUP(D1803,FOLIOS,6,FALSE()),"not used")</f>
        <v>not used</v>
      </c>
    </row>
    <row r="1804" customFormat="false" ht="12.75" hidden="false" customHeight="false" outlineLevel="0" collapsed="false">
      <c r="A1804" s="79" t="n">
        <v>36717</v>
      </c>
      <c r="B1804" s="84" t="s">
        <v>49</v>
      </c>
      <c r="C1804" s="84" t="s">
        <v>50</v>
      </c>
      <c r="D1804" s="84" t="s">
        <v>80</v>
      </c>
      <c r="E1804" s="84" t="s">
        <v>21</v>
      </c>
      <c r="F1804" s="84"/>
      <c r="G1804" s="84" t="s">
        <v>52</v>
      </c>
      <c r="H1804" s="85" t="n">
        <v>37165</v>
      </c>
      <c r="I1804" s="80" t="n">
        <v>-1595394</v>
      </c>
      <c r="J1804" s="80" t="n">
        <v>319079</v>
      </c>
      <c r="K1804" s="81" t="n">
        <f aca="false">IF(J1804=0,0,J1804/I1804)</f>
        <v>-0.200000125360883</v>
      </c>
      <c r="L1804" s="81" t="n">
        <f aca="false">I1804/UOM</f>
        <v>-159.5394</v>
      </c>
      <c r="M1804" s="81" t="n">
        <f aca="false">J1804/UOM</f>
        <v>31.9079</v>
      </c>
      <c r="N1804" s="82" t="str">
        <f aca="false">IF(F1804="P","PHY",IF(F1804="G","G",E1804))</f>
        <v>D</v>
      </c>
      <c r="O1804" s="82" t="str">
        <f aca="false">IF(ISNA(VLOOKUP(G1804,BadCanCurves,1,FALSE())),VLOOKUP(D1804,FOLIOS,6,FALSE()),"not used")</f>
        <v>not used</v>
      </c>
    </row>
    <row r="1805" customFormat="false" ht="12.75" hidden="false" customHeight="false" outlineLevel="0" collapsed="false">
      <c r="A1805" s="79" t="n">
        <v>36717</v>
      </c>
      <c r="B1805" s="84" t="s">
        <v>49</v>
      </c>
      <c r="C1805" s="84" t="s">
        <v>50</v>
      </c>
      <c r="D1805" s="84" t="s">
        <v>80</v>
      </c>
      <c r="E1805" s="84" t="s">
        <v>21</v>
      </c>
      <c r="F1805" s="84"/>
      <c r="G1805" s="84" t="s">
        <v>52</v>
      </c>
      <c r="H1805" s="85" t="n">
        <v>37196</v>
      </c>
      <c r="I1805" s="80" t="n">
        <v>38945</v>
      </c>
      <c r="J1805" s="80" t="n">
        <v>-7789</v>
      </c>
      <c r="K1805" s="81" t="n">
        <f aca="false">IF(J1805=0,0,J1805/I1805)</f>
        <v>-0.2</v>
      </c>
      <c r="L1805" s="81" t="n">
        <f aca="false">I1805/UOM</f>
        <v>3.8945</v>
      </c>
      <c r="M1805" s="81" t="n">
        <f aca="false">J1805/UOM</f>
        <v>-0.7789</v>
      </c>
      <c r="N1805" s="82" t="str">
        <f aca="false">IF(F1805="P","PHY",IF(F1805="G","G",E1805))</f>
        <v>D</v>
      </c>
      <c r="O1805" s="82" t="str">
        <f aca="false">IF(ISNA(VLOOKUP(G1805,BadCanCurves,1,FALSE())),VLOOKUP(D1805,FOLIOS,6,FALSE()),"not used")</f>
        <v>not used</v>
      </c>
    </row>
    <row r="1806" customFormat="false" ht="12.75" hidden="false" customHeight="false" outlineLevel="0" collapsed="false">
      <c r="A1806" s="79" t="n">
        <v>36717</v>
      </c>
      <c r="B1806" s="84" t="s">
        <v>49</v>
      </c>
      <c r="C1806" s="84" t="s">
        <v>50</v>
      </c>
      <c r="D1806" s="84" t="s">
        <v>80</v>
      </c>
      <c r="E1806" s="84" t="s">
        <v>21</v>
      </c>
      <c r="F1806" s="84"/>
      <c r="G1806" s="84" t="s">
        <v>52</v>
      </c>
      <c r="H1806" s="85" t="n">
        <v>37226</v>
      </c>
      <c r="I1806" s="80" t="n">
        <v>40012</v>
      </c>
      <c r="J1806" s="80" t="n">
        <v>-8002</v>
      </c>
      <c r="K1806" s="81" t="n">
        <f aca="false">IF(J1806=0,0,J1806/I1806)</f>
        <v>-0.1999900029991</v>
      </c>
      <c r="L1806" s="81" t="n">
        <f aca="false">I1806/UOM</f>
        <v>4.0012</v>
      </c>
      <c r="M1806" s="81" t="n">
        <f aca="false">J1806/UOM</f>
        <v>-0.8002</v>
      </c>
      <c r="N1806" s="82" t="str">
        <f aca="false">IF(F1806="P","PHY",IF(F1806="G","G",E1806))</f>
        <v>D</v>
      </c>
      <c r="O1806" s="82" t="str">
        <f aca="false">IF(ISNA(VLOOKUP(G1806,BadCanCurves,1,FALSE())),VLOOKUP(D1806,FOLIOS,6,FALSE()),"not used")</f>
        <v>not used</v>
      </c>
    </row>
    <row r="1807" customFormat="false" ht="12.75" hidden="false" customHeight="false" outlineLevel="0" collapsed="false">
      <c r="A1807" s="79" t="n">
        <v>36717</v>
      </c>
      <c r="B1807" s="84" t="s">
        <v>49</v>
      </c>
      <c r="C1807" s="84" t="s">
        <v>50</v>
      </c>
      <c r="D1807" s="84" t="s">
        <v>80</v>
      </c>
      <c r="E1807" s="84" t="s">
        <v>21</v>
      </c>
      <c r="F1807" s="84"/>
      <c r="G1807" s="84" t="s">
        <v>52</v>
      </c>
      <c r="H1807" s="85" t="n">
        <v>37257</v>
      </c>
      <c r="I1807" s="80" t="n">
        <v>39774</v>
      </c>
      <c r="J1807" s="80" t="n">
        <v>-7955</v>
      </c>
      <c r="K1807" s="81" t="n">
        <f aca="false">IF(J1807=0,0,J1807/I1807)</f>
        <v>-0.200005028410519</v>
      </c>
      <c r="L1807" s="81" t="n">
        <f aca="false">I1807/UOM</f>
        <v>3.9774</v>
      </c>
      <c r="M1807" s="81" t="n">
        <f aca="false">J1807/UOM</f>
        <v>-0.7955</v>
      </c>
      <c r="N1807" s="82" t="str">
        <f aca="false">IF(F1807="P","PHY",IF(F1807="G","G",E1807))</f>
        <v>D</v>
      </c>
      <c r="O1807" s="82" t="str">
        <f aca="false">IF(ISNA(VLOOKUP(G1807,BadCanCurves,1,FALSE())),VLOOKUP(D1807,FOLIOS,6,FALSE()),"not used")</f>
        <v>not used</v>
      </c>
    </row>
    <row r="1808" customFormat="false" ht="12.75" hidden="false" customHeight="false" outlineLevel="0" collapsed="false">
      <c r="A1808" s="79" t="n">
        <v>36717</v>
      </c>
      <c r="B1808" s="84" t="s">
        <v>49</v>
      </c>
      <c r="C1808" s="84" t="s">
        <v>50</v>
      </c>
      <c r="D1808" s="84" t="s">
        <v>80</v>
      </c>
      <c r="E1808" s="84" t="s">
        <v>21</v>
      </c>
      <c r="F1808" s="84"/>
      <c r="G1808" s="84" t="s">
        <v>52</v>
      </c>
      <c r="H1808" s="85" t="n">
        <v>37288</v>
      </c>
      <c r="I1808" s="80" t="n">
        <v>35711</v>
      </c>
      <c r="J1808" s="80" t="n">
        <v>-7142</v>
      </c>
      <c r="K1808" s="81" t="n">
        <f aca="false">IF(J1808=0,0,J1808/I1808)</f>
        <v>-0.199994399484753</v>
      </c>
      <c r="L1808" s="81" t="n">
        <f aca="false">I1808/UOM</f>
        <v>3.5711</v>
      </c>
      <c r="M1808" s="81" t="n">
        <f aca="false">J1808/UOM</f>
        <v>-0.7142</v>
      </c>
      <c r="N1808" s="82" t="str">
        <f aca="false">IF(F1808="P","PHY",IF(F1808="G","G",E1808))</f>
        <v>D</v>
      </c>
      <c r="O1808" s="82" t="str">
        <f aca="false">IF(ISNA(VLOOKUP(G1808,BadCanCurves,1,FALSE())),VLOOKUP(D1808,FOLIOS,6,FALSE()),"not used")</f>
        <v>not used</v>
      </c>
    </row>
    <row r="1809" customFormat="false" ht="12.75" hidden="false" customHeight="false" outlineLevel="0" collapsed="false">
      <c r="A1809" s="79" t="n">
        <v>36717</v>
      </c>
      <c r="B1809" s="84" t="s">
        <v>49</v>
      </c>
      <c r="C1809" s="84" t="s">
        <v>50</v>
      </c>
      <c r="D1809" s="84" t="s">
        <v>80</v>
      </c>
      <c r="E1809" s="84" t="s">
        <v>21</v>
      </c>
      <c r="F1809" s="84"/>
      <c r="G1809" s="84" t="s">
        <v>52</v>
      </c>
      <c r="H1809" s="85" t="n">
        <v>37316</v>
      </c>
      <c r="I1809" s="80" t="n">
        <v>39324</v>
      </c>
      <c r="J1809" s="80" t="n">
        <v>-7865</v>
      </c>
      <c r="K1809" s="81" t="n">
        <f aca="false">IF(J1809=0,0,J1809/I1809)</f>
        <v>-0.200005085952599</v>
      </c>
      <c r="L1809" s="81" t="n">
        <f aca="false">I1809/UOM</f>
        <v>3.9324</v>
      </c>
      <c r="M1809" s="81" t="n">
        <f aca="false">J1809/UOM</f>
        <v>-0.7865</v>
      </c>
      <c r="N1809" s="82" t="str">
        <f aca="false">IF(F1809="P","PHY",IF(F1809="G","G",E1809))</f>
        <v>D</v>
      </c>
      <c r="O1809" s="82" t="str">
        <f aca="false">IF(ISNA(VLOOKUP(G1809,BadCanCurves,1,FALSE())),VLOOKUP(D1809,FOLIOS,6,FALSE()),"not used")</f>
        <v>not used</v>
      </c>
    </row>
    <row r="1810" customFormat="false" ht="12.75" hidden="false" customHeight="false" outlineLevel="0" collapsed="false">
      <c r="A1810" s="79" t="n">
        <v>36717</v>
      </c>
      <c r="B1810" s="84" t="s">
        <v>49</v>
      </c>
      <c r="C1810" s="84" t="s">
        <v>50</v>
      </c>
      <c r="D1810" s="84" t="s">
        <v>80</v>
      </c>
      <c r="E1810" s="84" t="s">
        <v>21</v>
      </c>
      <c r="F1810" s="84"/>
      <c r="G1810" s="84" t="s">
        <v>52</v>
      </c>
      <c r="H1810" s="85" t="n">
        <v>37347</v>
      </c>
      <c r="I1810" s="80" t="n">
        <v>-486729</v>
      </c>
      <c r="J1810" s="80" t="n">
        <v>0</v>
      </c>
      <c r="K1810" s="81" t="n">
        <f aca="false">IF(J1810=0,0,J1810/I1810)</f>
        <v>0</v>
      </c>
      <c r="L1810" s="81" t="n">
        <f aca="false">I1810/UOM</f>
        <v>-48.6729</v>
      </c>
      <c r="M1810" s="81" t="n">
        <f aca="false">J1810/UOM</f>
        <v>0</v>
      </c>
      <c r="N1810" s="82" t="str">
        <f aca="false">IF(F1810="P","PHY",IF(F1810="G","G",E1810))</f>
        <v>D</v>
      </c>
      <c r="O1810" s="82" t="str">
        <f aca="false">IF(ISNA(VLOOKUP(G1810,BadCanCurves,1,FALSE())),VLOOKUP(D1810,FOLIOS,6,FALSE()),"not used")</f>
        <v>not used</v>
      </c>
    </row>
    <row r="1811" customFormat="false" ht="12.75" hidden="false" customHeight="false" outlineLevel="0" collapsed="false">
      <c r="A1811" s="79" t="n">
        <v>36717</v>
      </c>
      <c r="B1811" s="84" t="s">
        <v>49</v>
      </c>
      <c r="C1811" s="84" t="s">
        <v>50</v>
      </c>
      <c r="D1811" s="84" t="s">
        <v>80</v>
      </c>
      <c r="E1811" s="84" t="s">
        <v>21</v>
      </c>
      <c r="F1811" s="84"/>
      <c r="G1811" s="84" t="s">
        <v>52</v>
      </c>
      <c r="H1811" s="85" t="n">
        <v>37377</v>
      </c>
      <c r="I1811" s="80" t="n">
        <v>-500077</v>
      </c>
      <c r="J1811" s="80" t="n">
        <v>0</v>
      </c>
      <c r="K1811" s="81" t="n">
        <f aca="false">IF(J1811=0,0,J1811/I1811)</f>
        <v>0</v>
      </c>
      <c r="L1811" s="81" t="n">
        <f aca="false">I1811/UOM</f>
        <v>-50.0077</v>
      </c>
      <c r="M1811" s="81" t="n">
        <f aca="false">J1811/UOM</f>
        <v>0</v>
      </c>
      <c r="N1811" s="82" t="str">
        <f aca="false">IF(F1811="P","PHY",IF(F1811="G","G",E1811))</f>
        <v>D</v>
      </c>
      <c r="O1811" s="82" t="str">
        <f aca="false">IF(ISNA(VLOOKUP(G1811,BadCanCurves,1,FALSE())),VLOOKUP(D1811,FOLIOS,6,FALSE()),"not used")</f>
        <v>not used</v>
      </c>
    </row>
    <row r="1812" customFormat="false" ht="12.75" hidden="false" customHeight="false" outlineLevel="0" collapsed="false">
      <c r="A1812" s="79" t="n">
        <v>36717</v>
      </c>
      <c r="B1812" s="84" t="s">
        <v>49</v>
      </c>
      <c r="C1812" s="84" t="s">
        <v>50</v>
      </c>
      <c r="D1812" s="84" t="s">
        <v>80</v>
      </c>
      <c r="E1812" s="84" t="s">
        <v>21</v>
      </c>
      <c r="F1812" s="84"/>
      <c r="G1812" s="84" t="s">
        <v>52</v>
      </c>
      <c r="H1812" s="85" t="n">
        <v>37408</v>
      </c>
      <c r="I1812" s="80" t="n">
        <v>-481084</v>
      </c>
      <c r="J1812" s="80" t="n">
        <v>0</v>
      </c>
      <c r="K1812" s="81" t="n">
        <f aca="false">IF(J1812=0,0,J1812/I1812)</f>
        <v>0</v>
      </c>
      <c r="L1812" s="81" t="n">
        <f aca="false">I1812/UOM</f>
        <v>-48.1084</v>
      </c>
      <c r="M1812" s="81" t="n">
        <f aca="false">J1812/UOM</f>
        <v>0</v>
      </c>
      <c r="N1812" s="82" t="str">
        <f aca="false">IF(F1812="P","PHY",IF(F1812="G","G",E1812))</f>
        <v>D</v>
      </c>
      <c r="O1812" s="82" t="str">
        <f aca="false">IF(ISNA(VLOOKUP(G1812,BadCanCurves,1,FALSE())),VLOOKUP(D1812,FOLIOS,6,FALSE()),"not used")</f>
        <v>not used</v>
      </c>
    </row>
    <row r="1813" customFormat="false" ht="12.75" hidden="false" customHeight="false" outlineLevel="0" collapsed="false">
      <c r="A1813" s="79" t="n">
        <v>36717</v>
      </c>
      <c r="B1813" s="84" t="s">
        <v>49</v>
      </c>
      <c r="C1813" s="84" t="s">
        <v>50</v>
      </c>
      <c r="D1813" s="84" t="s">
        <v>80</v>
      </c>
      <c r="E1813" s="84" t="s">
        <v>21</v>
      </c>
      <c r="F1813" s="84"/>
      <c r="G1813" s="84" t="s">
        <v>52</v>
      </c>
      <c r="H1813" s="85" t="n">
        <v>37438</v>
      </c>
      <c r="I1813" s="80" t="n">
        <v>-494276</v>
      </c>
      <c r="J1813" s="80" t="n">
        <v>0</v>
      </c>
      <c r="K1813" s="81" t="n">
        <f aca="false">IF(J1813=0,0,J1813/I1813)</f>
        <v>0</v>
      </c>
      <c r="L1813" s="81" t="n">
        <f aca="false">I1813/UOM</f>
        <v>-49.4276</v>
      </c>
      <c r="M1813" s="81" t="n">
        <f aca="false">J1813/UOM</f>
        <v>0</v>
      </c>
      <c r="N1813" s="82" t="str">
        <f aca="false">IF(F1813="P","PHY",IF(F1813="G","G",E1813))</f>
        <v>D</v>
      </c>
      <c r="O1813" s="82" t="str">
        <f aca="false">IF(ISNA(VLOOKUP(G1813,BadCanCurves,1,FALSE())),VLOOKUP(D1813,FOLIOS,6,FALSE()),"not used")</f>
        <v>not used</v>
      </c>
    </row>
    <row r="1814" customFormat="false" ht="12.75" hidden="false" customHeight="false" outlineLevel="0" collapsed="false">
      <c r="A1814" s="79" t="n">
        <v>36717</v>
      </c>
      <c r="B1814" s="84" t="s">
        <v>49</v>
      </c>
      <c r="C1814" s="84" t="s">
        <v>50</v>
      </c>
      <c r="D1814" s="84" t="s">
        <v>80</v>
      </c>
      <c r="E1814" s="84" t="s">
        <v>21</v>
      </c>
      <c r="F1814" s="84"/>
      <c r="G1814" s="84" t="s">
        <v>52</v>
      </c>
      <c r="H1814" s="85" t="n">
        <v>37469</v>
      </c>
      <c r="I1814" s="80" t="n">
        <v>-491354</v>
      </c>
      <c r="J1814" s="80" t="n">
        <v>0</v>
      </c>
      <c r="K1814" s="81" t="n">
        <f aca="false">IF(J1814=0,0,J1814/I1814)</f>
        <v>0</v>
      </c>
      <c r="L1814" s="81" t="n">
        <f aca="false">I1814/UOM</f>
        <v>-49.1354</v>
      </c>
      <c r="M1814" s="81" t="n">
        <f aca="false">J1814/UOM</f>
        <v>0</v>
      </c>
      <c r="N1814" s="82" t="str">
        <f aca="false">IF(F1814="P","PHY",IF(F1814="G","G",E1814))</f>
        <v>D</v>
      </c>
      <c r="O1814" s="82" t="str">
        <f aca="false">IF(ISNA(VLOOKUP(G1814,BadCanCurves,1,FALSE())),VLOOKUP(D1814,FOLIOS,6,FALSE()),"not used")</f>
        <v>not used</v>
      </c>
    </row>
    <row r="1815" customFormat="false" ht="12.75" hidden="false" customHeight="false" outlineLevel="0" collapsed="false">
      <c r="A1815" s="79" t="n">
        <v>36717</v>
      </c>
      <c r="B1815" s="84" t="s">
        <v>49</v>
      </c>
      <c r="C1815" s="84" t="s">
        <v>50</v>
      </c>
      <c r="D1815" s="84" t="s">
        <v>80</v>
      </c>
      <c r="E1815" s="84" t="s">
        <v>21</v>
      </c>
      <c r="F1815" s="84"/>
      <c r="G1815" s="84" t="s">
        <v>52</v>
      </c>
      <c r="H1815" s="85" t="n">
        <v>37500</v>
      </c>
      <c r="I1815" s="80" t="n">
        <v>-472692</v>
      </c>
      <c r="J1815" s="80" t="n">
        <v>0</v>
      </c>
      <c r="K1815" s="81" t="n">
        <f aca="false">IF(J1815=0,0,J1815/I1815)</f>
        <v>0</v>
      </c>
      <c r="L1815" s="81" t="n">
        <f aca="false">I1815/UOM</f>
        <v>-47.2692</v>
      </c>
      <c r="M1815" s="81" t="n">
        <f aca="false">J1815/UOM</f>
        <v>0</v>
      </c>
      <c r="N1815" s="82" t="str">
        <f aca="false">IF(F1815="P","PHY",IF(F1815="G","G",E1815))</f>
        <v>D</v>
      </c>
      <c r="O1815" s="82" t="str">
        <f aca="false">IF(ISNA(VLOOKUP(G1815,BadCanCurves,1,FALSE())),VLOOKUP(D1815,FOLIOS,6,FALSE()),"not used")</f>
        <v>not used</v>
      </c>
    </row>
    <row r="1816" customFormat="false" ht="12.75" hidden="false" customHeight="false" outlineLevel="0" collapsed="false">
      <c r="A1816" s="79" t="n">
        <v>36717</v>
      </c>
      <c r="B1816" s="84" t="s">
        <v>49</v>
      </c>
      <c r="C1816" s="84" t="s">
        <v>50</v>
      </c>
      <c r="D1816" s="84" t="s">
        <v>80</v>
      </c>
      <c r="E1816" s="84" t="s">
        <v>21</v>
      </c>
      <c r="F1816" s="84"/>
      <c r="G1816" s="84" t="s">
        <v>52</v>
      </c>
      <c r="H1816" s="85" t="n">
        <v>37530</v>
      </c>
      <c r="I1816" s="80" t="n">
        <v>-485654</v>
      </c>
      <c r="J1816" s="80" t="n">
        <v>0</v>
      </c>
      <c r="K1816" s="81" t="n">
        <f aca="false">IF(J1816=0,0,J1816/I1816)</f>
        <v>0</v>
      </c>
      <c r="L1816" s="81" t="n">
        <f aca="false">I1816/UOM</f>
        <v>-48.5654</v>
      </c>
      <c r="M1816" s="81" t="n">
        <f aca="false">J1816/UOM</f>
        <v>0</v>
      </c>
      <c r="N1816" s="82" t="str">
        <f aca="false">IF(F1816="P","PHY",IF(F1816="G","G",E1816))</f>
        <v>D</v>
      </c>
      <c r="O1816" s="82" t="str">
        <f aca="false">IF(ISNA(VLOOKUP(G1816,BadCanCurves,1,FALSE())),VLOOKUP(D1816,FOLIOS,6,FALSE()),"not used")</f>
        <v>not used</v>
      </c>
    </row>
    <row r="1817" customFormat="false" ht="12.75" hidden="false" customHeight="false" outlineLevel="0" collapsed="false">
      <c r="A1817" s="79" t="n">
        <v>36717</v>
      </c>
      <c r="B1817" s="84" t="s">
        <v>49</v>
      </c>
      <c r="C1817" s="84" t="s">
        <v>50</v>
      </c>
      <c r="D1817" s="84" t="s">
        <v>81</v>
      </c>
      <c r="E1817" s="84" t="s">
        <v>24</v>
      </c>
      <c r="F1817" s="84"/>
      <c r="G1817" s="84" t="s">
        <v>82</v>
      </c>
      <c r="H1817" s="85" t="n">
        <v>36708</v>
      </c>
      <c r="I1817" s="80" t="n">
        <v>0</v>
      </c>
      <c r="J1817" s="80" t="n">
        <v>0</v>
      </c>
      <c r="K1817" s="81" t="n">
        <f aca="false">IF(J1817=0,0,J1817/I1817)</f>
        <v>0</v>
      </c>
      <c r="L1817" s="81" t="n">
        <f aca="false">I1817/UOM</f>
        <v>0</v>
      </c>
      <c r="M1817" s="81" t="n">
        <f aca="false">J1817/UOM</f>
        <v>0</v>
      </c>
      <c r="N1817" s="82" t="str">
        <f aca="false">IF(F1817="P","PHY",IF(F1817="G","G",E1817))</f>
        <v>P</v>
      </c>
      <c r="O1817" s="82" t="str">
        <f aca="false">IF(ISNA(VLOOKUP(G1817,BadCanCurves,1,FALSE())),VLOOKUP(D1817,FOLIOS,6,FALSE()),"not used")</f>
        <v>not used</v>
      </c>
    </row>
    <row r="1818" customFormat="false" ht="12.75" hidden="false" customHeight="false" outlineLevel="0" collapsed="false">
      <c r="A1818" s="79" t="n">
        <v>36717</v>
      </c>
      <c r="B1818" s="84" t="s">
        <v>49</v>
      </c>
      <c r="C1818" s="84" t="s">
        <v>50</v>
      </c>
      <c r="D1818" s="84" t="s">
        <v>81</v>
      </c>
      <c r="E1818" s="84" t="s">
        <v>24</v>
      </c>
      <c r="F1818" s="84"/>
      <c r="G1818" s="84" t="s">
        <v>82</v>
      </c>
      <c r="H1818" s="85" t="n">
        <v>36739</v>
      </c>
      <c r="I1818" s="80" t="n">
        <v>439259</v>
      </c>
      <c r="J1818" s="80" t="n">
        <v>351408</v>
      </c>
      <c r="K1818" s="81" t="n">
        <f aca="false">IF(J1818=0,0,J1818/I1818)</f>
        <v>0.800001821248967</v>
      </c>
      <c r="L1818" s="81" t="n">
        <f aca="false">I1818/UOM</f>
        <v>43.9259</v>
      </c>
      <c r="M1818" s="81" t="n">
        <f aca="false">J1818/UOM</f>
        <v>35.1408</v>
      </c>
      <c r="N1818" s="82" t="str">
        <f aca="false">IF(F1818="P","PHY",IF(F1818="G","G",E1818))</f>
        <v>P</v>
      </c>
      <c r="O1818" s="82" t="str">
        <f aca="false">IF(ISNA(VLOOKUP(G1818,BadCanCurves,1,FALSE())),VLOOKUP(D1818,FOLIOS,6,FALSE()),"not used")</f>
        <v>not used</v>
      </c>
    </row>
    <row r="1819" customFormat="false" ht="12.75" hidden="false" customHeight="false" outlineLevel="0" collapsed="false">
      <c r="A1819" s="79" t="n">
        <v>36717</v>
      </c>
      <c r="B1819" s="84" t="s">
        <v>49</v>
      </c>
      <c r="C1819" s="84" t="s">
        <v>50</v>
      </c>
      <c r="D1819" s="84" t="s">
        <v>81</v>
      </c>
      <c r="E1819" s="84" t="s">
        <v>24</v>
      </c>
      <c r="F1819" s="84"/>
      <c r="G1819" s="84" t="s">
        <v>82</v>
      </c>
      <c r="H1819" s="85" t="n">
        <v>36770</v>
      </c>
      <c r="I1819" s="80" t="n">
        <v>422308</v>
      </c>
      <c r="J1819" s="80" t="n">
        <v>337846</v>
      </c>
      <c r="K1819" s="81" t="n">
        <f aca="false">IF(J1819=0,0,J1819/I1819)</f>
        <v>0.799999052824005</v>
      </c>
      <c r="L1819" s="81" t="n">
        <f aca="false">I1819/UOM</f>
        <v>42.2308</v>
      </c>
      <c r="M1819" s="81" t="n">
        <f aca="false">J1819/UOM</f>
        <v>33.7846</v>
      </c>
      <c r="N1819" s="82" t="str">
        <f aca="false">IF(F1819="P","PHY",IF(F1819="G","G",E1819))</f>
        <v>P</v>
      </c>
      <c r="O1819" s="82" t="str">
        <f aca="false">IF(ISNA(VLOOKUP(G1819,BadCanCurves,1,FALSE())),VLOOKUP(D1819,FOLIOS,6,FALSE()),"not used")</f>
        <v>not used</v>
      </c>
    </row>
    <row r="1820" customFormat="false" ht="12.75" hidden="false" customHeight="false" outlineLevel="0" collapsed="false">
      <c r="A1820" s="79" t="n">
        <v>36717</v>
      </c>
      <c r="B1820" s="84" t="s">
        <v>49</v>
      </c>
      <c r="C1820" s="84" t="s">
        <v>50</v>
      </c>
      <c r="D1820" s="84" t="s">
        <v>81</v>
      </c>
      <c r="E1820" s="84" t="s">
        <v>24</v>
      </c>
      <c r="F1820" s="84"/>
      <c r="G1820" s="84" t="s">
        <v>82</v>
      </c>
      <c r="H1820" s="85" t="n">
        <v>36800</v>
      </c>
      <c r="I1820" s="80" t="n">
        <v>220041</v>
      </c>
      <c r="J1820" s="80" t="n">
        <v>176033</v>
      </c>
      <c r="K1820" s="81" t="n">
        <f aca="false">IF(J1820=0,0,J1820/I1820)</f>
        <v>0.800000908921519</v>
      </c>
      <c r="L1820" s="81" t="n">
        <f aca="false">I1820/UOM</f>
        <v>22.0041</v>
      </c>
      <c r="M1820" s="81" t="n">
        <f aca="false">J1820/UOM</f>
        <v>17.6033</v>
      </c>
      <c r="N1820" s="82" t="str">
        <f aca="false">IF(F1820="P","PHY",IF(F1820="G","G",E1820))</f>
        <v>P</v>
      </c>
      <c r="O1820" s="82" t="str">
        <f aca="false">IF(ISNA(VLOOKUP(G1820,BadCanCurves,1,FALSE())),VLOOKUP(D1820,FOLIOS,6,FALSE()),"not used")</f>
        <v>not used</v>
      </c>
    </row>
    <row r="1821" customFormat="false" ht="12.75" hidden="false" customHeight="false" outlineLevel="0" collapsed="false">
      <c r="A1821" s="79" t="n">
        <v>36717</v>
      </c>
      <c r="B1821" s="84" t="s">
        <v>49</v>
      </c>
      <c r="C1821" s="84" t="s">
        <v>50</v>
      </c>
      <c r="D1821" s="84" t="s">
        <v>81</v>
      </c>
      <c r="E1821" s="84" t="s">
        <v>24</v>
      </c>
      <c r="F1821" s="84"/>
      <c r="G1821" s="84" t="s">
        <v>82</v>
      </c>
      <c r="H1821" s="85" t="n">
        <v>36831</v>
      </c>
      <c r="I1821" s="80" t="n">
        <v>-38823</v>
      </c>
      <c r="J1821" s="80" t="n">
        <v>-31058</v>
      </c>
      <c r="K1821" s="81" t="n">
        <f aca="false">IF(J1821=0,0,J1821/I1821)</f>
        <v>0.799989696829199</v>
      </c>
      <c r="L1821" s="81" t="n">
        <f aca="false">I1821/UOM</f>
        <v>-3.8823</v>
      </c>
      <c r="M1821" s="81" t="n">
        <f aca="false">J1821/UOM</f>
        <v>-3.1058</v>
      </c>
      <c r="N1821" s="82" t="str">
        <f aca="false">IF(F1821="P","PHY",IF(F1821="G","G",E1821))</f>
        <v>P</v>
      </c>
      <c r="O1821" s="82" t="str">
        <f aca="false">IF(ISNA(VLOOKUP(G1821,BadCanCurves,1,FALSE())),VLOOKUP(D1821,FOLIOS,6,FALSE()),"not used")</f>
        <v>not used</v>
      </c>
    </row>
    <row r="1822" customFormat="false" ht="12.75" hidden="false" customHeight="false" outlineLevel="0" collapsed="false">
      <c r="A1822" s="79" t="n">
        <v>36717</v>
      </c>
      <c r="B1822" s="84" t="s">
        <v>49</v>
      </c>
      <c r="C1822" s="84" t="s">
        <v>50</v>
      </c>
      <c r="D1822" s="84" t="s">
        <v>81</v>
      </c>
      <c r="E1822" s="84" t="s">
        <v>24</v>
      </c>
      <c r="F1822" s="84"/>
      <c r="G1822" s="84" t="s">
        <v>82</v>
      </c>
      <c r="H1822" s="85" t="n">
        <v>36861</v>
      </c>
      <c r="I1822" s="80" t="n">
        <v>-40354</v>
      </c>
      <c r="J1822" s="80" t="n">
        <v>-32284</v>
      </c>
      <c r="K1822" s="81" t="n">
        <f aca="false">IF(J1822=0,0,J1822/I1822)</f>
        <v>0.800019824552709</v>
      </c>
      <c r="L1822" s="81" t="n">
        <f aca="false">I1822/UOM</f>
        <v>-4.0354</v>
      </c>
      <c r="M1822" s="81" t="n">
        <f aca="false">J1822/UOM</f>
        <v>-3.2284</v>
      </c>
      <c r="N1822" s="82" t="str">
        <f aca="false">IF(F1822="P","PHY",IF(F1822="G","G",E1822))</f>
        <v>P</v>
      </c>
      <c r="O1822" s="82" t="str">
        <f aca="false">IF(ISNA(VLOOKUP(G1822,BadCanCurves,1,FALSE())),VLOOKUP(D1822,FOLIOS,6,FALSE()),"not used")</f>
        <v>not used</v>
      </c>
    </row>
    <row r="1823" customFormat="false" ht="12.75" hidden="false" customHeight="false" outlineLevel="0" collapsed="false">
      <c r="A1823" s="79" t="n">
        <v>36717</v>
      </c>
      <c r="B1823" s="84" t="s">
        <v>49</v>
      </c>
      <c r="C1823" s="84" t="s">
        <v>50</v>
      </c>
      <c r="D1823" s="84" t="s">
        <v>81</v>
      </c>
      <c r="E1823" s="84" t="s">
        <v>24</v>
      </c>
      <c r="F1823" s="84"/>
      <c r="G1823" s="84" t="s">
        <v>82</v>
      </c>
      <c r="H1823" s="85" t="n">
        <v>36892</v>
      </c>
      <c r="I1823" s="80" t="n">
        <v>-43099</v>
      </c>
      <c r="J1823" s="80" t="n">
        <v>-34479</v>
      </c>
      <c r="K1823" s="81" t="n">
        <f aca="false">IF(J1823=0,0,J1823/I1823)</f>
        <v>0.799995359521103</v>
      </c>
      <c r="L1823" s="81" t="n">
        <f aca="false">I1823/UOM</f>
        <v>-4.3099</v>
      </c>
      <c r="M1823" s="81" t="n">
        <f aca="false">J1823/UOM</f>
        <v>-3.4479</v>
      </c>
      <c r="N1823" s="82" t="str">
        <f aca="false">IF(F1823="P","PHY",IF(F1823="G","G",E1823))</f>
        <v>P</v>
      </c>
      <c r="O1823" s="82" t="str">
        <f aca="false">IF(ISNA(VLOOKUP(G1823,BadCanCurves,1,FALSE())),VLOOKUP(D1823,FOLIOS,6,FALSE()),"not used")</f>
        <v>not used</v>
      </c>
    </row>
    <row r="1824" customFormat="false" ht="12.75" hidden="false" customHeight="false" outlineLevel="0" collapsed="false">
      <c r="A1824" s="79" t="n">
        <v>36717</v>
      </c>
      <c r="B1824" s="84" t="s">
        <v>49</v>
      </c>
      <c r="C1824" s="84" t="s">
        <v>50</v>
      </c>
      <c r="D1824" s="84" t="s">
        <v>81</v>
      </c>
      <c r="E1824" s="84" t="s">
        <v>24</v>
      </c>
      <c r="F1824" s="84"/>
      <c r="G1824" s="84" t="s">
        <v>82</v>
      </c>
      <c r="H1824" s="85" t="n">
        <v>36923</v>
      </c>
      <c r="I1824" s="80" t="n">
        <v>-46369</v>
      </c>
      <c r="J1824" s="80" t="n">
        <v>-37095</v>
      </c>
      <c r="K1824" s="81" t="n">
        <f aca="false">IF(J1824=0,0,J1824/I1824)</f>
        <v>0.799995686773491</v>
      </c>
      <c r="L1824" s="81" t="n">
        <f aca="false">I1824/UOM</f>
        <v>-4.6369</v>
      </c>
      <c r="M1824" s="81" t="n">
        <f aca="false">J1824/UOM</f>
        <v>-3.7095</v>
      </c>
      <c r="N1824" s="82" t="str">
        <f aca="false">IF(F1824="P","PHY",IF(F1824="G","G",E1824))</f>
        <v>P</v>
      </c>
      <c r="O1824" s="82" t="str">
        <f aca="false">IF(ISNA(VLOOKUP(G1824,BadCanCurves,1,FALSE())),VLOOKUP(D1824,FOLIOS,6,FALSE()),"not used")</f>
        <v>not used</v>
      </c>
    </row>
    <row r="1825" customFormat="false" ht="12.75" hidden="false" customHeight="false" outlineLevel="0" collapsed="false">
      <c r="A1825" s="79" t="n">
        <v>36717</v>
      </c>
      <c r="B1825" s="84" t="s">
        <v>49</v>
      </c>
      <c r="C1825" s="84" t="s">
        <v>50</v>
      </c>
      <c r="D1825" s="84" t="s">
        <v>81</v>
      </c>
      <c r="E1825" s="84" t="s">
        <v>24</v>
      </c>
      <c r="F1825" s="84"/>
      <c r="G1825" s="84" t="s">
        <v>82</v>
      </c>
      <c r="H1825" s="85" t="n">
        <v>36951</v>
      </c>
      <c r="I1825" s="80" t="n">
        <v>-54096</v>
      </c>
      <c r="J1825" s="80" t="n">
        <v>-43277</v>
      </c>
      <c r="K1825" s="81" t="n">
        <f aca="false">IF(J1825=0,0,J1825/I1825)</f>
        <v>0.800003697131026</v>
      </c>
      <c r="L1825" s="81" t="n">
        <f aca="false">I1825/UOM</f>
        <v>-5.4096</v>
      </c>
      <c r="M1825" s="81" t="n">
        <f aca="false">J1825/UOM</f>
        <v>-4.3277</v>
      </c>
      <c r="N1825" s="82" t="str">
        <f aca="false">IF(F1825="P","PHY",IF(F1825="G","G",E1825))</f>
        <v>P</v>
      </c>
      <c r="O1825" s="82" t="str">
        <f aca="false">IF(ISNA(VLOOKUP(G1825,BadCanCurves,1,FALSE())),VLOOKUP(D1825,FOLIOS,6,FALSE()),"not used")</f>
        <v>not used</v>
      </c>
    </row>
    <row r="1826" customFormat="false" ht="12.75" hidden="false" customHeight="false" outlineLevel="0" collapsed="false">
      <c r="A1826" s="79" t="n">
        <v>36717</v>
      </c>
      <c r="B1826" s="84" t="s">
        <v>49</v>
      </c>
      <c r="C1826" s="84" t="s">
        <v>50</v>
      </c>
      <c r="D1826" s="84" t="s">
        <v>81</v>
      </c>
      <c r="E1826" s="84" t="s">
        <v>24</v>
      </c>
      <c r="F1826" s="84"/>
      <c r="G1826" s="84" t="s">
        <v>79</v>
      </c>
      <c r="H1826" s="85" t="n">
        <v>36739</v>
      </c>
      <c r="I1826" s="80" t="n">
        <v>3672745</v>
      </c>
      <c r="J1826" s="80" t="n">
        <v>3672745</v>
      </c>
      <c r="K1826" s="81" t="n">
        <f aca="false">IF(J1826=0,0,J1826/I1826)</f>
        <v>1</v>
      </c>
      <c r="L1826" s="81" t="n">
        <f aca="false">I1826/UOM</f>
        <v>367.2745</v>
      </c>
      <c r="M1826" s="81" t="n">
        <f aca="false">J1826/UOM</f>
        <v>367.2745</v>
      </c>
      <c r="N1826" s="82" t="str">
        <f aca="false">IF(F1826="P","PHY",IF(F1826="G","G",E1826))</f>
        <v>P</v>
      </c>
      <c r="O1826" s="82" t="str">
        <f aca="false">IF(ISNA(VLOOKUP(G1826,BadCanCurves,1,FALSE())),VLOOKUP(D1826,FOLIOS,6,FALSE()),"not used")</f>
        <v>not used</v>
      </c>
    </row>
    <row r="1827" customFormat="false" ht="12.75" hidden="false" customHeight="false" outlineLevel="0" collapsed="false">
      <c r="A1827" s="79" t="n">
        <v>36717</v>
      </c>
      <c r="B1827" s="84" t="s">
        <v>49</v>
      </c>
      <c r="C1827" s="84" t="s">
        <v>50</v>
      </c>
      <c r="D1827" s="84" t="s">
        <v>81</v>
      </c>
      <c r="E1827" s="84" t="s">
        <v>24</v>
      </c>
      <c r="F1827" s="84"/>
      <c r="G1827" s="84" t="s">
        <v>79</v>
      </c>
      <c r="H1827" s="85" t="n">
        <v>36770</v>
      </c>
      <c r="I1827" s="80" t="n">
        <v>3570351</v>
      </c>
      <c r="J1827" s="80" t="n">
        <v>3570351</v>
      </c>
      <c r="K1827" s="81" t="n">
        <f aca="false">IF(J1827=0,0,J1827/I1827)</f>
        <v>1</v>
      </c>
      <c r="L1827" s="81" t="n">
        <f aca="false">I1827/UOM</f>
        <v>357.0351</v>
      </c>
      <c r="M1827" s="81" t="n">
        <f aca="false">J1827/UOM</f>
        <v>357.0351</v>
      </c>
      <c r="N1827" s="82" t="str">
        <f aca="false">IF(F1827="P","PHY",IF(F1827="G","G",E1827))</f>
        <v>P</v>
      </c>
      <c r="O1827" s="82" t="str">
        <f aca="false">IF(ISNA(VLOOKUP(G1827,BadCanCurves,1,FALSE())),VLOOKUP(D1827,FOLIOS,6,FALSE()),"not used")</f>
        <v>not used</v>
      </c>
    </row>
    <row r="1828" customFormat="false" ht="12.75" hidden="false" customHeight="false" outlineLevel="0" collapsed="false">
      <c r="A1828" s="79" t="n">
        <v>36717</v>
      </c>
      <c r="B1828" s="84" t="s">
        <v>49</v>
      </c>
      <c r="C1828" s="84" t="s">
        <v>50</v>
      </c>
      <c r="D1828" s="84" t="s">
        <v>81</v>
      </c>
      <c r="E1828" s="84" t="s">
        <v>24</v>
      </c>
      <c r="F1828" s="84"/>
      <c r="G1828" s="84" t="s">
        <v>79</v>
      </c>
      <c r="H1828" s="85" t="n">
        <v>36800</v>
      </c>
      <c r="I1828" s="80" t="n">
        <v>1408799</v>
      </c>
      <c r="J1828" s="80" t="n">
        <v>1408799</v>
      </c>
      <c r="K1828" s="81" t="n">
        <f aca="false">IF(J1828=0,0,J1828/I1828)</f>
        <v>1</v>
      </c>
      <c r="L1828" s="81" t="n">
        <f aca="false">I1828/UOM</f>
        <v>140.8799</v>
      </c>
      <c r="M1828" s="81" t="n">
        <f aca="false">J1828/UOM</f>
        <v>140.8799</v>
      </c>
      <c r="N1828" s="82" t="str">
        <f aca="false">IF(F1828="P","PHY",IF(F1828="G","G",E1828))</f>
        <v>P</v>
      </c>
      <c r="O1828" s="82" t="str">
        <f aca="false">IF(ISNA(VLOOKUP(G1828,BadCanCurves,1,FALSE())),VLOOKUP(D1828,FOLIOS,6,FALSE()),"not used")</f>
        <v>not used</v>
      </c>
    </row>
    <row r="1829" customFormat="false" ht="12.75" hidden="false" customHeight="false" outlineLevel="0" collapsed="false">
      <c r="A1829" s="79" t="n">
        <v>36717</v>
      </c>
      <c r="B1829" s="84" t="s">
        <v>49</v>
      </c>
      <c r="C1829" s="84" t="s">
        <v>50</v>
      </c>
      <c r="D1829" s="84" t="s">
        <v>81</v>
      </c>
      <c r="E1829" s="84" t="s">
        <v>24</v>
      </c>
      <c r="F1829" s="84"/>
      <c r="G1829" s="84" t="s">
        <v>79</v>
      </c>
      <c r="H1829" s="85" t="n">
        <v>36831</v>
      </c>
      <c r="I1829" s="80" t="n">
        <v>-3698465</v>
      </c>
      <c r="J1829" s="80" t="n">
        <v>-3698465</v>
      </c>
      <c r="K1829" s="81" t="n">
        <f aca="false">IF(J1829=0,0,J1829/I1829)</f>
        <v>1</v>
      </c>
      <c r="L1829" s="81" t="n">
        <f aca="false">I1829/UOM</f>
        <v>-369.8465</v>
      </c>
      <c r="M1829" s="81" t="n">
        <f aca="false">J1829/UOM</f>
        <v>-369.8465</v>
      </c>
      <c r="N1829" s="82" t="str">
        <f aca="false">IF(F1829="P","PHY",IF(F1829="G","G",E1829))</f>
        <v>P</v>
      </c>
      <c r="O1829" s="82" t="str">
        <f aca="false">IF(ISNA(VLOOKUP(G1829,BadCanCurves,1,FALSE())),VLOOKUP(D1829,FOLIOS,6,FALSE()),"not used")</f>
        <v>not used</v>
      </c>
    </row>
    <row r="1830" customFormat="false" ht="12.75" hidden="false" customHeight="false" outlineLevel="0" collapsed="false">
      <c r="A1830" s="79" t="n">
        <v>36717</v>
      </c>
      <c r="B1830" s="84" t="s">
        <v>49</v>
      </c>
      <c r="C1830" s="84" t="s">
        <v>50</v>
      </c>
      <c r="D1830" s="84" t="s">
        <v>81</v>
      </c>
      <c r="E1830" s="84" t="s">
        <v>24</v>
      </c>
      <c r="F1830" s="84"/>
      <c r="G1830" s="84" t="s">
        <v>79</v>
      </c>
      <c r="H1830" s="85" t="n">
        <v>36861</v>
      </c>
      <c r="I1830" s="80" t="n">
        <v>-3622945</v>
      </c>
      <c r="J1830" s="80" t="n">
        <v>-3622945</v>
      </c>
      <c r="K1830" s="81" t="n">
        <f aca="false">IF(J1830=0,0,J1830/I1830)</f>
        <v>1</v>
      </c>
      <c r="L1830" s="81" t="n">
        <f aca="false">I1830/UOM</f>
        <v>-362.2945</v>
      </c>
      <c r="M1830" s="81" t="n">
        <f aca="false">J1830/UOM</f>
        <v>-362.2945</v>
      </c>
      <c r="N1830" s="82" t="str">
        <f aca="false">IF(F1830="P","PHY",IF(F1830="G","G",E1830))</f>
        <v>P</v>
      </c>
      <c r="O1830" s="82" t="str">
        <f aca="false">IF(ISNA(VLOOKUP(G1830,BadCanCurves,1,FALSE())),VLOOKUP(D1830,FOLIOS,6,FALSE()),"not used")</f>
        <v>not used</v>
      </c>
    </row>
    <row r="1831" customFormat="false" ht="12.75" hidden="false" customHeight="false" outlineLevel="0" collapsed="false">
      <c r="A1831" s="79" t="n">
        <v>36717</v>
      </c>
      <c r="B1831" s="84" t="s">
        <v>49</v>
      </c>
      <c r="C1831" s="84" t="s">
        <v>50</v>
      </c>
      <c r="D1831" s="84" t="s">
        <v>81</v>
      </c>
      <c r="E1831" s="84" t="s">
        <v>24</v>
      </c>
      <c r="F1831" s="84"/>
      <c r="G1831" s="84" t="s">
        <v>79</v>
      </c>
      <c r="H1831" s="85" t="n">
        <v>36892</v>
      </c>
      <c r="I1831" s="80" t="n">
        <v>-3559124</v>
      </c>
      <c r="J1831" s="80" t="n">
        <v>-3559124</v>
      </c>
      <c r="K1831" s="81" t="n">
        <f aca="false">IF(J1831=0,0,J1831/I1831)</f>
        <v>1</v>
      </c>
      <c r="L1831" s="81" t="n">
        <f aca="false">I1831/UOM</f>
        <v>-355.9124</v>
      </c>
      <c r="M1831" s="81" t="n">
        <f aca="false">J1831/UOM</f>
        <v>-355.9124</v>
      </c>
      <c r="N1831" s="82" t="str">
        <f aca="false">IF(F1831="P","PHY",IF(F1831="G","G",E1831))</f>
        <v>P</v>
      </c>
      <c r="O1831" s="82" t="str">
        <f aca="false">IF(ISNA(VLOOKUP(G1831,BadCanCurves,1,FALSE())),VLOOKUP(D1831,FOLIOS,6,FALSE()),"not used")</f>
        <v>not used</v>
      </c>
    </row>
    <row r="1832" customFormat="false" ht="12.75" hidden="false" customHeight="false" outlineLevel="0" collapsed="false">
      <c r="A1832" s="79" t="n">
        <v>36717</v>
      </c>
      <c r="B1832" s="84" t="s">
        <v>49</v>
      </c>
      <c r="C1832" s="84" t="s">
        <v>50</v>
      </c>
      <c r="D1832" s="84" t="s">
        <v>81</v>
      </c>
      <c r="E1832" s="84" t="s">
        <v>24</v>
      </c>
      <c r="F1832" s="84"/>
      <c r="G1832" s="84" t="s">
        <v>79</v>
      </c>
      <c r="H1832" s="85" t="n">
        <v>36923</v>
      </c>
      <c r="I1832" s="80" t="n">
        <v>-3246779</v>
      </c>
      <c r="J1832" s="80" t="n">
        <v>-3246779</v>
      </c>
      <c r="K1832" s="81" t="n">
        <f aca="false">IF(J1832=0,0,J1832/I1832)</f>
        <v>1</v>
      </c>
      <c r="L1832" s="81" t="n">
        <f aca="false">I1832/UOM</f>
        <v>-324.6779</v>
      </c>
      <c r="M1832" s="81" t="n">
        <f aca="false">J1832/UOM</f>
        <v>-324.6779</v>
      </c>
      <c r="N1832" s="82" t="str">
        <f aca="false">IF(F1832="P","PHY",IF(F1832="G","G",E1832))</f>
        <v>P</v>
      </c>
      <c r="O1832" s="82" t="str">
        <f aca="false">IF(ISNA(VLOOKUP(G1832,BadCanCurves,1,FALSE())),VLOOKUP(D1832,FOLIOS,6,FALSE()),"not used")</f>
        <v>not used</v>
      </c>
    </row>
    <row r="1833" customFormat="false" ht="12.75" hidden="false" customHeight="false" outlineLevel="0" collapsed="false">
      <c r="A1833" s="79" t="n">
        <v>36717</v>
      </c>
      <c r="B1833" s="84" t="s">
        <v>49</v>
      </c>
      <c r="C1833" s="84" t="s">
        <v>50</v>
      </c>
      <c r="D1833" s="84" t="s">
        <v>81</v>
      </c>
      <c r="E1833" s="84" t="s">
        <v>24</v>
      </c>
      <c r="F1833" s="84"/>
      <c r="G1833" s="84" t="s">
        <v>79</v>
      </c>
      <c r="H1833" s="85" t="n">
        <v>36951</v>
      </c>
      <c r="I1833" s="80" t="n">
        <v>-3420684</v>
      </c>
      <c r="J1833" s="80" t="n">
        <v>-3420684</v>
      </c>
      <c r="K1833" s="81" t="n">
        <f aca="false">IF(J1833=0,0,J1833/I1833)</f>
        <v>1</v>
      </c>
      <c r="L1833" s="81" t="n">
        <f aca="false">I1833/UOM</f>
        <v>-342.0684</v>
      </c>
      <c r="M1833" s="81" t="n">
        <f aca="false">J1833/UOM</f>
        <v>-342.0684</v>
      </c>
      <c r="N1833" s="82" t="str">
        <f aca="false">IF(F1833="P","PHY",IF(F1833="G","G",E1833))</f>
        <v>P</v>
      </c>
      <c r="O1833" s="82" t="str">
        <f aca="false">IF(ISNA(VLOOKUP(G1833,BadCanCurves,1,FALSE())),VLOOKUP(D1833,FOLIOS,6,FALSE()),"not used")</f>
        <v>not used</v>
      </c>
    </row>
    <row r="1834" customFormat="false" ht="12.75" hidden="false" customHeight="false" outlineLevel="0" collapsed="false">
      <c r="A1834" s="79" t="n">
        <v>36717</v>
      </c>
      <c r="B1834" s="84" t="s">
        <v>49</v>
      </c>
      <c r="C1834" s="84" t="s">
        <v>50</v>
      </c>
      <c r="D1834" s="84" t="s">
        <v>81</v>
      </c>
      <c r="E1834" s="84" t="s">
        <v>24</v>
      </c>
      <c r="F1834" s="84"/>
      <c r="G1834" s="84" t="s">
        <v>79</v>
      </c>
      <c r="H1834" s="85" t="n">
        <v>36982</v>
      </c>
      <c r="I1834" s="80" t="n">
        <v>-1599018</v>
      </c>
      <c r="J1834" s="80" t="n">
        <v>-1599018</v>
      </c>
      <c r="K1834" s="81" t="n">
        <f aca="false">IF(J1834=0,0,J1834/I1834)</f>
        <v>1</v>
      </c>
      <c r="L1834" s="81" t="n">
        <f aca="false">I1834/UOM</f>
        <v>-159.9018</v>
      </c>
      <c r="M1834" s="81" t="n">
        <f aca="false">J1834/UOM</f>
        <v>-159.9018</v>
      </c>
      <c r="N1834" s="82" t="str">
        <f aca="false">IF(F1834="P","PHY",IF(F1834="G","G",E1834))</f>
        <v>P</v>
      </c>
      <c r="O1834" s="82" t="str">
        <f aca="false">IF(ISNA(VLOOKUP(G1834,BadCanCurves,1,FALSE())),VLOOKUP(D1834,FOLIOS,6,FALSE()),"not used")</f>
        <v>not used</v>
      </c>
    </row>
    <row r="1835" customFormat="false" ht="12.75" hidden="false" customHeight="false" outlineLevel="0" collapsed="false">
      <c r="A1835" s="79" t="n">
        <v>36717</v>
      </c>
      <c r="B1835" s="84" t="s">
        <v>49</v>
      </c>
      <c r="C1835" s="84" t="s">
        <v>50</v>
      </c>
      <c r="D1835" s="84" t="s">
        <v>81</v>
      </c>
      <c r="E1835" s="84" t="s">
        <v>24</v>
      </c>
      <c r="F1835" s="84"/>
      <c r="G1835" s="84" t="s">
        <v>79</v>
      </c>
      <c r="H1835" s="85" t="n">
        <v>37012</v>
      </c>
      <c r="I1835" s="80" t="n">
        <v>-1642882</v>
      </c>
      <c r="J1835" s="80" t="n">
        <v>-1642882</v>
      </c>
      <c r="K1835" s="81" t="n">
        <f aca="false">IF(J1835=0,0,J1835/I1835)</f>
        <v>1</v>
      </c>
      <c r="L1835" s="81" t="n">
        <f aca="false">I1835/UOM</f>
        <v>-164.2882</v>
      </c>
      <c r="M1835" s="81" t="n">
        <f aca="false">J1835/UOM</f>
        <v>-164.2882</v>
      </c>
      <c r="N1835" s="82" t="str">
        <f aca="false">IF(F1835="P","PHY",IF(F1835="G","G",E1835))</f>
        <v>P</v>
      </c>
      <c r="O1835" s="82" t="str">
        <f aca="false">IF(ISNA(VLOOKUP(G1835,BadCanCurves,1,FALSE())),VLOOKUP(D1835,FOLIOS,6,FALSE()),"not used")</f>
        <v>not used</v>
      </c>
    </row>
    <row r="1836" customFormat="false" ht="12.75" hidden="false" customHeight="false" outlineLevel="0" collapsed="false">
      <c r="A1836" s="79" t="n">
        <v>36717</v>
      </c>
      <c r="B1836" s="84" t="s">
        <v>49</v>
      </c>
      <c r="C1836" s="84" t="s">
        <v>50</v>
      </c>
      <c r="D1836" s="84" t="s">
        <v>81</v>
      </c>
      <c r="E1836" s="84" t="s">
        <v>24</v>
      </c>
      <c r="F1836" s="84"/>
      <c r="G1836" s="84" t="s">
        <v>79</v>
      </c>
      <c r="H1836" s="85" t="n">
        <v>37043</v>
      </c>
      <c r="I1836" s="80" t="n">
        <v>-1580479</v>
      </c>
      <c r="J1836" s="80" t="n">
        <v>-1580479</v>
      </c>
      <c r="K1836" s="81" t="n">
        <f aca="false">IF(J1836=0,0,J1836/I1836)</f>
        <v>1</v>
      </c>
      <c r="L1836" s="81" t="n">
        <f aca="false">I1836/UOM</f>
        <v>-158.0479</v>
      </c>
      <c r="M1836" s="81" t="n">
        <f aca="false">J1836/UOM</f>
        <v>-158.0479</v>
      </c>
      <c r="N1836" s="82" t="str">
        <f aca="false">IF(F1836="P","PHY",IF(F1836="G","G",E1836))</f>
        <v>P</v>
      </c>
      <c r="O1836" s="82" t="str">
        <f aca="false">IF(ISNA(VLOOKUP(G1836,BadCanCurves,1,FALSE())),VLOOKUP(D1836,FOLIOS,6,FALSE()),"not used")</f>
        <v>not used</v>
      </c>
    </row>
    <row r="1837" customFormat="false" ht="12.75" hidden="false" customHeight="false" outlineLevel="0" collapsed="false">
      <c r="A1837" s="79" t="n">
        <v>36717</v>
      </c>
      <c r="B1837" s="84" t="s">
        <v>49</v>
      </c>
      <c r="C1837" s="84" t="s">
        <v>50</v>
      </c>
      <c r="D1837" s="84" t="s">
        <v>81</v>
      </c>
      <c r="E1837" s="84" t="s">
        <v>24</v>
      </c>
      <c r="F1837" s="84"/>
      <c r="G1837" s="84" t="s">
        <v>79</v>
      </c>
      <c r="H1837" s="85" t="n">
        <v>37073</v>
      </c>
      <c r="I1837" s="80" t="n">
        <v>-1623798</v>
      </c>
      <c r="J1837" s="80" t="n">
        <v>-1623798</v>
      </c>
      <c r="K1837" s="81" t="n">
        <f aca="false">IF(J1837=0,0,J1837/I1837)</f>
        <v>1</v>
      </c>
      <c r="L1837" s="81" t="n">
        <f aca="false">I1837/UOM</f>
        <v>-162.3798</v>
      </c>
      <c r="M1837" s="81" t="n">
        <f aca="false">J1837/UOM</f>
        <v>-162.3798</v>
      </c>
      <c r="N1837" s="82" t="str">
        <f aca="false">IF(F1837="P","PHY",IF(F1837="G","G",E1837))</f>
        <v>P</v>
      </c>
      <c r="O1837" s="82" t="str">
        <f aca="false">IF(ISNA(VLOOKUP(G1837,BadCanCurves,1,FALSE())),VLOOKUP(D1837,FOLIOS,6,FALSE()),"not used")</f>
        <v>not used</v>
      </c>
    </row>
    <row r="1838" customFormat="false" ht="12.75" hidden="false" customHeight="false" outlineLevel="0" collapsed="false">
      <c r="A1838" s="79" t="n">
        <v>36717</v>
      </c>
      <c r="B1838" s="84" t="s">
        <v>49</v>
      </c>
      <c r="C1838" s="84" t="s">
        <v>50</v>
      </c>
      <c r="D1838" s="84" t="s">
        <v>81</v>
      </c>
      <c r="E1838" s="84" t="s">
        <v>24</v>
      </c>
      <c r="F1838" s="84"/>
      <c r="G1838" s="84" t="s">
        <v>79</v>
      </c>
      <c r="H1838" s="85" t="n">
        <v>37104</v>
      </c>
      <c r="I1838" s="80" t="n">
        <v>-1614185</v>
      </c>
      <c r="J1838" s="80" t="n">
        <v>-1614185</v>
      </c>
      <c r="K1838" s="81" t="n">
        <f aca="false">IF(J1838=0,0,J1838/I1838)</f>
        <v>1</v>
      </c>
      <c r="L1838" s="81" t="n">
        <f aca="false">I1838/UOM</f>
        <v>-161.4185</v>
      </c>
      <c r="M1838" s="81" t="n">
        <f aca="false">J1838/UOM</f>
        <v>-161.4185</v>
      </c>
      <c r="N1838" s="82" t="str">
        <f aca="false">IF(F1838="P","PHY",IF(F1838="G","G",E1838))</f>
        <v>P</v>
      </c>
      <c r="O1838" s="82" t="str">
        <f aca="false">IF(ISNA(VLOOKUP(G1838,BadCanCurves,1,FALSE())),VLOOKUP(D1838,FOLIOS,6,FALSE()),"not used")</f>
        <v>not used</v>
      </c>
    </row>
    <row r="1839" customFormat="false" ht="12.75" hidden="false" customHeight="false" outlineLevel="0" collapsed="false">
      <c r="A1839" s="79" t="n">
        <v>36717</v>
      </c>
      <c r="B1839" s="84" t="s">
        <v>49</v>
      </c>
      <c r="C1839" s="84" t="s">
        <v>50</v>
      </c>
      <c r="D1839" s="84" t="s">
        <v>81</v>
      </c>
      <c r="E1839" s="84" t="s">
        <v>24</v>
      </c>
      <c r="F1839" s="84"/>
      <c r="G1839" s="84" t="s">
        <v>79</v>
      </c>
      <c r="H1839" s="85" t="n">
        <v>37135</v>
      </c>
      <c r="I1839" s="80" t="n">
        <v>-1552849</v>
      </c>
      <c r="J1839" s="80" t="n">
        <v>-1552849</v>
      </c>
      <c r="K1839" s="81" t="n">
        <f aca="false">IF(J1839=0,0,J1839/I1839)</f>
        <v>1</v>
      </c>
      <c r="L1839" s="81" t="n">
        <f aca="false">I1839/UOM</f>
        <v>-155.2849</v>
      </c>
      <c r="M1839" s="81" t="n">
        <f aca="false">J1839/UOM</f>
        <v>-155.2849</v>
      </c>
      <c r="N1839" s="82" t="str">
        <f aca="false">IF(F1839="P","PHY",IF(F1839="G","G",E1839))</f>
        <v>P</v>
      </c>
      <c r="O1839" s="82" t="str">
        <f aca="false">IF(ISNA(VLOOKUP(G1839,BadCanCurves,1,FALSE())),VLOOKUP(D1839,FOLIOS,6,FALSE()),"not used")</f>
        <v>not used</v>
      </c>
    </row>
    <row r="1840" customFormat="false" ht="12.75" hidden="false" customHeight="false" outlineLevel="0" collapsed="false">
      <c r="A1840" s="79" t="n">
        <v>36717</v>
      </c>
      <c r="B1840" s="84" t="s">
        <v>49</v>
      </c>
      <c r="C1840" s="84" t="s">
        <v>50</v>
      </c>
      <c r="D1840" s="84" t="s">
        <v>81</v>
      </c>
      <c r="E1840" s="84" t="s">
        <v>24</v>
      </c>
      <c r="F1840" s="84"/>
      <c r="G1840" s="84" t="s">
        <v>79</v>
      </c>
      <c r="H1840" s="85" t="n">
        <v>37165</v>
      </c>
      <c r="I1840" s="80" t="n">
        <v>-1595394</v>
      </c>
      <c r="J1840" s="80" t="n">
        <v>-1595394</v>
      </c>
      <c r="K1840" s="81" t="n">
        <f aca="false">IF(J1840=0,0,J1840/I1840)</f>
        <v>1</v>
      </c>
      <c r="L1840" s="81" t="n">
        <f aca="false">I1840/UOM</f>
        <v>-159.5394</v>
      </c>
      <c r="M1840" s="81" t="n">
        <f aca="false">J1840/UOM</f>
        <v>-159.5394</v>
      </c>
      <c r="N1840" s="82" t="str">
        <f aca="false">IF(F1840="P","PHY",IF(F1840="G","G",E1840))</f>
        <v>P</v>
      </c>
      <c r="O1840" s="82" t="str">
        <f aca="false">IF(ISNA(VLOOKUP(G1840,BadCanCurves,1,FALSE())),VLOOKUP(D1840,FOLIOS,6,FALSE()),"not used")</f>
        <v>not used</v>
      </c>
    </row>
    <row r="1841" customFormat="false" ht="12.75" hidden="false" customHeight="false" outlineLevel="0" collapsed="false">
      <c r="A1841" s="79" t="n">
        <v>36717</v>
      </c>
      <c r="B1841" s="84" t="s">
        <v>49</v>
      </c>
      <c r="C1841" s="84" t="s">
        <v>50</v>
      </c>
      <c r="D1841" s="84" t="s">
        <v>81</v>
      </c>
      <c r="E1841" s="84" t="s">
        <v>24</v>
      </c>
      <c r="F1841" s="84"/>
      <c r="G1841" s="84" t="s">
        <v>79</v>
      </c>
      <c r="H1841" s="85" t="n">
        <v>37196</v>
      </c>
      <c r="I1841" s="80" t="n">
        <v>38945</v>
      </c>
      <c r="J1841" s="80" t="n">
        <v>38945</v>
      </c>
      <c r="K1841" s="81" t="n">
        <f aca="false">IF(J1841=0,0,J1841/I1841)</f>
        <v>1</v>
      </c>
      <c r="L1841" s="81" t="n">
        <f aca="false">I1841/UOM</f>
        <v>3.8945</v>
      </c>
      <c r="M1841" s="81" t="n">
        <f aca="false">J1841/UOM</f>
        <v>3.8945</v>
      </c>
      <c r="N1841" s="82" t="str">
        <f aca="false">IF(F1841="P","PHY",IF(F1841="G","G",E1841))</f>
        <v>P</v>
      </c>
      <c r="O1841" s="82" t="str">
        <f aca="false">IF(ISNA(VLOOKUP(G1841,BadCanCurves,1,FALSE())),VLOOKUP(D1841,FOLIOS,6,FALSE()),"not used")</f>
        <v>not used</v>
      </c>
    </row>
    <row r="1842" customFormat="false" ht="12.75" hidden="false" customHeight="false" outlineLevel="0" collapsed="false">
      <c r="A1842" s="79" t="n">
        <v>36717</v>
      </c>
      <c r="B1842" s="84" t="s">
        <v>49</v>
      </c>
      <c r="C1842" s="84" t="s">
        <v>50</v>
      </c>
      <c r="D1842" s="84" t="s">
        <v>81</v>
      </c>
      <c r="E1842" s="84" t="s">
        <v>24</v>
      </c>
      <c r="F1842" s="84"/>
      <c r="G1842" s="84" t="s">
        <v>79</v>
      </c>
      <c r="H1842" s="85" t="n">
        <v>37226</v>
      </c>
      <c r="I1842" s="80" t="n">
        <v>40012</v>
      </c>
      <c r="J1842" s="80" t="n">
        <v>40012</v>
      </c>
      <c r="K1842" s="81" t="n">
        <f aca="false">IF(J1842=0,0,J1842/I1842)</f>
        <v>1</v>
      </c>
      <c r="L1842" s="81" t="n">
        <f aca="false">I1842/UOM</f>
        <v>4.0012</v>
      </c>
      <c r="M1842" s="81" t="n">
        <f aca="false">J1842/UOM</f>
        <v>4.0012</v>
      </c>
      <c r="N1842" s="82" t="str">
        <f aca="false">IF(F1842="P","PHY",IF(F1842="G","G",E1842))</f>
        <v>P</v>
      </c>
      <c r="O1842" s="82" t="str">
        <f aca="false">IF(ISNA(VLOOKUP(G1842,BadCanCurves,1,FALSE())),VLOOKUP(D1842,FOLIOS,6,FALSE()),"not used")</f>
        <v>not used</v>
      </c>
    </row>
    <row r="1843" customFormat="false" ht="12.75" hidden="false" customHeight="false" outlineLevel="0" collapsed="false">
      <c r="A1843" s="79" t="n">
        <v>36717</v>
      </c>
      <c r="B1843" s="84" t="s">
        <v>49</v>
      </c>
      <c r="C1843" s="84" t="s">
        <v>50</v>
      </c>
      <c r="D1843" s="84" t="s">
        <v>81</v>
      </c>
      <c r="E1843" s="84" t="s">
        <v>24</v>
      </c>
      <c r="F1843" s="84"/>
      <c r="G1843" s="84" t="s">
        <v>79</v>
      </c>
      <c r="H1843" s="85" t="n">
        <v>37257</v>
      </c>
      <c r="I1843" s="80" t="n">
        <v>39774</v>
      </c>
      <c r="J1843" s="80" t="n">
        <v>39774</v>
      </c>
      <c r="K1843" s="81" t="n">
        <f aca="false">IF(J1843=0,0,J1843/I1843)</f>
        <v>1</v>
      </c>
      <c r="L1843" s="81" t="n">
        <f aca="false">I1843/UOM</f>
        <v>3.9774</v>
      </c>
      <c r="M1843" s="81" t="n">
        <f aca="false">J1843/UOM</f>
        <v>3.9774</v>
      </c>
      <c r="N1843" s="82" t="str">
        <f aca="false">IF(F1843="P","PHY",IF(F1843="G","G",E1843))</f>
        <v>P</v>
      </c>
      <c r="O1843" s="82" t="str">
        <f aca="false">IF(ISNA(VLOOKUP(G1843,BadCanCurves,1,FALSE())),VLOOKUP(D1843,FOLIOS,6,FALSE()),"not used")</f>
        <v>not used</v>
      </c>
    </row>
    <row r="1844" customFormat="false" ht="12.75" hidden="false" customHeight="false" outlineLevel="0" collapsed="false">
      <c r="A1844" s="79" t="n">
        <v>36717</v>
      </c>
      <c r="B1844" s="84" t="s">
        <v>49</v>
      </c>
      <c r="C1844" s="84" t="s">
        <v>50</v>
      </c>
      <c r="D1844" s="84" t="s">
        <v>81</v>
      </c>
      <c r="E1844" s="84" t="s">
        <v>24</v>
      </c>
      <c r="F1844" s="84"/>
      <c r="G1844" s="84" t="s">
        <v>79</v>
      </c>
      <c r="H1844" s="85" t="n">
        <v>37288</v>
      </c>
      <c r="I1844" s="80" t="n">
        <v>35711</v>
      </c>
      <c r="J1844" s="80" t="n">
        <v>35711</v>
      </c>
      <c r="K1844" s="81" t="n">
        <f aca="false">IF(J1844=0,0,J1844/I1844)</f>
        <v>1</v>
      </c>
      <c r="L1844" s="81" t="n">
        <f aca="false">I1844/UOM</f>
        <v>3.5711</v>
      </c>
      <c r="M1844" s="81" t="n">
        <f aca="false">J1844/UOM</f>
        <v>3.5711</v>
      </c>
      <c r="N1844" s="82" t="str">
        <f aca="false">IF(F1844="P","PHY",IF(F1844="G","G",E1844))</f>
        <v>P</v>
      </c>
      <c r="O1844" s="82" t="str">
        <f aca="false">IF(ISNA(VLOOKUP(G1844,BadCanCurves,1,FALSE())),VLOOKUP(D1844,FOLIOS,6,FALSE()),"not used")</f>
        <v>not used</v>
      </c>
    </row>
    <row r="1845" customFormat="false" ht="12.75" hidden="false" customHeight="false" outlineLevel="0" collapsed="false">
      <c r="A1845" s="79" t="n">
        <v>36717</v>
      </c>
      <c r="B1845" s="84" t="s">
        <v>49</v>
      </c>
      <c r="C1845" s="84" t="s">
        <v>50</v>
      </c>
      <c r="D1845" s="84" t="s">
        <v>81</v>
      </c>
      <c r="E1845" s="84" t="s">
        <v>24</v>
      </c>
      <c r="F1845" s="84"/>
      <c r="G1845" s="84" t="s">
        <v>79</v>
      </c>
      <c r="H1845" s="85" t="n">
        <v>37316</v>
      </c>
      <c r="I1845" s="80" t="n">
        <v>39324</v>
      </c>
      <c r="J1845" s="80" t="n">
        <v>39324</v>
      </c>
      <c r="K1845" s="81" t="n">
        <f aca="false">IF(J1845=0,0,J1845/I1845)</f>
        <v>1</v>
      </c>
      <c r="L1845" s="81" t="n">
        <f aca="false">I1845/UOM</f>
        <v>3.9324</v>
      </c>
      <c r="M1845" s="81" t="n">
        <f aca="false">J1845/UOM</f>
        <v>3.9324</v>
      </c>
      <c r="N1845" s="82" t="str">
        <f aca="false">IF(F1845="P","PHY",IF(F1845="G","G",E1845))</f>
        <v>P</v>
      </c>
      <c r="O1845" s="82" t="str">
        <f aca="false">IF(ISNA(VLOOKUP(G1845,BadCanCurves,1,FALSE())),VLOOKUP(D1845,FOLIOS,6,FALSE()),"not used")</f>
        <v>not used</v>
      </c>
    </row>
    <row r="1846" customFormat="false" ht="12.75" hidden="false" customHeight="false" outlineLevel="0" collapsed="false">
      <c r="A1846" s="79" t="n">
        <v>36717</v>
      </c>
      <c r="B1846" s="84" t="s">
        <v>49</v>
      </c>
      <c r="C1846" s="84" t="s">
        <v>50</v>
      </c>
      <c r="D1846" s="84" t="s">
        <v>81</v>
      </c>
      <c r="E1846" s="84" t="s">
        <v>24</v>
      </c>
      <c r="F1846" s="84"/>
      <c r="G1846" s="84" t="s">
        <v>79</v>
      </c>
      <c r="H1846" s="85" t="n">
        <v>37347</v>
      </c>
      <c r="I1846" s="80" t="n">
        <v>-486729</v>
      </c>
      <c r="J1846" s="80" t="n">
        <v>-486729</v>
      </c>
      <c r="K1846" s="81" t="n">
        <f aca="false">IF(J1846=0,0,J1846/I1846)</f>
        <v>1</v>
      </c>
      <c r="L1846" s="81" t="n">
        <f aca="false">I1846/UOM</f>
        <v>-48.6729</v>
      </c>
      <c r="M1846" s="81" t="n">
        <f aca="false">J1846/UOM</f>
        <v>-48.6729</v>
      </c>
      <c r="N1846" s="82" t="str">
        <f aca="false">IF(F1846="P","PHY",IF(F1846="G","G",E1846))</f>
        <v>P</v>
      </c>
      <c r="O1846" s="82" t="str">
        <f aca="false">IF(ISNA(VLOOKUP(G1846,BadCanCurves,1,FALSE())),VLOOKUP(D1846,FOLIOS,6,FALSE()),"not used")</f>
        <v>not used</v>
      </c>
    </row>
    <row r="1847" customFormat="false" ht="12.75" hidden="false" customHeight="false" outlineLevel="0" collapsed="false">
      <c r="A1847" s="79" t="n">
        <v>36717</v>
      </c>
      <c r="B1847" s="84" t="s">
        <v>49</v>
      </c>
      <c r="C1847" s="84" t="s">
        <v>50</v>
      </c>
      <c r="D1847" s="84" t="s">
        <v>81</v>
      </c>
      <c r="E1847" s="84" t="s">
        <v>24</v>
      </c>
      <c r="F1847" s="84"/>
      <c r="G1847" s="84" t="s">
        <v>79</v>
      </c>
      <c r="H1847" s="85" t="n">
        <v>37377</v>
      </c>
      <c r="I1847" s="80" t="n">
        <v>-500077</v>
      </c>
      <c r="J1847" s="80" t="n">
        <v>-500077</v>
      </c>
      <c r="K1847" s="81" t="n">
        <f aca="false">IF(J1847=0,0,J1847/I1847)</f>
        <v>1</v>
      </c>
      <c r="L1847" s="81" t="n">
        <f aca="false">I1847/UOM</f>
        <v>-50.0077</v>
      </c>
      <c r="M1847" s="81" t="n">
        <f aca="false">J1847/UOM</f>
        <v>-50.0077</v>
      </c>
      <c r="N1847" s="82" t="str">
        <f aca="false">IF(F1847="P","PHY",IF(F1847="G","G",E1847))</f>
        <v>P</v>
      </c>
      <c r="O1847" s="82" t="str">
        <f aca="false">IF(ISNA(VLOOKUP(G1847,BadCanCurves,1,FALSE())),VLOOKUP(D1847,FOLIOS,6,FALSE()),"not used")</f>
        <v>not used</v>
      </c>
    </row>
    <row r="1848" customFormat="false" ht="12.75" hidden="false" customHeight="false" outlineLevel="0" collapsed="false">
      <c r="A1848" s="79" t="n">
        <v>36717</v>
      </c>
      <c r="B1848" s="84" t="s">
        <v>49</v>
      </c>
      <c r="C1848" s="84" t="s">
        <v>50</v>
      </c>
      <c r="D1848" s="84" t="s">
        <v>81</v>
      </c>
      <c r="E1848" s="84" t="s">
        <v>24</v>
      </c>
      <c r="F1848" s="84"/>
      <c r="G1848" s="84" t="s">
        <v>79</v>
      </c>
      <c r="H1848" s="85" t="n">
        <v>37408</v>
      </c>
      <c r="I1848" s="80" t="n">
        <v>-481084</v>
      </c>
      <c r="J1848" s="80" t="n">
        <v>-481084</v>
      </c>
      <c r="K1848" s="81" t="n">
        <f aca="false">IF(J1848=0,0,J1848/I1848)</f>
        <v>1</v>
      </c>
      <c r="L1848" s="81" t="n">
        <f aca="false">I1848/UOM</f>
        <v>-48.1084</v>
      </c>
      <c r="M1848" s="81" t="n">
        <f aca="false">J1848/UOM</f>
        <v>-48.1084</v>
      </c>
      <c r="N1848" s="82" t="str">
        <f aca="false">IF(F1848="P","PHY",IF(F1848="G","G",E1848))</f>
        <v>P</v>
      </c>
      <c r="O1848" s="82" t="str">
        <f aca="false">IF(ISNA(VLOOKUP(G1848,BadCanCurves,1,FALSE())),VLOOKUP(D1848,FOLIOS,6,FALSE()),"not used")</f>
        <v>not used</v>
      </c>
    </row>
    <row r="1849" customFormat="false" ht="12.75" hidden="false" customHeight="false" outlineLevel="0" collapsed="false">
      <c r="A1849" s="79" t="n">
        <v>36717</v>
      </c>
      <c r="B1849" s="84" t="s">
        <v>49</v>
      </c>
      <c r="C1849" s="84" t="s">
        <v>50</v>
      </c>
      <c r="D1849" s="84" t="s">
        <v>81</v>
      </c>
      <c r="E1849" s="84" t="s">
        <v>24</v>
      </c>
      <c r="F1849" s="84"/>
      <c r="G1849" s="84" t="s">
        <v>79</v>
      </c>
      <c r="H1849" s="85" t="n">
        <v>37438</v>
      </c>
      <c r="I1849" s="80" t="n">
        <v>-494276</v>
      </c>
      <c r="J1849" s="80" t="n">
        <v>-494276</v>
      </c>
      <c r="K1849" s="81" t="n">
        <f aca="false">IF(J1849=0,0,J1849/I1849)</f>
        <v>1</v>
      </c>
      <c r="L1849" s="81" t="n">
        <f aca="false">I1849/UOM</f>
        <v>-49.4276</v>
      </c>
      <c r="M1849" s="81" t="n">
        <f aca="false">J1849/UOM</f>
        <v>-49.4276</v>
      </c>
      <c r="N1849" s="82" t="str">
        <f aca="false">IF(F1849="P","PHY",IF(F1849="G","G",E1849))</f>
        <v>P</v>
      </c>
      <c r="O1849" s="82" t="str">
        <f aca="false">IF(ISNA(VLOOKUP(G1849,BadCanCurves,1,FALSE())),VLOOKUP(D1849,FOLIOS,6,FALSE()),"not used")</f>
        <v>not used</v>
      </c>
    </row>
    <row r="1850" customFormat="false" ht="12.75" hidden="false" customHeight="false" outlineLevel="0" collapsed="false">
      <c r="A1850" s="79" t="n">
        <v>36717</v>
      </c>
      <c r="B1850" s="84" t="s">
        <v>49</v>
      </c>
      <c r="C1850" s="84" t="s">
        <v>50</v>
      </c>
      <c r="D1850" s="84" t="s">
        <v>81</v>
      </c>
      <c r="E1850" s="84" t="s">
        <v>24</v>
      </c>
      <c r="F1850" s="84"/>
      <c r="G1850" s="84" t="s">
        <v>79</v>
      </c>
      <c r="H1850" s="85" t="n">
        <v>37469</v>
      </c>
      <c r="I1850" s="80" t="n">
        <v>-491354</v>
      </c>
      <c r="J1850" s="80" t="n">
        <v>-491354</v>
      </c>
      <c r="K1850" s="81" t="n">
        <f aca="false">IF(J1850=0,0,J1850/I1850)</f>
        <v>1</v>
      </c>
      <c r="L1850" s="81" t="n">
        <f aca="false">I1850/UOM</f>
        <v>-49.1354</v>
      </c>
      <c r="M1850" s="81" t="n">
        <f aca="false">J1850/UOM</f>
        <v>-49.1354</v>
      </c>
      <c r="N1850" s="82" t="str">
        <f aca="false">IF(F1850="P","PHY",IF(F1850="G","G",E1850))</f>
        <v>P</v>
      </c>
      <c r="O1850" s="82" t="str">
        <f aca="false">IF(ISNA(VLOOKUP(G1850,BadCanCurves,1,FALSE())),VLOOKUP(D1850,FOLIOS,6,FALSE()),"not used")</f>
        <v>not used</v>
      </c>
    </row>
    <row r="1851" customFormat="false" ht="12.75" hidden="false" customHeight="false" outlineLevel="0" collapsed="false">
      <c r="A1851" s="79" t="n">
        <v>36717</v>
      </c>
      <c r="B1851" s="84" t="s">
        <v>49</v>
      </c>
      <c r="C1851" s="84" t="s">
        <v>50</v>
      </c>
      <c r="D1851" s="84" t="s">
        <v>81</v>
      </c>
      <c r="E1851" s="84" t="s">
        <v>24</v>
      </c>
      <c r="F1851" s="84"/>
      <c r="G1851" s="84" t="s">
        <v>79</v>
      </c>
      <c r="H1851" s="85" t="n">
        <v>37500</v>
      </c>
      <c r="I1851" s="80" t="n">
        <v>-472692</v>
      </c>
      <c r="J1851" s="80" t="n">
        <v>-472692</v>
      </c>
      <c r="K1851" s="81" t="n">
        <f aca="false">IF(J1851=0,0,J1851/I1851)</f>
        <v>1</v>
      </c>
      <c r="L1851" s="81" t="n">
        <f aca="false">I1851/UOM</f>
        <v>-47.2692</v>
      </c>
      <c r="M1851" s="81" t="n">
        <f aca="false">J1851/UOM</f>
        <v>-47.2692</v>
      </c>
      <c r="N1851" s="82" t="str">
        <f aca="false">IF(F1851="P","PHY",IF(F1851="G","G",E1851))</f>
        <v>P</v>
      </c>
      <c r="O1851" s="82" t="str">
        <f aca="false">IF(ISNA(VLOOKUP(G1851,BadCanCurves,1,FALSE())),VLOOKUP(D1851,FOLIOS,6,FALSE()),"not used")</f>
        <v>not used</v>
      </c>
    </row>
    <row r="1852" customFormat="false" ht="12.75" hidden="false" customHeight="false" outlineLevel="0" collapsed="false">
      <c r="A1852" s="79" t="n">
        <v>36717</v>
      </c>
      <c r="B1852" s="84" t="s">
        <v>49</v>
      </c>
      <c r="C1852" s="84" t="s">
        <v>50</v>
      </c>
      <c r="D1852" s="84" t="s">
        <v>81</v>
      </c>
      <c r="E1852" s="84" t="s">
        <v>24</v>
      </c>
      <c r="F1852" s="84"/>
      <c r="G1852" s="84" t="s">
        <v>79</v>
      </c>
      <c r="H1852" s="85" t="n">
        <v>37530</v>
      </c>
      <c r="I1852" s="80" t="n">
        <v>-485654</v>
      </c>
      <c r="J1852" s="80" t="n">
        <v>-485654</v>
      </c>
      <c r="K1852" s="81" t="n">
        <f aca="false">IF(J1852=0,0,J1852/I1852)</f>
        <v>1</v>
      </c>
      <c r="L1852" s="81" t="n">
        <f aca="false">I1852/UOM</f>
        <v>-48.5654</v>
      </c>
      <c r="M1852" s="81" t="n">
        <f aca="false">J1852/UOM</f>
        <v>-48.5654</v>
      </c>
      <c r="N1852" s="82" t="str">
        <f aca="false">IF(F1852="P","PHY",IF(F1852="G","G",E1852))</f>
        <v>P</v>
      </c>
      <c r="O1852" s="82" t="str">
        <f aca="false">IF(ISNA(VLOOKUP(G1852,BadCanCurves,1,FALSE())),VLOOKUP(D1852,FOLIOS,6,FALSE()),"not used")</f>
        <v>not used</v>
      </c>
    </row>
    <row r="1853" customFormat="false" ht="12.75" hidden="false" customHeight="false" outlineLevel="0" collapsed="false">
      <c r="A1853" s="79" t="n">
        <v>36717</v>
      </c>
      <c r="B1853" s="84" t="s">
        <v>49</v>
      </c>
      <c r="C1853" s="84" t="s">
        <v>50</v>
      </c>
      <c r="D1853" s="84" t="s">
        <v>81</v>
      </c>
      <c r="E1853" s="84" t="s">
        <v>24</v>
      </c>
      <c r="F1853" s="84"/>
      <c r="G1853" s="84" t="s">
        <v>83</v>
      </c>
      <c r="H1853" s="85" t="n">
        <v>36708</v>
      </c>
      <c r="I1853" s="80" t="n">
        <v>0</v>
      </c>
      <c r="J1853" s="80" t="n">
        <v>0</v>
      </c>
      <c r="K1853" s="81" t="n">
        <f aca="false">IF(J1853=0,0,J1853/I1853)</f>
        <v>0</v>
      </c>
      <c r="L1853" s="81" t="n">
        <f aca="false">I1853/UOM</f>
        <v>0</v>
      </c>
      <c r="M1853" s="81" t="n">
        <f aca="false">J1853/UOM</f>
        <v>0</v>
      </c>
      <c r="N1853" s="82" t="str">
        <f aca="false">IF(F1853="P","PHY",IF(F1853="G","G",E1853))</f>
        <v>P</v>
      </c>
      <c r="O1853" s="82" t="str">
        <f aca="false">IF(ISNA(VLOOKUP(G1853,BadCanCurves,1,FALSE())),VLOOKUP(D1853,FOLIOS,6,FALSE()),"not used")</f>
        <v>not used</v>
      </c>
    </row>
    <row r="1854" customFormat="false" ht="12.75" hidden="false" customHeight="false" outlineLevel="0" collapsed="false">
      <c r="A1854" s="79" t="n">
        <v>36717</v>
      </c>
      <c r="B1854" s="84" t="s">
        <v>49</v>
      </c>
      <c r="C1854" s="84" t="s">
        <v>50</v>
      </c>
      <c r="D1854" s="84" t="s">
        <v>81</v>
      </c>
      <c r="E1854" s="84" t="s">
        <v>24</v>
      </c>
      <c r="F1854" s="84"/>
      <c r="G1854" s="84" t="s">
        <v>83</v>
      </c>
      <c r="H1854" s="85" t="n">
        <v>36739</v>
      </c>
      <c r="I1854" s="80" t="n">
        <v>-3651857</v>
      </c>
      <c r="J1854" s="80" t="n">
        <v>-2921485</v>
      </c>
      <c r="K1854" s="81" t="n">
        <f aca="false">IF(J1854=0,0,J1854/I1854)</f>
        <v>0.799999835700029</v>
      </c>
      <c r="L1854" s="81" t="n">
        <f aca="false">I1854/UOM</f>
        <v>-365.1857</v>
      </c>
      <c r="M1854" s="81" t="n">
        <f aca="false">J1854/UOM</f>
        <v>-292.1485</v>
      </c>
      <c r="N1854" s="82" t="str">
        <f aca="false">IF(F1854="P","PHY",IF(F1854="G","G",E1854))</f>
        <v>P</v>
      </c>
      <c r="O1854" s="82" t="str">
        <f aca="false">IF(ISNA(VLOOKUP(G1854,BadCanCurves,1,FALSE())),VLOOKUP(D1854,FOLIOS,6,FALSE()),"not used")</f>
        <v>not used</v>
      </c>
    </row>
    <row r="1855" customFormat="false" ht="12.75" hidden="false" customHeight="false" outlineLevel="0" collapsed="false">
      <c r="A1855" s="79" t="n">
        <v>36717</v>
      </c>
      <c r="B1855" s="84" t="s">
        <v>49</v>
      </c>
      <c r="C1855" s="84" t="s">
        <v>50</v>
      </c>
      <c r="D1855" s="84" t="s">
        <v>81</v>
      </c>
      <c r="E1855" s="84" t="s">
        <v>24</v>
      </c>
      <c r="F1855" s="84"/>
      <c r="G1855" s="84" t="s">
        <v>83</v>
      </c>
      <c r="H1855" s="85" t="n">
        <v>36770</v>
      </c>
      <c r="I1855" s="80" t="n">
        <v>-3883491</v>
      </c>
      <c r="J1855" s="80" t="n">
        <v>-3106793</v>
      </c>
      <c r="K1855" s="81" t="n">
        <f aca="false">IF(J1855=0,0,J1855/I1855)</f>
        <v>0.800000051500055</v>
      </c>
      <c r="L1855" s="81" t="n">
        <f aca="false">I1855/UOM</f>
        <v>-388.3491</v>
      </c>
      <c r="M1855" s="81" t="n">
        <f aca="false">J1855/UOM</f>
        <v>-310.6793</v>
      </c>
      <c r="N1855" s="82" t="str">
        <f aca="false">IF(F1855="P","PHY",IF(F1855="G","G",E1855))</f>
        <v>P</v>
      </c>
      <c r="O1855" s="82" t="str">
        <f aca="false">IF(ISNA(VLOOKUP(G1855,BadCanCurves,1,FALSE())),VLOOKUP(D1855,FOLIOS,6,FALSE()),"not used")</f>
        <v>not used</v>
      </c>
    </row>
    <row r="1856" customFormat="false" ht="12.75" hidden="false" customHeight="false" outlineLevel="0" collapsed="false">
      <c r="A1856" s="79" t="n">
        <v>36717</v>
      </c>
      <c r="B1856" s="84" t="s">
        <v>49</v>
      </c>
      <c r="C1856" s="84" t="s">
        <v>50</v>
      </c>
      <c r="D1856" s="84" t="s">
        <v>81</v>
      </c>
      <c r="E1856" s="84" t="s">
        <v>24</v>
      </c>
      <c r="F1856" s="84"/>
      <c r="G1856" s="84" t="s">
        <v>83</v>
      </c>
      <c r="H1856" s="85" t="n">
        <v>36800</v>
      </c>
      <c r="I1856" s="80" t="n">
        <v>-1731334</v>
      </c>
      <c r="J1856" s="80" t="n">
        <v>-1385067</v>
      </c>
      <c r="K1856" s="81" t="n">
        <f aca="false">IF(J1856=0,0,J1856/I1856)</f>
        <v>0.799999884482139</v>
      </c>
      <c r="L1856" s="81" t="n">
        <f aca="false">I1856/UOM</f>
        <v>-173.1334</v>
      </c>
      <c r="M1856" s="81" t="n">
        <f aca="false">J1856/UOM</f>
        <v>-138.5067</v>
      </c>
      <c r="N1856" s="82" t="str">
        <f aca="false">IF(F1856="P","PHY",IF(F1856="G","G",E1856))</f>
        <v>P</v>
      </c>
      <c r="O1856" s="82" t="str">
        <f aca="false">IF(ISNA(VLOOKUP(G1856,BadCanCurves,1,FALSE())),VLOOKUP(D1856,FOLIOS,6,FALSE()),"not used")</f>
        <v>not used</v>
      </c>
    </row>
    <row r="1857" customFormat="false" ht="12.75" hidden="false" customHeight="false" outlineLevel="0" collapsed="false">
      <c r="A1857" s="79" t="n">
        <v>36717</v>
      </c>
      <c r="B1857" s="84" t="s">
        <v>49</v>
      </c>
      <c r="C1857" s="84" t="s">
        <v>50</v>
      </c>
      <c r="D1857" s="84" t="s">
        <v>81</v>
      </c>
      <c r="E1857" s="84" t="s">
        <v>24</v>
      </c>
      <c r="F1857" s="84"/>
      <c r="G1857" s="84" t="s">
        <v>83</v>
      </c>
      <c r="H1857" s="85" t="n">
        <v>36831</v>
      </c>
      <c r="I1857" s="80" t="n">
        <v>3543165</v>
      </c>
      <c r="J1857" s="80" t="n">
        <v>2834532</v>
      </c>
      <c r="K1857" s="81" t="n">
        <f aca="false">IF(J1857=0,0,J1857/I1857)</f>
        <v>0.8</v>
      </c>
      <c r="L1857" s="81" t="n">
        <f aca="false">I1857/UOM</f>
        <v>354.3165</v>
      </c>
      <c r="M1857" s="81" t="n">
        <f aca="false">J1857/UOM</f>
        <v>283.4532</v>
      </c>
      <c r="N1857" s="82" t="str">
        <f aca="false">IF(F1857="P","PHY",IF(F1857="G","G",E1857))</f>
        <v>P</v>
      </c>
      <c r="O1857" s="82" t="str">
        <f aca="false">IF(ISNA(VLOOKUP(G1857,BadCanCurves,1,FALSE())),VLOOKUP(D1857,FOLIOS,6,FALSE()),"not used")</f>
        <v>not used</v>
      </c>
    </row>
    <row r="1858" customFormat="false" ht="12.75" hidden="false" customHeight="false" outlineLevel="0" collapsed="false">
      <c r="A1858" s="79" t="n">
        <v>36717</v>
      </c>
      <c r="B1858" s="84" t="s">
        <v>49</v>
      </c>
      <c r="C1858" s="84" t="s">
        <v>50</v>
      </c>
      <c r="D1858" s="84" t="s">
        <v>81</v>
      </c>
      <c r="E1858" s="84" t="s">
        <v>24</v>
      </c>
      <c r="F1858" s="84"/>
      <c r="G1858" s="84" t="s">
        <v>83</v>
      </c>
      <c r="H1858" s="85" t="n">
        <v>36861</v>
      </c>
      <c r="I1858" s="80" t="n">
        <v>3773600</v>
      </c>
      <c r="J1858" s="80" t="n">
        <v>3018880</v>
      </c>
      <c r="K1858" s="81" t="n">
        <f aca="false">IF(J1858=0,0,J1858/I1858)</f>
        <v>0.8</v>
      </c>
      <c r="L1858" s="81" t="n">
        <f aca="false">I1858/UOM</f>
        <v>377.36</v>
      </c>
      <c r="M1858" s="81" t="n">
        <f aca="false">J1858/UOM</f>
        <v>301.888</v>
      </c>
      <c r="N1858" s="82" t="str">
        <f aca="false">IF(F1858="P","PHY",IF(F1858="G","G",E1858))</f>
        <v>P</v>
      </c>
      <c r="O1858" s="82" t="str">
        <f aca="false">IF(ISNA(VLOOKUP(G1858,BadCanCurves,1,FALSE())),VLOOKUP(D1858,FOLIOS,6,FALSE()),"not used")</f>
        <v>not used</v>
      </c>
    </row>
    <row r="1859" customFormat="false" ht="12.75" hidden="false" customHeight="false" outlineLevel="0" collapsed="false">
      <c r="A1859" s="79" t="n">
        <v>36717</v>
      </c>
      <c r="B1859" s="84" t="s">
        <v>49</v>
      </c>
      <c r="C1859" s="84" t="s">
        <v>50</v>
      </c>
      <c r="D1859" s="84" t="s">
        <v>81</v>
      </c>
      <c r="E1859" s="84" t="s">
        <v>24</v>
      </c>
      <c r="F1859" s="84"/>
      <c r="G1859" s="84" t="s">
        <v>83</v>
      </c>
      <c r="H1859" s="85" t="n">
        <v>36892</v>
      </c>
      <c r="I1859" s="80" t="n">
        <v>3669046</v>
      </c>
      <c r="J1859" s="80" t="n">
        <v>2935237</v>
      </c>
      <c r="K1859" s="81" t="n">
        <f aca="false">IF(J1859=0,0,J1859/I1859)</f>
        <v>0.800000054510083</v>
      </c>
      <c r="L1859" s="81" t="n">
        <f aca="false">I1859/UOM</f>
        <v>366.9046</v>
      </c>
      <c r="M1859" s="81" t="n">
        <f aca="false">J1859/UOM</f>
        <v>293.5237</v>
      </c>
      <c r="N1859" s="82" t="str">
        <f aca="false">IF(F1859="P","PHY",IF(F1859="G","G",E1859))</f>
        <v>P</v>
      </c>
      <c r="O1859" s="82" t="str">
        <f aca="false">IF(ISNA(VLOOKUP(G1859,BadCanCurves,1,FALSE())),VLOOKUP(D1859,FOLIOS,6,FALSE()),"not used")</f>
        <v>not used</v>
      </c>
    </row>
    <row r="1860" customFormat="false" ht="12.75" hidden="false" customHeight="false" outlineLevel="0" collapsed="false">
      <c r="A1860" s="79" t="n">
        <v>36717</v>
      </c>
      <c r="B1860" s="84" t="s">
        <v>49</v>
      </c>
      <c r="C1860" s="84" t="s">
        <v>50</v>
      </c>
      <c r="D1860" s="84" t="s">
        <v>81</v>
      </c>
      <c r="E1860" s="84" t="s">
        <v>24</v>
      </c>
      <c r="F1860" s="84"/>
      <c r="G1860" s="84" t="s">
        <v>83</v>
      </c>
      <c r="H1860" s="85" t="n">
        <v>36923</v>
      </c>
      <c r="I1860" s="80" t="n">
        <v>3082124</v>
      </c>
      <c r="J1860" s="80" t="n">
        <v>2465699</v>
      </c>
      <c r="K1860" s="81" t="n">
        <f aca="false">IF(J1860=0,0,J1860/I1860)</f>
        <v>0.799999935109684</v>
      </c>
      <c r="L1860" s="81" t="n">
        <f aca="false">I1860/UOM</f>
        <v>308.2124</v>
      </c>
      <c r="M1860" s="81" t="n">
        <f aca="false">J1860/UOM</f>
        <v>246.5699</v>
      </c>
      <c r="N1860" s="82" t="str">
        <f aca="false">IF(F1860="P","PHY",IF(F1860="G","G",E1860))</f>
        <v>P</v>
      </c>
      <c r="O1860" s="82" t="str">
        <f aca="false">IF(ISNA(VLOOKUP(G1860,BadCanCurves,1,FALSE())),VLOOKUP(D1860,FOLIOS,6,FALSE()),"not used")</f>
        <v>not used</v>
      </c>
    </row>
    <row r="1861" customFormat="false" ht="12.75" hidden="false" customHeight="false" outlineLevel="0" collapsed="false">
      <c r="A1861" s="79" t="n">
        <v>36717</v>
      </c>
      <c r="B1861" s="84" t="s">
        <v>49</v>
      </c>
      <c r="C1861" s="84" t="s">
        <v>50</v>
      </c>
      <c r="D1861" s="84" t="s">
        <v>81</v>
      </c>
      <c r="E1861" s="84" t="s">
        <v>24</v>
      </c>
      <c r="F1861" s="84"/>
      <c r="G1861" s="84" t="s">
        <v>83</v>
      </c>
      <c r="H1861" s="85" t="n">
        <v>36951</v>
      </c>
      <c r="I1861" s="80" t="n">
        <v>3331160</v>
      </c>
      <c r="J1861" s="80" t="n">
        <v>2664928</v>
      </c>
      <c r="K1861" s="81" t="n">
        <f aca="false">IF(J1861=0,0,J1861/I1861)</f>
        <v>0.8</v>
      </c>
      <c r="L1861" s="81" t="n">
        <f aca="false">I1861/UOM</f>
        <v>333.116</v>
      </c>
      <c r="M1861" s="81" t="n">
        <f aca="false">J1861/UOM</f>
        <v>266.4928</v>
      </c>
      <c r="N1861" s="82" t="str">
        <f aca="false">IF(F1861="P","PHY",IF(F1861="G","G",E1861))</f>
        <v>P</v>
      </c>
      <c r="O1861" s="82" t="str">
        <f aca="false">IF(ISNA(VLOOKUP(G1861,BadCanCurves,1,FALSE())),VLOOKUP(D1861,FOLIOS,6,FALSE()),"not used")</f>
        <v>not used</v>
      </c>
    </row>
    <row r="1862" customFormat="false" ht="12.75" hidden="false" customHeight="false" outlineLevel="0" collapsed="false">
      <c r="A1862" s="79" t="n">
        <v>36717</v>
      </c>
      <c r="B1862" s="84" t="s">
        <v>49</v>
      </c>
      <c r="C1862" s="84" t="s">
        <v>50</v>
      </c>
      <c r="D1862" s="84" t="s">
        <v>81</v>
      </c>
      <c r="E1862" s="84" t="s">
        <v>24</v>
      </c>
      <c r="F1862" s="84"/>
      <c r="G1862" s="84" t="s">
        <v>83</v>
      </c>
      <c r="H1862" s="85" t="n">
        <v>36982</v>
      </c>
      <c r="I1862" s="80" t="n">
        <v>2071375</v>
      </c>
      <c r="J1862" s="80" t="n">
        <v>1657100</v>
      </c>
      <c r="K1862" s="81" t="n">
        <f aca="false">IF(J1862=0,0,J1862/I1862)</f>
        <v>0.8</v>
      </c>
      <c r="L1862" s="81" t="n">
        <f aca="false">I1862/UOM</f>
        <v>207.1375</v>
      </c>
      <c r="M1862" s="81" t="n">
        <f aca="false">J1862/UOM</f>
        <v>165.71</v>
      </c>
      <c r="N1862" s="82" t="str">
        <f aca="false">IF(F1862="P","PHY",IF(F1862="G","G",E1862))</f>
        <v>P</v>
      </c>
      <c r="O1862" s="82" t="str">
        <f aca="false">IF(ISNA(VLOOKUP(G1862,BadCanCurves,1,FALSE())),VLOOKUP(D1862,FOLIOS,6,FALSE()),"not used")</f>
        <v>not used</v>
      </c>
    </row>
    <row r="1863" customFormat="false" ht="12.75" hidden="false" customHeight="false" outlineLevel="0" collapsed="false">
      <c r="A1863" s="79" t="n">
        <v>36717</v>
      </c>
      <c r="B1863" s="84" t="s">
        <v>49</v>
      </c>
      <c r="C1863" s="84" t="s">
        <v>50</v>
      </c>
      <c r="D1863" s="84" t="s">
        <v>81</v>
      </c>
      <c r="E1863" s="84" t="s">
        <v>24</v>
      </c>
      <c r="F1863" s="84"/>
      <c r="G1863" s="84" t="s">
        <v>83</v>
      </c>
      <c r="H1863" s="85" t="n">
        <v>37012</v>
      </c>
      <c r="I1863" s="80" t="n">
        <v>1603143</v>
      </c>
      <c r="J1863" s="80" t="n">
        <v>1282515</v>
      </c>
      <c r="K1863" s="81" t="n">
        <f aca="false">IF(J1863=0,0,J1863/I1863)</f>
        <v>0.800000374264804</v>
      </c>
      <c r="L1863" s="81" t="n">
        <f aca="false">I1863/UOM</f>
        <v>160.3143</v>
      </c>
      <c r="M1863" s="81" t="n">
        <f aca="false">J1863/UOM</f>
        <v>128.2515</v>
      </c>
      <c r="N1863" s="82" t="str">
        <f aca="false">IF(F1863="P","PHY",IF(F1863="G","G",E1863))</f>
        <v>P</v>
      </c>
      <c r="O1863" s="82" t="str">
        <f aca="false">IF(ISNA(VLOOKUP(G1863,BadCanCurves,1,FALSE())),VLOOKUP(D1863,FOLIOS,6,FALSE()),"not used")</f>
        <v>not used</v>
      </c>
    </row>
    <row r="1864" customFormat="false" ht="12.75" hidden="false" customHeight="false" outlineLevel="0" collapsed="false">
      <c r="A1864" s="79" t="n">
        <v>36717</v>
      </c>
      <c r="B1864" s="84" t="s">
        <v>49</v>
      </c>
      <c r="C1864" s="84" t="s">
        <v>50</v>
      </c>
      <c r="D1864" s="84" t="s">
        <v>81</v>
      </c>
      <c r="E1864" s="84" t="s">
        <v>24</v>
      </c>
      <c r="F1864" s="84"/>
      <c r="G1864" s="84" t="s">
        <v>83</v>
      </c>
      <c r="H1864" s="85" t="n">
        <v>37043</v>
      </c>
      <c r="I1864" s="80" t="n">
        <v>1498269</v>
      </c>
      <c r="J1864" s="80" t="n">
        <v>1198615</v>
      </c>
      <c r="K1864" s="81" t="n">
        <f aca="false">IF(J1864=0,0,J1864/I1864)</f>
        <v>0.799999866512622</v>
      </c>
      <c r="L1864" s="81" t="n">
        <f aca="false">I1864/UOM</f>
        <v>149.8269</v>
      </c>
      <c r="M1864" s="81" t="n">
        <f aca="false">J1864/UOM</f>
        <v>119.8615</v>
      </c>
      <c r="N1864" s="82" t="str">
        <f aca="false">IF(F1864="P","PHY",IF(F1864="G","G",E1864))</f>
        <v>P</v>
      </c>
      <c r="O1864" s="82" t="str">
        <f aca="false">IF(ISNA(VLOOKUP(G1864,BadCanCurves,1,FALSE())),VLOOKUP(D1864,FOLIOS,6,FALSE()),"not used")</f>
        <v>not used</v>
      </c>
    </row>
    <row r="1865" customFormat="false" ht="12.75" hidden="false" customHeight="false" outlineLevel="0" collapsed="false">
      <c r="A1865" s="79" t="n">
        <v>36717</v>
      </c>
      <c r="B1865" s="84" t="s">
        <v>49</v>
      </c>
      <c r="C1865" s="84" t="s">
        <v>50</v>
      </c>
      <c r="D1865" s="84" t="s">
        <v>81</v>
      </c>
      <c r="E1865" s="84" t="s">
        <v>24</v>
      </c>
      <c r="F1865" s="84"/>
      <c r="G1865" s="84" t="s">
        <v>83</v>
      </c>
      <c r="H1865" s="85" t="n">
        <v>37073</v>
      </c>
      <c r="I1865" s="80" t="n">
        <v>1522812</v>
      </c>
      <c r="J1865" s="80" t="n">
        <v>1218249</v>
      </c>
      <c r="K1865" s="81" t="n">
        <f aca="false">IF(J1865=0,0,J1865/I1865)</f>
        <v>0.799999605992073</v>
      </c>
      <c r="L1865" s="81" t="n">
        <f aca="false">I1865/UOM</f>
        <v>152.2812</v>
      </c>
      <c r="M1865" s="81" t="n">
        <f aca="false">J1865/UOM</f>
        <v>121.8249</v>
      </c>
      <c r="N1865" s="82" t="str">
        <f aca="false">IF(F1865="P","PHY",IF(F1865="G","G",E1865))</f>
        <v>P</v>
      </c>
      <c r="O1865" s="82" t="str">
        <f aca="false">IF(ISNA(VLOOKUP(G1865,BadCanCurves,1,FALSE())),VLOOKUP(D1865,FOLIOS,6,FALSE()),"not used")</f>
        <v>not used</v>
      </c>
    </row>
    <row r="1866" customFormat="false" ht="12.75" hidden="false" customHeight="false" outlineLevel="0" collapsed="false">
      <c r="A1866" s="79" t="n">
        <v>36717</v>
      </c>
      <c r="B1866" s="84" t="s">
        <v>49</v>
      </c>
      <c r="C1866" s="84" t="s">
        <v>50</v>
      </c>
      <c r="D1866" s="84" t="s">
        <v>81</v>
      </c>
      <c r="E1866" s="84" t="s">
        <v>24</v>
      </c>
      <c r="F1866" s="84"/>
      <c r="G1866" s="84" t="s">
        <v>83</v>
      </c>
      <c r="H1866" s="85" t="n">
        <v>37104</v>
      </c>
      <c r="I1866" s="80" t="n">
        <v>1510282</v>
      </c>
      <c r="J1866" s="80" t="n">
        <v>1208226</v>
      </c>
      <c r="K1866" s="81" t="n">
        <f aca="false">IF(J1866=0,0,J1866/I1866)</f>
        <v>0.8000002648512</v>
      </c>
      <c r="L1866" s="81" t="n">
        <f aca="false">I1866/UOM</f>
        <v>151.0282</v>
      </c>
      <c r="M1866" s="81" t="n">
        <f aca="false">J1866/UOM</f>
        <v>120.8226</v>
      </c>
      <c r="N1866" s="82" t="str">
        <f aca="false">IF(F1866="P","PHY",IF(F1866="G","G",E1866))</f>
        <v>P</v>
      </c>
      <c r="O1866" s="82" t="str">
        <f aca="false">IF(ISNA(VLOOKUP(G1866,BadCanCurves,1,FALSE())),VLOOKUP(D1866,FOLIOS,6,FALSE()),"not used")</f>
        <v>not used</v>
      </c>
    </row>
    <row r="1867" customFormat="false" ht="12.75" hidden="false" customHeight="false" outlineLevel="0" collapsed="false">
      <c r="A1867" s="79" t="n">
        <v>36717</v>
      </c>
      <c r="B1867" s="84" t="s">
        <v>49</v>
      </c>
      <c r="C1867" s="84" t="s">
        <v>50</v>
      </c>
      <c r="D1867" s="84" t="s">
        <v>81</v>
      </c>
      <c r="E1867" s="84" t="s">
        <v>24</v>
      </c>
      <c r="F1867" s="84"/>
      <c r="G1867" s="84" t="s">
        <v>83</v>
      </c>
      <c r="H1867" s="85" t="n">
        <v>37135</v>
      </c>
      <c r="I1867" s="80" t="n">
        <v>1459108</v>
      </c>
      <c r="J1867" s="80" t="n">
        <v>1167287</v>
      </c>
      <c r="K1867" s="81" t="n">
        <f aca="false">IF(J1867=0,0,J1867/I1867)</f>
        <v>0.800000411210137</v>
      </c>
      <c r="L1867" s="81" t="n">
        <f aca="false">I1867/UOM</f>
        <v>145.9108</v>
      </c>
      <c r="M1867" s="81" t="n">
        <f aca="false">J1867/UOM</f>
        <v>116.7287</v>
      </c>
      <c r="N1867" s="82" t="str">
        <f aca="false">IF(F1867="P","PHY",IF(F1867="G","G",E1867))</f>
        <v>P</v>
      </c>
      <c r="O1867" s="82" t="str">
        <f aca="false">IF(ISNA(VLOOKUP(G1867,BadCanCurves,1,FALSE())),VLOOKUP(D1867,FOLIOS,6,FALSE()),"not used")</f>
        <v>not used</v>
      </c>
    </row>
    <row r="1868" customFormat="false" ht="12.75" hidden="false" customHeight="false" outlineLevel="0" collapsed="false">
      <c r="A1868" s="79" t="n">
        <v>36717</v>
      </c>
      <c r="B1868" s="84" t="s">
        <v>49</v>
      </c>
      <c r="C1868" s="84" t="s">
        <v>50</v>
      </c>
      <c r="D1868" s="84" t="s">
        <v>81</v>
      </c>
      <c r="E1868" s="84" t="s">
        <v>24</v>
      </c>
      <c r="F1868" s="84"/>
      <c r="G1868" s="84" t="s">
        <v>83</v>
      </c>
      <c r="H1868" s="85" t="n">
        <v>37165</v>
      </c>
      <c r="I1868" s="80" t="n">
        <v>1538297</v>
      </c>
      <c r="J1868" s="80" t="n">
        <v>1230637</v>
      </c>
      <c r="K1868" s="81" t="n">
        <f aca="false">IF(J1868=0,0,J1868/I1868)</f>
        <v>0.799999609958285</v>
      </c>
      <c r="L1868" s="81" t="n">
        <f aca="false">I1868/UOM</f>
        <v>153.8297</v>
      </c>
      <c r="M1868" s="81" t="n">
        <f aca="false">J1868/UOM</f>
        <v>123.0637</v>
      </c>
      <c r="N1868" s="82" t="str">
        <f aca="false">IF(F1868="P","PHY",IF(F1868="G","G",E1868))</f>
        <v>P</v>
      </c>
      <c r="O1868" s="82" t="str">
        <f aca="false">IF(ISNA(VLOOKUP(G1868,BadCanCurves,1,FALSE())),VLOOKUP(D1868,FOLIOS,6,FALSE()),"not used")</f>
        <v>not used</v>
      </c>
    </row>
    <row r="1869" customFormat="false" ht="12.75" hidden="false" customHeight="false" outlineLevel="0" collapsed="false">
      <c r="A1869" s="79" t="n">
        <v>36717</v>
      </c>
      <c r="B1869" s="84" t="s">
        <v>49</v>
      </c>
      <c r="C1869" s="84" t="s">
        <v>50</v>
      </c>
      <c r="D1869" s="84" t="s">
        <v>81</v>
      </c>
      <c r="E1869" s="84" t="s">
        <v>24</v>
      </c>
      <c r="F1869" s="84"/>
      <c r="G1869" s="84" t="s">
        <v>83</v>
      </c>
      <c r="H1869" s="85" t="n">
        <v>37196</v>
      </c>
      <c r="I1869" s="80" t="n">
        <v>-47058</v>
      </c>
      <c r="J1869" s="80" t="n">
        <v>-37647</v>
      </c>
      <c r="K1869" s="81" t="n">
        <f aca="false">IF(J1869=0,0,J1869/I1869)</f>
        <v>0.800012750223129</v>
      </c>
      <c r="L1869" s="81" t="n">
        <f aca="false">I1869/UOM</f>
        <v>-4.7058</v>
      </c>
      <c r="M1869" s="81" t="n">
        <f aca="false">J1869/UOM</f>
        <v>-3.7647</v>
      </c>
      <c r="N1869" s="82" t="str">
        <f aca="false">IF(F1869="P","PHY",IF(F1869="G","G",E1869))</f>
        <v>P</v>
      </c>
      <c r="O1869" s="82" t="str">
        <f aca="false">IF(ISNA(VLOOKUP(G1869,BadCanCurves,1,FALSE())),VLOOKUP(D1869,FOLIOS,6,FALSE()),"not used")</f>
        <v>not used</v>
      </c>
    </row>
    <row r="1870" customFormat="false" ht="12.75" hidden="false" customHeight="false" outlineLevel="0" collapsed="false">
      <c r="A1870" s="79" t="n">
        <v>36717</v>
      </c>
      <c r="B1870" s="84" t="s">
        <v>49</v>
      </c>
      <c r="C1870" s="84" t="s">
        <v>50</v>
      </c>
      <c r="D1870" s="84" t="s">
        <v>81</v>
      </c>
      <c r="E1870" s="84" t="s">
        <v>24</v>
      </c>
      <c r="F1870" s="84"/>
      <c r="G1870" s="84" t="s">
        <v>83</v>
      </c>
      <c r="H1870" s="85" t="n">
        <v>37226</v>
      </c>
      <c r="I1870" s="80" t="n">
        <v>-49340</v>
      </c>
      <c r="J1870" s="80" t="n">
        <v>-39472</v>
      </c>
      <c r="K1870" s="81" t="n">
        <f aca="false">IF(J1870=0,0,J1870/I1870)</f>
        <v>0.8</v>
      </c>
      <c r="L1870" s="81" t="n">
        <f aca="false">I1870/UOM</f>
        <v>-4.934</v>
      </c>
      <c r="M1870" s="81" t="n">
        <f aca="false">J1870/UOM</f>
        <v>-3.9472</v>
      </c>
      <c r="N1870" s="82" t="str">
        <f aca="false">IF(F1870="P","PHY",IF(F1870="G","G",E1870))</f>
        <v>P</v>
      </c>
      <c r="O1870" s="82" t="str">
        <f aca="false">IF(ISNA(VLOOKUP(G1870,BadCanCurves,1,FALSE())),VLOOKUP(D1870,FOLIOS,6,FALSE()),"not used")</f>
        <v>not used</v>
      </c>
    </row>
    <row r="1871" customFormat="false" ht="12.75" hidden="false" customHeight="false" outlineLevel="0" collapsed="false">
      <c r="A1871" s="79" t="n">
        <v>36717</v>
      </c>
      <c r="B1871" s="84" t="s">
        <v>49</v>
      </c>
      <c r="C1871" s="84" t="s">
        <v>50</v>
      </c>
      <c r="D1871" s="84" t="s">
        <v>81</v>
      </c>
      <c r="E1871" s="84" t="s">
        <v>24</v>
      </c>
      <c r="F1871" s="84"/>
      <c r="G1871" s="84" t="s">
        <v>83</v>
      </c>
      <c r="H1871" s="85" t="n">
        <v>37257</v>
      </c>
      <c r="I1871" s="80" t="n">
        <v>-48531</v>
      </c>
      <c r="J1871" s="80" t="n">
        <v>-38825</v>
      </c>
      <c r="K1871" s="81" t="n">
        <f aca="false">IF(J1871=0,0,J1871/I1871)</f>
        <v>0.80000412107725</v>
      </c>
      <c r="L1871" s="81" t="n">
        <f aca="false">I1871/UOM</f>
        <v>-4.8531</v>
      </c>
      <c r="M1871" s="81" t="n">
        <f aca="false">J1871/UOM</f>
        <v>-3.8825</v>
      </c>
      <c r="N1871" s="82" t="str">
        <f aca="false">IF(F1871="P","PHY",IF(F1871="G","G",E1871))</f>
        <v>P</v>
      </c>
      <c r="O1871" s="82" t="str">
        <f aca="false">IF(ISNA(VLOOKUP(G1871,BadCanCurves,1,FALSE())),VLOOKUP(D1871,FOLIOS,6,FALSE()),"not used")</f>
        <v>not used</v>
      </c>
    </row>
    <row r="1872" customFormat="false" ht="12.75" hidden="false" customHeight="false" outlineLevel="0" collapsed="false">
      <c r="A1872" s="79" t="n">
        <v>36717</v>
      </c>
      <c r="B1872" s="84" t="s">
        <v>49</v>
      </c>
      <c r="C1872" s="84" t="s">
        <v>50</v>
      </c>
      <c r="D1872" s="84" t="s">
        <v>81</v>
      </c>
      <c r="E1872" s="84" t="s">
        <v>24</v>
      </c>
      <c r="F1872" s="84"/>
      <c r="G1872" s="84" t="s">
        <v>83</v>
      </c>
      <c r="H1872" s="85" t="n">
        <v>37288</v>
      </c>
      <c r="I1872" s="80" t="n">
        <v>-40822</v>
      </c>
      <c r="J1872" s="80" t="n">
        <v>-32657</v>
      </c>
      <c r="K1872" s="81" t="n">
        <f aca="false">IF(J1872=0,0,J1872/I1872)</f>
        <v>0.799985302043016</v>
      </c>
      <c r="L1872" s="81" t="n">
        <f aca="false">I1872/UOM</f>
        <v>-4.0822</v>
      </c>
      <c r="M1872" s="81" t="n">
        <f aca="false">J1872/UOM</f>
        <v>-3.2657</v>
      </c>
      <c r="N1872" s="82" t="str">
        <f aca="false">IF(F1872="P","PHY",IF(F1872="G","G",E1872))</f>
        <v>P</v>
      </c>
      <c r="O1872" s="82" t="str">
        <f aca="false">IF(ISNA(VLOOKUP(G1872,BadCanCurves,1,FALSE())),VLOOKUP(D1872,FOLIOS,6,FALSE()),"not used")</f>
        <v>not used</v>
      </c>
    </row>
    <row r="1873" customFormat="false" ht="12.75" hidden="false" customHeight="false" outlineLevel="0" collapsed="false">
      <c r="A1873" s="79" t="n">
        <v>36717</v>
      </c>
      <c r="B1873" s="84" t="s">
        <v>49</v>
      </c>
      <c r="C1873" s="84" t="s">
        <v>50</v>
      </c>
      <c r="D1873" s="84" t="s">
        <v>81</v>
      </c>
      <c r="E1873" s="84" t="s">
        <v>24</v>
      </c>
      <c r="F1873" s="84"/>
      <c r="G1873" s="84" t="s">
        <v>83</v>
      </c>
      <c r="H1873" s="85" t="n">
        <v>37316</v>
      </c>
      <c r="I1873" s="80" t="n">
        <v>-42023</v>
      </c>
      <c r="J1873" s="80" t="n">
        <v>-33618</v>
      </c>
      <c r="K1873" s="81" t="n">
        <f aca="false">IF(J1873=0,0,J1873/I1873)</f>
        <v>0.799990481403041</v>
      </c>
      <c r="L1873" s="81" t="n">
        <f aca="false">I1873/UOM</f>
        <v>-4.2023</v>
      </c>
      <c r="M1873" s="81" t="n">
        <f aca="false">J1873/UOM</f>
        <v>-3.3618</v>
      </c>
      <c r="N1873" s="82" t="str">
        <f aca="false">IF(F1873="P","PHY",IF(F1873="G","G",E1873))</f>
        <v>P</v>
      </c>
      <c r="O1873" s="82" t="str">
        <f aca="false">IF(ISNA(VLOOKUP(G1873,BadCanCurves,1,FALSE())),VLOOKUP(D1873,FOLIOS,6,FALSE()),"not used")</f>
        <v>not used</v>
      </c>
    </row>
    <row r="1874" customFormat="false" ht="12.75" hidden="false" customHeight="false" outlineLevel="0" collapsed="false">
      <c r="A1874" s="79" t="n">
        <v>36717</v>
      </c>
      <c r="B1874" s="84" t="s">
        <v>49</v>
      </c>
      <c r="C1874" s="84" t="s">
        <v>50</v>
      </c>
      <c r="D1874" s="84" t="s">
        <v>81</v>
      </c>
      <c r="E1874" s="84" t="s">
        <v>24</v>
      </c>
      <c r="F1874" s="84"/>
      <c r="G1874" s="84" t="s">
        <v>83</v>
      </c>
      <c r="H1874" s="85" t="n">
        <v>37347</v>
      </c>
      <c r="I1874" s="80" t="n">
        <v>516216</v>
      </c>
      <c r="J1874" s="80" t="n">
        <v>516216</v>
      </c>
      <c r="K1874" s="81" t="n">
        <f aca="false">IF(J1874=0,0,J1874/I1874)</f>
        <v>1</v>
      </c>
      <c r="L1874" s="81" t="n">
        <f aca="false">I1874/UOM</f>
        <v>51.6216</v>
      </c>
      <c r="M1874" s="81" t="n">
        <f aca="false">J1874/UOM</f>
        <v>51.6216</v>
      </c>
      <c r="N1874" s="82" t="str">
        <f aca="false">IF(F1874="P","PHY",IF(F1874="G","G",E1874))</f>
        <v>P</v>
      </c>
      <c r="O1874" s="82" t="str">
        <f aca="false">IF(ISNA(VLOOKUP(G1874,BadCanCurves,1,FALSE())),VLOOKUP(D1874,FOLIOS,6,FALSE()),"not used")</f>
        <v>not used</v>
      </c>
    </row>
    <row r="1875" customFormat="false" ht="12.75" hidden="false" customHeight="false" outlineLevel="0" collapsed="false">
      <c r="A1875" s="79" t="n">
        <v>36717</v>
      </c>
      <c r="B1875" s="84" t="s">
        <v>49</v>
      </c>
      <c r="C1875" s="84" t="s">
        <v>50</v>
      </c>
      <c r="D1875" s="84" t="s">
        <v>81</v>
      </c>
      <c r="E1875" s="84" t="s">
        <v>24</v>
      </c>
      <c r="F1875" s="84"/>
      <c r="G1875" s="84" t="s">
        <v>83</v>
      </c>
      <c r="H1875" s="85" t="n">
        <v>37377</v>
      </c>
      <c r="I1875" s="80" t="n">
        <v>517546</v>
      </c>
      <c r="J1875" s="80" t="n">
        <v>517546</v>
      </c>
      <c r="K1875" s="81" t="n">
        <f aca="false">IF(J1875=0,0,J1875/I1875)</f>
        <v>1</v>
      </c>
      <c r="L1875" s="81" t="n">
        <f aca="false">I1875/UOM</f>
        <v>51.7546</v>
      </c>
      <c r="M1875" s="81" t="n">
        <f aca="false">J1875/UOM</f>
        <v>51.7546</v>
      </c>
      <c r="N1875" s="82" t="str">
        <f aca="false">IF(F1875="P","PHY",IF(F1875="G","G",E1875))</f>
        <v>P</v>
      </c>
      <c r="O1875" s="82" t="str">
        <f aca="false">IF(ISNA(VLOOKUP(G1875,BadCanCurves,1,FALSE())),VLOOKUP(D1875,FOLIOS,6,FALSE()),"not used")</f>
        <v>not used</v>
      </c>
    </row>
    <row r="1876" customFormat="false" ht="12.75" hidden="false" customHeight="false" outlineLevel="0" collapsed="false">
      <c r="A1876" s="79" t="n">
        <v>36717</v>
      </c>
      <c r="B1876" s="84" t="s">
        <v>49</v>
      </c>
      <c r="C1876" s="84" t="s">
        <v>50</v>
      </c>
      <c r="D1876" s="84" t="s">
        <v>81</v>
      </c>
      <c r="E1876" s="84" t="s">
        <v>24</v>
      </c>
      <c r="F1876" s="84"/>
      <c r="G1876" s="84" t="s">
        <v>83</v>
      </c>
      <c r="H1876" s="85" t="n">
        <v>37408</v>
      </c>
      <c r="I1876" s="80" t="n">
        <v>493016</v>
      </c>
      <c r="J1876" s="80" t="n">
        <v>493016</v>
      </c>
      <c r="K1876" s="81" t="n">
        <f aca="false">IF(J1876=0,0,J1876/I1876)</f>
        <v>1</v>
      </c>
      <c r="L1876" s="81" t="n">
        <f aca="false">I1876/UOM</f>
        <v>49.3016</v>
      </c>
      <c r="M1876" s="81" t="n">
        <f aca="false">J1876/UOM</f>
        <v>49.3016</v>
      </c>
      <c r="N1876" s="82" t="str">
        <f aca="false">IF(F1876="P","PHY",IF(F1876="G","G",E1876))</f>
        <v>P</v>
      </c>
      <c r="O1876" s="82" t="str">
        <f aca="false">IF(ISNA(VLOOKUP(G1876,BadCanCurves,1,FALSE())),VLOOKUP(D1876,FOLIOS,6,FALSE()),"not used")</f>
        <v>not used</v>
      </c>
    </row>
    <row r="1877" customFormat="false" ht="12.75" hidden="false" customHeight="false" outlineLevel="0" collapsed="false">
      <c r="A1877" s="79" t="n">
        <v>36717</v>
      </c>
      <c r="B1877" s="84" t="s">
        <v>49</v>
      </c>
      <c r="C1877" s="84" t="s">
        <v>50</v>
      </c>
      <c r="D1877" s="84" t="s">
        <v>81</v>
      </c>
      <c r="E1877" s="84" t="s">
        <v>24</v>
      </c>
      <c r="F1877" s="84"/>
      <c r="G1877" s="84" t="s">
        <v>83</v>
      </c>
      <c r="H1877" s="85" t="n">
        <v>37438</v>
      </c>
      <c r="I1877" s="80" t="n">
        <v>506891</v>
      </c>
      <c r="J1877" s="80" t="n">
        <v>506891</v>
      </c>
      <c r="K1877" s="81" t="n">
        <f aca="false">IF(J1877=0,0,J1877/I1877)</f>
        <v>1</v>
      </c>
      <c r="L1877" s="81" t="n">
        <f aca="false">I1877/UOM</f>
        <v>50.6891</v>
      </c>
      <c r="M1877" s="81" t="n">
        <f aca="false">J1877/UOM</f>
        <v>50.6891</v>
      </c>
      <c r="N1877" s="82" t="str">
        <f aca="false">IF(F1877="P","PHY",IF(F1877="G","G",E1877))</f>
        <v>P</v>
      </c>
      <c r="O1877" s="82" t="str">
        <f aca="false">IF(ISNA(VLOOKUP(G1877,BadCanCurves,1,FALSE())),VLOOKUP(D1877,FOLIOS,6,FALSE()),"not used")</f>
        <v>not used</v>
      </c>
    </row>
    <row r="1878" customFormat="false" ht="12.75" hidden="false" customHeight="false" outlineLevel="0" collapsed="false">
      <c r="A1878" s="79" t="n">
        <v>36717</v>
      </c>
      <c r="B1878" s="84" t="s">
        <v>49</v>
      </c>
      <c r="C1878" s="84" t="s">
        <v>50</v>
      </c>
      <c r="D1878" s="84" t="s">
        <v>81</v>
      </c>
      <c r="E1878" s="84" t="s">
        <v>24</v>
      </c>
      <c r="F1878" s="84"/>
      <c r="G1878" s="84" t="s">
        <v>83</v>
      </c>
      <c r="H1878" s="85" t="n">
        <v>37469</v>
      </c>
      <c r="I1878" s="80" t="n">
        <v>504430</v>
      </c>
      <c r="J1878" s="80" t="n">
        <v>504430</v>
      </c>
      <c r="K1878" s="81" t="n">
        <f aca="false">IF(J1878=0,0,J1878/I1878)</f>
        <v>1</v>
      </c>
      <c r="L1878" s="81" t="n">
        <f aca="false">I1878/UOM</f>
        <v>50.443</v>
      </c>
      <c r="M1878" s="81" t="n">
        <f aca="false">J1878/UOM</f>
        <v>50.443</v>
      </c>
      <c r="N1878" s="82" t="str">
        <f aca="false">IF(F1878="P","PHY",IF(F1878="G","G",E1878))</f>
        <v>P</v>
      </c>
      <c r="O1878" s="82" t="str">
        <f aca="false">IF(ISNA(VLOOKUP(G1878,BadCanCurves,1,FALSE())),VLOOKUP(D1878,FOLIOS,6,FALSE()),"not used")</f>
        <v>not used</v>
      </c>
    </row>
    <row r="1879" customFormat="false" ht="12.75" hidden="false" customHeight="false" outlineLevel="0" collapsed="false">
      <c r="A1879" s="79" t="n">
        <v>36717</v>
      </c>
      <c r="B1879" s="84" t="s">
        <v>49</v>
      </c>
      <c r="C1879" s="84" t="s">
        <v>50</v>
      </c>
      <c r="D1879" s="84" t="s">
        <v>81</v>
      </c>
      <c r="E1879" s="84" t="s">
        <v>24</v>
      </c>
      <c r="F1879" s="84"/>
      <c r="G1879" s="84" t="s">
        <v>83</v>
      </c>
      <c r="H1879" s="85" t="n">
        <v>37500</v>
      </c>
      <c r="I1879" s="80" t="n">
        <v>484120</v>
      </c>
      <c r="J1879" s="80" t="n">
        <v>484120</v>
      </c>
      <c r="K1879" s="81" t="n">
        <f aca="false">IF(J1879=0,0,J1879/I1879)</f>
        <v>1</v>
      </c>
      <c r="L1879" s="81" t="n">
        <f aca="false">I1879/UOM</f>
        <v>48.412</v>
      </c>
      <c r="M1879" s="81" t="n">
        <f aca="false">J1879/UOM</f>
        <v>48.412</v>
      </c>
      <c r="N1879" s="82" t="str">
        <f aca="false">IF(F1879="P","PHY",IF(F1879="G","G",E1879))</f>
        <v>P</v>
      </c>
      <c r="O1879" s="82" t="str">
        <f aca="false">IF(ISNA(VLOOKUP(G1879,BadCanCurves,1,FALSE())),VLOOKUP(D1879,FOLIOS,6,FALSE()),"not used")</f>
        <v>not used</v>
      </c>
    </row>
    <row r="1880" customFormat="false" ht="12.75" hidden="false" customHeight="false" outlineLevel="0" collapsed="false">
      <c r="A1880" s="79" t="n">
        <v>36717</v>
      </c>
      <c r="B1880" s="84" t="s">
        <v>49</v>
      </c>
      <c r="C1880" s="84" t="s">
        <v>50</v>
      </c>
      <c r="D1880" s="84" t="s">
        <v>81</v>
      </c>
      <c r="E1880" s="84" t="s">
        <v>24</v>
      </c>
      <c r="F1880" s="84"/>
      <c r="G1880" s="84" t="s">
        <v>83</v>
      </c>
      <c r="H1880" s="85" t="n">
        <v>37530</v>
      </c>
      <c r="I1880" s="80" t="n">
        <v>501733</v>
      </c>
      <c r="J1880" s="80" t="n">
        <v>501733</v>
      </c>
      <c r="K1880" s="81" t="n">
        <f aca="false">IF(J1880=0,0,J1880/I1880)</f>
        <v>1</v>
      </c>
      <c r="L1880" s="81" t="n">
        <f aca="false">I1880/UOM</f>
        <v>50.1733</v>
      </c>
      <c r="M1880" s="81" t="n">
        <f aca="false">J1880/UOM</f>
        <v>50.1733</v>
      </c>
      <c r="N1880" s="82" t="str">
        <f aca="false">IF(F1880="P","PHY",IF(F1880="G","G",E1880))</f>
        <v>P</v>
      </c>
      <c r="O1880" s="82" t="str">
        <f aca="false">IF(ISNA(VLOOKUP(G1880,BadCanCurves,1,FALSE())),VLOOKUP(D1880,FOLIOS,6,FALSE()),"not used")</f>
        <v>not used</v>
      </c>
    </row>
    <row r="1881" customFormat="false" ht="12.75" hidden="false" customHeight="false" outlineLevel="0" collapsed="false">
      <c r="A1881" s="79" t="n">
        <v>36717</v>
      </c>
      <c r="B1881" s="84" t="s">
        <v>49</v>
      </c>
      <c r="C1881" s="84" t="s">
        <v>50</v>
      </c>
      <c r="D1881" s="84" t="s">
        <v>84</v>
      </c>
      <c r="E1881" s="84" t="s">
        <v>24</v>
      </c>
      <c r="F1881" s="84"/>
      <c r="G1881" s="84" t="s">
        <v>79</v>
      </c>
      <c r="H1881" s="85" t="n">
        <v>36708</v>
      </c>
      <c r="I1881" s="80" t="n">
        <v>-248058</v>
      </c>
      <c r="J1881" s="80" t="n">
        <v>-248058</v>
      </c>
      <c r="K1881" s="81" t="n">
        <f aca="false">IF(J1881=0,0,J1881/I1881)</f>
        <v>1</v>
      </c>
      <c r="L1881" s="81" t="n">
        <f aca="false">I1881/UOM</f>
        <v>-24.8058</v>
      </c>
      <c r="M1881" s="81" t="n">
        <f aca="false">J1881/UOM</f>
        <v>-24.8058</v>
      </c>
      <c r="N1881" s="82" t="str">
        <f aca="false">IF(F1881="P","PHY",IF(F1881="G","G",E1881))</f>
        <v>P</v>
      </c>
      <c r="O1881" s="82" t="str">
        <f aca="false">IF(ISNA(VLOOKUP(G1881,BadCanCurves,1,FALSE())),VLOOKUP(D1881,FOLIOS,6,FALSE()),"not used")</f>
        <v>not used</v>
      </c>
    </row>
    <row r="1882" customFormat="false" ht="12.75" hidden="false" customHeight="false" outlineLevel="0" collapsed="false">
      <c r="A1882" s="79" t="n">
        <v>36717</v>
      </c>
      <c r="B1882" s="84" t="s">
        <v>49</v>
      </c>
      <c r="C1882" s="84" t="s">
        <v>50</v>
      </c>
      <c r="D1882" s="84" t="s">
        <v>84</v>
      </c>
      <c r="E1882" s="84" t="s">
        <v>24</v>
      </c>
      <c r="F1882" s="84"/>
      <c r="G1882" s="84" t="s">
        <v>79</v>
      </c>
      <c r="H1882" s="85" t="n">
        <v>36739</v>
      </c>
      <c r="I1882" s="80" t="n">
        <v>2130515</v>
      </c>
      <c r="J1882" s="80" t="n">
        <v>2130515</v>
      </c>
      <c r="K1882" s="81" t="n">
        <f aca="false">IF(J1882=0,0,J1882/I1882)</f>
        <v>1</v>
      </c>
      <c r="L1882" s="81" t="n">
        <f aca="false">I1882/UOM</f>
        <v>213.0515</v>
      </c>
      <c r="M1882" s="81" t="n">
        <f aca="false">J1882/UOM</f>
        <v>213.0515</v>
      </c>
      <c r="N1882" s="82" t="str">
        <f aca="false">IF(F1882="P","PHY",IF(F1882="G","G",E1882))</f>
        <v>P</v>
      </c>
      <c r="O1882" s="82" t="str">
        <f aca="false">IF(ISNA(VLOOKUP(G1882,BadCanCurves,1,FALSE())),VLOOKUP(D1882,FOLIOS,6,FALSE()),"not used")</f>
        <v>not used</v>
      </c>
    </row>
    <row r="1883" customFormat="false" ht="12.75" hidden="false" customHeight="false" outlineLevel="0" collapsed="false">
      <c r="A1883" s="79" t="n">
        <v>36717</v>
      </c>
      <c r="B1883" s="84" t="s">
        <v>49</v>
      </c>
      <c r="C1883" s="84" t="s">
        <v>50</v>
      </c>
      <c r="D1883" s="84" t="s">
        <v>84</v>
      </c>
      <c r="E1883" s="84" t="s">
        <v>24</v>
      </c>
      <c r="F1883" s="84"/>
      <c r="G1883" s="84" t="s">
        <v>79</v>
      </c>
      <c r="H1883" s="85" t="n">
        <v>36770</v>
      </c>
      <c r="I1883" s="80" t="n">
        <v>1087085</v>
      </c>
      <c r="J1883" s="80" t="n">
        <v>1087085</v>
      </c>
      <c r="K1883" s="81" t="n">
        <f aca="false">IF(J1883=0,0,J1883/I1883)</f>
        <v>1</v>
      </c>
      <c r="L1883" s="81" t="n">
        <f aca="false">I1883/UOM</f>
        <v>108.7085</v>
      </c>
      <c r="M1883" s="81" t="n">
        <f aca="false">J1883/UOM</f>
        <v>108.7085</v>
      </c>
      <c r="N1883" s="82" t="str">
        <f aca="false">IF(F1883="P","PHY",IF(F1883="G","G",E1883))</f>
        <v>P</v>
      </c>
      <c r="O1883" s="82" t="str">
        <f aca="false">IF(ISNA(VLOOKUP(G1883,BadCanCurves,1,FALSE())),VLOOKUP(D1883,FOLIOS,6,FALSE()),"not used")</f>
        <v>not used</v>
      </c>
    </row>
    <row r="1884" customFormat="false" ht="12.75" hidden="false" customHeight="false" outlineLevel="0" collapsed="false">
      <c r="A1884" s="79" t="n">
        <v>36717</v>
      </c>
      <c r="B1884" s="84" t="s">
        <v>49</v>
      </c>
      <c r="C1884" s="84" t="s">
        <v>50</v>
      </c>
      <c r="D1884" s="84" t="s">
        <v>84</v>
      </c>
      <c r="E1884" s="84" t="s">
        <v>24</v>
      </c>
      <c r="F1884" s="84"/>
      <c r="G1884" s="84" t="s">
        <v>79</v>
      </c>
      <c r="H1884" s="85" t="n">
        <v>36800</v>
      </c>
      <c r="I1884" s="80" t="n">
        <v>1052231</v>
      </c>
      <c r="J1884" s="80" t="n">
        <v>1052231</v>
      </c>
      <c r="K1884" s="81" t="n">
        <f aca="false">IF(J1884=0,0,J1884/I1884)</f>
        <v>1</v>
      </c>
      <c r="L1884" s="81" t="n">
        <f aca="false">I1884/UOM</f>
        <v>105.2231</v>
      </c>
      <c r="M1884" s="81" t="n">
        <f aca="false">J1884/UOM</f>
        <v>105.2231</v>
      </c>
      <c r="N1884" s="82" t="str">
        <f aca="false">IF(F1884="P","PHY",IF(F1884="G","G",E1884))</f>
        <v>P</v>
      </c>
      <c r="O1884" s="82" t="str">
        <f aca="false">IF(ISNA(VLOOKUP(G1884,BadCanCurves,1,FALSE())),VLOOKUP(D1884,FOLIOS,6,FALSE()),"not used")</f>
        <v>not used</v>
      </c>
    </row>
    <row r="1885" customFormat="false" ht="12.75" hidden="false" customHeight="false" outlineLevel="0" collapsed="false">
      <c r="A1885" s="79" t="n">
        <v>36717</v>
      </c>
      <c r="B1885" s="84" t="s">
        <v>49</v>
      </c>
      <c r="C1885" s="84" t="s">
        <v>50</v>
      </c>
      <c r="D1885" s="84" t="s">
        <v>84</v>
      </c>
      <c r="E1885" s="84" t="s">
        <v>24</v>
      </c>
      <c r="F1885" s="84"/>
      <c r="G1885" s="84" t="s">
        <v>79</v>
      </c>
      <c r="H1885" s="85" t="n">
        <v>36831</v>
      </c>
      <c r="I1885" s="80" t="n">
        <v>392190</v>
      </c>
      <c r="J1885" s="80" t="n">
        <v>392190</v>
      </c>
      <c r="K1885" s="81" t="n">
        <f aca="false">IF(J1885=0,0,J1885/I1885)</f>
        <v>1</v>
      </c>
      <c r="L1885" s="81" t="n">
        <f aca="false">I1885/UOM</f>
        <v>39.219</v>
      </c>
      <c r="M1885" s="81" t="n">
        <f aca="false">J1885/UOM</f>
        <v>39.219</v>
      </c>
      <c r="N1885" s="82" t="str">
        <f aca="false">IF(F1885="P","PHY",IF(F1885="G","G",E1885))</f>
        <v>P</v>
      </c>
      <c r="O1885" s="82" t="str">
        <f aca="false">IF(ISNA(VLOOKUP(G1885,BadCanCurves,1,FALSE())),VLOOKUP(D1885,FOLIOS,6,FALSE()),"not used")</f>
        <v>not used</v>
      </c>
    </row>
    <row r="1886" customFormat="false" ht="12.75" hidden="false" customHeight="false" outlineLevel="0" collapsed="false">
      <c r="A1886" s="79" t="n">
        <v>36717</v>
      </c>
      <c r="B1886" s="84" t="s">
        <v>49</v>
      </c>
      <c r="C1886" s="84" t="s">
        <v>50</v>
      </c>
      <c r="D1886" s="84" t="s">
        <v>84</v>
      </c>
      <c r="E1886" s="84" t="s">
        <v>24</v>
      </c>
      <c r="F1886" s="84"/>
      <c r="G1886" s="84" t="s">
        <v>79</v>
      </c>
      <c r="H1886" s="85" t="n">
        <v>36861</v>
      </c>
      <c r="I1886" s="80" t="n">
        <v>722769</v>
      </c>
      <c r="J1886" s="80" t="n">
        <v>722769</v>
      </c>
      <c r="K1886" s="81" t="n">
        <f aca="false">IF(J1886=0,0,J1886/I1886)</f>
        <v>1</v>
      </c>
      <c r="L1886" s="81" t="n">
        <f aca="false">I1886/UOM</f>
        <v>72.2769</v>
      </c>
      <c r="M1886" s="81" t="n">
        <f aca="false">J1886/UOM</f>
        <v>72.2769</v>
      </c>
      <c r="N1886" s="82" t="str">
        <f aca="false">IF(F1886="P","PHY",IF(F1886="G","G",E1886))</f>
        <v>P</v>
      </c>
      <c r="O1886" s="82" t="str">
        <f aca="false">IF(ISNA(VLOOKUP(G1886,BadCanCurves,1,FALSE())),VLOOKUP(D1886,FOLIOS,6,FALSE()),"not used")</f>
        <v>not used</v>
      </c>
    </row>
    <row r="1887" customFormat="false" ht="12.75" hidden="false" customHeight="false" outlineLevel="0" collapsed="false">
      <c r="A1887" s="79" t="n">
        <v>36717</v>
      </c>
      <c r="B1887" s="84" t="s">
        <v>49</v>
      </c>
      <c r="C1887" s="84" t="s">
        <v>50</v>
      </c>
      <c r="D1887" s="84" t="s">
        <v>84</v>
      </c>
      <c r="E1887" s="84" t="s">
        <v>24</v>
      </c>
      <c r="F1887" s="84"/>
      <c r="G1887" s="84" t="s">
        <v>79</v>
      </c>
      <c r="H1887" s="85" t="n">
        <v>36892</v>
      </c>
      <c r="I1887" s="80" t="n">
        <v>884224</v>
      </c>
      <c r="J1887" s="80" t="n">
        <v>884224</v>
      </c>
      <c r="K1887" s="81" t="n">
        <f aca="false">IF(J1887=0,0,J1887/I1887)</f>
        <v>1</v>
      </c>
      <c r="L1887" s="81" t="n">
        <f aca="false">I1887/UOM</f>
        <v>88.4224</v>
      </c>
      <c r="M1887" s="81" t="n">
        <f aca="false">J1887/UOM</f>
        <v>88.4224</v>
      </c>
      <c r="N1887" s="82" t="str">
        <f aca="false">IF(F1887="P","PHY",IF(F1887="G","G",E1887))</f>
        <v>P</v>
      </c>
      <c r="O1887" s="82" t="str">
        <f aca="false">IF(ISNA(VLOOKUP(G1887,BadCanCurves,1,FALSE())),VLOOKUP(D1887,FOLIOS,6,FALSE()),"not used")</f>
        <v>not used</v>
      </c>
    </row>
    <row r="1888" customFormat="false" ht="12.75" hidden="false" customHeight="false" outlineLevel="0" collapsed="false">
      <c r="A1888" s="79" t="n">
        <v>36717</v>
      </c>
      <c r="B1888" s="84" t="s">
        <v>49</v>
      </c>
      <c r="C1888" s="84" t="s">
        <v>50</v>
      </c>
      <c r="D1888" s="84" t="s">
        <v>84</v>
      </c>
      <c r="E1888" s="84" t="s">
        <v>24</v>
      </c>
      <c r="F1888" s="84"/>
      <c r="G1888" s="84" t="s">
        <v>79</v>
      </c>
      <c r="H1888" s="85" t="n">
        <v>36923</v>
      </c>
      <c r="I1888" s="80" t="n">
        <v>765328</v>
      </c>
      <c r="J1888" s="80" t="n">
        <v>765328</v>
      </c>
      <c r="K1888" s="81" t="n">
        <f aca="false">IF(J1888=0,0,J1888/I1888)</f>
        <v>1</v>
      </c>
      <c r="L1888" s="81" t="n">
        <f aca="false">I1888/UOM</f>
        <v>76.5328</v>
      </c>
      <c r="M1888" s="81" t="n">
        <f aca="false">J1888/UOM</f>
        <v>76.5328</v>
      </c>
      <c r="N1888" s="82" t="str">
        <f aca="false">IF(F1888="P","PHY",IF(F1888="G","G",E1888))</f>
        <v>P</v>
      </c>
      <c r="O1888" s="82" t="str">
        <f aca="false">IF(ISNA(VLOOKUP(G1888,BadCanCurves,1,FALSE())),VLOOKUP(D1888,FOLIOS,6,FALSE()),"not used")</f>
        <v>not used</v>
      </c>
    </row>
    <row r="1889" customFormat="false" ht="12.75" hidden="false" customHeight="false" outlineLevel="0" collapsed="false">
      <c r="A1889" s="79" t="n">
        <v>36717</v>
      </c>
      <c r="B1889" s="84" t="s">
        <v>49</v>
      </c>
      <c r="C1889" s="84" t="s">
        <v>50</v>
      </c>
      <c r="D1889" s="84" t="s">
        <v>84</v>
      </c>
      <c r="E1889" s="84" t="s">
        <v>24</v>
      </c>
      <c r="F1889" s="84"/>
      <c r="G1889" s="84" t="s">
        <v>79</v>
      </c>
      <c r="H1889" s="85" t="n">
        <v>36951</v>
      </c>
      <c r="I1889" s="80" t="n">
        <v>1518276</v>
      </c>
      <c r="J1889" s="80" t="n">
        <v>1518276</v>
      </c>
      <c r="K1889" s="81" t="n">
        <f aca="false">IF(J1889=0,0,J1889/I1889)</f>
        <v>1</v>
      </c>
      <c r="L1889" s="81" t="n">
        <f aca="false">I1889/UOM</f>
        <v>151.8276</v>
      </c>
      <c r="M1889" s="81" t="n">
        <f aca="false">J1889/UOM</f>
        <v>151.8276</v>
      </c>
      <c r="N1889" s="82" t="str">
        <f aca="false">IF(F1889="P","PHY",IF(F1889="G","G",E1889))</f>
        <v>P</v>
      </c>
      <c r="O1889" s="82" t="str">
        <f aca="false">IF(ISNA(VLOOKUP(G1889,BadCanCurves,1,FALSE())),VLOOKUP(D1889,FOLIOS,6,FALSE()),"not used")</f>
        <v>not used</v>
      </c>
    </row>
    <row r="1890" customFormat="false" ht="12.75" hidden="false" customHeight="false" outlineLevel="0" collapsed="false">
      <c r="A1890" s="79" t="n">
        <v>36717</v>
      </c>
      <c r="B1890" s="84" t="s">
        <v>49</v>
      </c>
      <c r="C1890" s="84" t="s">
        <v>50</v>
      </c>
      <c r="D1890" s="84" t="s">
        <v>84</v>
      </c>
      <c r="E1890" s="84" t="s">
        <v>24</v>
      </c>
      <c r="F1890" s="84"/>
      <c r="G1890" s="84" t="s">
        <v>79</v>
      </c>
      <c r="H1890" s="85" t="n">
        <v>36982</v>
      </c>
      <c r="I1890" s="80" t="n">
        <v>-305628</v>
      </c>
      <c r="J1890" s="80" t="n">
        <v>-305628</v>
      </c>
      <c r="K1890" s="81" t="n">
        <f aca="false">IF(J1890=0,0,J1890/I1890)</f>
        <v>1</v>
      </c>
      <c r="L1890" s="81" t="n">
        <f aca="false">I1890/UOM</f>
        <v>-30.5628</v>
      </c>
      <c r="M1890" s="81" t="n">
        <f aca="false">J1890/UOM</f>
        <v>-30.5628</v>
      </c>
      <c r="N1890" s="82" t="str">
        <f aca="false">IF(F1890="P","PHY",IF(F1890="G","G",E1890))</f>
        <v>P</v>
      </c>
      <c r="O1890" s="82" t="str">
        <f aca="false">IF(ISNA(VLOOKUP(G1890,BadCanCurves,1,FALSE())),VLOOKUP(D1890,FOLIOS,6,FALSE()),"not used")</f>
        <v>not used</v>
      </c>
    </row>
    <row r="1891" customFormat="false" ht="12.75" hidden="false" customHeight="false" outlineLevel="0" collapsed="false">
      <c r="A1891" s="79" t="n">
        <v>36717</v>
      </c>
      <c r="B1891" s="84" t="s">
        <v>49</v>
      </c>
      <c r="C1891" s="84" t="s">
        <v>50</v>
      </c>
      <c r="D1891" s="84" t="s">
        <v>84</v>
      </c>
      <c r="E1891" s="84" t="s">
        <v>24</v>
      </c>
      <c r="F1891" s="84"/>
      <c r="G1891" s="84" t="s">
        <v>79</v>
      </c>
      <c r="H1891" s="85" t="n">
        <v>37012</v>
      </c>
      <c r="I1891" s="80" t="n">
        <v>-311929</v>
      </c>
      <c r="J1891" s="80" t="n">
        <v>-311929</v>
      </c>
      <c r="K1891" s="81" t="n">
        <f aca="false">IF(J1891=0,0,J1891/I1891)</f>
        <v>1</v>
      </c>
      <c r="L1891" s="81" t="n">
        <f aca="false">I1891/UOM</f>
        <v>-31.1929</v>
      </c>
      <c r="M1891" s="81" t="n">
        <f aca="false">J1891/UOM</f>
        <v>-31.1929</v>
      </c>
      <c r="N1891" s="82" t="str">
        <f aca="false">IF(F1891="P","PHY",IF(F1891="G","G",E1891))</f>
        <v>P</v>
      </c>
      <c r="O1891" s="82" t="str">
        <f aca="false">IF(ISNA(VLOOKUP(G1891,BadCanCurves,1,FALSE())),VLOOKUP(D1891,FOLIOS,6,FALSE()),"not used")</f>
        <v>not used</v>
      </c>
    </row>
    <row r="1892" customFormat="false" ht="12.75" hidden="false" customHeight="false" outlineLevel="0" collapsed="false">
      <c r="A1892" s="79" t="n">
        <v>36717</v>
      </c>
      <c r="B1892" s="80" t="s">
        <v>49</v>
      </c>
      <c r="C1892" s="80" t="s">
        <v>50</v>
      </c>
      <c r="D1892" s="80" t="s">
        <v>84</v>
      </c>
      <c r="E1892" s="80" t="s">
        <v>24</v>
      </c>
      <c r="F1892" s="80"/>
      <c r="G1892" s="80" t="s">
        <v>79</v>
      </c>
      <c r="H1892" s="79" t="n">
        <v>37043</v>
      </c>
      <c r="I1892" s="80" t="n">
        <v>-290832</v>
      </c>
      <c r="J1892" s="80" t="n">
        <v>-290832</v>
      </c>
      <c r="K1892" s="81" t="n">
        <f aca="false">IF(J1892=0,0,J1892/I1892)</f>
        <v>1</v>
      </c>
      <c r="L1892" s="81" t="n">
        <f aca="false">I1892/UOM</f>
        <v>-29.0832</v>
      </c>
      <c r="M1892" s="81" t="n">
        <f aca="false">J1892/UOM</f>
        <v>-29.0832</v>
      </c>
      <c r="N1892" s="82" t="str">
        <f aca="false">IF(F1892="P","PHY",IF(F1892="G","G",E1892))</f>
        <v>P</v>
      </c>
      <c r="O1892" s="82" t="str">
        <f aca="false">IF(ISNA(VLOOKUP(G1892,BadCanCurves,1,FALSE())),VLOOKUP(D1892,FOLIOS,6,FALSE()),"not used")</f>
        <v>not used</v>
      </c>
    </row>
    <row r="1893" customFormat="false" ht="12.75" hidden="false" customHeight="false" outlineLevel="0" collapsed="false">
      <c r="A1893" s="79" t="n">
        <v>36717</v>
      </c>
      <c r="B1893" s="80" t="s">
        <v>49</v>
      </c>
      <c r="C1893" s="80" t="s">
        <v>50</v>
      </c>
      <c r="D1893" s="80" t="s">
        <v>84</v>
      </c>
      <c r="E1893" s="80" t="s">
        <v>24</v>
      </c>
      <c r="F1893" s="80"/>
      <c r="G1893" s="80" t="s">
        <v>79</v>
      </c>
      <c r="H1893" s="79" t="n">
        <v>37073</v>
      </c>
      <c r="I1893" s="80" t="n">
        <v>-293237</v>
      </c>
      <c r="J1893" s="80" t="n">
        <v>-293237</v>
      </c>
      <c r="K1893" s="81" t="n">
        <f aca="false">IF(J1893=0,0,J1893/I1893)</f>
        <v>1</v>
      </c>
      <c r="L1893" s="81" t="n">
        <f aca="false">I1893/UOM</f>
        <v>-29.3237</v>
      </c>
      <c r="M1893" s="81" t="n">
        <f aca="false">J1893/UOM</f>
        <v>-29.3237</v>
      </c>
      <c r="N1893" s="82" t="str">
        <f aca="false">IF(F1893="P","PHY",IF(F1893="G","G",E1893))</f>
        <v>P</v>
      </c>
      <c r="O1893" s="82" t="str">
        <f aca="false">IF(ISNA(VLOOKUP(G1893,BadCanCurves,1,FALSE())),VLOOKUP(D1893,FOLIOS,6,FALSE()),"not used")</f>
        <v>not used</v>
      </c>
    </row>
    <row r="1894" customFormat="false" ht="12.75" hidden="false" customHeight="false" outlineLevel="0" collapsed="false">
      <c r="A1894" s="79" t="n">
        <v>36717</v>
      </c>
      <c r="B1894" s="80" t="s">
        <v>49</v>
      </c>
      <c r="C1894" s="80" t="s">
        <v>50</v>
      </c>
      <c r="D1894" s="80" t="s">
        <v>84</v>
      </c>
      <c r="E1894" s="80" t="s">
        <v>24</v>
      </c>
      <c r="F1894" s="80"/>
      <c r="G1894" s="80" t="s">
        <v>79</v>
      </c>
      <c r="H1894" s="79" t="n">
        <v>37104</v>
      </c>
      <c r="I1894" s="80" t="n">
        <v>-296279</v>
      </c>
      <c r="J1894" s="80" t="n">
        <v>-296279</v>
      </c>
      <c r="K1894" s="81" t="n">
        <f aca="false">IF(J1894=0,0,J1894/I1894)</f>
        <v>1</v>
      </c>
      <c r="L1894" s="81" t="n">
        <f aca="false">I1894/UOM</f>
        <v>-29.6279</v>
      </c>
      <c r="M1894" s="81" t="n">
        <f aca="false">J1894/UOM</f>
        <v>-29.6279</v>
      </c>
      <c r="N1894" s="82" t="str">
        <f aca="false">IF(F1894="P","PHY",IF(F1894="G","G",E1894))</f>
        <v>P</v>
      </c>
      <c r="O1894" s="82" t="str">
        <f aca="false">IF(ISNA(VLOOKUP(G1894,BadCanCurves,1,FALSE())),VLOOKUP(D1894,FOLIOS,6,FALSE()),"not used")</f>
        <v>not used</v>
      </c>
    </row>
    <row r="1895" customFormat="false" ht="12.75" hidden="false" customHeight="false" outlineLevel="0" collapsed="false">
      <c r="A1895" s="79" t="n">
        <v>36717</v>
      </c>
      <c r="B1895" s="80" t="s">
        <v>49</v>
      </c>
      <c r="C1895" s="80" t="s">
        <v>50</v>
      </c>
      <c r="D1895" s="80" t="s">
        <v>84</v>
      </c>
      <c r="E1895" s="80" t="s">
        <v>24</v>
      </c>
      <c r="F1895" s="80"/>
      <c r="G1895" s="80" t="s">
        <v>79</v>
      </c>
      <c r="H1895" s="79" t="n">
        <v>37135</v>
      </c>
      <c r="I1895" s="80" t="n">
        <v>-410177</v>
      </c>
      <c r="J1895" s="80" t="n">
        <v>-410177</v>
      </c>
      <c r="K1895" s="81" t="n">
        <f aca="false">IF(J1895=0,0,J1895/I1895)</f>
        <v>1</v>
      </c>
      <c r="L1895" s="81" t="n">
        <f aca="false">I1895/UOM</f>
        <v>-41.0177</v>
      </c>
      <c r="M1895" s="81" t="n">
        <f aca="false">J1895/UOM</f>
        <v>-41.0177</v>
      </c>
      <c r="N1895" s="82" t="str">
        <f aca="false">IF(F1895="P","PHY",IF(F1895="G","G",E1895))</f>
        <v>P</v>
      </c>
      <c r="O1895" s="82" t="str">
        <f aca="false">IF(ISNA(VLOOKUP(G1895,BadCanCurves,1,FALSE())),VLOOKUP(D1895,FOLIOS,6,FALSE()),"not used")</f>
        <v>not used</v>
      </c>
    </row>
    <row r="1896" customFormat="false" ht="12.75" hidden="false" customHeight="false" outlineLevel="0" collapsed="false">
      <c r="A1896" s="79" t="n">
        <v>36717</v>
      </c>
      <c r="B1896" s="80" t="s">
        <v>49</v>
      </c>
      <c r="C1896" s="80" t="s">
        <v>50</v>
      </c>
      <c r="D1896" s="80" t="s">
        <v>84</v>
      </c>
      <c r="E1896" s="80" t="s">
        <v>24</v>
      </c>
      <c r="F1896" s="80"/>
      <c r="G1896" s="80" t="s">
        <v>79</v>
      </c>
      <c r="H1896" s="79" t="n">
        <v>37165</v>
      </c>
      <c r="I1896" s="80" t="n">
        <v>-423701</v>
      </c>
      <c r="J1896" s="80" t="n">
        <v>-423701</v>
      </c>
      <c r="K1896" s="81" t="n">
        <f aca="false">IF(J1896=0,0,J1896/I1896)</f>
        <v>1</v>
      </c>
      <c r="L1896" s="81" t="n">
        <f aca="false">I1896/UOM</f>
        <v>-42.3701</v>
      </c>
      <c r="M1896" s="81" t="n">
        <f aca="false">J1896/UOM</f>
        <v>-42.3701</v>
      </c>
      <c r="N1896" s="82" t="str">
        <f aca="false">IF(F1896="P","PHY",IF(F1896="G","G",E1896))</f>
        <v>P</v>
      </c>
      <c r="O1896" s="82" t="str">
        <f aca="false">IF(ISNA(VLOOKUP(G1896,BadCanCurves,1,FALSE())),VLOOKUP(D1896,FOLIOS,6,FALSE()),"not used")</f>
        <v>not used</v>
      </c>
    </row>
    <row r="1897" customFormat="false" ht="12.75" hidden="false" customHeight="false" outlineLevel="0" collapsed="false">
      <c r="A1897" s="79" t="n">
        <v>36717</v>
      </c>
      <c r="B1897" s="80" t="s">
        <v>49</v>
      </c>
      <c r="C1897" s="80" t="s">
        <v>50</v>
      </c>
      <c r="D1897" s="80" t="s">
        <v>84</v>
      </c>
      <c r="E1897" s="80" t="s">
        <v>24</v>
      </c>
      <c r="F1897" s="80"/>
      <c r="G1897" s="80" t="s">
        <v>79</v>
      </c>
      <c r="H1897" s="79" t="n">
        <v>37196</v>
      </c>
      <c r="I1897" s="80" t="n">
        <v>-2233</v>
      </c>
      <c r="J1897" s="80" t="n">
        <v>-2233</v>
      </c>
      <c r="K1897" s="81" t="n">
        <f aca="false">IF(J1897=0,0,J1897/I1897)</f>
        <v>1</v>
      </c>
      <c r="L1897" s="81" t="n">
        <f aca="false">I1897/UOM</f>
        <v>-0.2233</v>
      </c>
      <c r="M1897" s="81" t="n">
        <f aca="false">J1897/UOM</f>
        <v>-0.2233</v>
      </c>
      <c r="N1897" s="82" t="str">
        <f aca="false">IF(F1897="P","PHY",IF(F1897="G","G",E1897))</f>
        <v>P</v>
      </c>
      <c r="O1897" s="82" t="str">
        <f aca="false">IF(ISNA(VLOOKUP(G1897,BadCanCurves,1,FALSE())),VLOOKUP(D1897,FOLIOS,6,FALSE()),"not used")</f>
        <v>not used</v>
      </c>
    </row>
    <row r="1898" customFormat="false" ht="12.75" hidden="false" customHeight="false" outlineLevel="0" collapsed="false">
      <c r="A1898" s="79" t="n">
        <v>36717</v>
      </c>
      <c r="B1898" s="80" t="s">
        <v>49</v>
      </c>
      <c r="C1898" s="80" t="s">
        <v>50</v>
      </c>
      <c r="D1898" s="80" t="s">
        <v>84</v>
      </c>
      <c r="E1898" s="80" t="s">
        <v>24</v>
      </c>
      <c r="F1898" s="80"/>
      <c r="G1898" s="80" t="s">
        <v>79</v>
      </c>
      <c r="H1898" s="79" t="n">
        <v>37226</v>
      </c>
      <c r="I1898" s="80" t="n">
        <v>71</v>
      </c>
      <c r="J1898" s="80" t="n">
        <v>71</v>
      </c>
      <c r="K1898" s="81" t="n">
        <f aca="false">IF(J1898=0,0,J1898/I1898)</f>
        <v>1</v>
      </c>
      <c r="L1898" s="81" t="n">
        <f aca="false">I1898/UOM</f>
        <v>0.0071</v>
      </c>
      <c r="M1898" s="81" t="n">
        <f aca="false">J1898/UOM</f>
        <v>0.0071</v>
      </c>
      <c r="N1898" s="82" t="str">
        <f aca="false">IF(F1898="P","PHY",IF(F1898="G","G",E1898))</f>
        <v>P</v>
      </c>
      <c r="O1898" s="82" t="str">
        <f aca="false">IF(ISNA(VLOOKUP(G1898,BadCanCurves,1,FALSE())),VLOOKUP(D1898,FOLIOS,6,FALSE()),"not used")</f>
        <v>not used</v>
      </c>
    </row>
    <row r="1899" customFormat="false" ht="12.75" hidden="false" customHeight="false" outlineLevel="0" collapsed="false">
      <c r="A1899" s="79" t="n">
        <v>36717</v>
      </c>
      <c r="B1899" s="80" t="s">
        <v>49</v>
      </c>
      <c r="C1899" s="80" t="s">
        <v>50</v>
      </c>
      <c r="D1899" s="80" t="s">
        <v>84</v>
      </c>
      <c r="E1899" s="80" t="s">
        <v>24</v>
      </c>
      <c r="F1899" s="80"/>
      <c r="G1899" s="80" t="s">
        <v>79</v>
      </c>
      <c r="H1899" s="79" t="n">
        <v>37257</v>
      </c>
      <c r="I1899" s="80" t="n">
        <v>2474</v>
      </c>
      <c r="J1899" s="80" t="n">
        <v>2474</v>
      </c>
      <c r="K1899" s="81" t="n">
        <f aca="false">IF(J1899=0,0,J1899/I1899)</f>
        <v>1</v>
      </c>
      <c r="L1899" s="81" t="n">
        <f aca="false">I1899/UOM</f>
        <v>0.2474</v>
      </c>
      <c r="M1899" s="81" t="n">
        <f aca="false">J1899/UOM</f>
        <v>0.2474</v>
      </c>
      <c r="N1899" s="82" t="str">
        <f aca="false">IF(F1899="P","PHY",IF(F1899="G","G",E1899))</f>
        <v>P</v>
      </c>
      <c r="O1899" s="82" t="str">
        <f aca="false">IF(ISNA(VLOOKUP(G1899,BadCanCurves,1,FALSE())),VLOOKUP(D1899,FOLIOS,6,FALSE()),"not used")</f>
        <v>not used</v>
      </c>
    </row>
    <row r="1900" customFormat="false" ht="12.75" hidden="false" customHeight="false" outlineLevel="0" collapsed="false">
      <c r="A1900" s="79" t="n">
        <v>36717</v>
      </c>
      <c r="B1900" s="80" t="s">
        <v>49</v>
      </c>
      <c r="C1900" s="80" t="s">
        <v>50</v>
      </c>
      <c r="D1900" s="80" t="s">
        <v>84</v>
      </c>
      <c r="E1900" s="80" t="s">
        <v>24</v>
      </c>
      <c r="F1900" s="80"/>
      <c r="G1900" s="80" t="s">
        <v>79</v>
      </c>
      <c r="H1900" s="79" t="n">
        <v>37288</v>
      </c>
      <c r="I1900" s="80" t="n">
        <v>6306</v>
      </c>
      <c r="J1900" s="80" t="n">
        <v>6306</v>
      </c>
      <c r="K1900" s="81" t="n">
        <f aca="false">IF(J1900=0,0,J1900/I1900)</f>
        <v>1</v>
      </c>
      <c r="L1900" s="81" t="n">
        <f aca="false">I1900/UOM</f>
        <v>0.6306</v>
      </c>
      <c r="M1900" s="81" t="n">
        <f aca="false">J1900/UOM</f>
        <v>0.6306</v>
      </c>
      <c r="N1900" s="82" t="str">
        <f aca="false">IF(F1900="P","PHY",IF(F1900="G","G",E1900))</f>
        <v>P</v>
      </c>
      <c r="O1900" s="82" t="str">
        <f aca="false">IF(ISNA(VLOOKUP(G1900,BadCanCurves,1,FALSE())),VLOOKUP(D1900,FOLIOS,6,FALSE()),"not used")</f>
        <v>not used</v>
      </c>
    </row>
    <row r="1901" customFormat="false" ht="12.75" hidden="false" customHeight="false" outlineLevel="0" collapsed="false">
      <c r="A1901" s="79" t="n">
        <v>36717</v>
      </c>
      <c r="B1901" s="80" t="s">
        <v>49</v>
      </c>
      <c r="C1901" s="80" t="s">
        <v>50</v>
      </c>
      <c r="D1901" s="80" t="s">
        <v>84</v>
      </c>
      <c r="E1901" s="80" t="s">
        <v>24</v>
      </c>
      <c r="F1901" s="80"/>
      <c r="G1901" s="80" t="s">
        <v>79</v>
      </c>
      <c r="H1901" s="79" t="n">
        <v>37316</v>
      </c>
      <c r="I1901" s="80" t="n">
        <v>5920</v>
      </c>
      <c r="J1901" s="80" t="n">
        <v>5920</v>
      </c>
      <c r="K1901" s="81" t="n">
        <f aca="false">IF(J1901=0,0,J1901/I1901)</f>
        <v>1</v>
      </c>
      <c r="L1901" s="81" t="n">
        <f aca="false">I1901/UOM</f>
        <v>0.592</v>
      </c>
      <c r="M1901" s="81" t="n">
        <f aca="false">J1901/UOM</f>
        <v>0.592</v>
      </c>
      <c r="N1901" s="82" t="str">
        <f aca="false">IF(F1901="P","PHY",IF(F1901="G","G",E1901))</f>
        <v>P</v>
      </c>
      <c r="O1901" s="82" t="str">
        <f aca="false">IF(ISNA(VLOOKUP(G1901,BadCanCurves,1,FALSE())),VLOOKUP(D1901,FOLIOS,6,FALSE()),"not used")</f>
        <v>not used</v>
      </c>
    </row>
    <row r="1902" customFormat="false" ht="12.75" hidden="false" customHeight="false" outlineLevel="0" collapsed="false">
      <c r="A1902" s="79" t="n">
        <v>36717</v>
      </c>
      <c r="B1902" s="80" t="s">
        <v>49</v>
      </c>
      <c r="C1902" s="80" t="s">
        <v>50</v>
      </c>
      <c r="D1902" s="80" t="s">
        <v>84</v>
      </c>
      <c r="E1902" s="80" t="s">
        <v>24</v>
      </c>
      <c r="F1902" s="80"/>
      <c r="G1902" s="80" t="s">
        <v>79</v>
      </c>
      <c r="H1902" s="79" t="n">
        <v>37347</v>
      </c>
      <c r="I1902" s="80" t="n">
        <v>3987</v>
      </c>
      <c r="J1902" s="80" t="n">
        <v>3987</v>
      </c>
      <c r="K1902" s="81" t="n">
        <f aca="false">IF(J1902=0,0,J1902/I1902)</f>
        <v>1</v>
      </c>
      <c r="L1902" s="81" t="n">
        <f aca="false">I1902/UOM</f>
        <v>0.3987</v>
      </c>
      <c r="M1902" s="81" t="n">
        <f aca="false">J1902/UOM</f>
        <v>0.3987</v>
      </c>
      <c r="N1902" s="82" t="str">
        <f aca="false">IF(F1902="P","PHY",IF(F1902="G","G",E1902))</f>
        <v>P</v>
      </c>
      <c r="O1902" s="82" t="str">
        <f aca="false">IF(ISNA(VLOOKUP(G1902,BadCanCurves,1,FALSE())),VLOOKUP(D1902,FOLIOS,6,FALSE()),"not used")</f>
        <v>not used</v>
      </c>
    </row>
    <row r="1903" customFormat="false" ht="12.75" hidden="false" customHeight="false" outlineLevel="0" collapsed="false">
      <c r="A1903" s="79" t="n">
        <v>36717</v>
      </c>
      <c r="B1903" s="80" t="s">
        <v>49</v>
      </c>
      <c r="C1903" s="80" t="s">
        <v>50</v>
      </c>
      <c r="D1903" s="80" t="s">
        <v>84</v>
      </c>
      <c r="E1903" s="80" t="s">
        <v>24</v>
      </c>
      <c r="F1903" s="80"/>
      <c r="G1903" s="80" t="s">
        <v>79</v>
      </c>
      <c r="H1903" s="79" t="n">
        <v>37377</v>
      </c>
      <c r="I1903" s="80" t="n">
        <v>-210</v>
      </c>
      <c r="J1903" s="80" t="n">
        <v>-210</v>
      </c>
      <c r="K1903" s="81" t="n">
        <f aca="false">IF(J1903=0,0,J1903/I1903)</f>
        <v>1</v>
      </c>
      <c r="L1903" s="81" t="n">
        <f aca="false">I1903/UOM</f>
        <v>-0.021</v>
      </c>
      <c r="M1903" s="81" t="n">
        <f aca="false">J1903/UOM</f>
        <v>-0.021</v>
      </c>
      <c r="N1903" s="82" t="str">
        <f aca="false">IF(F1903="P","PHY",IF(F1903="G","G",E1903))</f>
        <v>P</v>
      </c>
      <c r="O1903" s="82" t="str">
        <f aca="false">IF(ISNA(VLOOKUP(G1903,BadCanCurves,1,FALSE())),VLOOKUP(D1903,FOLIOS,6,FALSE()),"not used")</f>
        <v>not used</v>
      </c>
    </row>
    <row r="1904" customFormat="false" ht="12.75" hidden="false" customHeight="false" outlineLevel="0" collapsed="false">
      <c r="A1904" s="79" t="n">
        <v>36717</v>
      </c>
      <c r="B1904" s="80" t="s">
        <v>49</v>
      </c>
      <c r="C1904" s="80" t="s">
        <v>50</v>
      </c>
      <c r="D1904" s="80" t="s">
        <v>84</v>
      </c>
      <c r="E1904" s="80" t="s">
        <v>24</v>
      </c>
      <c r="F1904" s="80"/>
      <c r="G1904" s="80" t="s">
        <v>79</v>
      </c>
      <c r="H1904" s="79" t="n">
        <v>37408</v>
      </c>
      <c r="I1904" s="80" t="n">
        <v>-1598</v>
      </c>
      <c r="J1904" s="80" t="n">
        <v>-1598</v>
      </c>
      <c r="K1904" s="81" t="n">
        <f aca="false">IF(J1904=0,0,J1904/I1904)</f>
        <v>1</v>
      </c>
      <c r="L1904" s="81" t="n">
        <f aca="false">I1904/UOM</f>
        <v>-0.1598</v>
      </c>
      <c r="M1904" s="81" t="n">
        <f aca="false">J1904/UOM</f>
        <v>-0.1598</v>
      </c>
      <c r="N1904" s="82" t="str">
        <f aca="false">IF(F1904="P","PHY",IF(F1904="G","G",E1904))</f>
        <v>P</v>
      </c>
      <c r="O1904" s="82" t="str">
        <f aca="false">IF(ISNA(VLOOKUP(G1904,BadCanCurves,1,FALSE())),VLOOKUP(D1904,FOLIOS,6,FALSE()),"not used")</f>
        <v>not used</v>
      </c>
    </row>
    <row r="1905" customFormat="false" ht="12.75" hidden="false" customHeight="false" outlineLevel="0" collapsed="false">
      <c r="A1905" s="79" t="n">
        <v>36717</v>
      </c>
      <c r="B1905" s="80" t="s">
        <v>49</v>
      </c>
      <c r="C1905" s="80" t="s">
        <v>50</v>
      </c>
      <c r="D1905" s="80" t="s">
        <v>84</v>
      </c>
      <c r="E1905" s="80" t="s">
        <v>24</v>
      </c>
      <c r="F1905" s="80"/>
      <c r="G1905" s="80" t="s">
        <v>79</v>
      </c>
      <c r="H1905" s="79" t="n">
        <v>37438</v>
      </c>
      <c r="I1905" s="80" t="n">
        <v>3130</v>
      </c>
      <c r="J1905" s="80" t="n">
        <v>3130</v>
      </c>
      <c r="K1905" s="81" t="n">
        <f aca="false">IF(J1905=0,0,J1905/I1905)</f>
        <v>1</v>
      </c>
      <c r="L1905" s="81" t="n">
        <f aca="false">I1905/UOM</f>
        <v>0.313</v>
      </c>
      <c r="M1905" s="81" t="n">
        <f aca="false">J1905/UOM</f>
        <v>0.313</v>
      </c>
      <c r="N1905" s="82" t="str">
        <f aca="false">IF(F1905="P","PHY",IF(F1905="G","G",E1905))</f>
        <v>P</v>
      </c>
      <c r="O1905" s="82" t="str">
        <f aca="false">IF(ISNA(VLOOKUP(G1905,BadCanCurves,1,FALSE())),VLOOKUP(D1905,FOLIOS,6,FALSE()),"not used")</f>
        <v>not used</v>
      </c>
    </row>
    <row r="1906" customFormat="false" ht="12.75" hidden="false" customHeight="false" outlineLevel="0" collapsed="false">
      <c r="A1906" s="79" t="n">
        <v>36717</v>
      </c>
      <c r="B1906" s="80" t="s">
        <v>49</v>
      </c>
      <c r="C1906" s="80" t="s">
        <v>50</v>
      </c>
      <c r="D1906" s="80" t="s">
        <v>84</v>
      </c>
      <c r="E1906" s="80" t="s">
        <v>24</v>
      </c>
      <c r="F1906" s="80"/>
      <c r="G1906" s="80" t="s">
        <v>79</v>
      </c>
      <c r="H1906" s="79" t="n">
        <v>37469</v>
      </c>
      <c r="I1906" s="80" t="n">
        <v>-3910</v>
      </c>
      <c r="J1906" s="80" t="n">
        <v>-3910</v>
      </c>
      <c r="K1906" s="81" t="n">
        <f aca="false">IF(J1906=0,0,J1906/I1906)</f>
        <v>1</v>
      </c>
      <c r="L1906" s="81" t="n">
        <f aca="false">I1906/UOM</f>
        <v>-0.391</v>
      </c>
      <c r="M1906" s="81" t="n">
        <f aca="false">J1906/UOM</f>
        <v>-0.391</v>
      </c>
      <c r="N1906" s="82" t="str">
        <f aca="false">IF(F1906="P","PHY",IF(F1906="G","G",E1906))</f>
        <v>P</v>
      </c>
      <c r="O1906" s="82" t="str">
        <f aca="false">IF(ISNA(VLOOKUP(G1906,BadCanCurves,1,FALSE())),VLOOKUP(D1906,FOLIOS,6,FALSE()),"not used")</f>
        <v>not used</v>
      </c>
    </row>
    <row r="1907" customFormat="false" ht="12.75" hidden="false" customHeight="false" outlineLevel="0" collapsed="false">
      <c r="A1907" s="79" t="n">
        <v>36717</v>
      </c>
      <c r="B1907" s="80" t="s">
        <v>49</v>
      </c>
      <c r="C1907" s="80" t="s">
        <v>50</v>
      </c>
      <c r="D1907" s="80" t="s">
        <v>84</v>
      </c>
      <c r="E1907" s="80" t="s">
        <v>24</v>
      </c>
      <c r="F1907" s="80"/>
      <c r="G1907" s="80" t="s">
        <v>79</v>
      </c>
      <c r="H1907" s="79" t="n">
        <v>37500</v>
      </c>
      <c r="I1907" s="80" t="n">
        <v>3094</v>
      </c>
      <c r="J1907" s="80" t="n">
        <v>3094</v>
      </c>
      <c r="K1907" s="81" t="n">
        <f aca="false">IF(J1907=0,0,J1907/I1907)</f>
        <v>1</v>
      </c>
      <c r="L1907" s="81" t="n">
        <f aca="false">I1907/UOM</f>
        <v>0.3094</v>
      </c>
      <c r="M1907" s="81" t="n">
        <f aca="false">J1907/UOM</f>
        <v>0.3094</v>
      </c>
      <c r="N1907" s="82" t="str">
        <f aca="false">IF(F1907="P","PHY",IF(F1907="G","G",E1907))</f>
        <v>P</v>
      </c>
      <c r="O1907" s="82" t="str">
        <f aca="false">IF(ISNA(VLOOKUP(G1907,BadCanCurves,1,FALSE())),VLOOKUP(D1907,FOLIOS,6,FALSE()),"not used")</f>
        <v>not used</v>
      </c>
    </row>
    <row r="1908" customFormat="false" ht="12.75" hidden="false" customHeight="false" outlineLevel="0" collapsed="false">
      <c r="A1908" s="79" t="n">
        <v>36717</v>
      </c>
      <c r="B1908" s="80" t="s">
        <v>49</v>
      </c>
      <c r="C1908" s="80" t="s">
        <v>50</v>
      </c>
      <c r="D1908" s="80" t="s">
        <v>84</v>
      </c>
      <c r="E1908" s="80" t="s">
        <v>24</v>
      </c>
      <c r="F1908" s="80"/>
      <c r="G1908" s="80" t="s">
        <v>79</v>
      </c>
      <c r="H1908" s="79" t="n">
        <v>37530</v>
      </c>
      <c r="I1908" s="80" t="n">
        <v>-665</v>
      </c>
      <c r="J1908" s="80" t="n">
        <v>-665</v>
      </c>
      <c r="K1908" s="81" t="n">
        <f aca="false">IF(J1908=0,0,J1908/I1908)</f>
        <v>1</v>
      </c>
      <c r="L1908" s="81" t="n">
        <f aca="false">I1908/UOM</f>
        <v>-0.0665</v>
      </c>
      <c r="M1908" s="81" t="n">
        <f aca="false">J1908/UOM</f>
        <v>-0.0665</v>
      </c>
      <c r="N1908" s="82" t="str">
        <f aca="false">IF(F1908="P","PHY",IF(F1908="G","G",E1908))</f>
        <v>P</v>
      </c>
      <c r="O1908" s="82" t="str">
        <f aca="false">IF(ISNA(VLOOKUP(G1908,BadCanCurves,1,FALSE())),VLOOKUP(D1908,FOLIOS,6,FALSE()),"not used")</f>
        <v>not used</v>
      </c>
    </row>
    <row r="1909" customFormat="false" ht="12.75" hidden="false" customHeight="false" outlineLevel="0" collapsed="false">
      <c r="A1909" s="79" t="n">
        <v>36717</v>
      </c>
      <c r="B1909" s="80" t="s">
        <v>49</v>
      </c>
      <c r="C1909" s="80" t="s">
        <v>50</v>
      </c>
      <c r="D1909" s="80" t="s">
        <v>84</v>
      </c>
      <c r="E1909" s="80" t="s">
        <v>24</v>
      </c>
      <c r="F1909" s="80"/>
      <c r="G1909" s="80" t="s">
        <v>79</v>
      </c>
      <c r="H1909" s="79" t="n">
        <v>37561</v>
      </c>
      <c r="I1909" s="80" t="n">
        <v>48829</v>
      </c>
      <c r="J1909" s="80" t="n">
        <v>48829</v>
      </c>
      <c r="K1909" s="81" t="n">
        <f aca="false">IF(J1909=0,0,J1909/I1909)</f>
        <v>1</v>
      </c>
      <c r="L1909" s="81" t="n">
        <f aca="false">I1909/UOM</f>
        <v>4.8829</v>
      </c>
      <c r="M1909" s="81" t="n">
        <f aca="false">J1909/UOM</f>
        <v>4.8829</v>
      </c>
      <c r="N1909" s="82" t="str">
        <f aca="false">IF(F1909="P","PHY",IF(F1909="G","G",E1909))</f>
        <v>P</v>
      </c>
      <c r="O1909" s="82" t="str">
        <f aca="false">IF(ISNA(VLOOKUP(G1909,BadCanCurves,1,FALSE())),VLOOKUP(D1909,FOLIOS,6,FALSE()),"not used")</f>
        <v>not used</v>
      </c>
    </row>
    <row r="1910" customFormat="false" ht="12.75" hidden="false" customHeight="false" outlineLevel="0" collapsed="false">
      <c r="A1910" s="79" t="n">
        <v>36717</v>
      </c>
      <c r="B1910" s="80" t="s">
        <v>49</v>
      </c>
      <c r="C1910" s="80" t="s">
        <v>50</v>
      </c>
      <c r="D1910" s="80" t="s">
        <v>84</v>
      </c>
      <c r="E1910" s="80" t="s">
        <v>24</v>
      </c>
      <c r="F1910" s="80"/>
      <c r="G1910" s="80" t="s">
        <v>79</v>
      </c>
      <c r="H1910" s="79" t="n">
        <v>37591</v>
      </c>
      <c r="I1910" s="80" t="n">
        <v>50807</v>
      </c>
      <c r="J1910" s="80" t="n">
        <v>50807</v>
      </c>
      <c r="K1910" s="81" t="n">
        <f aca="false">IF(J1910=0,0,J1910/I1910)</f>
        <v>1</v>
      </c>
      <c r="L1910" s="81" t="n">
        <f aca="false">I1910/UOM</f>
        <v>5.0807</v>
      </c>
      <c r="M1910" s="81" t="n">
        <f aca="false">J1910/UOM</f>
        <v>5.0807</v>
      </c>
      <c r="N1910" s="82" t="str">
        <f aca="false">IF(F1910="P","PHY",IF(F1910="G","G",E1910))</f>
        <v>P</v>
      </c>
      <c r="O1910" s="82" t="str">
        <f aca="false">IF(ISNA(VLOOKUP(G1910,BadCanCurves,1,FALSE())),VLOOKUP(D1910,FOLIOS,6,FALSE()),"not used")</f>
        <v>not used</v>
      </c>
    </row>
    <row r="1911" customFormat="false" ht="12.75" hidden="false" customHeight="false" outlineLevel="0" collapsed="false">
      <c r="A1911" s="79" t="n">
        <v>36717</v>
      </c>
      <c r="B1911" s="80" t="s">
        <v>49</v>
      </c>
      <c r="C1911" s="80" t="s">
        <v>50</v>
      </c>
      <c r="D1911" s="80" t="s">
        <v>84</v>
      </c>
      <c r="E1911" s="80" t="s">
        <v>24</v>
      </c>
      <c r="F1911" s="80"/>
      <c r="G1911" s="80" t="s">
        <v>79</v>
      </c>
      <c r="H1911" s="79" t="n">
        <v>37622</v>
      </c>
      <c r="I1911" s="80" t="n">
        <v>52307</v>
      </c>
      <c r="J1911" s="80" t="n">
        <v>52307</v>
      </c>
      <c r="K1911" s="81" t="n">
        <f aca="false">IF(J1911=0,0,J1911/I1911)</f>
        <v>1</v>
      </c>
      <c r="L1911" s="81" t="n">
        <f aca="false">I1911/UOM</f>
        <v>5.2307</v>
      </c>
      <c r="M1911" s="81" t="n">
        <f aca="false">J1911/UOM</f>
        <v>5.2307</v>
      </c>
      <c r="N1911" s="82" t="str">
        <f aca="false">IF(F1911="P","PHY",IF(F1911="G","G",E1911))</f>
        <v>P</v>
      </c>
      <c r="O1911" s="82" t="str">
        <f aca="false">IF(ISNA(VLOOKUP(G1911,BadCanCurves,1,FALSE())),VLOOKUP(D1911,FOLIOS,6,FALSE()),"not used")</f>
        <v>not used</v>
      </c>
    </row>
    <row r="1912" customFormat="false" ht="12.75" hidden="false" customHeight="false" outlineLevel="0" collapsed="false">
      <c r="A1912" s="79" t="n">
        <v>36717</v>
      </c>
      <c r="B1912" s="80" t="s">
        <v>49</v>
      </c>
      <c r="C1912" s="80" t="s">
        <v>50</v>
      </c>
      <c r="D1912" s="80" t="s">
        <v>84</v>
      </c>
      <c r="E1912" s="80" t="s">
        <v>24</v>
      </c>
      <c r="F1912" s="80"/>
      <c r="G1912" s="80" t="s">
        <v>79</v>
      </c>
      <c r="H1912" s="79" t="n">
        <v>37653</v>
      </c>
      <c r="I1912" s="80" t="n">
        <v>42232</v>
      </c>
      <c r="J1912" s="80" t="n">
        <v>42232</v>
      </c>
      <c r="K1912" s="81" t="n">
        <f aca="false">IF(J1912=0,0,J1912/I1912)</f>
        <v>1</v>
      </c>
      <c r="L1912" s="81" t="n">
        <f aca="false">I1912/UOM</f>
        <v>4.2232</v>
      </c>
      <c r="M1912" s="81" t="n">
        <f aca="false">J1912/UOM</f>
        <v>4.2232</v>
      </c>
      <c r="N1912" s="82" t="str">
        <f aca="false">IF(F1912="P","PHY",IF(F1912="G","G",E1912))</f>
        <v>P</v>
      </c>
      <c r="O1912" s="82" t="str">
        <f aca="false">IF(ISNA(VLOOKUP(G1912,BadCanCurves,1,FALSE())),VLOOKUP(D1912,FOLIOS,6,FALSE()),"not used")</f>
        <v>not used</v>
      </c>
    </row>
    <row r="1913" customFormat="false" ht="12.75" hidden="false" customHeight="false" outlineLevel="0" collapsed="false">
      <c r="A1913" s="79" t="n">
        <v>36717</v>
      </c>
      <c r="B1913" s="80" t="s">
        <v>49</v>
      </c>
      <c r="C1913" s="80" t="s">
        <v>50</v>
      </c>
      <c r="D1913" s="80" t="s">
        <v>84</v>
      </c>
      <c r="E1913" s="80" t="s">
        <v>24</v>
      </c>
      <c r="F1913" s="80"/>
      <c r="G1913" s="80" t="s">
        <v>79</v>
      </c>
      <c r="H1913" s="79" t="n">
        <v>37681</v>
      </c>
      <c r="I1913" s="80" t="n">
        <v>46744</v>
      </c>
      <c r="J1913" s="80" t="n">
        <v>46744</v>
      </c>
      <c r="K1913" s="81" t="n">
        <f aca="false">IF(J1913=0,0,J1913/I1913)</f>
        <v>1</v>
      </c>
      <c r="L1913" s="81" t="n">
        <f aca="false">I1913/UOM</f>
        <v>4.6744</v>
      </c>
      <c r="M1913" s="81" t="n">
        <f aca="false">J1913/UOM</f>
        <v>4.6744</v>
      </c>
      <c r="N1913" s="82" t="str">
        <f aca="false">IF(F1913="P","PHY",IF(F1913="G","G",E1913))</f>
        <v>P</v>
      </c>
      <c r="O1913" s="82" t="str">
        <f aca="false">IF(ISNA(VLOOKUP(G1913,BadCanCurves,1,FALSE())),VLOOKUP(D1913,FOLIOS,6,FALSE()),"not used")</f>
        <v>not used</v>
      </c>
    </row>
    <row r="1914" customFormat="false" ht="12.75" hidden="false" customHeight="false" outlineLevel="0" collapsed="false">
      <c r="A1914" s="79" t="n">
        <v>36717</v>
      </c>
      <c r="B1914" s="80" t="s">
        <v>49</v>
      </c>
      <c r="C1914" s="80" t="s">
        <v>50</v>
      </c>
      <c r="D1914" s="80" t="s">
        <v>84</v>
      </c>
      <c r="E1914" s="80" t="s">
        <v>24</v>
      </c>
      <c r="F1914" s="80"/>
      <c r="G1914" s="80" t="s">
        <v>79</v>
      </c>
      <c r="H1914" s="79" t="n">
        <v>37712</v>
      </c>
      <c r="I1914" s="80" t="n">
        <v>47484</v>
      </c>
      <c r="J1914" s="80" t="n">
        <v>47484</v>
      </c>
      <c r="K1914" s="81" t="n">
        <f aca="false">IF(J1914=0,0,J1914/I1914)</f>
        <v>1</v>
      </c>
      <c r="L1914" s="81" t="n">
        <f aca="false">I1914/UOM</f>
        <v>4.7484</v>
      </c>
      <c r="M1914" s="81" t="n">
        <f aca="false">J1914/UOM</f>
        <v>4.7484</v>
      </c>
      <c r="N1914" s="82" t="str">
        <f aca="false">IF(F1914="P","PHY",IF(F1914="G","G",E1914))</f>
        <v>P</v>
      </c>
      <c r="O1914" s="82" t="str">
        <f aca="false">IF(ISNA(VLOOKUP(G1914,BadCanCurves,1,FALSE())),VLOOKUP(D1914,FOLIOS,6,FALSE()),"not used")</f>
        <v>not used</v>
      </c>
    </row>
    <row r="1915" customFormat="false" ht="12.75" hidden="false" customHeight="false" outlineLevel="0" collapsed="false">
      <c r="A1915" s="79" t="n">
        <v>36717</v>
      </c>
      <c r="B1915" s="80" t="s">
        <v>49</v>
      </c>
      <c r="C1915" s="80" t="s">
        <v>50</v>
      </c>
      <c r="D1915" s="80" t="s">
        <v>84</v>
      </c>
      <c r="E1915" s="80" t="s">
        <v>24</v>
      </c>
      <c r="F1915" s="80"/>
      <c r="G1915" s="80" t="s">
        <v>79</v>
      </c>
      <c r="H1915" s="79" t="n">
        <v>37742</v>
      </c>
      <c r="I1915" s="80" t="n">
        <v>49606</v>
      </c>
      <c r="J1915" s="80" t="n">
        <v>49606</v>
      </c>
      <c r="K1915" s="81" t="n">
        <f aca="false">IF(J1915=0,0,J1915/I1915)</f>
        <v>1</v>
      </c>
      <c r="L1915" s="81" t="n">
        <f aca="false">I1915/UOM</f>
        <v>4.9606</v>
      </c>
      <c r="M1915" s="81" t="n">
        <f aca="false">J1915/UOM</f>
        <v>4.9606</v>
      </c>
      <c r="N1915" s="82" t="str">
        <f aca="false">IF(F1915="P","PHY",IF(F1915="G","G",E1915))</f>
        <v>P</v>
      </c>
      <c r="O1915" s="82" t="str">
        <f aca="false">IF(ISNA(VLOOKUP(G1915,BadCanCurves,1,FALSE())),VLOOKUP(D1915,FOLIOS,6,FALSE()),"not used")</f>
        <v>not used</v>
      </c>
    </row>
    <row r="1916" customFormat="false" ht="12.75" hidden="false" customHeight="false" outlineLevel="0" collapsed="false">
      <c r="A1916" s="79" t="n">
        <v>36717</v>
      </c>
      <c r="B1916" s="80" t="s">
        <v>49</v>
      </c>
      <c r="C1916" s="80" t="s">
        <v>50</v>
      </c>
      <c r="D1916" s="80" t="s">
        <v>84</v>
      </c>
      <c r="E1916" s="80" t="s">
        <v>24</v>
      </c>
      <c r="F1916" s="80"/>
      <c r="G1916" s="80" t="s">
        <v>79</v>
      </c>
      <c r="H1916" s="79" t="n">
        <v>37773</v>
      </c>
      <c r="I1916" s="80" t="n">
        <v>50206</v>
      </c>
      <c r="J1916" s="80" t="n">
        <v>50206</v>
      </c>
      <c r="K1916" s="81" t="n">
        <f aca="false">IF(J1916=0,0,J1916/I1916)</f>
        <v>1</v>
      </c>
      <c r="L1916" s="81" t="n">
        <f aca="false">I1916/UOM</f>
        <v>5.0206</v>
      </c>
      <c r="M1916" s="81" t="n">
        <f aca="false">J1916/UOM</f>
        <v>5.0206</v>
      </c>
      <c r="N1916" s="82" t="str">
        <f aca="false">IF(F1916="P","PHY",IF(F1916="G","G",E1916))</f>
        <v>P</v>
      </c>
      <c r="O1916" s="82" t="str">
        <f aca="false">IF(ISNA(VLOOKUP(G1916,BadCanCurves,1,FALSE())),VLOOKUP(D1916,FOLIOS,6,FALSE()),"not used")</f>
        <v>not used</v>
      </c>
    </row>
    <row r="1917" customFormat="false" ht="12.75" hidden="false" customHeight="false" outlineLevel="0" collapsed="false">
      <c r="A1917" s="79" t="n">
        <v>36717</v>
      </c>
      <c r="B1917" s="80" t="s">
        <v>49</v>
      </c>
      <c r="C1917" s="80" t="s">
        <v>50</v>
      </c>
      <c r="D1917" s="80" t="s">
        <v>84</v>
      </c>
      <c r="E1917" s="80" t="s">
        <v>24</v>
      </c>
      <c r="F1917" s="80"/>
      <c r="G1917" s="80" t="s">
        <v>79</v>
      </c>
      <c r="H1917" s="79" t="n">
        <v>37803</v>
      </c>
      <c r="I1917" s="80" t="n">
        <v>44228</v>
      </c>
      <c r="J1917" s="80" t="n">
        <v>44228</v>
      </c>
      <c r="K1917" s="81" t="n">
        <f aca="false">IF(J1917=0,0,J1917/I1917)</f>
        <v>1</v>
      </c>
      <c r="L1917" s="81" t="n">
        <f aca="false">I1917/UOM</f>
        <v>4.4228</v>
      </c>
      <c r="M1917" s="81" t="n">
        <f aca="false">J1917/UOM</f>
        <v>4.4228</v>
      </c>
      <c r="N1917" s="82" t="str">
        <f aca="false">IF(F1917="P","PHY",IF(F1917="G","G",E1917))</f>
        <v>P</v>
      </c>
      <c r="O1917" s="82" t="str">
        <f aca="false">IF(ISNA(VLOOKUP(G1917,BadCanCurves,1,FALSE())),VLOOKUP(D1917,FOLIOS,6,FALSE()),"not used")</f>
        <v>not used</v>
      </c>
    </row>
    <row r="1918" customFormat="false" ht="12.75" hidden="false" customHeight="false" outlineLevel="0" collapsed="false">
      <c r="A1918" s="79" t="n">
        <v>36717</v>
      </c>
      <c r="B1918" s="80" t="s">
        <v>49</v>
      </c>
      <c r="C1918" s="80" t="s">
        <v>50</v>
      </c>
      <c r="D1918" s="80" t="s">
        <v>84</v>
      </c>
      <c r="E1918" s="80" t="s">
        <v>24</v>
      </c>
      <c r="F1918" s="80"/>
      <c r="G1918" s="80" t="s">
        <v>79</v>
      </c>
      <c r="H1918" s="79" t="n">
        <v>37834</v>
      </c>
      <c r="I1918" s="80" t="n">
        <v>45622</v>
      </c>
      <c r="J1918" s="80" t="n">
        <v>45622</v>
      </c>
      <c r="K1918" s="81" t="n">
        <f aca="false">IF(J1918=0,0,J1918/I1918)</f>
        <v>1</v>
      </c>
      <c r="L1918" s="81" t="n">
        <f aca="false">I1918/UOM</f>
        <v>4.5622</v>
      </c>
      <c r="M1918" s="81" t="n">
        <f aca="false">J1918/UOM</f>
        <v>4.5622</v>
      </c>
      <c r="N1918" s="82" t="str">
        <f aca="false">IF(F1918="P","PHY",IF(F1918="G","G",E1918))</f>
        <v>P</v>
      </c>
      <c r="O1918" s="82" t="str">
        <f aca="false">IF(ISNA(VLOOKUP(G1918,BadCanCurves,1,FALSE())),VLOOKUP(D1918,FOLIOS,6,FALSE()),"not used")</f>
        <v>not used</v>
      </c>
    </row>
    <row r="1919" customFormat="false" ht="12.75" hidden="false" customHeight="false" outlineLevel="0" collapsed="false">
      <c r="A1919" s="79" t="n">
        <v>36717</v>
      </c>
      <c r="B1919" s="80" t="s">
        <v>49</v>
      </c>
      <c r="C1919" s="80" t="s">
        <v>50</v>
      </c>
      <c r="D1919" s="80" t="s">
        <v>84</v>
      </c>
      <c r="E1919" s="80" t="s">
        <v>24</v>
      </c>
      <c r="F1919" s="80"/>
      <c r="G1919" s="80" t="s">
        <v>79</v>
      </c>
      <c r="H1919" s="79" t="n">
        <v>37865</v>
      </c>
      <c r="I1919" s="80" t="n">
        <v>46062</v>
      </c>
      <c r="J1919" s="80" t="n">
        <v>46062</v>
      </c>
      <c r="K1919" s="81" t="n">
        <f aca="false">IF(J1919=0,0,J1919/I1919)</f>
        <v>1</v>
      </c>
      <c r="L1919" s="81" t="n">
        <f aca="false">I1919/UOM</f>
        <v>4.6062</v>
      </c>
      <c r="M1919" s="81" t="n">
        <f aca="false">J1919/UOM</f>
        <v>4.6062</v>
      </c>
      <c r="N1919" s="82" t="str">
        <f aca="false">IF(F1919="P","PHY",IF(F1919="G","G",E1919))</f>
        <v>P</v>
      </c>
      <c r="O1919" s="82" t="str">
        <f aca="false">IF(ISNA(VLOOKUP(G1919,BadCanCurves,1,FALSE())),VLOOKUP(D1919,FOLIOS,6,FALSE()),"not used")</f>
        <v>not used</v>
      </c>
    </row>
    <row r="1920" customFormat="false" ht="12.75" hidden="false" customHeight="false" outlineLevel="0" collapsed="false">
      <c r="A1920" s="79" t="n">
        <v>36717</v>
      </c>
      <c r="B1920" s="80" t="s">
        <v>49</v>
      </c>
      <c r="C1920" s="80" t="s">
        <v>50</v>
      </c>
      <c r="D1920" s="80" t="s">
        <v>84</v>
      </c>
      <c r="E1920" s="80" t="s">
        <v>24</v>
      </c>
      <c r="F1920" s="80"/>
      <c r="G1920" s="80" t="s">
        <v>79</v>
      </c>
      <c r="H1920" s="79" t="n">
        <v>37895</v>
      </c>
      <c r="I1920" s="80" t="n">
        <v>48306</v>
      </c>
      <c r="J1920" s="80" t="n">
        <v>48306</v>
      </c>
      <c r="K1920" s="81" t="n">
        <f aca="false">IF(J1920=0,0,J1920/I1920)</f>
        <v>1</v>
      </c>
      <c r="L1920" s="81" t="n">
        <f aca="false">I1920/UOM</f>
        <v>4.8306</v>
      </c>
      <c r="M1920" s="81" t="n">
        <f aca="false">J1920/UOM</f>
        <v>4.8306</v>
      </c>
      <c r="N1920" s="82" t="str">
        <f aca="false">IF(F1920="P","PHY",IF(F1920="G","G",E1920))</f>
        <v>P</v>
      </c>
      <c r="O1920" s="82" t="str">
        <f aca="false">IF(ISNA(VLOOKUP(G1920,BadCanCurves,1,FALSE())),VLOOKUP(D1920,FOLIOS,6,FALSE()),"not used")</f>
        <v>not used</v>
      </c>
    </row>
    <row r="1921" customFormat="false" ht="12.75" hidden="false" customHeight="false" outlineLevel="0" collapsed="false">
      <c r="A1921" s="79" t="n">
        <v>36717</v>
      </c>
      <c r="B1921" s="80" t="s">
        <v>49</v>
      </c>
      <c r="C1921" s="80" t="s">
        <v>50</v>
      </c>
      <c r="D1921" s="80" t="s">
        <v>84</v>
      </c>
      <c r="E1921" s="80" t="s">
        <v>24</v>
      </c>
      <c r="F1921" s="80"/>
      <c r="G1921" s="80" t="s">
        <v>79</v>
      </c>
      <c r="H1921" s="79" t="n">
        <v>37926</v>
      </c>
      <c r="I1921" s="80" t="n">
        <v>1960</v>
      </c>
      <c r="J1921" s="80" t="n">
        <v>1960</v>
      </c>
      <c r="K1921" s="81" t="n">
        <f aca="false">IF(J1921=0,0,J1921/I1921)</f>
        <v>1</v>
      </c>
      <c r="L1921" s="81" t="n">
        <f aca="false">I1921/UOM</f>
        <v>0.196</v>
      </c>
      <c r="M1921" s="81" t="n">
        <f aca="false">J1921/UOM</f>
        <v>0.196</v>
      </c>
      <c r="N1921" s="82" t="str">
        <f aca="false">IF(F1921="P","PHY",IF(F1921="G","G",E1921))</f>
        <v>P</v>
      </c>
      <c r="O1921" s="82" t="str">
        <f aca="false">IF(ISNA(VLOOKUP(G1921,BadCanCurves,1,FALSE())),VLOOKUP(D1921,FOLIOS,6,FALSE()),"not used")</f>
        <v>not used</v>
      </c>
    </row>
    <row r="1922" customFormat="false" ht="12.75" hidden="false" customHeight="false" outlineLevel="0" collapsed="false">
      <c r="A1922" s="79" t="n">
        <v>36717</v>
      </c>
      <c r="B1922" s="80" t="s">
        <v>49</v>
      </c>
      <c r="C1922" s="80" t="s">
        <v>50</v>
      </c>
      <c r="D1922" s="80" t="s">
        <v>84</v>
      </c>
      <c r="E1922" s="80" t="s">
        <v>24</v>
      </c>
      <c r="F1922" s="80"/>
      <c r="G1922" s="80" t="s">
        <v>79</v>
      </c>
      <c r="H1922" s="79" t="n">
        <v>37956</v>
      </c>
      <c r="I1922" s="80" t="n">
        <v>186</v>
      </c>
      <c r="J1922" s="80" t="n">
        <v>186</v>
      </c>
      <c r="K1922" s="81" t="n">
        <f aca="false">IF(J1922=0,0,J1922/I1922)</f>
        <v>1</v>
      </c>
      <c r="L1922" s="81" t="n">
        <f aca="false">I1922/UOM</f>
        <v>0.0186</v>
      </c>
      <c r="M1922" s="81" t="n">
        <f aca="false">J1922/UOM</f>
        <v>0.0186</v>
      </c>
      <c r="N1922" s="82" t="str">
        <f aca="false">IF(F1922="P","PHY",IF(F1922="G","G",E1922))</f>
        <v>P</v>
      </c>
      <c r="O1922" s="82" t="str">
        <f aca="false">IF(ISNA(VLOOKUP(G1922,BadCanCurves,1,FALSE())),VLOOKUP(D1922,FOLIOS,6,FALSE()),"not used")</f>
        <v>not used</v>
      </c>
    </row>
    <row r="1923" customFormat="false" ht="12.75" hidden="false" customHeight="false" outlineLevel="0" collapsed="false">
      <c r="A1923" s="79" t="n">
        <v>36717</v>
      </c>
      <c r="B1923" s="80" t="s">
        <v>49</v>
      </c>
      <c r="C1923" s="80" t="s">
        <v>50</v>
      </c>
      <c r="D1923" s="80" t="s">
        <v>84</v>
      </c>
      <c r="E1923" s="80" t="s">
        <v>24</v>
      </c>
      <c r="F1923" s="80"/>
      <c r="G1923" s="80" t="s">
        <v>79</v>
      </c>
      <c r="H1923" s="79" t="n">
        <v>37987</v>
      </c>
      <c r="I1923" s="80" t="n">
        <v>680</v>
      </c>
      <c r="J1923" s="80" t="n">
        <v>680</v>
      </c>
      <c r="K1923" s="81" t="n">
        <f aca="false">IF(J1923=0,0,J1923/I1923)</f>
        <v>1</v>
      </c>
      <c r="L1923" s="81" t="n">
        <f aca="false">I1923/UOM</f>
        <v>0.068</v>
      </c>
      <c r="M1923" s="81" t="n">
        <f aca="false">J1923/UOM</f>
        <v>0.068</v>
      </c>
      <c r="N1923" s="82" t="str">
        <f aca="false">IF(F1923="P","PHY",IF(F1923="G","G",E1923))</f>
        <v>P</v>
      </c>
      <c r="O1923" s="82" t="str">
        <f aca="false">IF(ISNA(VLOOKUP(G1923,BadCanCurves,1,FALSE())),VLOOKUP(D1923,FOLIOS,6,FALSE()),"not used")</f>
        <v>not used</v>
      </c>
    </row>
    <row r="1924" customFormat="false" ht="12.75" hidden="false" customHeight="false" outlineLevel="0" collapsed="false">
      <c r="A1924" s="79" t="n">
        <v>36717</v>
      </c>
      <c r="B1924" s="80" t="s">
        <v>49</v>
      </c>
      <c r="C1924" s="80" t="s">
        <v>50</v>
      </c>
      <c r="D1924" s="80" t="s">
        <v>84</v>
      </c>
      <c r="E1924" s="80" t="s">
        <v>24</v>
      </c>
      <c r="F1924" s="80"/>
      <c r="G1924" s="80" t="s">
        <v>79</v>
      </c>
      <c r="H1924" s="79" t="n">
        <v>38018</v>
      </c>
      <c r="I1924" s="80" t="n">
        <v>-2285</v>
      </c>
      <c r="J1924" s="80" t="n">
        <v>-2285</v>
      </c>
      <c r="K1924" s="81" t="n">
        <f aca="false">IF(J1924=0,0,J1924/I1924)</f>
        <v>1</v>
      </c>
      <c r="L1924" s="81" t="n">
        <f aca="false">I1924/UOM</f>
        <v>-0.2285</v>
      </c>
      <c r="M1924" s="81" t="n">
        <f aca="false">J1924/UOM</f>
        <v>-0.2285</v>
      </c>
      <c r="N1924" s="82" t="str">
        <f aca="false">IF(F1924="P","PHY",IF(F1924="G","G",E1924))</f>
        <v>P</v>
      </c>
      <c r="O1924" s="82" t="str">
        <f aca="false">IF(ISNA(VLOOKUP(G1924,BadCanCurves,1,FALSE())),VLOOKUP(D1924,FOLIOS,6,FALSE()),"not used")</f>
        <v>not used</v>
      </c>
    </row>
    <row r="1925" customFormat="false" ht="12.75" hidden="false" customHeight="false" outlineLevel="0" collapsed="false">
      <c r="A1925" s="79" t="n">
        <v>36717</v>
      </c>
      <c r="B1925" s="80" t="s">
        <v>49</v>
      </c>
      <c r="C1925" s="80" t="s">
        <v>50</v>
      </c>
      <c r="D1925" s="80" t="s">
        <v>84</v>
      </c>
      <c r="E1925" s="80" t="s">
        <v>24</v>
      </c>
      <c r="F1925" s="80"/>
      <c r="G1925" s="80" t="s">
        <v>79</v>
      </c>
      <c r="H1925" s="79" t="n">
        <v>38047</v>
      </c>
      <c r="I1925" s="80" t="n">
        <v>1585</v>
      </c>
      <c r="J1925" s="80" t="n">
        <v>1585</v>
      </c>
      <c r="K1925" s="81" t="n">
        <f aca="false">IF(J1925=0,0,J1925/I1925)</f>
        <v>1</v>
      </c>
      <c r="L1925" s="81" t="n">
        <f aca="false">I1925/UOM</f>
        <v>0.1585</v>
      </c>
      <c r="M1925" s="81" t="n">
        <f aca="false">J1925/UOM</f>
        <v>0.1585</v>
      </c>
      <c r="N1925" s="82" t="str">
        <f aca="false">IF(F1925="P","PHY",IF(F1925="G","G",E1925))</f>
        <v>P</v>
      </c>
      <c r="O1925" s="82" t="str">
        <f aca="false">IF(ISNA(VLOOKUP(G1925,BadCanCurves,1,FALSE())),VLOOKUP(D1925,FOLIOS,6,FALSE()),"not used")</f>
        <v>not used</v>
      </c>
    </row>
    <row r="1926" customFormat="false" ht="12.75" hidden="false" customHeight="false" outlineLevel="0" collapsed="false">
      <c r="A1926" s="79" t="n">
        <v>36717</v>
      </c>
      <c r="B1926" s="80" t="s">
        <v>49</v>
      </c>
      <c r="C1926" s="80" t="s">
        <v>50</v>
      </c>
      <c r="D1926" s="80" t="s">
        <v>84</v>
      </c>
      <c r="E1926" s="80" t="s">
        <v>24</v>
      </c>
      <c r="F1926" s="80"/>
      <c r="G1926" s="80" t="s">
        <v>79</v>
      </c>
      <c r="H1926" s="79" t="n">
        <v>38078</v>
      </c>
      <c r="I1926" s="80" t="n">
        <v>-3515</v>
      </c>
      <c r="J1926" s="80" t="n">
        <v>-3515</v>
      </c>
      <c r="K1926" s="81" t="n">
        <f aca="false">IF(J1926=0,0,J1926/I1926)</f>
        <v>1</v>
      </c>
      <c r="L1926" s="81" t="n">
        <f aca="false">I1926/UOM</f>
        <v>-0.3515</v>
      </c>
      <c r="M1926" s="81" t="n">
        <f aca="false">J1926/UOM</f>
        <v>-0.3515</v>
      </c>
      <c r="N1926" s="82" t="str">
        <f aca="false">IF(F1926="P","PHY",IF(F1926="G","G",E1926))</f>
        <v>P</v>
      </c>
      <c r="O1926" s="82" t="str">
        <f aca="false">IF(ISNA(VLOOKUP(G1926,BadCanCurves,1,FALSE())),VLOOKUP(D1926,FOLIOS,6,FALSE()),"not used")</f>
        <v>not used</v>
      </c>
    </row>
    <row r="1927" customFormat="false" ht="12.75" hidden="false" customHeight="false" outlineLevel="0" collapsed="false">
      <c r="A1927" s="79" t="n">
        <v>36717</v>
      </c>
      <c r="B1927" s="80" t="s">
        <v>49</v>
      </c>
      <c r="C1927" s="80" t="s">
        <v>50</v>
      </c>
      <c r="D1927" s="80" t="s">
        <v>84</v>
      </c>
      <c r="E1927" s="80" t="s">
        <v>24</v>
      </c>
      <c r="F1927" s="80"/>
      <c r="G1927" s="80" t="s">
        <v>79</v>
      </c>
      <c r="H1927" s="79" t="n">
        <v>38108</v>
      </c>
      <c r="I1927" s="80" t="n">
        <v>2495</v>
      </c>
      <c r="J1927" s="80" t="n">
        <v>2495</v>
      </c>
      <c r="K1927" s="81" t="n">
        <f aca="false">IF(J1927=0,0,J1927/I1927)</f>
        <v>1</v>
      </c>
      <c r="L1927" s="81" t="n">
        <f aca="false">I1927/UOM</f>
        <v>0.2495</v>
      </c>
      <c r="M1927" s="81" t="n">
        <f aca="false">J1927/UOM</f>
        <v>0.2495</v>
      </c>
      <c r="N1927" s="82" t="str">
        <f aca="false">IF(F1927="P","PHY",IF(F1927="G","G",E1927))</f>
        <v>P</v>
      </c>
      <c r="O1927" s="82" t="str">
        <f aca="false">IF(ISNA(VLOOKUP(G1927,BadCanCurves,1,FALSE())),VLOOKUP(D1927,FOLIOS,6,FALSE()),"not used")</f>
        <v>not used</v>
      </c>
    </row>
    <row r="1928" customFormat="false" ht="12.75" hidden="false" customHeight="false" outlineLevel="0" collapsed="false">
      <c r="A1928" s="79" t="n">
        <v>36717</v>
      </c>
      <c r="B1928" s="80" t="s">
        <v>49</v>
      </c>
      <c r="C1928" s="80" t="s">
        <v>50</v>
      </c>
      <c r="D1928" s="80" t="s">
        <v>84</v>
      </c>
      <c r="E1928" s="80" t="s">
        <v>24</v>
      </c>
      <c r="F1928" s="80"/>
      <c r="G1928" s="80" t="s">
        <v>79</v>
      </c>
      <c r="H1928" s="79" t="n">
        <v>38139</v>
      </c>
      <c r="I1928" s="80" t="n">
        <v>-2584</v>
      </c>
      <c r="J1928" s="80" t="n">
        <v>-2584</v>
      </c>
      <c r="K1928" s="81" t="n">
        <f aca="false">IF(J1928=0,0,J1928/I1928)</f>
        <v>1</v>
      </c>
      <c r="L1928" s="81" t="n">
        <f aca="false">I1928/UOM</f>
        <v>-0.2584</v>
      </c>
      <c r="M1928" s="81" t="n">
        <f aca="false">J1928/UOM</f>
        <v>-0.2584</v>
      </c>
      <c r="N1928" s="82" t="str">
        <f aca="false">IF(F1928="P","PHY",IF(F1928="G","G",E1928))</f>
        <v>P</v>
      </c>
      <c r="O1928" s="82" t="str">
        <f aca="false">IF(ISNA(VLOOKUP(G1928,BadCanCurves,1,FALSE())),VLOOKUP(D1928,FOLIOS,6,FALSE()),"not used")</f>
        <v>not used</v>
      </c>
    </row>
    <row r="1929" customFormat="false" ht="12.75" hidden="false" customHeight="false" outlineLevel="0" collapsed="false">
      <c r="A1929" s="79" t="n">
        <v>36717</v>
      </c>
      <c r="B1929" s="80" t="s">
        <v>49</v>
      </c>
      <c r="C1929" s="80" t="s">
        <v>50</v>
      </c>
      <c r="D1929" s="80" t="s">
        <v>84</v>
      </c>
      <c r="E1929" s="80" t="s">
        <v>24</v>
      </c>
      <c r="F1929" s="80"/>
      <c r="G1929" s="80" t="s">
        <v>79</v>
      </c>
      <c r="H1929" s="79" t="n">
        <v>38169</v>
      </c>
      <c r="I1929" s="80" t="n">
        <v>3372</v>
      </c>
      <c r="J1929" s="80" t="n">
        <v>3372</v>
      </c>
      <c r="K1929" s="81" t="n">
        <f aca="false">IF(J1929=0,0,J1929/I1929)</f>
        <v>1</v>
      </c>
      <c r="L1929" s="81" t="n">
        <f aca="false">I1929/UOM</f>
        <v>0.3372</v>
      </c>
      <c r="M1929" s="81" t="n">
        <f aca="false">J1929/UOM</f>
        <v>0.3372</v>
      </c>
      <c r="N1929" s="82" t="str">
        <f aca="false">IF(F1929="P","PHY",IF(F1929="G","G",E1929))</f>
        <v>P</v>
      </c>
      <c r="O1929" s="82" t="str">
        <f aca="false">IF(ISNA(VLOOKUP(G1929,BadCanCurves,1,FALSE())),VLOOKUP(D1929,FOLIOS,6,FALSE()),"not used")</f>
        <v>not used</v>
      </c>
    </row>
    <row r="1930" customFormat="false" ht="12.75" hidden="false" customHeight="false" outlineLevel="0" collapsed="false">
      <c r="A1930" s="79" t="n">
        <v>36717</v>
      </c>
      <c r="B1930" s="80" t="s">
        <v>49</v>
      </c>
      <c r="C1930" s="80" t="s">
        <v>50</v>
      </c>
      <c r="D1930" s="80" t="s">
        <v>84</v>
      </c>
      <c r="E1930" s="80" t="s">
        <v>24</v>
      </c>
      <c r="F1930" s="80"/>
      <c r="G1930" s="80" t="s">
        <v>79</v>
      </c>
      <c r="H1930" s="79" t="n">
        <v>38200</v>
      </c>
      <c r="I1930" s="80" t="n">
        <v>-3725</v>
      </c>
      <c r="J1930" s="80" t="n">
        <v>-3725</v>
      </c>
      <c r="K1930" s="81" t="n">
        <f aca="false">IF(J1930=0,0,J1930/I1930)</f>
        <v>1</v>
      </c>
      <c r="L1930" s="81" t="n">
        <f aca="false">I1930/UOM</f>
        <v>-0.3725</v>
      </c>
      <c r="M1930" s="81" t="n">
        <f aca="false">J1930/UOM</f>
        <v>-0.3725</v>
      </c>
      <c r="N1930" s="82" t="str">
        <f aca="false">IF(F1930="P","PHY",IF(F1930="G","G",E1930))</f>
        <v>P</v>
      </c>
      <c r="O1930" s="82" t="str">
        <f aca="false">IF(ISNA(VLOOKUP(G1930,BadCanCurves,1,FALSE())),VLOOKUP(D1930,FOLIOS,6,FALSE()),"not used")</f>
        <v>not used</v>
      </c>
    </row>
    <row r="1931" customFormat="false" ht="12.75" hidden="false" customHeight="false" outlineLevel="0" collapsed="false">
      <c r="A1931" s="79" t="n">
        <v>36717</v>
      </c>
      <c r="B1931" s="80" t="s">
        <v>49</v>
      </c>
      <c r="C1931" s="80" t="s">
        <v>50</v>
      </c>
      <c r="D1931" s="80" t="s">
        <v>84</v>
      </c>
      <c r="E1931" s="80" t="s">
        <v>24</v>
      </c>
      <c r="F1931" s="80"/>
      <c r="G1931" s="80" t="s">
        <v>79</v>
      </c>
      <c r="H1931" s="79" t="n">
        <v>38231</v>
      </c>
      <c r="I1931" s="80" t="n">
        <v>-1239</v>
      </c>
      <c r="J1931" s="80" t="n">
        <v>-1239</v>
      </c>
      <c r="K1931" s="81" t="n">
        <f aca="false">IF(J1931=0,0,J1931/I1931)</f>
        <v>1</v>
      </c>
      <c r="L1931" s="81" t="n">
        <f aca="false">I1931/UOM</f>
        <v>-0.1239</v>
      </c>
      <c r="M1931" s="81" t="n">
        <f aca="false">J1931/UOM</f>
        <v>-0.1239</v>
      </c>
      <c r="N1931" s="82" t="str">
        <f aca="false">IF(F1931="P","PHY",IF(F1931="G","G",E1931))</f>
        <v>P</v>
      </c>
      <c r="O1931" s="82" t="str">
        <f aca="false">IF(ISNA(VLOOKUP(G1931,BadCanCurves,1,FALSE())),VLOOKUP(D1931,FOLIOS,6,FALSE()),"not used")</f>
        <v>not used</v>
      </c>
    </row>
    <row r="1932" customFormat="false" ht="12.75" hidden="false" customHeight="false" outlineLevel="0" collapsed="false">
      <c r="A1932" s="79" t="n">
        <v>36717</v>
      </c>
      <c r="B1932" s="80" t="s">
        <v>49</v>
      </c>
      <c r="C1932" s="80" t="s">
        <v>50</v>
      </c>
      <c r="D1932" s="80" t="s">
        <v>84</v>
      </c>
      <c r="E1932" s="80" t="s">
        <v>24</v>
      </c>
      <c r="F1932" s="80"/>
      <c r="G1932" s="80" t="s">
        <v>79</v>
      </c>
      <c r="H1932" s="79" t="n">
        <v>38261</v>
      </c>
      <c r="I1932" s="80" t="n">
        <v>-2808</v>
      </c>
      <c r="J1932" s="80" t="n">
        <v>-2808</v>
      </c>
      <c r="K1932" s="81" t="n">
        <f aca="false">IF(J1932=0,0,J1932/I1932)</f>
        <v>1</v>
      </c>
      <c r="L1932" s="81" t="n">
        <f aca="false">I1932/UOM</f>
        <v>-0.2808</v>
      </c>
      <c r="M1932" s="81" t="n">
        <f aca="false">J1932/UOM</f>
        <v>-0.2808</v>
      </c>
      <c r="N1932" s="82" t="str">
        <f aca="false">IF(F1932="P","PHY",IF(F1932="G","G",E1932))</f>
        <v>P</v>
      </c>
      <c r="O1932" s="82" t="str">
        <f aca="false">IF(ISNA(VLOOKUP(G1932,BadCanCurves,1,FALSE())),VLOOKUP(D1932,FOLIOS,6,FALSE()),"not used")</f>
        <v>not used</v>
      </c>
    </row>
    <row r="1933" customFormat="false" ht="12.75" hidden="false" customHeight="false" outlineLevel="0" collapsed="false">
      <c r="A1933" s="79" t="n">
        <v>36717</v>
      </c>
      <c r="B1933" s="80" t="s">
        <v>49</v>
      </c>
      <c r="C1933" s="80" t="s">
        <v>50</v>
      </c>
      <c r="D1933" s="80" t="s">
        <v>84</v>
      </c>
      <c r="E1933" s="80" t="s">
        <v>24</v>
      </c>
      <c r="F1933" s="80"/>
      <c r="G1933" s="80" t="s">
        <v>79</v>
      </c>
      <c r="H1933" s="79" t="n">
        <v>38292</v>
      </c>
      <c r="I1933" s="80" t="n">
        <v>-2589</v>
      </c>
      <c r="J1933" s="80" t="n">
        <v>-2589</v>
      </c>
      <c r="K1933" s="81" t="n">
        <f aca="false">IF(J1933=0,0,J1933/I1933)</f>
        <v>1</v>
      </c>
      <c r="L1933" s="81" t="n">
        <f aca="false">I1933/UOM</f>
        <v>-0.2589</v>
      </c>
      <c r="M1933" s="81" t="n">
        <f aca="false">J1933/UOM</f>
        <v>-0.2589</v>
      </c>
      <c r="N1933" s="82" t="str">
        <f aca="false">IF(F1933="P","PHY",IF(F1933="G","G",E1933))</f>
        <v>P</v>
      </c>
      <c r="O1933" s="82" t="str">
        <f aca="false">IF(ISNA(VLOOKUP(G1933,BadCanCurves,1,FALSE())),VLOOKUP(D1933,FOLIOS,6,FALSE()),"not used")</f>
        <v>not used</v>
      </c>
    </row>
    <row r="1934" customFormat="false" ht="12.75" hidden="false" customHeight="false" outlineLevel="0" collapsed="false">
      <c r="A1934" s="79" t="n">
        <v>36717</v>
      </c>
      <c r="B1934" s="80" t="s">
        <v>49</v>
      </c>
      <c r="C1934" s="80" t="s">
        <v>50</v>
      </c>
      <c r="D1934" s="80" t="s">
        <v>84</v>
      </c>
      <c r="E1934" s="80" t="s">
        <v>24</v>
      </c>
      <c r="F1934" s="80"/>
      <c r="G1934" s="80" t="s">
        <v>79</v>
      </c>
      <c r="H1934" s="79" t="n">
        <v>38322</v>
      </c>
      <c r="I1934" s="80" t="n">
        <v>-1268</v>
      </c>
      <c r="J1934" s="80" t="n">
        <v>-1268</v>
      </c>
      <c r="K1934" s="81" t="n">
        <f aca="false">IF(J1934=0,0,J1934/I1934)</f>
        <v>1</v>
      </c>
      <c r="L1934" s="81" t="n">
        <f aca="false">I1934/UOM</f>
        <v>-0.1268</v>
      </c>
      <c r="M1934" s="81" t="n">
        <f aca="false">J1934/UOM</f>
        <v>-0.1268</v>
      </c>
      <c r="N1934" s="82" t="str">
        <f aca="false">IF(F1934="P","PHY",IF(F1934="G","G",E1934))</f>
        <v>P</v>
      </c>
      <c r="O1934" s="82" t="str">
        <f aca="false">IF(ISNA(VLOOKUP(G1934,BadCanCurves,1,FALSE())),VLOOKUP(D1934,FOLIOS,6,FALSE()),"not used")</f>
        <v>not used</v>
      </c>
    </row>
    <row r="1935" customFormat="false" ht="12.75" hidden="false" customHeight="false" outlineLevel="0" collapsed="false">
      <c r="A1935" s="79" t="n">
        <v>36717</v>
      </c>
      <c r="B1935" s="80" t="s">
        <v>49</v>
      </c>
      <c r="C1935" s="80" t="s">
        <v>50</v>
      </c>
      <c r="D1935" s="80" t="s">
        <v>84</v>
      </c>
      <c r="E1935" s="80" t="s">
        <v>24</v>
      </c>
      <c r="F1935" s="80"/>
      <c r="G1935" s="80" t="s">
        <v>79</v>
      </c>
      <c r="H1935" s="79" t="n">
        <v>38353</v>
      </c>
      <c r="I1935" s="80" t="n">
        <v>-1380</v>
      </c>
      <c r="J1935" s="80" t="n">
        <v>-1380</v>
      </c>
      <c r="K1935" s="81" t="n">
        <f aca="false">IF(J1935=0,0,J1935/I1935)</f>
        <v>1</v>
      </c>
      <c r="L1935" s="81" t="n">
        <f aca="false">I1935/UOM</f>
        <v>-0.138</v>
      </c>
      <c r="M1935" s="81" t="n">
        <f aca="false">J1935/UOM</f>
        <v>-0.138</v>
      </c>
      <c r="N1935" s="82" t="str">
        <f aca="false">IF(F1935="P","PHY",IF(F1935="G","G",E1935))</f>
        <v>P</v>
      </c>
      <c r="O1935" s="82" t="str">
        <f aca="false">IF(ISNA(VLOOKUP(G1935,BadCanCurves,1,FALSE())),VLOOKUP(D1935,FOLIOS,6,FALSE()),"not used")</f>
        <v>not used</v>
      </c>
    </row>
    <row r="1936" customFormat="false" ht="12.75" hidden="false" customHeight="false" outlineLevel="0" collapsed="false">
      <c r="A1936" s="79" t="n">
        <v>36717</v>
      </c>
      <c r="B1936" s="80" t="s">
        <v>49</v>
      </c>
      <c r="C1936" s="80" t="s">
        <v>50</v>
      </c>
      <c r="D1936" s="80" t="s">
        <v>84</v>
      </c>
      <c r="E1936" s="80" t="s">
        <v>24</v>
      </c>
      <c r="F1936" s="80"/>
      <c r="G1936" s="80" t="s">
        <v>79</v>
      </c>
      <c r="H1936" s="79" t="n">
        <v>38384</v>
      </c>
      <c r="I1936" s="80" t="n">
        <v>1712</v>
      </c>
      <c r="J1936" s="80" t="n">
        <v>1712</v>
      </c>
      <c r="K1936" s="81" t="n">
        <f aca="false">IF(J1936=0,0,J1936/I1936)</f>
        <v>1</v>
      </c>
      <c r="L1936" s="81" t="n">
        <f aca="false">I1936/UOM</f>
        <v>0.1712</v>
      </c>
      <c r="M1936" s="81" t="n">
        <f aca="false">J1936/UOM</f>
        <v>0.1712</v>
      </c>
      <c r="N1936" s="82" t="str">
        <f aca="false">IF(F1936="P","PHY",IF(F1936="G","G",E1936))</f>
        <v>P</v>
      </c>
      <c r="O1936" s="82" t="str">
        <f aca="false">IF(ISNA(VLOOKUP(G1936,BadCanCurves,1,FALSE())),VLOOKUP(D1936,FOLIOS,6,FALSE()),"not used")</f>
        <v>not used</v>
      </c>
    </row>
    <row r="1937" customFormat="false" ht="12.75" hidden="false" customHeight="false" outlineLevel="0" collapsed="false">
      <c r="A1937" s="79" t="n">
        <v>36717</v>
      </c>
      <c r="B1937" s="80" t="s">
        <v>49</v>
      </c>
      <c r="C1937" s="80" t="s">
        <v>50</v>
      </c>
      <c r="D1937" s="80" t="s">
        <v>84</v>
      </c>
      <c r="E1937" s="80" t="s">
        <v>24</v>
      </c>
      <c r="F1937" s="80"/>
      <c r="G1937" s="80" t="s">
        <v>79</v>
      </c>
      <c r="H1937" s="79" t="n">
        <v>38412</v>
      </c>
      <c r="I1937" s="80" t="n">
        <v>-1562</v>
      </c>
      <c r="J1937" s="80" t="n">
        <v>-1562</v>
      </c>
      <c r="K1937" s="81" t="n">
        <f aca="false">IF(J1937=0,0,J1937/I1937)</f>
        <v>1</v>
      </c>
      <c r="L1937" s="81" t="n">
        <f aca="false">I1937/UOM</f>
        <v>-0.1562</v>
      </c>
      <c r="M1937" s="81" t="n">
        <f aca="false">J1937/UOM</f>
        <v>-0.1562</v>
      </c>
      <c r="N1937" s="82" t="str">
        <f aca="false">IF(F1937="P","PHY",IF(F1937="G","G",E1937))</f>
        <v>P</v>
      </c>
      <c r="O1937" s="82" t="str">
        <f aca="false">IF(ISNA(VLOOKUP(G1937,BadCanCurves,1,FALSE())),VLOOKUP(D1937,FOLIOS,6,FALSE()),"not used")</f>
        <v>not used</v>
      </c>
    </row>
    <row r="1938" customFormat="false" ht="12.75" hidden="false" customHeight="false" outlineLevel="0" collapsed="false">
      <c r="A1938" s="79" t="n">
        <v>36717</v>
      </c>
      <c r="B1938" s="80" t="s">
        <v>49</v>
      </c>
      <c r="C1938" s="80" t="s">
        <v>50</v>
      </c>
      <c r="D1938" s="80" t="s">
        <v>84</v>
      </c>
      <c r="E1938" s="80" t="s">
        <v>24</v>
      </c>
      <c r="F1938" s="80"/>
      <c r="G1938" s="80" t="s">
        <v>79</v>
      </c>
      <c r="H1938" s="79" t="n">
        <v>38443</v>
      </c>
      <c r="I1938" s="80" t="n">
        <v>-27</v>
      </c>
      <c r="J1938" s="80" t="n">
        <v>-27</v>
      </c>
      <c r="K1938" s="81" t="n">
        <f aca="false">IF(J1938=0,0,J1938/I1938)</f>
        <v>1</v>
      </c>
      <c r="L1938" s="81" t="n">
        <f aca="false">I1938/UOM</f>
        <v>-0.0027</v>
      </c>
      <c r="M1938" s="81" t="n">
        <f aca="false">J1938/UOM</f>
        <v>-0.0027</v>
      </c>
      <c r="N1938" s="82" t="str">
        <f aca="false">IF(F1938="P","PHY",IF(F1938="G","G",E1938))</f>
        <v>P</v>
      </c>
      <c r="O1938" s="82" t="str">
        <f aca="false">IF(ISNA(VLOOKUP(G1938,BadCanCurves,1,FALSE())),VLOOKUP(D1938,FOLIOS,6,FALSE()),"not used")</f>
        <v>not used</v>
      </c>
    </row>
    <row r="1939" customFormat="false" ht="12.75" hidden="false" customHeight="false" outlineLevel="0" collapsed="false">
      <c r="A1939" s="79" t="n">
        <v>36717</v>
      </c>
      <c r="B1939" s="80" t="s">
        <v>49</v>
      </c>
      <c r="C1939" s="80" t="s">
        <v>50</v>
      </c>
      <c r="D1939" s="80" t="s">
        <v>84</v>
      </c>
      <c r="E1939" s="80" t="s">
        <v>24</v>
      </c>
      <c r="F1939" s="80"/>
      <c r="G1939" s="80" t="s">
        <v>79</v>
      </c>
      <c r="H1939" s="79" t="n">
        <v>38473</v>
      </c>
      <c r="I1939" s="80" t="n">
        <v>-916</v>
      </c>
      <c r="J1939" s="80" t="n">
        <v>-916</v>
      </c>
      <c r="K1939" s="81" t="n">
        <f aca="false">IF(J1939=0,0,J1939/I1939)</f>
        <v>1</v>
      </c>
      <c r="L1939" s="81" t="n">
        <f aca="false">I1939/UOM</f>
        <v>-0.0916</v>
      </c>
      <c r="M1939" s="81" t="n">
        <f aca="false">J1939/UOM</f>
        <v>-0.0916</v>
      </c>
      <c r="N1939" s="82" t="str">
        <f aca="false">IF(F1939="P","PHY",IF(F1939="G","G",E1939))</f>
        <v>P</v>
      </c>
      <c r="O1939" s="82" t="str">
        <f aca="false">IF(ISNA(VLOOKUP(G1939,BadCanCurves,1,FALSE())),VLOOKUP(D1939,FOLIOS,6,FALSE()),"not used")</f>
        <v>not used</v>
      </c>
    </row>
    <row r="1940" customFormat="false" ht="12.75" hidden="false" customHeight="false" outlineLevel="0" collapsed="false">
      <c r="A1940" s="79" t="n">
        <v>36717</v>
      </c>
      <c r="B1940" s="80" t="s">
        <v>49</v>
      </c>
      <c r="C1940" s="80" t="s">
        <v>50</v>
      </c>
      <c r="D1940" s="80" t="s">
        <v>84</v>
      </c>
      <c r="E1940" s="80" t="s">
        <v>24</v>
      </c>
      <c r="F1940" s="80"/>
      <c r="G1940" s="80" t="s">
        <v>79</v>
      </c>
      <c r="H1940" s="79" t="n">
        <v>38504</v>
      </c>
      <c r="I1940" s="80" t="n">
        <v>561</v>
      </c>
      <c r="J1940" s="80" t="n">
        <v>561</v>
      </c>
      <c r="K1940" s="81" t="n">
        <f aca="false">IF(J1940=0,0,J1940/I1940)</f>
        <v>1</v>
      </c>
      <c r="L1940" s="81" t="n">
        <f aca="false">I1940/UOM</f>
        <v>0.0561</v>
      </c>
      <c r="M1940" s="81" t="n">
        <f aca="false">J1940/UOM</f>
        <v>0.0561</v>
      </c>
      <c r="N1940" s="82" t="str">
        <f aca="false">IF(F1940="P","PHY",IF(F1940="G","G",E1940))</f>
        <v>P</v>
      </c>
      <c r="O1940" s="82" t="str">
        <f aca="false">IF(ISNA(VLOOKUP(G1940,BadCanCurves,1,FALSE())),VLOOKUP(D1940,FOLIOS,6,FALSE()),"not used")</f>
        <v>not used</v>
      </c>
    </row>
    <row r="1941" customFormat="false" ht="12.75" hidden="false" customHeight="false" outlineLevel="0" collapsed="false">
      <c r="A1941" s="79" t="n">
        <v>36717</v>
      </c>
      <c r="B1941" s="80" t="s">
        <v>49</v>
      </c>
      <c r="C1941" s="80" t="s">
        <v>50</v>
      </c>
      <c r="D1941" s="80" t="s">
        <v>84</v>
      </c>
      <c r="E1941" s="80" t="s">
        <v>24</v>
      </c>
      <c r="F1941" s="80"/>
      <c r="G1941" s="80" t="s">
        <v>79</v>
      </c>
      <c r="H1941" s="79" t="n">
        <v>38534</v>
      </c>
      <c r="I1941" s="80" t="n">
        <v>-306</v>
      </c>
      <c r="J1941" s="80" t="n">
        <v>-306</v>
      </c>
      <c r="K1941" s="81" t="n">
        <f aca="false">IF(J1941=0,0,J1941/I1941)</f>
        <v>1</v>
      </c>
      <c r="L1941" s="81" t="n">
        <f aca="false">I1941/UOM</f>
        <v>-0.0306</v>
      </c>
      <c r="M1941" s="81" t="n">
        <f aca="false">J1941/UOM</f>
        <v>-0.0306</v>
      </c>
      <c r="N1941" s="82" t="str">
        <f aca="false">IF(F1941="P","PHY",IF(F1941="G","G",E1941))</f>
        <v>P</v>
      </c>
      <c r="O1941" s="82" t="str">
        <f aca="false">IF(ISNA(VLOOKUP(G1941,BadCanCurves,1,FALSE())),VLOOKUP(D1941,FOLIOS,6,FALSE()),"not used")</f>
        <v>not used</v>
      </c>
    </row>
    <row r="1942" customFormat="false" ht="12.75" hidden="false" customHeight="false" outlineLevel="0" collapsed="false">
      <c r="A1942" s="79" t="n">
        <v>36717</v>
      </c>
      <c r="B1942" s="80" t="s">
        <v>49</v>
      </c>
      <c r="C1942" s="80" t="s">
        <v>50</v>
      </c>
      <c r="D1942" s="80" t="s">
        <v>84</v>
      </c>
      <c r="E1942" s="80" t="s">
        <v>24</v>
      </c>
      <c r="F1942" s="80"/>
      <c r="G1942" s="80" t="s">
        <v>79</v>
      </c>
      <c r="H1942" s="79" t="n">
        <v>38565</v>
      </c>
      <c r="I1942" s="80" t="n">
        <v>-95</v>
      </c>
      <c r="J1942" s="80" t="n">
        <v>-95</v>
      </c>
      <c r="K1942" s="81" t="n">
        <f aca="false">IF(J1942=0,0,J1942/I1942)</f>
        <v>1</v>
      </c>
      <c r="L1942" s="81" t="n">
        <f aca="false">I1942/UOM</f>
        <v>-0.0095</v>
      </c>
      <c r="M1942" s="81" t="n">
        <f aca="false">J1942/UOM</f>
        <v>-0.0095</v>
      </c>
      <c r="N1942" s="82" t="str">
        <f aca="false">IF(F1942="P","PHY",IF(F1942="G","G",E1942))</f>
        <v>P</v>
      </c>
      <c r="O1942" s="82" t="str">
        <f aca="false">IF(ISNA(VLOOKUP(G1942,BadCanCurves,1,FALSE())),VLOOKUP(D1942,FOLIOS,6,FALSE()),"not used")</f>
        <v>not used</v>
      </c>
    </row>
    <row r="1943" customFormat="false" ht="12.75" hidden="false" customHeight="false" outlineLevel="0" collapsed="false">
      <c r="A1943" s="79" t="n">
        <v>36717</v>
      </c>
      <c r="B1943" s="80" t="s">
        <v>49</v>
      </c>
      <c r="C1943" s="80" t="s">
        <v>50</v>
      </c>
      <c r="D1943" s="80" t="s">
        <v>84</v>
      </c>
      <c r="E1943" s="80" t="s">
        <v>24</v>
      </c>
      <c r="F1943" s="80"/>
      <c r="G1943" s="80" t="s">
        <v>79</v>
      </c>
      <c r="H1943" s="79" t="n">
        <v>38596</v>
      </c>
      <c r="I1943" s="80" t="n">
        <v>1354</v>
      </c>
      <c r="J1943" s="80" t="n">
        <v>1354</v>
      </c>
      <c r="K1943" s="81" t="n">
        <f aca="false">IF(J1943=0,0,J1943/I1943)</f>
        <v>1</v>
      </c>
      <c r="L1943" s="81" t="n">
        <f aca="false">I1943/UOM</f>
        <v>0.1354</v>
      </c>
      <c r="M1943" s="81" t="n">
        <f aca="false">J1943/UOM</f>
        <v>0.1354</v>
      </c>
      <c r="N1943" s="82" t="str">
        <f aca="false">IF(F1943="P","PHY",IF(F1943="G","G",E1943))</f>
        <v>P</v>
      </c>
      <c r="O1943" s="82" t="str">
        <f aca="false">IF(ISNA(VLOOKUP(G1943,BadCanCurves,1,FALSE())),VLOOKUP(D1943,FOLIOS,6,FALSE()),"not used")</f>
        <v>not used</v>
      </c>
    </row>
    <row r="1944" customFormat="false" ht="12.75" hidden="false" customHeight="false" outlineLevel="0" collapsed="false">
      <c r="A1944" s="79" t="n">
        <v>36717</v>
      </c>
      <c r="B1944" s="80" t="s">
        <v>49</v>
      </c>
      <c r="C1944" s="80" t="s">
        <v>50</v>
      </c>
      <c r="D1944" s="80" t="s">
        <v>84</v>
      </c>
      <c r="E1944" s="80" t="s">
        <v>24</v>
      </c>
      <c r="F1944" s="80"/>
      <c r="G1944" s="80" t="s">
        <v>79</v>
      </c>
      <c r="H1944" s="79" t="n">
        <v>38626</v>
      </c>
      <c r="I1944" s="80" t="n">
        <v>489</v>
      </c>
      <c r="J1944" s="80" t="n">
        <v>489</v>
      </c>
      <c r="K1944" s="81" t="n">
        <f aca="false">IF(J1944=0,0,J1944/I1944)</f>
        <v>1</v>
      </c>
      <c r="L1944" s="81" t="n">
        <f aca="false">I1944/UOM</f>
        <v>0.0489</v>
      </c>
      <c r="M1944" s="81" t="n">
        <f aca="false">J1944/UOM</f>
        <v>0.0489</v>
      </c>
      <c r="N1944" s="82" t="str">
        <f aca="false">IF(F1944="P","PHY",IF(F1944="G","G",E1944))</f>
        <v>P</v>
      </c>
      <c r="O1944" s="82" t="str">
        <f aca="false">IF(ISNA(VLOOKUP(G1944,BadCanCurves,1,FALSE())),VLOOKUP(D1944,FOLIOS,6,FALSE()),"not used")</f>
        <v>not used</v>
      </c>
    </row>
    <row r="1945" customFormat="false" ht="12.75" hidden="false" customHeight="false" outlineLevel="0" collapsed="false">
      <c r="A1945" s="79" t="n">
        <v>36717</v>
      </c>
      <c r="B1945" s="80" t="s">
        <v>49</v>
      </c>
      <c r="C1945" s="80" t="s">
        <v>50</v>
      </c>
      <c r="D1945" s="80" t="s">
        <v>84</v>
      </c>
      <c r="E1945" s="80" t="s">
        <v>24</v>
      </c>
      <c r="F1945" s="80"/>
      <c r="G1945" s="80" t="s">
        <v>79</v>
      </c>
      <c r="H1945" s="79" t="n">
        <v>38657</v>
      </c>
      <c r="I1945" s="80" t="n">
        <v>3301</v>
      </c>
      <c r="J1945" s="80" t="n">
        <v>3301</v>
      </c>
      <c r="K1945" s="81" t="n">
        <f aca="false">IF(J1945=0,0,J1945/I1945)</f>
        <v>1</v>
      </c>
      <c r="L1945" s="81" t="n">
        <f aca="false">I1945/UOM</f>
        <v>0.3301</v>
      </c>
      <c r="M1945" s="81" t="n">
        <f aca="false">J1945/UOM</f>
        <v>0.3301</v>
      </c>
      <c r="N1945" s="82" t="str">
        <f aca="false">IF(F1945="P","PHY",IF(F1945="G","G",E1945))</f>
        <v>P</v>
      </c>
      <c r="O1945" s="82" t="str">
        <f aca="false">IF(ISNA(VLOOKUP(G1945,BadCanCurves,1,FALSE())),VLOOKUP(D1945,FOLIOS,6,FALSE()),"not used")</f>
        <v>not used</v>
      </c>
    </row>
    <row r="1946" customFormat="false" ht="12.75" hidden="false" customHeight="false" outlineLevel="0" collapsed="false">
      <c r="A1946" s="79" t="n">
        <v>36717</v>
      </c>
      <c r="B1946" s="80" t="s">
        <v>49</v>
      </c>
      <c r="C1946" s="80" t="s">
        <v>50</v>
      </c>
      <c r="D1946" s="80" t="s">
        <v>84</v>
      </c>
      <c r="E1946" s="80" t="s">
        <v>24</v>
      </c>
      <c r="F1946" s="80"/>
      <c r="G1946" s="80" t="s">
        <v>79</v>
      </c>
      <c r="H1946" s="79" t="n">
        <v>38687</v>
      </c>
      <c r="I1946" s="80" t="n">
        <v>-718</v>
      </c>
      <c r="J1946" s="80" t="n">
        <v>-718</v>
      </c>
      <c r="K1946" s="81" t="n">
        <f aca="false">IF(J1946=0,0,J1946/I1946)</f>
        <v>1</v>
      </c>
      <c r="L1946" s="81" t="n">
        <f aca="false">I1946/UOM</f>
        <v>-0.0718</v>
      </c>
      <c r="M1946" s="81" t="n">
        <f aca="false">J1946/UOM</f>
        <v>-0.0718</v>
      </c>
      <c r="N1946" s="82" t="str">
        <f aca="false">IF(F1946="P","PHY",IF(F1946="G","G",E1946))</f>
        <v>P</v>
      </c>
      <c r="O1946" s="82" t="str">
        <f aca="false">IF(ISNA(VLOOKUP(G1946,BadCanCurves,1,FALSE())),VLOOKUP(D1946,FOLIOS,6,FALSE()),"not used")</f>
        <v>not used</v>
      </c>
    </row>
    <row r="1947" customFormat="false" ht="12.75" hidden="false" customHeight="false" outlineLevel="0" collapsed="false">
      <c r="A1947" s="79" t="n">
        <v>36717</v>
      </c>
      <c r="B1947" s="80" t="s">
        <v>49</v>
      </c>
      <c r="C1947" s="80" t="s">
        <v>50</v>
      </c>
      <c r="D1947" s="80" t="s">
        <v>84</v>
      </c>
      <c r="E1947" s="80" t="s">
        <v>24</v>
      </c>
      <c r="F1947" s="80"/>
      <c r="G1947" s="80" t="s">
        <v>79</v>
      </c>
      <c r="H1947" s="79" t="n">
        <v>38718</v>
      </c>
      <c r="I1947" s="80" t="n">
        <v>-1150</v>
      </c>
      <c r="J1947" s="80" t="n">
        <v>-1150</v>
      </c>
      <c r="K1947" s="81" t="n">
        <f aca="false">IF(J1947=0,0,J1947/I1947)</f>
        <v>1</v>
      </c>
      <c r="L1947" s="81" t="n">
        <f aca="false">I1947/UOM</f>
        <v>-0.115</v>
      </c>
      <c r="M1947" s="81" t="n">
        <f aca="false">J1947/UOM</f>
        <v>-0.115</v>
      </c>
      <c r="N1947" s="82" t="str">
        <f aca="false">IF(F1947="P","PHY",IF(F1947="G","G",E1947))</f>
        <v>P</v>
      </c>
      <c r="O1947" s="82" t="str">
        <f aca="false">IF(ISNA(VLOOKUP(G1947,BadCanCurves,1,FALSE())),VLOOKUP(D1947,FOLIOS,6,FALSE()),"not used")</f>
        <v>not used</v>
      </c>
    </row>
    <row r="1948" customFormat="false" ht="12.75" hidden="false" customHeight="false" outlineLevel="0" collapsed="false">
      <c r="A1948" s="79" t="n">
        <v>36717</v>
      </c>
      <c r="B1948" s="80" t="s">
        <v>49</v>
      </c>
      <c r="C1948" s="80" t="s">
        <v>50</v>
      </c>
      <c r="D1948" s="80" t="s">
        <v>84</v>
      </c>
      <c r="E1948" s="80" t="s">
        <v>24</v>
      </c>
      <c r="F1948" s="80"/>
      <c r="G1948" s="80" t="s">
        <v>79</v>
      </c>
      <c r="H1948" s="79" t="n">
        <v>38749</v>
      </c>
      <c r="I1948" s="80" t="n">
        <v>2424</v>
      </c>
      <c r="J1948" s="80" t="n">
        <v>2424</v>
      </c>
      <c r="K1948" s="81" t="n">
        <f aca="false">IF(J1948=0,0,J1948/I1948)</f>
        <v>1</v>
      </c>
      <c r="L1948" s="81" t="n">
        <f aca="false">I1948/UOM</f>
        <v>0.2424</v>
      </c>
      <c r="M1948" s="81" t="n">
        <f aca="false">J1948/UOM</f>
        <v>0.2424</v>
      </c>
      <c r="N1948" s="82" t="str">
        <f aca="false">IF(F1948="P","PHY",IF(F1948="G","G",E1948))</f>
        <v>P</v>
      </c>
      <c r="O1948" s="82" t="str">
        <f aca="false">IF(ISNA(VLOOKUP(G1948,BadCanCurves,1,FALSE())),VLOOKUP(D1948,FOLIOS,6,FALSE()),"not used")</f>
        <v>not used</v>
      </c>
    </row>
    <row r="1949" customFormat="false" ht="12.75" hidden="false" customHeight="false" outlineLevel="0" collapsed="false">
      <c r="A1949" s="79" t="n">
        <v>36717</v>
      </c>
      <c r="B1949" s="80" t="s">
        <v>49</v>
      </c>
      <c r="C1949" s="80" t="s">
        <v>50</v>
      </c>
      <c r="D1949" s="80" t="s">
        <v>84</v>
      </c>
      <c r="E1949" s="80" t="s">
        <v>24</v>
      </c>
      <c r="F1949" s="80"/>
      <c r="G1949" s="80" t="s">
        <v>79</v>
      </c>
      <c r="H1949" s="79" t="n">
        <v>38777</v>
      </c>
      <c r="I1949" s="80" t="n">
        <v>-1935</v>
      </c>
      <c r="J1949" s="80" t="n">
        <v>-1935</v>
      </c>
      <c r="K1949" s="81" t="n">
        <f aca="false">IF(J1949=0,0,J1949/I1949)</f>
        <v>1</v>
      </c>
      <c r="L1949" s="81" t="n">
        <f aca="false">I1949/UOM</f>
        <v>-0.1935</v>
      </c>
      <c r="M1949" s="81" t="n">
        <f aca="false">J1949/UOM</f>
        <v>-0.1935</v>
      </c>
      <c r="N1949" s="82" t="str">
        <f aca="false">IF(F1949="P","PHY",IF(F1949="G","G",E1949))</f>
        <v>P</v>
      </c>
      <c r="O1949" s="82" t="str">
        <f aca="false">IF(ISNA(VLOOKUP(G1949,BadCanCurves,1,FALSE())),VLOOKUP(D1949,FOLIOS,6,FALSE()),"not used")</f>
        <v>not used</v>
      </c>
    </row>
    <row r="1950" customFormat="false" ht="12.75" hidden="false" customHeight="false" outlineLevel="0" collapsed="false">
      <c r="A1950" s="79" t="n">
        <v>36717</v>
      </c>
      <c r="B1950" s="80" t="s">
        <v>49</v>
      </c>
      <c r="C1950" s="80" t="s">
        <v>50</v>
      </c>
      <c r="D1950" s="80" t="s">
        <v>84</v>
      </c>
      <c r="E1950" s="80" t="s">
        <v>24</v>
      </c>
      <c r="F1950" s="80"/>
      <c r="G1950" s="80" t="s">
        <v>79</v>
      </c>
      <c r="H1950" s="79" t="n">
        <v>38808</v>
      </c>
      <c r="I1950" s="80" t="n">
        <v>1237</v>
      </c>
      <c r="J1950" s="80" t="n">
        <v>1237</v>
      </c>
      <c r="K1950" s="81" t="n">
        <f aca="false">IF(J1950=0,0,J1950/I1950)</f>
        <v>1</v>
      </c>
      <c r="L1950" s="81" t="n">
        <f aca="false">I1950/UOM</f>
        <v>0.1237</v>
      </c>
      <c r="M1950" s="81" t="n">
        <f aca="false">J1950/UOM</f>
        <v>0.1237</v>
      </c>
      <c r="N1950" s="82" t="str">
        <f aca="false">IF(F1950="P","PHY",IF(F1950="G","G",E1950))</f>
        <v>P</v>
      </c>
      <c r="O1950" s="82" t="str">
        <f aca="false">IF(ISNA(VLOOKUP(G1950,BadCanCurves,1,FALSE())),VLOOKUP(D1950,FOLIOS,6,FALSE()),"not used")</f>
        <v>not used</v>
      </c>
    </row>
    <row r="1951" customFormat="false" ht="12.75" hidden="false" customHeight="false" outlineLevel="0" collapsed="false">
      <c r="A1951" s="79" t="n">
        <v>36717</v>
      </c>
      <c r="B1951" s="80" t="s">
        <v>49</v>
      </c>
      <c r="C1951" s="80" t="s">
        <v>50</v>
      </c>
      <c r="D1951" s="80" t="s">
        <v>84</v>
      </c>
      <c r="E1951" s="80" t="s">
        <v>24</v>
      </c>
      <c r="F1951" s="80"/>
      <c r="G1951" s="80" t="s">
        <v>79</v>
      </c>
      <c r="H1951" s="79" t="n">
        <v>38838</v>
      </c>
      <c r="I1951" s="80" t="n">
        <v>-2699</v>
      </c>
      <c r="J1951" s="80" t="n">
        <v>-2699</v>
      </c>
      <c r="K1951" s="81" t="n">
        <f aca="false">IF(J1951=0,0,J1951/I1951)</f>
        <v>1</v>
      </c>
      <c r="L1951" s="81" t="n">
        <f aca="false">I1951/UOM</f>
        <v>-0.2699</v>
      </c>
      <c r="M1951" s="81" t="n">
        <f aca="false">J1951/UOM</f>
        <v>-0.2699</v>
      </c>
      <c r="N1951" s="82" t="str">
        <f aca="false">IF(F1951="P","PHY",IF(F1951="G","G",E1951))</f>
        <v>P</v>
      </c>
      <c r="O1951" s="82" t="str">
        <f aca="false">IF(ISNA(VLOOKUP(G1951,BadCanCurves,1,FALSE())),VLOOKUP(D1951,FOLIOS,6,FALSE()),"not used")</f>
        <v>not used</v>
      </c>
    </row>
    <row r="1952" customFormat="false" ht="12.75" hidden="false" customHeight="false" outlineLevel="0" collapsed="false">
      <c r="A1952" s="79" t="n">
        <v>36717</v>
      </c>
      <c r="B1952" s="80" t="s">
        <v>49</v>
      </c>
      <c r="C1952" s="80" t="s">
        <v>50</v>
      </c>
      <c r="D1952" s="80" t="s">
        <v>84</v>
      </c>
      <c r="E1952" s="80" t="s">
        <v>24</v>
      </c>
      <c r="F1952" s="80"/>
      <c r="G1952" s="80" t="s">
        <v>79</v>
      </c>
      <c r="H1952" s="79" t="n">
        <v>38869</v>
      </c>
      <c r="I1952" s="80" t="n">
        <v>463</v>
      </c>
      <c r="J1952" s="80" t="n">
        <v>463</v>
      </c>
      <c r="K1952" s="81" t="n">
        <f aca="false">IF(J1952=0,0,J1952/I1952)</f>
        <v>1</v>
      </c>
      <c r="L1952" s="81" t="n">
        <f aca="false">I1952/UOM</f>
        <v>0.0463</v>
      </c>
      <c r="M1952" s="81" t="n">
        <f aca="false">J1952/UOM</f>
        <v>0.0463</v>
      </c>
      <c r="N1952" s="82" t="str">
        <f aca="false">IF(F1952="P","PHY",IF(F1952="G","G",E1952))</f>
        <v>P</v>
      </c>
      <c r="O1952" s="82" t="str">
        <f aca="false">IF(ISNA(VLOOKUP(G1952,BadCanCurves,1,FALSE())),VLOOKUP(D1952,FOLIOS,6,FALSE()),"not used")</f>
        <v>not used</v>
      </c>
    </row>
    <row r="1953" customFormat="false" ht="12.75" hidden="false" customHeight="false" outlineLevel="0" collapsed="false">
      <c r="A1953" s="79" t="n">
        <v>36717</v>
      </c>
      <c r="B1953" s="80" t="s">
        <v>49</v>
      </c>
      <c r="C1953" s="80" t="s">
        <v>50</v>
      </c>
      <c r="D1953" s="80" t="s">
        <v>84</v>
      </c>
      <c r="E1953" s="80" t="s">
        <v>24</v>
      </c>
      <c r="F1953" s="80"/>
      <c r="G1953" s="80" t="s">
        <v>79</v>
      </c>
      <c r="H1953" s="79" t="n">
        <v>38899</v>
      </c>
      <c r="I1953" s="80" t="n">
        <v>3105</v>
      </c>
      <c r="J1953" s="80" t="n">
        <v>3105</v>
      </c>
      <c r="K1953" s="81" t="n">
        <f aca="false">IF(J1953=0,0,J1953/I1953)</f>
        <v>1</v>
      </c>
      <c r="L1953" s="81" t="n">
        <f aca="false">I1953/UOM</f>
        <v>0.3105</v>
      </c>
      <c r="M1953" s="81" t="n">
        <f aca="false">J1953/UOM</f>
        <v>0.3105</v>
      </c>
      <c r="N1953" s="82" t="str">
        <f aca="false">IF(F1953="P","PHY",IF(F1953="G","G",E1953))</f>
        <v>P</v>
      </c>
      <c r="O1953" s="82" t="str">
        <f aca="false">IF(ISNA(VLOOKUP(G1953,BadCanCurves,1,FALSE())),VLOOKUP(D1953,FOLIOS,6,FALSE()),"not used")</f>
        <v>not used</v>
      </c>
    </row>
    <row r="1954" customFormat="false" ht="12.75" hidden="false" customHeight="false" outlineLevel="0" collapsed="false">
      <c r="A1954" s="79" t="n">
        <v>36717</v>
      </c>
      <c r="B1954" s="80" t="s">
        <v>49</v>
      </c>
      <c r="C1954" s="80" t="s">
        <v>50</v>
      </c>
      <c r="D1954" s="80" t="s">
        <v>84</v>
      </c>
      <c r="E1954" s="80" t="s">
        <v>24</v>
      </c>
      <c r="F1954" s="80"/>
      <c r="G1954" s="80" t="s">
        <v>79</v>
      </c>
      <c r="H1954" s="79" t="n">
        <v>38930</v>
      </c>
      <c r="I1954" s="80" t="n">
        <v>2686</v>
      </c>
      <c r="J1954" s="80" t="n">
        <v>2686</v>
      </c>
      <c r="K1954" s="81" t="n">
        <f aca="false">IF(J1954=0,0,J1954/I1954)</f>
        <v>1</v>
      </c>
      <c r="L1954" s="81" t="n">
        <f aca="false">I1954/UOM</f>
        <v>0.2686</v>
      </c>
      <c r="M1954" s="81" t="n">
        <f aca="false">J1954/UOM</f>
        <v>0.2686</v>
      </c>
      <c r="N1954" s="82" t="str">
        <f aca="false">IF(F1954="P","PHY",IF(F1954="G","G",E1954))</f>
        <v>P</v>
      </c>
      <c r="O1954" s="82" t="str">
        <f aca="false">IF(ISNA(VLOOKUP(G1954,BadCanCurves,1,FALSE())),VLOOKUP(D1954,FOLIOS,6,FALSE()),"not used")</f>
        <v>not used</v>
      </c>
    </row>
    <row r="1955" customFormat="false" ht="12.75" hidden="false" customHeight="false" outlineLevel="0" collapsed="false">
      <c r="A1955" s="79" t="n">
        <v>36717</v>
      </c>
      <c r="B1955" s="80" t="s">
        <v>49</v>
      </c>
      <c r="C1955" s="80" t="s">
        <v>50</v>
      </c>
      <c r="D1955" s="80" t="s">
        <v>84</v>
      </c>
      <c r="E1955" s="80" t="s">
        <v>24</v>
      </c>
      <c r="F1955" s="80"/>
      <c r="G1955" s="80" t="s">
        <v>79</v>
      </c>
      <c r="H1955" s="79" t="n">
        <v>38961</v>
      </c>
      <c r="I1955" s="80" t="n">
        <v>-682</v>
      </c>
      <c r="J1955" s="80" t="n">
        <v>-682</v>
      </c>
      <c r="K1955" s="81" t="n">
        <f aca="false">IF(J1955=0,0,J1955/I1955)</f>
        <v>1</v>
      </c>
      <c r="L1955" s="81" t="n">
        <f aca="false">I1955/UOM</f>
        <v>-0.0682</v>
      </c>
      <c r="M1955" s="81" t="n">
        <f aca="false">J1955/UOM</f>
        <v>-0.0682</v>
      </c>
      <c r="N1955" s="82" t="str">
        <f aca="false">IF(F1955="P","PHY",IF(F1955="G","G",E1955))</f>
        <v>P</v>
      </c>
      <c r="O1955" s="82" t="str">
        <f aca="false">IF(ISNA(VLOOKUP(G1955,BadCanCurves,1,FALSE())),VLOOKUP(D1955,FOLIOS,6,FALSE()),"not used")</f>
        <v>not used</v>
      </c>
    </row>
    <row r="1956" customFormat="false" ht="12.75" hidden="false" customHeight="false" outlineLevel="0" collapsed="false">
      <c r="A1956" s="79" t="n">
        <v>36717</v>
      </c>
      <c r="B1956" s="80" t="s">
        <v>49</v>
      </c>
      <c r="C1956" s="80" t="s">
        <v>50</v>
      </c>
      <c r="D1956" s="80" t="s">
        <v>84</v>
      </c>
      <c r="E1956" s="80" t="s">
        <v>24</v>
      </c>
      <c r="F1956" s="80"/>
      <c r="G1956" s="80" t="s">
        <v>79</v>
      </c>
      <c r="H1956" s="79" t="n">
        <v>38991</v>
      </c>
      <c r="I1956" s="80" t="n">
        <v>1889</v>
      </c>
      <c r="J1956" s="80" t="n">
        <v>1889</v>
      </c>
      <c r="K1956" s="81" t="n">
        <f aca="false">IF(J1956=0,0,J1956/I1956)</f>
        <v>1</v>
      </c>
      <c r="L1956" s="81" t="n">
        <f aca="false">I1956/UOM</f>
        <v>0.1889</v>
      </c>
      <c r="M1956" s="81" t="n">
        <f aca="false">J1956/UOM</f>
        <v>0.1889</v>
      </c>
      <c r="N1956" s="82" t="str">
        <f aca="false">IF(F1956="P","PHY",IF(F1956="G","G",E1956))</f>
        <v>P</v>
      </c>
      <c r="O1956" s="82" t="str">
        <f aca="false">IF(ISNA(VLOOKUP(G1956,BadCanCurves,1,FALSE())),VLOOKUP(D1956,FOLIOS,6,FALSE()),"not used")</f>
        <v>not used</v>
      </c>
    </row>
    <row r="1957" customFormat="false" ht="12.75" hidden="false" customHeight="false" outlineLevel="0" collapsed="false">
      <c r="A1957" s="79" t="n">
        <v>36717</v>
      </c>
      <c r="B1957" s="80" t="s">
        <v>49</v>
      </c>
      <c r="C1957" s="80" t="s">
        <v>50</v>
      </c>
      <c r="D1957" s="80" t="s">
        <v>84</v>
      </c>
      <c r="E1957" s="80" t="s">
        <v>24</v>
      </c>
      <c r="F1957" s="80"/>
      <c r="G1957" s="80" t="s">
        <v>79</v>
      </c>
      <c r="H1957" s="79" t="n">
        <v>39022</v>
      </c>
      <c r="I1957" s="80" t="n">
        <v>202</v>
      </c>
      <c r="J1957" s="80" t="n">
        <v>202</v>
      </c>
      <c r="K1957" s="81" t="n">
        <f aca="false">IF(J1957=0,0,J1957/I1957)</f>
        <v>1</v>
      </c>
      <c r="L1957" s="81" t="n">
        <f aca="false">I1957/UOM</f>
        <v>0.0202</v>
      </c>
      <c r="M1957" s="81" t="n">
        <f aca="false">J1957/UOM</f>
        <v>0.0202</v>
      </c>
      <c r="N1957" s="82" t="str">
        <f aca="false">IF(F1957="P","PHY",IF(F1957="G","G",E1957))</f>
        <v>P</v>
      </c>
      <c r="O1957" s="82" t="str">
        <f aca="false">IF(ISNA(VLOOKUP(G1957,BadCanCurves,1,FALSE())),VLOOKUP(D1957,FOLIOS,6,FALSE()),"not used")</f>
        <v>not used</v>
      </c>
    </row>
    <row r="1958" customFormat="false" ht="12.75" hidden="false" customHeight="false" outlineLevel="0" collapsed="false">
      <c r="A1958" s="79" t="n">
        <v>36717</v>
      </c>
      <c r="B1958" s="80" t="s">
        <v>49</v>
      </c>
      <c r="C1958" s="80" t="s">
        <v>50</v>
      </c>
      <c r="D1958" s="80" t="s">
        <v>84</v>
      </c>
      <c r="E1958" s="80" t="s">
        <v>24</v>
      </c>
      <c r="F1958" s="80"/>
      <c r="G1958" s="80" t="s">
        <v>79</v>
      </c>
      <c r="H1958" s="79" t="n">
        <v>39052</v>
      </c>
      <c r="I1958" s="80" t="n">
        <v>2165</v>
      </c>
      <c r="J1958" s="80" t="n">
        <v>2165</v>
      </c>
      <c r="K1958" s="81" t="n">
        <f aca="false">IF(J1958=0,0,J1958/I1958)</f>
        <v>1</v>
      </c>
      <c r="L1958" s="81" t="n">
        <f aca="false">I1958/UOM</f>
        <v>0.2165</v>
      </c>
      <c r="M1958" s="81" t="n">
        <f aca="false">J1958/UOM</f>
        <v>0.2165</v>
      </c>
      <c r="N1958" s="82" t="str">
        <f aca="false">IF(F1958="P","PHY",IF(F1958="G","G",E1958))</f>
        <v>P</v>
      </c>
      <c r="O1958" s="82" t="str">
        <f aca="false">IF(ISNA(VLOOKUP(G1958,BadCanCurves,1,FALSE())),VLOOKUP(D1958,FOLIOS,6,FALSE()),"not used")</f>
        <v>not used</v>
      </c>
    </row>
    <row r="1959" customFormat="false" ht="12.75" hidden="false" customHeight="false" outlineLevel="0" collapsed="false">
      <c r="A1959" s="79" t="n">
        <v>36717</v>
      </c>
      <c r="B1959" s="80" t="s">
        <v>49</v>
      </c>
      <c r="C1959" s="80" t="s">
        <v>50</v>
      </c>
      <c r="D1959" s="80" t="s">
        <v>84</v>
      </c>
      <c r="E1959" s="80" t="s">
        <v>24</v>
      </c>
      <c r="F1959" s="80"/>
      <c r="G1959" s="80" t="s">
        <v>79</v>
      </c>
      <c r="H1959" s="79" t="n">
        <v>39083</v>
      </c>
      <c r="I1959" s="80" t="n">
        <v>1768</v>
      </c>
      <c r="J1959" s="80" t="n">
        <v>1768</v>
      </c>
      <c r="K1959" s="81" t="n">
        <f aca="false">IF(J1959=0,0,J1959/I1959)</f>
        <v>1</v>
      </c>
      <c r="L1959" s="81" t="n">
        <f aca="false">I1959/UOM</f>
        <v>0.1768</v>
      </c>
      <c r="M1959" s="81" t="n">
        <f aca="false">J1959/UOM</f>
        <v>0.1768</v>
      </c>
      <c r="N1959" s="82" t="str">
        <f aca="false">IF(F1959="P","PHY",IF(F1959="G","G",E1959))</f>
        <v>P</v>
      </c>
      <c r="O1959" s="82" t="str">
        <f aca="false">IF(ISNA(VLOOKUP(G1959,BadCanCurves,1,FALSE())),VLOOKUP(D1959,FOLIOS,6,FALSE()),"not used")</f>
        <v>not used</v>
      </c>
    </row>
    <row r="1960" customFormat="false" ht="12.75" hidden="false" customHeight="false" outlineLevel="0" collapsed="false">
      <c r="A1960" s="79" t="n">
        <v>36717</v>
      </c>
      <c r="B1960" s="80" t="s">
        <v>49</v>
      </c>
      <c r="C1960" s="80" t="s">
        <v>50</v>
      </c>
      <c r="D1960" s="80" t="s">
        <v>84</v>
      </c>
      <c r="E1960" s="80" t="s">
        <v>24</v>
      </c>
      <c r="F1960" s="80"/>
      <c r="G1960" s="80" t="s">
        <v>79</v>
      </c>
      <c r="H1960" s="79" t="n">
        <v>39114</v>
      </c>
      <c r="I1960" s="80" t="n">
        <v>859</v>
      </c>
      <c r="J1960" s="80" t="n">
        <v>859</v>
      </c>
      <c r="K1960" s="81" t="n">
        <f aca="false">IF(J1960=0,0,J1960/I1960)</f>
        <v>1</v>
      </c>
      <c r="L1960" s="81" t="n">
        <f aca="false">I1960/UOM</f>
        <v>0.0859</v>
      </c>
      <c r="M1960" s="81" t="n">
        <f aca="false">J1960/UOM</f>
        <v>0.0859</v>
      </c>
      <c r="N1960" s="82" t="str">
        <f aca="false">IF(F1960="P","PHY",IF(F1960="G","G",E1960))</f>
        <v>P</v>
      </c>
      <c r="O1960" s="82" t="str">
        <f aca="false">IF(ISNA(VLOOKUP(G1960,BadCanCurves,1,FALSE())),VLOOKUP(D1960,FOLIOS,6,FALSE()),"not used")</f>
        <v>not used</v>
      </c>
    </row>
    <row r="1961" customFormat="false" ht="12.75" hidden="false" customHeight="false" outlineLevel="0" collapsed="false">
      <c r="A1961" s="79" t="n">
        <v>36717</v>
      </c>
      <c r="B1961" s="80" t="s">
        <v>49</v>
      </c>
      <c r="C1961" s="80" t="s">
        <v>50</v>
      </c>
      <c r="D1961" s="80" t="s">
        <v>84</v>
      </c>
      <c r="E1961" s="80" t="s">
        <v>24</v>
      </c>
      <c r="F1961" s="80"/>
      <c r="G1961" s="80" t="s">
        <v>79</v>
      </c>
      <c r="H1961" s="79" t="n">
        <v>39142</v>
      </c>
      <c r="I1961" s="80" t="n">
        <v>1052</v>
      </c>
      <c r="J1961" s="80" t="n">
        <v>1052</v>
      </c>
      <c r="K1961" s="81" t="n">
        <f aca="false">IF(J1961=0,0,J1961/I1961)</f>
        <v>1</v>
      </c>
      <c r="L1961" s="81" t="n">
        <f aca="false">I1961/UOM</f>
        <v>0.1052</v>
      </c>
      <c r="M1961" s="81" t="n">
        <f aca="false">J1961/UOM</f>
        <v>0.1052</v>
      </c>
      <c r="N1961" s="82" t="str">
        <f aca="false">IF(F1961="P","PHY",IF(F1961="G","G",E1961))</f>
        <v>P</v>
      </c>
      <c r="O1961" s="82" t="str">
        <f aca="false">IF(ISNA(VLOOKUP(G1961,BadCanCurves,1,FALSE())),VLOOKUP(D1961,FOLIOS,6,FALSE()),"not used")</f>
        <v>not used</v>
      </c>
    </row>
    <row r="1962" customFormat="false" ht="12.75" hidden="false" customHeight="false" outlineLevel="0" collapsed="false">
      <c r="A1962" s="79" t="n">
        <v>36717</v>
      </c>
      <c r="B1962" s="80" t="s">
        <v>49</v>
      </c>
      <c r="C1962" s="80" t="s">
        <v>50</v>
      </c>
      <c r="D1962" s="80" t="s">
        <v>84</v>
      </c>
      <c r="E1962" s="80" t="s">
        <v>24</v>
      </c>
      <c r="F1962" s="80"/>
      <c r="G1962" s="80" t="s">
        <v>79</v>
      </c>
      <c r="H1962" s="79" t="n">
        <v>39173</v>
      </c>
      <c r="I1962" s="80" t="n">
        <v>-1577</v>
      </c>
      <c r="J1962" s="80" t="n">
        <v>-1577</v>
      </c>
      <c r="K1962" s="81" t="n">
        <f aca="false">IF(J1962=0,0,J1962/I1962)</f>
        <v>1</v>
      </c>
      <c r="L1962" s="81" t="n">
        <f aca="false">I1962/UOM</f>
        <v>-0.1577</v>
      </c>
      <c r="M1962" s="81" t="n">
        <f aca="false">J1962/UOM</f>
        <v>-0.1577</v>
      </c>
      <c r="N1962" s="82" t="str">
        <f aca="false">IF(F1962="P","PHY",IF(F1962="G","G",E1962))</f>
        <v>P</v>
      </c>
      <c r="O1962" s="82" t="str">
        <f aca="false">IF(ISNA(VLOOKUP(G1962,BadCanCurves,1,FALSE())),VLOOKUP(D1962,FOLIOS,6,FALSE()),"not used")</f>
        <v>not used</v>
      </c>
    </row>
    <row r="1963" customFormat="false" ht="12.75" hidden="false" customHeight="false" outlineLevel="0" collapsed="false">
      <c r="A1963" s="79" t="n">
        <v>36717</v>
      </c>
      <c r="B1963" s="80" t="s">
        <v>49</v>
      </c>
      <c r="C1963" s="80" t="s">
        <v>50</v>
      </c>
      <c r="D1963" s="80" t="s">
        <v>84</v>
      </c>
      <c r="E1963" s="80" t="s">
        <v>24</v>
      </c>
      <c r="F1963" s="80"/>
      <c r="G1963" s="80" t="s">
        <v>79</v>
      </c>
      <c r="H1963" s="79" t="n">
        <v>39203</v>
      </c>
      <c r="I1963" s="80" t="n">
        <v>295</v>
      </c>
      <c r="J1963" s="80" t="n">
        <v>295</v>
      </c>
      <c r="K1963" s="81" t="n">
        <f aca="false">IF(J1963=0,0,J1963/I1963)</f>
        <v>1</v>
      </c>
      <c r="L1963" s="81" t="n">
        <f aca="false">I1963/UOM</f>
        <v>0.0295</v>
      </c>
      <c r="M1963" s="81" t="n">
        <f aca="false">J1963/UOM</f>
        <v>0.0295</v>
      </c>
      <c r="N1963" s="82" t="str">
        <f aca="false">IF(F1963="P","PHY",IF(F1963="G","G",E1963))</f>
        <v>P</v>
      </c>
      <c r="O1963" s="82" t="str">
        <f aca="false">IF(ISNA(VLOOKUP(G1963,BadCanCurves,1,FALSE())),VLOOKUP(D1963,FOLIOS,6,FALSE()),"not used")</f>
        <v>not used</v>
      </c>
    </row>
    <row r="1964" customFormat="false" ht="12.75" hidden="false" customHeight="false" outlineLevel="0" collapsed="false">
      <c r="A1964" s="79" t="n">
        <v>36717</v>
      </c>
      <c r="B1964" s="80" t="s">
        <v>49</v>
      </c>
      <c r="C1964" s="80" t="s">
        <v>50</v>
      </c>
      <c r="D1964" s="80" t="s">
        <v>84</v>
      </c>
      <c r="E1964" s="80" t="s">
        <v>24</v>
      </c>
      <c r="F1964" s="80"/>
      <c r="G1964" s="80" t="s">
        <v>79</v>
      </c>
      <c r="H1964" s="79" t="n">
        <v>39234</v>
      </c>
      <c r="I1964" s="80" t="n">
        <v>-2225</v>
      </c>
      <c r="J1964" s="80" t="n">
        <v>-2225</v>
      </c>
      <c r="K1964" s="81" t="n">
        <f aca="false">IF(J1964=0,0,J1964/I1964)</f>
        <v>1</v>
      </c>
      <c r="L1964" s="81" t="n">
        <f aca="false">I1964/UOM</f>
        <v>-0.2225</v>
      </c>
      <c r="M1964" s="81" t="n">
        <f aca="false">J1964/UOM</f>
        <v>-0.2225</v>
      </c>
      <c r="N1964" s="82" t="str">
        <f aca="false">IF(F1964="P","PHY",IF(F1964="G","G",E1964))</f>
        <v>P</v>
      </c>
      <c r="O1964" s="82" t="str">
        <f aca="false">IF(ISNA(VLOOKUP(G1964,BadCanCurves,1,FALSE())),VLOOKUP(D1964,FOLIOS,6,FALSE()),"not used")</f>
        <v>not used</v>
      </c>
    </row>
    <row r="1965" customFormat="false" ht="12.75" hidden="false" customHeight="false" outlineLevel="0" collapsed="false">
      <c r="A1965" s="79" t="n">
        <v>36717</v>
      </c>
      <c r="B1965" s="80" t="s">
        <v>49</v>
      </c>
      <c r="C1965" s="80" t="s">
        <v>50</v>
      </c>
      <c r="D1965" s="80" t="s">
        <v>84</v>
      </c>
      <c r="E1965" s="80" t="s">
        <v>24</v>
      </c>
      <c r="F1965" s="80"/>
      <c r="G1965" s="80" t="s">
        <v>79</v>
      </c>
      <c r="H1965" s="79" t="n">
        <v>39264</v>
      </c>
      <c r="I1965" s="80" t="n">
        <v>-402</v>
      </c>
      <c r="J1965" s="80" t="n">
        <v>-402</v>
      </c>
      <c r="K1965" s="81" t="n">
        <f aca="false">IF(J1965=0,0,J1965/I1965)</f>
        <v>1</v>
      </c>
      <c r="L1965" s="81" t="n">
        <f aca="false">I1965/UOM</f>
        <v>-0.0402</v>
      </c>
      <c r="M1965" s="81" t="n">
        <f aca="false">J1965/UOM</f>
        <v>-0.0402</v>
      </c>
      <c r="N1965" s="82" t="str">
        <f aca="false">IF(F1965="P","PHY",IF(F1965="G","G",E1965))</f>
        <v>P</v>
      </c>
      <c r="O1965" s="82" t="str">
        <f aca="false">IF(ISNA(VLOOKUP(G1965,BadCanCurves,1,FALSE())),VLOOKUP(D1965,FOLIOS,6,FALSE()),"not used")</f>
        <v>not used</v>
      </c>
    </row>
    <row r="1966" customFormat="false" ht="12.75" hidden="false" customHeight="false" outlineLevel="0" collapsed="false">
      <c r="A1966" s="79" t="n">
        <v>36717</v>
      </c>
      <c r="B1966" s="80" t="s">
        <v>49</v>
      </c>
      <c r="C1966" s="80" t="s">
        <v>50</v>
      </c>
      <c r="D1966" s="80" t="s">
        <v>84</v>
      </c>
      <c r="E1966" s="80" t="s">
        <v>24</v>
      </c>
      <c r="F1966" s="80"/>
      <c r="G1966" s="80" t="s">
        <v>79</v>
      </c>
      <c r="H1966" s="79" t="n">
        <v>39295</v>
      </c>
      <c r="I1966" s="80" t="n">
        <v>-749</v>
      </c>
      <c r="J1966" s="80" t="n">
        <v>-749</v>
      </c>
      <c r="K1966" s="81" t="n">
        <f aca="false">IF(J1966=0,0,J1966/I1966)</f>
        <v>1</v>
      </c>
      <c r="L1966" s="81" t="n">
        <f aca="false">I1966/UOM</f>
        <v>-0.0749</v>
      </c>
      <c r="M1966" s="81" t="n">
        <f aca="false">J1966/UOM</f>
        <v>-0.0749</v>
      </c>
      <c r="N1966" s="82" t="str">
        <f aca="false">IF(F1966="P","PHY",IF(F1966="G","G",E1966))</f>
        <v>P</v>
      </c>
      <c r="O1966" s="82" t="str">
        <f aca="false">IF(ISNA(VLOOKUP(G1966,BadCanCurves,1,FALSE())),VLOOKUP(D1966,FOLIOS,6,FALSE()),"not used")</f>
        <v>not used</v>
      </c>
    </row>
    <row r="1967" customFormat="false" ht="12.75" hidden="false" customHeight="false" outlineLevel="0" collapsed="false">
      <c r="A1967" s="79" t="n">
        <v>36717</v>
      </c>
      <c r="B1967" s="80" t="s">
        <v>49</v>
      </c>
      <c r="C1967" s="80" t="s">
        <v>50</v>
      </c>
      <c r="D1967" s="80" t="s">
        <v>84</v>
      </c>
      <c r="E1967" s="80" t="s">
        <v>24</v>
      </c>
      <c r="F1967" s="80"/>
      <c r="G1967" s="80" t="s">
        <v>79</v>
      </c>
      <c r="H1967" s="79" t="n">
        <v>39326</v>
      </c>
      <c r="I1967" s="80" t="n">
        <v>2815</v>
      </c>
      <c r="J1967" s="80" t="n">
        <v>2815</v>
      </c>
      <c r="K1967" s="81" t="n">
        <f aca="false">IF(J1967=0,0,J1967/I1967)</f>
        <v>1</v>
      </c>
      <c r="L1967" s="81" t="n">
        <f aca="false">I1967/UOM</f>
        <v>0.2815</v>
      </c>
      <c r="M1967" s="81" t="n">
        <f aca="false">J1967/UOM</f>
        <v>0.2815</v>
      </c>
      <c r="N1967" s="82" t="str">
        <f aca="false">IF(F1967="P","PHY",IF(F1967="G","G",E1967))</f>
        <v>P</v>
      </c>
      <c r="O1967" s="82" t="str">
        <f aca="false">IF(ISNA(VLOOKUP(G1967,BadCanCurves,1,FALSE())),VLOOKUP(D1967,FOLIOS,6,FALSE()),"not used")</f>
        <v>not used</v>
      </c>
    </row>
    <row r="1968" customFormat="false" ht="12.75" hidden="false" customHeight="false" outlineLevel="0" collapsed="false">
      <c r="A1968" s="79" t="n">
        <v>36717</v>
      </c>
      <c r="B1968" s="80" t="s">
        <v>49</v>
      </c>
      <c r="C1968" s="80" t="s">
        <v>50</v>
      </c>
      <c r="D1968" s="80" t="s">
        <v>84</v>
      </c>
      <c r="E1968" s="80" t="s">
        <v>24</v>
      </c>
      <c r="F1968" s="80"/>
      <c r="G1968" s="80" t="s">
        <v>79</v>
      </c>
      <c r="H1968" s="79" t="n">
        <v>39356</v>
      </c>
      <c r="I1968" s="80" t="n">
        <v>-1438</v>
      </c>
      <c r="J1968" s="80" t="n">
        <v>-1438</v>
      </c>
      <c r="K1968" s="81" t="n">
        <f aca="false">IF(J1968=0,0,J1968/I1968)</f>
        <v>1</v>
      </c>
      <c r="L1968" s="81" t="n">
        <f aca="false">I1968/UOM</f>
        <v>-0.1438</v>
      </c>
      <c r="M1968" s="81" t="n">
        <f aca="false">J1968/UOM</f>
        <v>-0.1438</v>
      </c>
      <c r="N1968" s="82" t="str">
        <f aca="false">IF(F1968="P","PHY",IF(F1968="G","G",E1968))</f>
        <v>P</v>
      </c>
      <c r="O1968" s="82" t="str">
        <f aca="false">IF(ISNA(VLOOKUP(G1968,BadCanCurves,1,FALSE())),VLOOKUP(D1968,FOLIOS,6,FALSE()),"not used")</f>
        <v>not used</v>
      </c>
    </row>
    <row r="1969" customFormat="false" ht="12.75" hidden="false" customHeight="false" outlineLevel="0" collapsed="false">
      <c r="A1969" s="79" t="n">
        <v>36717</v>
      </c>
      <c r="B1969" s="80" t="s">
        <v>49</v>
      </c>
      <c r="C1969" s="80" t="s">
        <v>50</v>
      </c>
      <c r="D1969" s="80" t="s">
        <v>84</v>
      </c>
      <c r="E1969" s="80" t="s">
        <v>24</v>
      </c>
      <c r="F1969" s="80"/>
      <c r="G1969" s="80" t="s">
        <v>79</v>
      </c>
      <c r="H1969" s="79" t="n">
        <v>39387</v>
      </c>
      <c r="I1969" s="80" t="n">
        <v>1081</v>
      </c>
      <c r="J1969" s="80" t="n">
        <v>1081</v>
      </c>
      <c r="K1969" s="81" t="n">
        <f aca="false">IF(J1969=0,0,J1969/I1969)</f>
        <v>1</v>
      </c>
      <c r="L1969" s="81" t="n">
        <f aca="false">I1969/UOM</f>
        <v>0.1081</v>
      </c>
      <c r="M1969" s="81" t="n">
        <f aca="false">J1969/UOM</f>
        <v>0.1081</v>
      </c>
      <c r="N1969" s="82" t="str">
        <f aca="false">IF(F1969="P","PHY",IF(F1969="G","G",E1969))</f>
        <v>P</v>
      </c>
      <c r="O1969" s="82" t="str">
        <f aca="false">IF(ISNA(VLOOKUP(G1969,BadCanCurves,1,FALSE())),VLOOKUP(D1969,FOLIOS,6,FALSE()),"not used")</f>
        <v>not used</v>
      </c>
    </row>
    <row r="1970" customFormat="false" ht="12.75" hidden="false" customHeight="false" outlineLevel="0" collapsed="false">
      <c r="A1970" s="79" t="n">
        <v>36717</v>
      </c>
      <c r="B1970" s="80" t="s">
        <v>49</v>
      </c>
      <c r="C1970" s="80" t="s">
        <v>50</v>
      </c>
      <c r="D1970" s="80" t="s">
        <v>84</v>
      </c>
      <c r="E1970" s="80" t="s">
        <v>24</v>
      </c>
      <c r="F1970" s="80"/>
      <c r="G1970" s="80" t="s">
        <v>79</v>
      </c>
      <c r="H1970" s="79" t="n">
        <v>39417</v>
      </c>
      <c r="I1970" s="80" t="n">
        <v>1111</v>
      </c>
      <c r="J1970" s="80" t="n">
        <v>1111</v>
      </c>
      <c r="K1970" s="81" t="n">
        <f aca="false">IF(J1970=0,0,J1970/I1970)</f>
        <v>1</v>
      </c>
      <c r="L1970" s="81" t="n">
        <f aca="false">I1970/UOM</f>
        <v>0.1111</v>
      </c>
      <c r="M1970" s="81" t="n">
        <f aca="false">J1970/UOM</f>
        <v>0.1111</v>
      </c>
      <c r="N1970" s="82" t="str">
        <f aca="false">IF(F1970="P","PHY",IF(F1970="G","G",E1970))</f>
        <v>P</v>
      </c>
      <c r="O1970" s="82" t="str">
        <f aca="false">IF(ISNA(VLOOKUP(G1970,BadCanCurves,1,FALSE())),VLOOKUP(D1970,FOLIOS,6,FALSE()),"not used")</f>
        <v>not used</v>
      </c>
    </row>
    <row r="1971" customFormat="false" ht="12.75" hidden="false" customHeight="false" outlineLevel="0" collapsed="false">
      <c r="A1971" s="79" t="n">
        <v>36717</v>
      </c>
      <c r="B1971" s="80" t="s">
        <v>49</v>
      </c>
      <c r="C1971" s="80" t="s">
        <v>50</v>
      </c>
      <c r="D1971" s="80" t="s">
        <v>84</v>
      </c>
      <c r="E1971" s="80" t="s">
        <v>24</v>
      </c>
      <c r="F1971" s="80"/>
      <c r="G1971" s="80" t="s">
        <v>79</v>
      </c>
      <c r="H1971" s="79" t="n">
        <v>39448</v>
      </c>
      <c r="I1971" s="80" t="n">
        <v>1104</v>
      </c>
      <c r="J1971" s="80" t="n">
        <v>1104</v>
      </c>
      <c r="K1971" s="81" t="n">
        <f aca="false">IF(J1971=0,0,J1971/I1971)</f>
        <v>1</v>
      </c>
      <c r="L1971" s="81" t="n">
        <f aca="false">I1971/UOM</f>
        <v>0.1104</v>
      </c>
      <c r="M1971" s="81" t="n">
        <f aca="false">J1971/UOM</f>
        <v>0.1104</v>
      </c>
      <c r="N1971" s="82" t="str">
        <f aca="false">IF(F1971="P","PHY",IF(F1971="G","G",E1971))</f>
        <v>P</v>
      </c>
      <c r="O1971" s="82" t="str">
        <f aca="false">IF(ISNA(VLOOKUP(G1971,BadCanCurves,1,FALSE())),VLOOKUP(D1971,FOLIOS,6,FALSE()),"not used")</f>
        <v>not used</v>
      </c>
    </row>
    <row r="1972" customFormat="false" ht="12.75" hidden="false" customHeight="false" outlineLevel="0" collapsed="false">
      <c r="A1972" s="79" t="n">
        <v>36717</v>
      </c>
      <c r="B1972" s="80" t="s">
        <v>49</v>
      </c>
      <c r="C1972" s="80" t="s">
        <v>50</v>
      </c>
      <c r="D1972" s="80" t="s">
        <v>84</v>
      </c>
      <c r="E1972" s="80" t="s">
        <v>24</v>
      </c>
      <c r="F1972" s="80"/>
      <c r="G1972" s="80" t="s">
        <v>79</v>
      </c>
      <c r="H1972" s="79" t="n">
        <v>39479</v>
      </c>
      <c r="I1972" s="80" t="n">
        <v>1026</v>
      </c>
      <c r="J1972" s="80" t="n">
        <v>1026</v>
      </c>
      <c r="K1972" s="81" t="n">
        <f aca="false">IF(J1972=0,0,J1972/I1972)</f>
        <v>1</v>
      </c>
      <c r="L1972" s="81" t="n">
        <f aca="false">I1972/UOM</f>
        <v>0.1026</v>
      </c>
      <c r="M1972" s="81" t="n">
        <f aca="false">J1972/UOM</f>
        <v>0.1026</v>
      </c>
      <c r="N1972" s="82" t="str">
        <f aca="false">IF(F1972="P","PHY",IF(F1972="G","G",E1972))</f>
        <v>P</v>
      </c>
      <c r="O1972" s="82" t="str">
        <f aca="false">IF(ISNA(VLOOKUP(G1972,BadCanCurves,1,FALSE())),VLOOKUP(D1972,FOLIOS,6,FALSE()),"not used")</f>
        <v>not used</v>
      </c>
    </row>
    <row r="1973" customFormat="false" ht="12.75" hidden="false" customHeight="false" outlineLevel="0" collapsed="false">
      <c r="A1973" s="79" t="n">
        <v>36717</v>
      </c>
      <c r="B1973" s="80" t="s">
        <v>49</v>
      </c>
      <c r="C1973" s="80" t="s">
        <v>50</v>
      </c>
      <c r="D1973" s="80" t="s">
        <v>84</v>
      </c>
      <c r="E1973" s="80" t="s">
        <v>24</v>
      </c>
      <c r="F1973" s="80"/>
      <c r="G1973" s="80" t="s">
        <v>79</v>
      </c>
      <c r="H1973" s="79" t="n">
        <v>39508</v>
      </c>
      <c r="I1973" s="80" t="n">
        <v>1091</v>
      </c>
      <c r="J1973" s="80" t="n">
        <v>1091</v>
      </c>
      <c r="K1973" s="81" t="n">
        <f aca="false">IF(J1973=0,0,J1973/I1973)</f>
        <v>1</v>
      </c>
      <c r="L1973" s="81" t="n">
        <f aca="false">I1973/UOM</f>
        <v>0.1091</v>
      </c>
      <c r="M1973" s="81" t="n">
        <f aca="false">J1973/UOM</f>
        <v>0.1091</v>
      </c>
      <c r="N1973" s="82" t="str">
        <f aca="false">IF(F1973="P","PHY",IF(F1973="G","G",E1973))</f>
        <v>P</v>
      </c>
      <c r="O1973" s="82" t="str">
        <f aca="false">IF(ISNA(VLOOKUP(G1973,BadCanCurves,1,FALSE())),VLOOKUP(D1973,FOLIOS,6,FALSE()),"not used")</f>
        <v>not used</v>
      </c>
    </row>
    <row r="1974" customFormat="false" ht="12.75" hidden="false" customHeight="false" outlineLevel="0" collapsed="false">
      <c r="A1974" s="79" t="n">
        <v>36717</v>
      </c>
      <c r="B1974" s="80" t="s">
        <v>49</v>
      </c>
      <c r="C1974" s="80" t="s">
        <v>50</v>
      </c>
      <c r="D1974" s="80" t="s">
        <v>84</v>
      </c>
      <c r="E1974" s="80" t="s">
        <v>24</v>
      </c>
      <c r="F1974" s="80"/>
      <c r="G1974" s="80" t="s">
        <v>79</v>
      </c>
      <c r="H1974" s="79" t="n">
        <v>39539</v>
      </c>
      <c r="I1974" s="80" t="n">
        <v>-2425</v>
      </c>
      <c r="J1974" s="80" t="n">
        <v>-2425</v>
      </c>
      <c r="K1974" s="81" t="n">
        <f aca="false">IF(J1974=0,0,J1974/I1974)</f>
        <v>1</v>
      </c>
      <c r="L1974" s="81" t="n">
        <f aca="false">I1974/UOM</f>
        <v>-0.2425</v>
      </c>
      <c r="M1974" s="81" t="n">
        <f aca="false">J1974/UOM</f>
        <v>-0.2425</v>
      </c>
      <c r="N1974" s="82" t="str">
        <f aca="false">IF(F1974="P","PHY",IF(F1974="G","G",E1974))</f>
        <v>P</v>
      </c>
      <c r="O1974" s="82" t="str">
        <f aca="false">IF(ISNA(VLOOKUP(G1974,BadCanCurves,1,FALSE())),VLOOKUP(D1974,FOLIOS,6,FALSE()),"not used")</f>
        <v>not used</v>
      </c>
    </row>
    <row r="1975" customFormat="false" ht="12.75" hidden="false" customHeight="false" outlineLevel="0" collapsed="false">
      <c r="A1975" s="79" t="n">
        <v>36717</v>
      </c>
      <c r="B1975" s="80" t="s">
        <v>49</v>
      </c>
      <c r="C1975" s="80" t="s">
        <v>50</v>
      </c>
      <c r="D1975" s="80" t="s">
        <v>84</v>
      </c>
      <c r="E1975" s="80" t="s">
        <v>24</v>
      </c>
      <c r="F1975" s="80"/>
      <c r="G1975" s="80" t="s">
        <v>79</v>
      </c>
      <c r="H1975" s="79" t="n">
        <v>39569</v>
      </c>
      <c r="I1975" s="80" t="n">
        <v>-2491</v>
      </c>
      <c r="J1975" s="80" t="n">
        <v>-2491</v>
      </c>
      <c r="K1975" s="81" t="n">
        <f aca="false">IF(J1975=0,0,J1975/I1975)</f>
        <v>1</v>
      </c>
      <c r="L1975" s="81" t="n">
        <f aca="false">I1975/UOM</f>
        <v>-0.2491</v>
      </c>
      <c r="M1975" s="81" t="n">
        <f aca="false">J1975/UOM</f>
        <v>-0.2491</v>
      </c>
      <c r="N1975" s="82" t="str">
        <f aca="false">IF(F1975="P","PHY",IF(F1975="G","G",E1975))</f>
        <v>P</v>
      </c>
      <c r="O1975" s="82" t="str">
        <f aca="false">IF(ISNA(VLOOKUP(G1975,BadCanCurves,1,FALSE())),VLOOKUP(D1975,FOLIOS,6,FALSE()),"not used")</f>
        <v>not used</v>
      </c>
    </row>
    <row r="1976" customFormat="false" ht="12.75" hidden="false" customHeight="false" outlineLevel="0" collapsed="false">
      <c r="A1976" s="79" t="n">
        <v>36717</v>
      </c>
      <c r="B1976" s="80" t="s">
        <v>49</v>
      </c>
      <c r="C1976" s="80" t="s">
        <v>50</v>
      </c>
      <c r="D1976" s="80" t="s">
        <v>84</v>
      </c>
      <c r="E1976" s="80" t="s">
        <v>24</v>
      </c>
      <c r="F1976" s="80"/>
      <c r="G1976" s="80" t="s">
        <v>79</v>
      </c>
      <c r="H1976" s="79" t="n">
        <v>39600</v>
      </c>
      <c r="I1976" s="80" t="n">
        <v>-2396</v>
      </c>
      <c r="J1976" s="80" t="n">
        <v>-2396</v>
      </c>
      <c r="K1976" s="81" t="n">
        <f aca="false">IF(J1976=0,0,J1976/I1976)</f>
        <v>1</v>
      </c>
      <c r="L1976" s="81" t="n">
        <f aca="false">I1976/UOM</f>
        <v>-0.2396</v>
      </c>
      <c r="M1976" s="81" t="n">
        <f aca="false">J1976/UOM</f>
        <v>-0.2396</v>
      </c>
      <c r="N1976" s="82" t="str">
        <f aca="false">IF(F1976="P","PHY",IF(F1976="G","G",E1976))</f>
        <v>P</v>
      </c>
      <c r="O1976" s="82" t="str">
        <f aca="false">IF(ISNA(VLOOKUP(G1976,BadCanCurves,1,FALSE())),VLOOKUP(D1976,FOLIOS,6,FALSE()),"not used")</f>
        <v>not used</v>
      </c>
    </row>
    <row r="1977" customFormat="false" ht="12.75" hidden="false" customHeight="false" outlineLevel="0" collapsed="false">
      <c r="A1977" s="79" t="n">
        <v>36717</v>
      </c>
      <c r="B1977" s="80" t="s">
        <v>49</v>
      </c>
      <c r="C1977" s="80" t="s">
        <v>50</v>
      </c>
      <c r="D1977" s="80" t="s">
        <v>84</v>
      </c>
      <c r="E1977" s="80" t="s">
        <v>24</v>
      </c>
      <c r="F1977" s="80"/>
      <c r="G1977" s="80" t="s">
        <v>79</v>
      </c>
      <c r="H1977" s="79" t="n">
        <v>39630</v>
      </c>
      <c r="I1977" s="80" t="n">
        <v>-2462</v>
      </c>
      <c r="J1977" s="80" t="n">
        <v>-2462</v>
      </c>
      <c r="K1977" s="81" t="n">
        <f aca="false">IF(J1977=0,0,J1977/I1977)</f>
        <v>1</v>
      </c>
      <c r="L1977" s="81" t="n">
        <f aca="false">I1977/UOM</f>
        <v>-0.2462</v>
      </c>
      <c r="M1977" s="81" t="n">
        <f aca="false">J1977/UOM</f>
        <v>-0.2462</v>
      </c>
      <c r="N1977" s="82" t="str">
        <f aca="false">IF(F1977="P","PHY",IF(F1977="G","G",E1977))</f>
        <v>P</v>
      </c>
      <c r="O1977" s="82" t="str">
        <f aca="false">IF(ISNA(VLOOKUP(G1977,BadCanCurves,1,FALSE())),VLOOKUP(D1977,FOLIOS,6,FALSE()),"not used")</f>
        <v>not used</v>
      </c>
    </row>
    <row r="1978" customFormat="false" ht="12.75" hidden="false" customHeight="false" outlineLevel="0" collapsed="false">
      <c r="A1978" s="79" t="n">
        <v>36717</v>
      </c>
      <c r="B1978" s="80" t="s">
        <v>49</v>
      </c>
      <c r="C1978" s="80" t="s">
        <v>50</v>
      </c>
      <c r="D1978" s="80" t="s">
        <v>84</v>
      </c>
      <c r="E1978" s="80" t="s">
        <v>24</v>
      </c>
      <c r="F1978" s="80"/>
      <c r="G1978" s="80" t="s">
        <v>79</v>
      </c>
      <c r="H1978" s="79" t="n">
        <v>39661</v>
      </c>
      <c r="I1978" s="80" t="n">
        <v>-2447</v>
      </c>
      <c r="J1978" s="80" t="n">
        <v>-2447</v>
      </c>
      <c r="K1978" s="81" t="n">
        <f aca="false">IF(J1978=0,0,J1978/I1978)</f>
        <v>1</v>
      </c>
      <c r="L1978" s="81" t="n">
        <f aca="false">I1978/UOM</f>
        <v>-0.2447</v>
      </c>
      <c r="M1978" s="81" t="n">
        <f aca="false">J1978/UOM</f>
        <v>-0.2447</v>
      </c>
      <c r="N1978" s="82" t="str">
        <f aca="false">IF(F1978="P","PHY",IF(F1978="G","G",E1978))</f>
        <v>P</v>
      </c>
      <c r="O1978" s="82" t="str">
        <f aca="false">IF(ISNA(VLOOKUP(G1978,BadCanCurves,1,FALSE())),VLOOKUP(D1978,FOLIOS,6,FALSE()),"not used")</f>
        <v>not used</v>
      </c>
    </row>
    <row r="1979" customFormat="false" ht="12.75" hidden="false" customHeight="false" outlineLevel="0" collapsed="false">
      <c r="A1979" s="79" t="n">
        <v>36717</v>
      </c>
      <c r="B1979" s="80" t="s">
        <v>49</v>
      </c>
      <c r="C1979" s="80" t="s">
        <v>50</v>
      </c>
      <c r="D1979" s="80" t="s">
        <v>84</v>
      </c>
      <c r="E1979" s="80" t="s">
        <v>24</v>
      </c>
      <c r="F1979" s="80"/>
      <c r="G1979" s="80" t="s">
        <v>79</v>
      </c>
      <c r="H1979" s="79" t="n">
        <v>39692</v>
      </c>
      <c r="I1979" s="80" t="n">
        <v>-2353</v>
      </c>
      <c r="J1979" s="80" t="n">
        <v>-2353</v>
      </c>
      <c r="K1979" s="81" t="n">
        <f aca="false">IF(J1979=0,0,J1979/I1979)</f>
        <v>1</v>
      </c>
      <c r="L1979" s="81" t="n">
        <f aca="false">I1979/UOM</f>
        <v>-0.2353</v>
      </c>
      <c r="M1979" s="81" t="n">
        <f aca="false">J1979/UOM</f>
        <v>-0.2353</v>
      </c>
      <c r="N1979" s="82" t="str">
        <f aca="false">IF(F1979="P","PHY",IF(F1979="G","G",E1979))</f>
        <v>P</v>
      </c>
      <c r="O1979" s="82" t="str">
        <f aca="false">IF(ISNA(VLOOKUP(G1979,BadCanCurves,1,FALSE())),VLOOKUP(D1979,FOLIOS,6,FALSE()),"not used")</f>
        <v>not used</v>
      </c>
    </row>
    <row r="1980" customFormat="false" ht="12.75" hidden="false" customHeight="false" outlineLevel="0" collapsed="false">
      <c r="A1980" s="79" t="n">
        <v>36717</v>
      </c>
      <c r="B1980" s="80" t="s">
        <v>49</v>
      </c>
      <c r="C1980" s="80" t="s">
        <v>50</v>
      </c>
      <c r="D1980" s="80" t="s">
        <v>84</v>
      </c>
      <c r="E1980" s="80" t="s">
        <v>24</v>
      </c>
      <c r="F1980" s="80"/>
      <c r="G1980" s="80" t="s">
        <v>79</v>
      </c>
      <c r="H1980" s="79" t="n">
        <v>39722</v>
      </c>
      <c r="I1980" s="80" t="n">
        <v>-2418</v>
      </c>
      <c r="J1980" s="80" t="n">
        <v>-2418</v>
      </c>
      <c r="K1980" s="81" t="n">
        <f aca="false">IF(J1980=0,0,J1980/I1980)</f>
        <v>1</v>
      </c>
      <c r="L1980" s="81" t="n">
        <f aca="false">I1980/UOM</f>
        <v>-0.2418</v>
      </c>
      <c r="M1980" s="81" t="n">
        <f aca="false">J1980/UOM</f>
        <v>-0.2418</v>
      </c>
      <c r="N1980" s="82" t="str">
        <f aca="false">IF(F1980="P","PHY",IF(F1980="G","G",E1980))</f>
        <v>P</v>
      </c>
      <c r="O1980" s="82" t="str">
        <f aca="false">IF(ISNA(VLOOKUP(G1980,BadCanCurves,1,FALSE())),VLOOKUP(D1980,FOLIOS,6,FALSE()),"not used")</f>
        <v>not used</v>
      </c>
    </row>
    <row r="1981" customFormat="false" ht="12.75" hidden="false" customHeight="false" outlineLevel="0" collapsed="false">
      <c r="A1981" s="79" t="n">
        <v>36717</v>
      </c>
      <c r="B1981" s="80" t="s">
        <v>49</v>
      </c>
      <c r="C1981" s="80" t="s">
        <v>50</v>
      </c>
      <c r="D1981" s="80" t="s">
        <v>84</v>
      </c>
      <c r="E1981" s="80" t="s">
        <v>24</v>
      </c>
      <c r="F1981" s="80"/>
      <c r="G1981" s="80" t="s">
        <v>79</v>
      </c>
      <c r="H1981" s="79" t="n">
        <v>39753</v>
      </c>
      <c r="I1981" s="80" t="n">
        <v>-3874</v>
      </c>
      <c r="J1981" s="80" t="n">
        <v>-3874</v>
      </c>
      <c r="K1981" s="81" t="n">
        <f aca="false">IF(J1981=0,0,J1981/I1981)</f>
        <v>1</v>
      </c>
      <c r="L1981" s="81" t="n">
        <f aca="false">I1981/UOM</f>
        <v>-0.3874</v>
      </c>
      <c r="M1981" s="81" t="n">
        <f aca="false">J1981/UOM</f>
        <v>-0.3874</v>
      </c>
      <c r="N1981" s="82" t="str">
        <f aca="false">IF(F1981="P","PHY",IF(F1981="G","G",E1981))</f>
        <v>P</v>
      </c>
      <c r="O1981" s="82" t="str">
        <f aca="false">IF(ISNA(VLOOKUP(G1981,BadCanCurves,1,FALSE())),VLOOKUP(D1981,FOLIOS,6,FALSE()),"not used")</f>
        <v>not used</v>
      </c>
    </row>
    <row r="1982" customFormat="false" ht="12.75" hidden="false" customHeight="false" outlineLevel="0" collapsed="false">
      <c r="A1982" s="79" t="n">
        <v>36717</v>
      </c>
      <c r="B1982" s="80" t="s">
        <v>49</v>
      </c>
      <c r="C1982" s="80" t="s">
        <v>50</v>
      </c>
      <c r="D1982" s="80" t="s">
        <v>84</v>
      </c>
      <c r="E1982" s="80" t="s">
        <v>24</v>
      </c>
      <c r="F1982" s="80"/>
      <c r="G1982" s="80" t="s">
        <v>79</v>
      </c>
      <c r="H1982" s="79" t="n">
        <v>39783</v>
      </c>
      <c r="I1982" s="80" t="n">
        <v>13336</v>
      </c>
      <c r="J1982" s="80" t="n">
        <v>13336</v>
      </c>
      <c r="K1982" s="81" t="n">
        <f aca="false">IF(J1982=0,0,J1982/I1982)</f>
        <v>1</v>
      </c>
      <c r="L1982" s="81" t="n">
        <f aca="false">I1982/UOM</f>
        <v>1.3336</v>
      </c>
      <c r="M1982" s="81" t="n">
        <f aca="false">J1982/UOM</f>
        <v>1.3336</v>
      </c>
      <c r="N1982" s="82" t="str">
        <f aca="false">IF(F1982="P","PHY",IF(F1982="G","G",E1982))</f>
        <v>P</v>
      </c>
      <c r="O1982" s="82" t="str">
        <f aca="false">IF(ISNA(VLOOKUP(G1982,BadCanCurves,1,FALSE())),VLOOKUP(D1982,FOLIOS,6,FALSE()),"not used")</f>
        <v>not used</v>
      </c>
    </row>
    <row r="1983" customFormat="false" ht="12.75" hidden="false" customHeight="false" outlineLevel="0" collapsed="false">
      <c r="A1983" s="79" t="n">
        <v>36717</v>
      </c>
      <c r="B1983" s="80" t="s">
        <v>49</v>
      </c>
      <c r="C1983" s="80" t="s">
        <v>50</v>
      </c>
      <c r="D1983" s="80" t="s">
        <v>84</v>
      </c>
      <c r="E1983" s="80" t="s">
        <v>24</v>
      </c>
      <c r="F1983" s="80"/>
      <c r="G1983" s="80" t="s">
        <v>79</v>
      </c>
      <c r="H1983" s="79" t="n">
        <v>39814</v>
      </c>
      <c r="I1983" s="80" t="n">
        <v>-112</v>
      </c>
      <c r="J1983" s="80" t="n">
        <v>-112</v>
      </c>
      <c r="K1983" s="81" t="n">
        <f aca="false">IF(J1983=0,0,J1983/I1983)</f>
        <v>1</v>
      </c>
      <c r="L1983" s="81" t="n">
        <f aca="false">I1983/UOM</f>
        <v>-0.0112</v>
      </c>
      <c r="M1983" s="81" t="n">
        <f aca="false">J1983/UOM</f>
        <v>-0.0112</v>
      </c>
      <c r="N1983" s="82" t="str">
        <f aca="false">IF(F1983="P","PHY",IF(F1983="G","G",E1983))</f>
        <v>P</v>
      </c>
      <c r="O1983" s="82" t="str">
        <f aca="false">IF(ISNA(VLOOKUP(G1983,BadCanCurves,1,FALSE())),VLOOKUP(D1983,FOLIOS,6,FALSE()),"not used")</f>
        <v>not used</v>
      </c>
    </row>
    <row r="1984" customFormat="false" ht="12.75" hidden="false" customHeight="false" outlineLevel="0" collapsed="false">
      <c r="A1984" s="79" t="n">
        <v>36717</v>
      </c>
      <c r="B1984" s="80" t="s">
        <v>49</v>
      </c>
      <c r="C1984" s="80" t="s">
        <v>50</v>
      </c>
      <c r="D1984" s="80" t="s">
        <v>84</v>
      </c>
      <c r="E1984" s="80" t="s">
        <v>24</v>
      </c>
      <c r="F1984" s="80"/>
      <c r="G1984" s="80" t="s">
        <v>79</v>
      </c>
      <c r="H1984" s="79" t="n">
        <v>39845</v>
      </c>
      <c r="I1984" s="80" t="n">
        <v>-101</v>
      </c>
      <c r="J1984" s="80" t="n">
        <v>-101</v>
      </c>
      <c r="K1984" s="81" t="n">
        <f aca="false">IF(J1984=0,0,J1984/I1984)</f>
        <v>1</v>
      </c>
      <c r="L1984" s="81" t="n">
        <f aca="false">I1984/UOM</f>
        <v>-0.0101</v>
      </c>
      <c r="M1984" s="81" t="n">
        <f aca="false">J1984/UOM</f>
        <v>-0.0101</v>
      </c>
      <c r="N1984" s="82" t="str">
        <f aca="false">IF(F1984="P","PHY",IF(F1984="G","G",E1984))</f>
        <v>P</v>
      </c>
      <c r="O1984" s="82" t="str">
        <f aca="false">IF(ISNA(VLOOKUP(G1984,BadCanCurves,1,FALSE())),VLOOKUP(D1984,FOLIOS,6,FALSE()),"not used")</f>
        <v>not used</v>
      </c>
    </row>
    <row r="1985" customFormat="false" ht="12.75" hidden="false" customHeight="false" outlineLevel="0" collapsed="false">
      <c r="A1985" s="79" t="n">
        <v>36717</v>
      </c>
      <c r="B1985" s="80" t="s">
        <v>49</v>
      </c>
      <c r="C1985" s="80" t="s">
        <v>50</v>
      </c>
      <c r="D1985" s="80" t="s">
        <v>84</v>
      </c>
      <c r="E1985" s="80" t="s">
        <v>24</v>
      </c>
      <c r="F1985" s="80"/>
      <c r="G1985" s="80" t="s">
        <v>79</v>
      </c>
      <c r="H1985" s="79" t="n">
        <v>39873</v>
      </c>
      <c r="I1985" s="80" t="n">
        <v>-111</v>
      </c>
      <c r="J1985" s="80" t="n">
        <v>-111</v>
      </c>
      <c r="K1985" s="81" t="n">
        <f aca="false">IF(J1985=0,0,J1985/I1985)</f>
        <v>1</v>
      </c>
      <c r="L1985" s="81" t="n">
        <f aca="false">I1985/UOM</f>
        <v>-0.0111</v>
      </c>
      <c r="M1985" s="81" t="n">
        <f aca="false">J1985/UOM</f>
        <v>-0.0111</v>
      </c>
      <c r="N1985" s="82" t="str">
        <f aca="false">IF(F1985="P","PHY",IF(F1985="G","G",E1985))</f>
        <v>P</v>
      </c>
      <c r="O1985" s="82" t="str">
        <f aca="false">IF(ISNA(VLOOKUP(G1985,BadCanCurves,1,FALSE())),VLOOKUP(D1985,FOLIOS,6,FALSE()),"not used")</f>
        <v>not used</v>
      </c>
    </row>
    <row r="1986" customFormat="false" ht="12.75" hidden="false" customHeight="false" outlineLevel="0" collapsed="false">
      <c r="A1986" s="79" t="n">
        <v>36717</v>
      </c>
      <c r="B1986" s="80" t="s">
        <v>49</v>
      </c>
      <c r="C1986" s="80" t="s">
        <v>50</v>
      </c>
      <c r="D1986" s="80" t="s">
        <v>84</v>
      </c>
      <c r="E1986" s="80" t="s">
        <v>24</v>
      </c>
      <c r="F1986" s="80"/>
      <c r="G1986" s="80" t="s">
        <v>79</v>
      </c>
      <c r="H1986" s="79" t="n">
        <v>39904</v>
      </c>
      <c r="I1986" s="80" t="n">
        <v>-107</v>
      </c>
      <c r="J1986" s="80" t="n">
        <v>-107</v>
      </c>
      <c r="K1986" s="81" t="n">
        <f aca="false">IF(J1986=0,0,J1986/I1986)</f>
        <v>1</v>
      </c>
      <c r="L1986" s="81" t="n">
        <f aca="false">I1986/UOM</f>
        <v>-0.0107</v>
      </c>
      <c r="M1986" s="81" t="n">
        <f aca="false">J1986/UOM</f>
        <v>-0.0107</v>
      </c>
      <c r="N1986" s="82" t="str">
        <f aca="false">IF(F1986="P","PHY",IF(F1986="G","G",E1986))</f>
        <v>P</v>
      </c>
      <c r="O1986" s="82" t="str">
        <f aca="false">IF(ISNA(VLOOKUP(G1986,BadCanCurves,1,FALSE())),VLOOKUP(D1986,FOLIOS,6,FALSE()),"not used")</f>
        <v>not used</v>
      </c>
    </row>
    <row r="1987" customFormat="false" ht="12.75" hidden="false" customHeight="false" outlineLevel="0" collapsed="false">
      <c r="A1987" s="79" t="n">
        <v>36717</v>
      </c>
      <c r="B1987" s="80" t="s">
        <v>49</v>
      </c>
      <c r="C1987" s="80" t="s">
        <v>50</v>
      </c>
      <c r="D1987" s="80" t="s">
        <v>84</v>
      </c>
      <c r="E1987" s="80" t="s">
        <v>24</v>
      </c>
      <c r="F1987" s="80"/>
      <c r="G1987" s="80" t="s">
        <v>79</v>
      </c>
      <c r="H1987" s="79" t="n">
        <v>39934</v>
      </c>
      <c r="I1987" s="80" t="n">
        <v>-110</v>
      </c>
      <c r="J1987" s="80" t="n">
        <v>-110</v>
      </c>
      <c r="K1987" s="81" t="n">
        <f aca="false">IF(J1987=0,0,J1987/I1987)</f>
        <v>1</v>
      </c>
      <c r="L1987" s="81" t="n">
        <f aca="false">I1987/UOM</f>
        <v>-0.011</v>
      </c>
      <c r="M1987" s="81" t="n">
        <f aca="false">J1987/UOM</f>
        <v>-0.011</v>
      </c>
      <c r="N1987" s="82" t="str">
        <f aca="false">IF(F1987="P","PHY",IF(F1987="G","G",E1987))</f>
        <v>P</v>
      </c>
      <c r="O1987" s="82" t="str">
        <f aca="false">IF(ISNA(VLOOKUP(G1987,BadCanCurves,1,FALSE())),VLOOKUP(D1987,FOLIOS,6,FALSE()),"not used")</f>
        <v>not used</v>
      </c>
    </row>
    <row r="1988" customFormat="false" ht="12.75" hidden="false" customHeight="false" outlineLevel="0" collapsed="false">
      <c r="A1988" s="79" t="n">
        <v>36717</v>
      </c>
      <c r="B1988" s="80" t="s">
        <v>49</v>
      </c>
      <c r="C1988" s="80" t="s">
        <v>50</v>
      </c>
      <c r="D1988" s="80" t="s">
        <v>84</v>
      </c>
      <c r="E1988" s="80" t="s">
        <v>24</v>
      </c>
      <c r="F1988" s="80"/>
      <c r="G1988" s="80" t="s">
        <v>79</v>
      </c>
      <c r="H1988" s="79" t="n">
        <v>39965</v>
      </c>
      <c r="I1988" s="80" t="n">
        <v>-105</v>
      </c>
      <c r="J1988" s="80" t="n">
        <v>-105</v>
      </c>
      <c r="K1988" s="81" t="n">
        <f aca="false">IF(J1988=0,0,J1988/I1988)</f>
        <v>1</v>
      </c>
      <c r="L1988" s="81" t="n">
        <f aca="false">I1988/UOM</f>
        <v>-0.0105</v>
      </c>
      <c r="M1988" s="81" t="n">
        <f aca="false">J1988/UOM</f>
        <v>-0.0105</v>
      </c>
      <c r="N1988" s="82" t="str">
        <f aca="false">IF(F1988="P","PHY",IF(F1988="G","G",E1988))</f>
        <v>P</v>
      </c>
      <c r="O1988" s="82" t="str">
        <f aca="false">IF(ISNA(VLOOKUP(G1988,BadCanCurves,1,FALSE())),VLOOKUP(D1988,FOLIOS,6,FALSE()),"not used")</f>
        <v>not used</v>
      </c>
    </row>
    <row r="1989" customFormat="false" ht="12.75" hidden="false" customHeight="false" outlineLevel="0" collapsed="false">
      <c r="A1989" s="79" t="n">
        <v>36717</v>
      </c>
      <c r="B1989" s="80" t="s">
        <v>49</v>
      </c>
      <c r="C1989" s="80" t="s">
        <v>50</v>
      </c>
      <c r="D1989" s="80" t="s">
        <v>84</v>
      </c>
      <c r="E1989" s="80" t="s">
        <v>24</v>
      </c>
      <c r="F1989" s="80"/>
      <c r="G1989" s="80" t="s">
        <v>79</v>
      </c>
      <c r="H1989" s="79" t="n">
        <v>39995</v>
      </c>
      <c r="I1989" s="80" t="n">
        <v>-108</v>
      </c>
      <c r="J1989" s="80" t="n">
        <v>-108</v>
      </c>
      <c r="K1989" s="81" t="n">
        <f aca="false">IF(J1989=0,0,J1989/I1989)</f>
        <v>1</v>
      </c>
      <c r="L1989" s="81" t="n">
        <f aca="false">I1989/UOM</f>
        <v>-0.0108</v>
      </c>
      <c r="M1989" s="81" t="n">
        <f aca="false">J1989/UOM</f>
        <v>-0.0108</v>
      </c>
      <c r="N1989" s="82" t="str">
        <f aca="false">IF(F1989="P","PHY",IF(F1989="G","G",E1989))</f>
        <v>P</v>
      </c>
      <c r="O1989" s="82" t="str">
        <f aca="false">IF(ISNA(VLOOKUP(G1989,BadCanCurves,1,FALSE())),VLOOKUP(D1989,FOLIOS,6,FALSE()),"not used")</f>
        <v>not used</v>
      </c>
    </row>
    <row r="1990" customFormat="false" ht="12.75" hidden="false" customHeight="false" outlineLevel="0" collapsed="false">
      <c r="A1990" s="79" t="n">
        <v>36717</v>
      </c>
      <c r="B1990" s="80" t="s">
        <v>49</v>
      </c>
      <c r="C1990" s="80" t="s">
        <v>50</v>
      </c>
      <c r="D1990" s="80" t="s">
        <v>84</v>
      </c>
      <c r="E1990" s="80" t="s">
        <v>24</v>
      </c>
      <c r="F1990" s="80"/>
      <c r="G1990" s="80" t="s">
        <v>79</v>
      </c>
      <c r="H1990" s="79" t="n">
        <v>40026</v>
      </c>
      <c r="I1990" s="80" t="n">
        <v>-108</v>
      </c>
      <c r="J1990" s="80" t="n">
        <v>-108</v>
      </c>
      <c r="K1990" s="81" t="n">
        <f aca="false">IF(J1990=0,0,J1990/I1990)</f>
        <v>1</v>
      </c>
      <c r="L1990" s="81" t="n">
        <f aca="false">I1990/UOM</f>
        <v>-0.0108</v>
      </c>
      <c r="M1990" s="81" t="n">
        <f aca="false">J1990/UOM</f>
        <v>-0.0108</v>
      </c>
      <c r="N1990" s="82" t="str">
        <f aca="false">IF(F1990="P","PHY",IF(F1990="G","G",E1990))</f>
        <v>P</v>
      </c>
      <c r="O1990" s="82" t="str">
        <f aca="false">IF(ISNA(VLOOKUP(G1990,BadCanCurves,1,FALSE())),VLOOKUP(D1990,FOLIOS,6,FALSE()),"not used")</f>
        <v>not used</v>
      </c>
    </row>
    <row r="1991" customFormat="false" ht="12.75" hidden="false" customHeight="false" outlineLevel="0" collapsed="false">
      <c r="A1991" s="79" t="n">
        <v>36717</v>
      </c>
      <c r="B1991" s="80" t="s">
        <v>49</v>
      </c>
      <c r="C1991" s="80" t="s">
        <v>50</v>
      </c>
      <c r="D1991" s="80" t="s">
        <v>84</v>
      </c>
      <c r="E1991" s="80" t="s">
        <v>24</v>
      </c>
      <c r="F1991" s="80"/>
      <c r="G1991" s="80" t="s">
        <v>79</v>
      </c>
      <c r="H1991" s="79" t="n">
        <v>40057</v>
      </c>
      <c r="I1991" s="80" t="n">
        <v>-104</v>
      </c>
      <c r="J1991" s="80" t="n">
        <v>-104</v>
      </c>
      <c r="K1991" s="81" t="n">
        <f aca="false">IF(J1991=0,0,J1991/I1991)</f>
        <v>1</v>
      </c>
      <c r="L1991" s="81" t="n">
        <f aca="false">I1991/UOM</f>
        <v>-0.0104</v>
      </c>
      <c r="M1991" s="81" t="n">
        <f aca="false">J1991/UOM</f>
        <v>-0.0104</v>
      </c>
      <c r="N1991" s="82" t="str">
        <f aca="false">IF(F1991="P","PHY",IF(F1991="G","G",E1991))</f>
        <v>P</v>
      </c>
      <c r="O1991" s="82" t="str">
        <f aca="false">IF(ISNA(VLOOKUP(G1991,BadCanCurves,1,FALSE())),VLOOKUP(D1991,FOLIOS,6,FALSE()),"not used")</f>
        <v>not used</v>
      </c>
    </row>
    <row r="1992" customFormat="false" ht="12.75" hidden="false" customHeight="false" outlineLevel="0" collapsed="false">
      <c r="A1992" s="79" t="n">
        <v>36717</v>
      </c>
      <c r="B1992" s="80" t="s">
        <v>49</v>
      </c>
      <c r="C1992" s="80" t="s">
        <v>50</v>
      </c>
      <c r="D1992" s="80" t="s">
        <v>84</v>
      </c>
      <c r="E1992" s="80" t="s">
        <v>24</v>
      </c>
      <c r="F1992" s="80"/>
      <c r="G1992" s="80" t="s">
        <v>79</v>
      </c>
      <c r="H1992" s="79" t="n">
        <v>40087</v>
      </c>
      <c r="I1992" s="80" t="n">
        <v>-106</v>
      </c>
      <c r="J1992" s="80" t="n">
        <v>-106</v>
      </c>
      <c r="K1992" s="81" t="n">
        <f aca="false">IF(J1992=0,0,J1992/I1992)</f>
        <v>1</v>
      </c>
      <c r="L1992" s="81" t="n">
        <f aca="false">I1992/UOM</f>
        <v>-0.0106</v>
      </c>
      <c r="M1992" s="81" t="n">
        <f aca="false">J1992/UOM</f>
        <v>-0.0106</v>
      </c>
      <c r="N1992" s="82" t="str">
        <f aca="false">IF(F1992="P","PHY",IF(F1992="G","G",E1992))</f>
        <v>P</v>
      </c>
      <c r="O1992" s="82" t="str">
        <f aca="false">IF(ISNA(VLOOKUP(G1992,BadCanCurves,1,FALSE())),VLOOKUP(D1992,FOLIOS,6,FALSE()),"not used")</f>
        <v>not used</v>
      </c>
    </row>
    <row r="1993" customFormat="false" ht="12.75" hidden="false" customHeight="false" outlineLevel="0" collapsed="false">
      <c r="A1993" s="79" t="n">
        <v>36717</v>
      </c>
      <c r="B1993" s="80" t="s">
        <v>49</v>
      </c>
      <c r="C1993" s="80" t="s">
        <v>50</v>
      </c>
      <c r="D1993" s="80" t="s">
        <v>84</v>
      </c>
      <c r="E1993" s="80" t="s">
        <v>24</v>
      </c>
      <c r="F1993" s="80"/>
      <c r="G1993" s="80" t="s">
        <v>79</v>
      </c>
      <c r="H1993" s="79" t="n">
        <v>40118</v>
      </c>
      <c r="I1993" s="80" t="n">
        <v>-102</v>
      </c>
      <c r="J1993" s="80" t="n">
        <v>-102</v>
      </c>
      <c r="K1993" s="81" t="n">
        <f aca="false">IF(J1993=0,0,J1993/I1993)</f>
        <v>1</v>
      </c>
      <c r="L1993" s="81" t="n">
        <f aca="false">I1993/UOM</f>
        <v>-0.0102</v>
      </c>
      <c r="M1993" s="81" t="n">
        <f aca="false">J1993/UOM</f>
        <v>-0.0102</v>
      </c>
      <c r="N1993" s="82" t="str">
        <f aca="false">IF(F1993="P","PHY",IF(F1993="G","G",E1993))</f>
        <v>P</v>
      </c>
      <c r="O1993" s="82" t="str">
        <f aca="false">IF(ISNA(VLOOKUP(G1993,BadCanCurves,1,FALSE())),VLOOKUP(D1993,FOLIOS,6,FALSE()),"not used")</f>
        <v>not used</v>
      </c>
    </row>
    <row r="1994" customFormat="false" ht="12.75" hidden="false" customHeight="false" outlineLevel="0" collapsed="false">
      <c r="A1994" s="79" t="n">
        <v>36717</v>
      </c>
      <c r="B1994" s="80" t="s">
        <v>49</v>
      </c>
      <c r="C1994" s="80" t="s">
        <v>50</v>
      </c>
      <c r="D1994" s="80" t="s">
        <v>84</v>
      </c>
      <c r="E1994" s="80" t="s">
        <v>24</v>
      </c>
      <c r="F1994" s="80"/>
      <c r="G1994" s="80" t="s">
        <v>79</v>
      </c>
      <c r="H1994" s="79" t="n">
        <v>40148</v>
      </c>
      <c r="I1994" s="80" t="n">
        <v>-105</v>
      </c>
      <c r="J1994" s="80" t="n">
        <v>-105</v>
      </c>
      <c r="K1994" s="81" t="n">
        <f aca="false">IF(J1994=0,0,J1994/I1994)</f>
        <v>1</v>
      </c>
      <c r="L1994" s="81" t="n">
        <f aca="false">I1994/UOM</f>
        <v>-0.0105</v>
      </c>
      <c r="M1994" s="81" t="n">
        <f aca="false">J1994/UOM</f>
        <v>-0.0105</v>
      </c>
      <c r="N1994" s="82" t="str">
        <f aca="false">IF(F1994="P","PHY",IF(F1994="G","G",E1994))</f>
        <v>P</v>
      </c>
      <c r="O1994" s="82" t="str">
        <f aca="false">IF(ISNA(VLOOKUP(G1994,BadCanCurves,1,FALSE())),VLOOKUP(D1994,FOLIOS,6,FALSE()),"not used")</f>
        <v>not used</v>
      </c>
    </row>
    <row r="1995" customFormat="false" ht="12.75" hidden="false" customHeight="false" outlineLevel="0" collapsed="false">
      <c r="A1995" s="79" t="n">
        <v>36717</v>
      </c>
      <c r="B1995" s="80" t="s">
        <v>49</v>
      </c>
      <c r="C1995" s="80" t="s">
        <v>50</v>
      </c>
      <c r="D1995" s="80" t="s">
        <v>84</v>
      </c>
      <c r="E1995" s="80" t="s">
        <v>24</v>
      </c>
      <c r="F1995" s="80"/>
      <c r="G1995" s="80" t="s">
        <v>79</v>
      </c>
      <c r="H1995" s="79" t="n">
        <v>40179</v>
      </c>
      <c r="I1995" s="80" t="n">
        <v>-104</v>
      </c>
      <c r="J1995" s="80" t="n">
        <v>-104</v>
      </c>
      <c r="K1995" s="81" t="n">
        <f aca="false">IF(J1995=0,0,J1995/I1995)</f>
        <v>1</v>
      </c>
      <c r="L1995" s="81" t="n">
        <f aca="false">I1995/UOM</f>
        <v>-0.0104</v>
      </c>
      <c r="M1995" s="81" t="n">
        <f aca="false">J1995/UOM</f>
        <v>-0.0104</v>
      </c>
      <c r="N1995" s="82" t="str">
        <f aca="false">IF(F1995="P","PHY",IF(F1995="G","G",E1995))</f>
        <v>P</v>
      </c>
      <c r="O1995" s="82" t="str">
        <f aca="false">IF(ISNA(VLOOKUP(G1995,BadCanCurves,1,FALSE())),VLOOKUP(D1995,FOLIOS,6,FALSE()),"not used")</f>
        <v>not used</v>
      </c>
    </row>
    <row r="1996" customFormat="false" ht="12.75" hidden="false" customHeight="false" outlineLevel="0" collapsed="false">
      <c r="A1996" s="79" t="n">
        <v>36717</v>
      </c>
      <c r="B1996" s="80" t="s">
        <v>49</v>
      </c>
      <c r="C1996" s="80" t="s">
        <v>50</v>
      </c>
      <c r="D1996" s="80" t="s">
        <v>84</v>
      </c>
      <c r="E1996" s="80" t="s">
        <v>24</v>
      </c>
      <c r="F1996" s="80"/>
      <c r="G1996" s="80" t="s">
        <v>79</v>
      </c>
      <c r="H1996" s="79" t="n">
        <v>40210</v>
      </c>
      <c r="I1996" s="80" t="n">
        <v>-94</v>
      </c>
      <c r="J1996" s="80" t="n">
        <v>-94</v>
      </c>
      <c r="K1996" s="81" t="n">
        <f aca="false">IF(J1996=0,0,J1996/I1996)</f>
        <v>1</v>
      </c>
      <c r="L1996" s="81" t="n">
        <f aca="false">I1996/UOM</f>
        <v>-0.0094</v>
      </c>
      <c r="M1996" s="81" t="n">
        <f aca="false">J1996/UOM</f>
        <v>-0.0094</v>
      </c>
      <c r="N1996" s="82" t="str">
        <f aca="false">IF(F1996="P","PHY",IF(F1996="G","G",E1996))</f>
        <v>P</v>
      </c>
      <c r="O1996" s="82" t="str">
        <f aca="false">IF(ISNA(VLOOKUP(G1996,BadCanCurves,1,FALSE())),VLOOKUP(D1996,FOLIOS,6,FALSE()),"not used")</f>
        <v>not used</v>
      </c>
    </row>
    <row r="1997" customFormat="false" ht="12.75" hidden="false" customHeight="false" outlineLevel="0" collapsed="false">
      <c r="A1997" s="79" t="n">
        <v>36717</v>
      </c>
      <c r="B1997" s="80" t="s">
        <v>49</v>
      </c>
      <c r="C1997" s="80" t="s">
        <v>50</v>
      </c>
      <c r="D1997" s="80" t="s">
        <v>84</v>
      </c>
      <c r="E1997" s="80" t="s">
        <v>24</v>
      </c>
      <c r="F1997" s="80"/>
      <c r="G1997" s="80" t="s">
        <v>79</v>
      </c>
      <c r="H1997" s="79" t="n">
        <v>40238</v>
      </c>
      <c r="I1997" s="80" t="n">
        <v>-103</v>
      </c>
      <c r="J1997" s="80" t="n">
        <v>-103</v>
      </c>
      <c r="K1997" s="81" t="n">
        <f aca="false">IF(J1997=0,0,J1997/I1997)</f>
        <v>1</v>
      </c>
      <c r="L1997" s="81" t="n">
        <f aca="false">I1997/UOM</f>
        <v>-0.0103</v>
      </c>
      <c r="M1997" s="81" t="n">
        <f aca="false">J1997/UOM</f>
        <v>-0.0103</v>
      </c>
      <c r="N1997" s="82" t="str">
        <f aca="false">IF(F1997="P","PHY",IF(F1997="G","G",E1997))</f>
        <v>P</v>
      </c>
      <c r="O1997" s="82" t="str">
        <f aca="false">IF(ISNA(VLOOKUP(G1997,BadCanCurves,1,FALSE())),VLOOKUP(D1997,FOLIOS,6,FALSE()),"not used")</f>
        <v>not used</v>
      </c>
    </row>
    <row r="1998" customFormat="false" ht="12.75" hidden="false" customHeight="false" outlineLevel="0" collapsed="false">
      <c r="A1998" s="79" t="n">
        <v>36717</v>
      </c>
      <c r="B1998" s="80" t="s">
        <v>49</v>
      </c>
      <c r="C1998" s="80" t="s">
        <v>50</v>
      </c>
      <c r="D1998" s="80" t="s">
        <v>84</v>
      </c>
      <c r="E1998" s="80" t="s">
        <v>24</v>
      </c>
      <c r="F1998" s="80"/>
      <c r="G1998" s="80" t="s">
        <v>79</v>
      </c>
      <c r="H1998" s="79" t="n">
        <v>40269</v>
      </c>
      <c r="I1998" s="80" t="n">
        <v>-99</v>
      </c>
      <c r="J1998" s="80" t="n">
        <v>-99</v>
      </c>
      <c r="K1998" s="81" t="n">
        <f aca="false">IF(J1998=0,0,J1998/I1998)</f>
        <v>1</v>
      </c>
      <c r="L1998" s="81" t="n">
        <f aca="false">I1998/UOM</f>
        <v>-0.0099</v>
      </c>
      <c r="M1998" s="81" t="n">
        <f aca="false">J1998/UOM</f>
        <v>-0.0099</v>
      </c>
      <c r="N1998" s="82" t="str">
        <f aca="false">IF(F1998="P","PHY",IF(F1998="G","G",E1998))</f>
        <v>P</v>
      </c>
      <c r="O1998" s="82" t="str">
        <f aca="false">IF(ISNA(VLOOKUP(G1998,BadCanCurves,1,FALSE())),VLOOKUP(D1998,FOLIOS,6,FALSE()),"not used")</f>
        <v>not used</v>
      </c>
    </row>
    <row r="1999" customFormat="false" ht="12.75" hidden="false" customHeight="false" outlineLevel="0" collapsed="false">
      <c r="A1999" s="79" t="n">
        <v>36717</v>
      </c>
      <c r="B1999" s="80" t="s">
        <v>49</v>
      </c>
      <c r="C1999" s="80" t="s">
        <v>50</v>
      </c>
      <c r="D1999" s="80" t="s">
        <v>84</v>
      </c>
      <c r="E1999" s="80" t="s">
        <v>24</v>
      </c>
      <c r="F1999" s="80"/>
      <c r="G1999" s="80" t="s">
        <v>79</v>
      </c>
      <c r="H1999" s="79" t="n">
        <v>40299</v>
      </c>
      <c r="I1999" s="80" t="n">
        <v>-102</v>
      </c>
      <c r="J1999" s="80" t="n">
        <v>-102</v>
      </c>
      <c r="K1999" s="81" t="n">
        <f aca="false">IF(J1999=0,0,J1999/I1999)</f>
        <v>1</v>
      </c>
      <c r="L1999" s="81" t="n">
        <f aca="false">I1999/UOM</f>
        <v>-0.0102</v>
      </c>
      <c r="M1999" s="81" t="n">
        <f aca="false">J1999/UOM</f>
        <v>-0.0102</v>
      </c>
      <c r="N1999" s="82" t="str">
        <f aca="false">IF(F1999="P","PHY",IF(F1999="G","G",E1999))</f>
        <v>P</v>
      </c>
      <c r="O1999" s="82" t="str">
        <f aca="false">IF(ISNA(VLOOKUP(G1999,BadCanCurves,1,FALSE())),VLOOKUP(D1999,FOLIOS,6,FALSE()),"not used")</f>
        <v>not used</v>
      </c>
    </row>
    <row r="2000" customFormat="false" ht="12.75" hidden="false" customHeight="false" outlineLevel="0" collapsed="false">
      <c r="A2000" s="79" t="n">
        <v>36717</v>
      </c>
      <c r="B2000" s="80" t="s">
        <v>49</v>
      </c>
      <c r="C2000" s="80" t="s">
        <v>50</v>
      </c>
      <c r="D2000" s="80" t="s">
        <v>84</v>
      </c>
      <c r="E2000" s="80" t="s">
        <v>24</v>
      </c>
      <c r="F2000" s="80"/>
      <c r="G2000" s="80" t="s">
        <v>79</v>
      </c>
      <c r="H2000" s="79" t="n">
        <v>40330</v>
      </c>
      <c r="I2000" s="80" t="n">
        <v>-98</v>
      </c>
      <c r="J2000" s="80" t="n">
        <v>-98</v>
      </c>
      <c r="K2000" s="81" t="n">
        <f aca="false">IF(J2000=0,0,J2000/I2000)</f>
        <v>1</v>
      </c>
      <c r="L2000" s="81" t="n">
        <f aca="false">I2000/UOM</f>
        <v>-0.0098</v>
      </c>
      <c r="M2000" s="81" t="n">
        <f aca="false">J2000/UOM</f>
        <v>-0.0098</v>
      </c>
      <c r="N2000" s="82" t="str">
        <f aca="false">IF(F2000="P","PHY",IF(F2000="G","G",E2000))</f>
        <v>P</v>
      </c>
      <c r="O2000" s="82" t="str">
        <f aca="false">IF(ISNA(VLOOKUP(G2000,BadCanCurves,1,FALSE())),VLOOKUP(D2000,FOLIOS,6,FALSE()),"not used")</f>
        <v>not used</v>
      </c>
    </row>
    <row r="2001" customFormat="false" ht="12.75" hidden="false" customHeight="false" outlineLevel="0" collapsed="false">
      <c r="A2001" s="79" t="n">
        <v>36717</v>
      </c>
      <c r="B2001" s="80" t="s">
        <v>49</v>
      </c>
      <c r="C2001" s="80" t="s">
        <v>50</v>
      </c>
      <c r="D2001" s="80" t="s">
        <v>84</v>
      </c>
      <c r="E2001" s="80" t="s">
        <v>24</v>
      </c>
      <c r="F2001" s="80"/>
      <c r="G2001" s="80" t="s">
        <v>79</v>
      </c>
      <c r="H2001" s="79" t="n">
        <v>40360</v>
      </c>
      <c r="I2001" s="80" t="n">
        <v>-101</v>
      </c>
      <c r="J2001" s="80" t="n">
        <v>-101</v>
      </c>
      <c r="K2001" s="81" t="n">
        <f aca="false">IF(J2001=0,0,J2001/I2001)</f>
        <v>1</v>
      </c>
      <c r="L2001" s="81" t="n">
        <f aca="false">I2001/UOM</f>
        <v>-0.0101</v>
      </c>
      <c r="M2001" s="81" t="n">
        <f aca="false">J2001/UOM</f>
        <v>-0.0101</v>
      </c>
      <c r="N2001" s="82" t="str">
        <f aca="false">IF(F2001="P","PHY",IF(F2001="G","G",E2001))</f>
        <v>P</v>
      </c>
      <c r="O2001" s="82" t="str">
        <f aca="false">IF(ISNA(VLOOKUP(G2001,BadCanCurves,1,FALSE())),VLOOKUP(D2001,FOLIOS,6,FALSE()),"not used")</f>
        <v>not used</v>
      </c>
    </row>
    <row r="2002" customFormat="false" ht="12.75" hidden="false" customHeight="false" outlineLevel="0" collapsed="false">
      <c r="A2002" s="79" t="n">
        <v>36717</v>
      </c>
      <c r="B2002" s="80" t="s">
        <v>49</v>
      </c>
      <c r="C2002" s="80" t="s">
        <v>50</v>
      </c>
      <c r="D2002" s="80" t="s">
        <v>84</v>
      </c>
      <c r="E2002" s="80" t="s">
        <v>24</v>
      </c>
      <c r="F2002" s="80"/>
      <c r="G2002" s="80" t="s">
        <v>79</v>
      </c>
      <c r="H2002" s="79" t="n">
        <v>40391</v>
      </c>
      <c r="I2002" s="80" t="n">
        <v>-100</v>
      </c>
      <c r="J2002" s="80" t="n">
        <v>-100</v>
      </c>
      <c r="K2002" s="81" t="n">
        <f aca="false">IF(J2002=0,0,J2002/I2002)</f>
        <v>1</v>
      </c>
      <c r="L2002" s="81" t="n">
        <f aca="false">I2002/UOM</f>
        <v>-0.01</v>
      </c>
      <c r="M2002" s="81" t="n">
        <f aca="false">J2002/UOM</f>
        <v>-0.01</v>
      </c>
      <c r="N2002" s="82" t="str">
        <f aca="false">IF(F2002="P","PHY",IF(F2002="G","G",E2002))</f>
        <v>P</v>
      </c>
      <c r="O2002" s="82" t="str">
        <f aca="false">IF(ISNA(VLOOKUP(G2002,BadCanCurves,1,FALSE())),VLOOKUP(D2002,FOLIOS,6,FALSE()),"not used")</f>
        <v>not used</v>
      </c>
    </row>
    <row r="2003" customFormat="false" ht="12.75" hidden="false" customHeight="false" outlineLevel="0" collapsed="false">
      <c r="A2003" s="79" t="n">
        <v>36717</v>
      </c>
      <c r="B2003" s="80" t="s">
        <v>49</v>
      </c>
      <c r="C2003" s="80" t="s">
        <v>50</v>
      </c>
      <c r="D2003" s="80" t="s">
        <v>84</v>
      </c>
      <c r="E2003" s="80" t="s">
        <v>24</v>
      </c>
      <c r="F2003" s="80"/>
      <c r="G2003" s="80" t="s">
        <v>79</v>
      </c>
      <c r="H2003" s="79" t="n">
        <v>40422</v>
      </c>
      <c r="I2003" s="80" t="n">
        <v>-96</v>
      </c>
      <c r="J2003" s="80" t="n">
        <v>-96</v>
      </c>
      <c r="K2003" s="81" t="n">
        <f aca="false">IF(J2003=0,0,J2003/I2003)</f>
        <v>1</v>
      </c>
      <c r="L2003" s="81" t="n">
        <f aca="false">I2003/UOM</f>
        <v>-0.0096</v>
      </c>
      <c r="M2003" s="81" t="n">
        <f aca="false">J2003/UOM</f>
        <v>-0.0096</v>
      </c>
      <c r="N2003" s="82" t="str">
        <f aca="false">IF(F2003="P","PHY",IF(F2003="G","G",E2003))</f>
        <v>P</v>
      </c>
      <c r="O2003" s="82" t="str">
        <f aca="false">IF(ISNA(VLOOKUP(G2003,BadCanCurves,1,FALSE())),VLOOKUP(D2003,FOLIOS,6,FALSE()),"not used")</f>
        <v>not used</v>
      </c>
    </row>
    <row r="2004" customFormat="false" ht="12.75" hidden="false" customHeight="false" outlineLevel="0" collapsed="false">
      <c r="A2004" s="79" t="n">
        <v>36717</v>
      </c>
      <c r="B2004" s="80" t="s">
        <v>49</v>
      </c>
      <c r="C2004" s="80" t="s">
        <v>50</v>
      </c>
      <c r="D2004" s="80" t="s">
        <v>84</v>
      </c>
      <c r="E2004" s="80" t="s">
        <v>24</v>
      </c>
      <c r="F2004" s="80"/>
      <c r="G2004" s="80" t="s">
        <v>79</v>
      </c>
      <c r="H2004" s="79" t="n">
        <v>40452</v>
      </c>
      <c r="I2004" s="80" t="n">
        <v>-99</v>
      </c>
      <c r="J2004" s="80" t="n">
        <v>-99</v>
      </c>
      <c r="K2004" s="81" t="n">
        <f aca="false">IF(J2004=0,0,J2004/I2004)</f>
        <v>1</v>
      </c>
      <c r="L2004" s="81" t="n">
        <f aca="false">I2004/UOM</f>
        <v>-0.0099</v>
      </c>
      <c r="M2004" s="81" t="n">
        <f aca="false">J2004/UOM</f>
        <v>-0.0099</v>
      </c>
      <c r="N2004" s="82" t="str">
        <f aca="false">IF(F2004="P","PHY",IF(F2004="G","G",E2004))</f>
        <v>P</v>
      </c>
      <c r="O2004" s="82" t="str">
        <f aca="false">IF(ISNA(VLOOKUP(G2004,BadCanCurves,1,FALSE())),VLOOKUP(D2004,FOLIOS,6,FALSE()),"not used")</f>
        <v>not used</v>
      </c>
    </row>
    <row r="2005" customFormat="false" ht="12.75" hidden="false" customHeight="false" outlineLevel="0" collapsed="false">
      <c r="A2005" s="79" t="n">
        <v>36717</v>
      </c>
      <c r="B2005" s="80" t="s">
        <v>49</v>
      </c>
      <c r="C2005" s="80" t="s">
        <v>50</v>
      </c>
      <c r="D2005" s="80" t="s">
        <v>84</v>
      </c>
      <c r="E2005" s="80" t="s">
        <v>24</v>
      </c>
      <c r="F2005" s="80"/>
      <c r="G2005" s="80" t="s">
        <v>79</v>
      </c>
      <c r="H2005" s="79" t="n">
        <v>40483</v>
      </c>
      <c r="I2005" s="80" t="n">
        <v>-95</v>
      </c>
      <c r="J2005" s="80" t="n">
        <v>-95</v>
      </c>
      <c r="K2005" s="81" t="n">
        <f aca="false">IF(J2005=0,0,J2005/I2005)</f>
        <v>1</v>
      </c>
      <c r="L2005" s="81" t="n">
        <f aca="false">I2005/UOM</f>
        <v>-0.0095</v>
      </c>
      <c r="M2005" s="81" t="n">
        <f aca="false">J2005/UOM</f>
        <v>-0.0095</v>
      </c>
      <c r="N2005" s="82" t="str">
        <f aca="false">IF(F2005="P","PHY",IF(F2005="G","G",E2005))</f>
        <v>P</v>
      </c>
      <c r="O2005" s="82" t="str">
        <f aca="false">IF(ISNA(VLOOKUP(G2005,BadCanCurves,1,FALSE())),VLOOKUP(D2005,FOLIOS,6,FALSE()),"not used")</f>
        <v>not used</v>
      </c>
    </row>
    <row r="2006" customFormat="false" ht="12.75" hidden="false" customHeight="false" outlineLevel="0" collapsed="false">
      <c r="A2006" s="79" t="n">
        <v>36717</v>
      </c>
      <c r="B2006" s="80" t="s">
        <v>49</v>
      </c>
      <c r="C2006" s="80" t="s">
        <v>50</v>
      </c>
      <c r="D2006" s="80" t="s">
        <v>84</v>
      </c>
      <c r="E2006" s="80" t="s">
        <v>24</v>
      </c>
      <c r="F2006" s="80"/>
      <c r="G2006" s="80" t="s">
        <v>79</v>
      </c>
      <c r="H2006" s="79" t="n">
        <v>40513</v>
      </c>
      <c r="I2006" s="80" t="n">
        <v>-98</v>
      </c>
      <c r="J2006" s="80" t="n">
        <v>-98</v>
      </c>
      <c r="K2006" s="81" t="n">
        <f aca="false">IF(J2006=0,0,J2006/I2006)</f>
        <v>1</v>
      </c>
      <c r="L2006" s="81" t="n">
        <f aca="false">I2006/UOM</f>
        <v>-0.0098</v>
      </c>
      <c r="M2006" s="81" t="n">
        <f aca="false">J2006/UOM</f>
        <v>-0.0098</v>
      </c>
      <c r="N2006" s="82" t="str">
        <f aca="false">IF(F2006="P","PHY",IF(F2006="G","G",E2006))</f>
        <v>P</v>
      </c>
      <c r="O2006" s="82" t="str">
        <f aca="false">IF(ISNA(VLOOKUP(G2006,BadCanCurves,1,FALSE())),VLOOKUP(D2006,FOLIOS,6,FALSE()),"not used")</f>
        <v>not used</v>
      </c>
    </row>
    <row r="2007" customFormat="false" ht="12.75" hidden="false" customHeight="false" outlineLevel="0" collapsed="false">
      <c r="A2007" s="79" t="n">
        <v>36717</v>
      </c>
      <c r="B2007" s="80" t="s">
        <v>49</v>
      </c>
      <c r="C2007" s="80" t="s">
        <v>50</v>
      </c>
      <c r="D2007" s="80" t="s">
        <v>84</v>
      </c>
      <c r="E2007" s="80" t="s">
        <v>24</v>
      </c>
      <c r="F2007" s="80"/>
      <c r="G2007" s="80" t="s">
        <v>79</v>
      </c>
      <c r="H2007" s="79" t="n">
        <v>40544</v>
      </c>
      <c r="I2007" s="80" t="n">
        <v>-97</v>
      </c>
      <c r="J2007" s="80" t="n">
        <v>-97</v>
      </c>
      <c r="K2007" s="81" t="n">
        <f aca="false">IF(J2007=0,0,J2007/I2007)</f>
        <v>1</v>
      </c>
      <c r="L2007" s="81" t="n">
        <f aca="false">I2007/UOM</f>
        <v>-0.0097</v>
      </c>
      <c r="M2007" s="81" t="n">
        <f aca="false">J2007/UOM</f>
        <v>-0.0097</v>
      </c>
      <c r="N2007" s="82" t="str">
        <f aca="false">IF(F2007="P","PHY",IF(F2007="G","G",E2007))</f>
        <v>P</v>
      </c>
      <c r="O2007" s="82" t="str">
        <f aca="false">IF(ISNA(VLOOKUP(G2007,BadCanCurves,1,FALSE())),VLOOKUP(D2007,FOLIOS,6,FALSE()),"not used")</f>
        <v>not used</v>
      </c>
    </row>
    <row r="2008" customFormat="false" ht="12.75" hidden="false" customHeight="false" outlineLevel="0" collapsed="false">
      <c r="A2008" s="79" t="n">
        <v>36717</v>
      </c>
      <c r="B2008" s="80" t="s">
        <v>49</v>
      </c>
      <c r="C2008" s="80" t="s">
        <v>50</v>
      </c>
      <c r="D2008" s="80" t="s">
        <v>84</v>
      </c>
      <c r="E2008" s="80" t="s">
        <v>24</v>
      </c>
      <c r="F2008" s="80"/>
      <c r="G2008" s="80" t="s">
        <v>79</v>
      </c>
      <c r="H2008" s="79" t="n">
        <v>40575</v>
      </c>
      <c r="I2008" s="80" t="n">
        <v>-87</v>
      </c>
      <c r="J2008" s="80" t="n">
        <v>-87</v>
      </c>
      <c r="K2008" s="81" t="n">
        <f aca="false">IF(J2008=0,0,J2008/I2008)</f>
        <v>1</v>
      </c>
      <c r="L2008" s="81" t="n">
        <f aca="false">I2008/UOM</f>
        <v>-0.0087</v>
      </c>
      <c r="M2008" s="81" t="n">
        <f aca="false">J2008/UOM</f>
        <v>-0.0087</v>
      </c>
      <c r="N2008" s="82" t="str">
        <f aca="false">IF(F2008="P","PHY",IF(F2008="G","G",E2008))</f>
        <v>P</v>
      </c>
      <c r="O2008" s="82" t="str">
        <f aca="false">IF(ISNA(VLOOKUP(G2008,BadCanCurves,1,FALSE())),VLOOKUP(D2008,FOLIOS,6,FALSE()),"not used")</f>
        <v>not used</v>
      </c>
    </row>
    <row r="2009" customFormat="false" ht="12.75" hidden="false" customHeight="false" outlineLevel="0" collapsed="false">
      <c r="A2009" s="79" t="n">
        <v>36717</v>
      </c>
      <c r="B2009" s="80" t="s">
        <v>49</v>
      </c>
      <c r="C2009" s="80" t="s">
        <v>50</v>
      </c>
      <c r="D2009" s="80" t="s">
        <v>84</v>
      </c>
      <c r="E2009" s="80" t="s">
        <v>24</v>
      </c>
      <c r="F2009" s="80"/>
      <c r="G2009" s="80" t="s">
        <v>79</v>
      </c>
      <c r="H2009" s="79" t="n">
        <v>40603</v>
      </c>
      <c r="I2009" s="80" t="n">
        <v>-96</v>
      </c>
      <c r="J2009" s="80" t="n">
        <v>-96</v>
      </c>
      <c r="K2009" s="81" t="n">
        <f aca="false">IF(J2009=0,0,J2009/I2009)</f>
        <v>1</v>
      </c>
      <c r="L2009" s="81" t="n">
        <f aca="false">I2009/UOM</f>
        <v>-0.0096</v>
      </c>
      <c r="M2009" s="81" t="n">
        <f aca="false">J2009/UOM</f>
        <v>-0.0096</v>
      </c>
      <c r="N2009" s="82" t="str">
        <f aca="false">IF(F2009="P","PHY",IF(F2009="G","G",E2009))</f>
        <v>P</v>
      </c>
      <c r="O2009" s="82" t="str">
        <f aca="false">IF(ISNA(VLOOKUP(G2009,BadCanCurves,1,FALSE())),VLOOKUP(D2009,FOLIOS,6,FALSE()),"not used")</f>
        <v>not used</v>
      </c>
    </row>
    <row r="2010" customFormat="false" ht="12.75" hidden="false" customHeight="false" outlineLevel="0" collapsed="false">
      <c r="A2010" s="79" t="n">
        <v>36717</v>
      </c>
      <c r="B2010" s="80" t="s">
        <v>49</v>
      </c>
      <c r="C2010" s="80" t="s">
        <v>50</v>
      </c>
      <c r="D2010" s="80" t="s">
        <v>84</v>
      </c>
      <c r="E2010" s="80" t="s">
        <v>24</v>
      </c>
      <c r="F2010" s="80"/>
      <c r="G2010" s="80" t="s">
        <v>79</v>
      </c>
      <c r="H2010" s="79" t="n">
        <v>40634</v>
      </c>
      <c r="I2010" s="80" t="n">
        <v>-92</v>
      </c>
      <c r="J2010" s="80" t="n">
        <v>-92</v>
      </c>
      <c r="K2010" s="81" t="n">
        <f aca="false">IF(J2010=0,0,J2010/I2010)</f>
        <v>1</v>
      </c>
      <c r="L2010" s="81" t="n">
        <f aca="false">I2010/UOM</f>
        <v>-0.0092</v>
      </c>
      <c r="M2010" s="81" t="n">
        <f aca="false">J2010/UOM</f>
        <v>-0.0092</v>
      </c>
      <c r="N2010" s="82" t="str">
        <f aca="false">IF(F2010="P","PHY",IF(F2010="G","G",E2010))</f>
        <v>P</v>
      </c>
      <c r="O2010" s="82" t="str">
        <f aca="false">IF(ISNA(VLOOKUP(G2010,BadCanCurves,1,FALSE())),VLOOKUP(D2010,FOLIOS,6,FALSE()),"not used")</f>
        <v>not used</v>
      </c>
    </row>
    <row r="2011" customFormat="false" ht="12.75" hidden="false" customHeight="false" outlineLevel="0" collapsed="false">
      <c r="A2011" s="79" t="n">
        <v>36717</v>
      </c>
      <c r="B2011" s="80" t="s">
        <v>49</v>
      </c>
      <c r="C2011" s="80" t="s">
        <v>50</v>
      </c>
      <c r="D2011" s="80" t="s">
        <v>84</v>
      </c>
      <c r="E2011" s="80" t="s">
        <v>24</v>
      </c>
      <c r="F2011" s="80"/>
      <c r="G2011" s="80" t="s">
        <v>79</v>
      </c>
      <c r="H2011" s="79" t="n">
        <v>40664</v>
      </c>
      <c r="I2011" s="80" t="n">
        <v>-95</v>
      </c>
      <c r="J2011" s="80" t="n">
        <v>-95</v>
      </c>
      <c r="K2011" s="81" t="n">
        <f aca="false">IF(J2011=0,0,J2011/I2011)</f>
        <v>1</v>
      </c>
      <c r="L2011" s="81" t="n">
        <f aca="false">I2011/UOM</f>
        <v>-0.0095</v>
      </c>
      <c r="M2011" s="81" t="n">
        <f aca="false">J2011/UOM</f>
        <v>-0.0095</v>
      </c>
      <c r="N2011" s="82" t="str">
        <f aca="false">IF(F2011="P","PHY",IF(F2011="G","G",E2011))</f>
        <v>P</v>
      </c>
      <c r="O2011" s="82" t="str">
        <f aca="false">IF(ISNA(VLOOKUP(G2011,BadCanCurves,1,FALSE())),VLOOKUP(D2011,FOLIOS,6,FALSE()),"not used")</f>
        <v>not used</v>
      </c>
    </row>
    <row r="2012" customFormat="false" ht="12.75" hidden="false" customHeight="false" outlineLevel="0" collapsed="false">
      <c r="A2012" s="79" t="n">
        <v>36717</v>
      </c>
      <c r="B2012" s="80" t="s">
        <v>49</v>
      </c>
      <c r="C2012" s="80" t="s">
        <v>50</v>
      </c>
      <c r="D2012" s="80" t="s">
        <v>84</v>
      </c>
      <c r="E2012" s="80" t="s">
        <v>24</v>
      </c>
      <c r="F2012" s="80"/>
      <c r="G2012" s="80" t="s">
        <v>79</v>
      </c>
      <c r="H2012" s="79" t="n">
        <v>40695</v>
      </c>
      <c r="I2012" s="80" t="n">
        <v>-91</v>
      </c>
      <c r="J2012" s="80" t="n">
        <v>-91</v>
      </c>
      <c r="K2012" s="81" t="n">
        <f aca="false">IF(J2012=0,0,J2012/I2012)</f>
        <v>1</v>
      </c>
      <c r="L2012" s="81" t="n">
        <f aca="false">I2012/UOM</f>
        <v>-0.0091</v>
      </c>
      <c r="M2012" s="81" t="n">
        <f aca="false">J2012/UOM</f>
        <v>-0.0091</v>
      </c>
      <c r="N2012" s="82" t="str">
        <f aca="false">IF(F2012="P","PHY",IF(F2012="G","G",E2012))</f>
        <v>P</v>
      </c>
      <c r="O2012" s="82" t="str">
        <f aca="false">IF(ISNA(VLOOKUP(G2012,BadCanCurves,1,FALSE())),VLOOKUP(D2012,FOLIOS,6,FALSE()),"not used")</f>
        <v>not used</v>
      </c>
    </row>
    <row r="2013" customFormat="false" ht="12.75" hidden="false" customHeight="false" outlineLevel="0" collapsed="false">
      <c r="A2013" s="79" t="n">
        <v>36717</v>
      </c>
      <c r="B2013" s="80" t="s">
        <v>49</v>
      </c>
      <c r="C2013" s="80" t="s">
        <v>50</v>
      </c>
      <c r="D2013" s="80" t="s">
        <v>84</v>
      </c>
      <c r="E2013" s="80" t="s">
        <v>24</v>
      </c>
      <c r="F2013" s="80"/>
      <c r="G2013" s="80" t="s">
        <v>79</v>
      </c>
      <c r="H2013" s="79" t="n">
        <v>40725</v>
      </c>
      <c r="I2013" s="80" t="n">
        <v>-94</v>
      </c>
      <c r="J2013" s="80" t="n">
        <v>-94</v>
      </c>
      <c r="K2013" s="81" t="n">
        <f aca="false">IF(J2013=0,0,J2013/I2013)</f>
        <v>1</v>
      </c>
      <c r="L2013" s="81" t="n">
        <f aca="false">I2013/UOM</f>
        <v>-0.0094</v>
      </c>
      <c r="M2013" s="81" t="n">
        <f aca="false">J2013/UOM</f>
        <v>-0.0094</v>
      </c>
      <c r="N2013" s="82" t="str">
        <f aca="false">IF(F2013="P","PHY",IF(F2013="G","G",E2013))</f>
        <v>P</v>
      </c>
      <c r="O2013" s="82" t="str">
        <f aca="false">IF(ISNA(VLOOKUP(G2013,BadCanCurves,1,FALSE())),VLOOKUP(D2013,FOLIOS,6,FALSE()),"not used")</f>
        <v>not used</v>
      </c>
    </row>
    <row r="2014" customFormat="false" ht="12.75" hidden="false" customHeight="false" outlineLevel="0" collapsed="false">
      <c r="A2014" s="79" t="n">
        <v>36717</v>
      </c>
      <c r="B2014" s="80" t="s">
        <v>49</v>
      </c>
      <c r="C2014" s="80" t="s">
        <v>50</v>
      </c>
      <c r="D2014" s="80" t="s">
        <v>84</v>
      </c>
      <c r="E2014" s="80" t="s">
        <v>24</v>
      </c>
      <c r="F2014" s="80"/>
      <c r="G2014" s="80" t="s">
        <v>79</v>
      </c>
      <c r="H2014" s="79" t="n">
        <v>40756</v>
      </c>
      <c r="I2014" s="80" t="n">
        <v>-93</v>
      </c>
      <c r="J2014" s="80" t="n">
        <v>-93</v>
      </c>
      <c r="K2014" s="81" t="n">
        <f aca="false">IF(J2014=0,0,J2014/I2014)</f>
        <v>1</v>
      </c>
      <c r="L2014" s="81" t="n">
        <f aca="false">I2014/UOM</f>
        <v>-0.0093</v>
      </c>
      <c r="M2014" s="81" t="n">
        <f aca="false">J2014/UOM</f>
        <v>-0.0093</v>
      </c>
      <c r="N2014" s="82" t="str">
        <f aca="false">IF(F2014="P","PHY",IF(F2014="G","G",E2014))</f>
        <v>P</v>
      </c>
      <c r="O2014" s="82" t="str">
        <f aca="false">IF(ISNA(VLOOKUP(G2014,BadCanCurves,1,FALSE())),VLOOKUP(D2014,FOLIOS,6,FALSE()),"not used")</f>
        <v>not used</v>
      </c>
    </row>
    <row r="2015" customFormat="false" ht="12.75" hidden="false" customHeight="false" outlineLevel="0" collapsed="false">
      <c r="A2015" s="79" t="n">
        <v>36717</v>
      </c>
      <c r="B2015" s="80" t="s">
        <v>49</v>
      </c>
      <c r="C2015" s="80" t="s">
        <v>50</v>
      </c>
      <c r="D2015" s="80" t="s">
        <v>84</v>
      </c>
      <c r="E2015" s="80" t="s">
        <v>24</v>
      </c>
      <c r="F2015" s="80"/>
      <c r="G2015" s="80" t="s">
        <v>79</v>
      </c>
      <c r="H2015" s="79" t="n">
        <v>40787</v>
      </c>
      <c r="I2015" s="80" t="n">
        <v>-90</v>
      </c>
      <c r="J2015" s="80" t="n">
        <v>-90</v>
      </c>
      <c r="K2015" s="81" t="n">
        <f aca="false">IF(J2015=0,0,J2015/I2015)</f>
        <v>1</v>
      </c>
      <c r="L2015" s="81" t="n">
        <f aca="false">I2015/UOM</f>
        <v>-0.009</v>
      </c>
      <c r="M2015" s="81" t="n">
        <f aca="false">J2015/UOM</f>
        <v>-0.009</v>
      </c>
      <c r="N2015" s="82" t="str">
        <f aca="false">IF(F2015="P","PHY",IF(F2015="G","G",E2015))</f>
        <v>P</v>
      </c>
      <c r="O2015" s="82" t="str">
        <f aca="false">IF(ISNA(VLOOKUP(G2015,BadCanCurves,1,FALSE())),VLOOKUP(D2015,FOLIOS,6,FALSE()),"not used")</f>
        <v>not used</v>
      </c>
    </row>
    <row r="2016" customFormat="false" ht="12.75" hidden="false" customHeight="false" outlineLevel="0" collapsed="false">
      <c r="A2016" s="79" t="n">
        <v>36717</v>
      </c>
      <c r="B2016" s="80" t="s">
        <v>49</v>
      </c>
      <c r="C2016" s="80" t="s">
        <v>50</v>
      </c>
      <c r="D2016" s="80" t="s">
        <v>84</v>
      </c>
      <c r="E2016" s="80" t="s">
        <v>24</v>
      </c>
      <c r="F2016" s="80"/>
      <c r="G2016" s="80" t="s">
        <v>79</v>
      </c>
      <c r="H2016" s="79" t="n">
        <v>40817</v>
      </c>
      <c r="I2016" s="80" t="n">
        <v>-92</v>
      </c>
      <c r="J2016" s="80" t="n">
        <v>-92</v>
      </c>
      <c r="K2016" s="81" t="n">
        <f aca="false">IF(J2016=0,0,J2016/I2016)</f>
        <v>1</v>
      </c>
      <c r="L2016" s="81" t="n">
        <f aca="false">I2016/UOM</f>
        <v>-0.0092</v>
      </c>
      <c r="M2016" s="81" t="n">
        <f aca="false">J2016/UOM</f>
        <v>-0.0092</v>
      </c>
      <c r="N2016" s="82" t="str">
        <f aca="false">IF(F2016="P","PHY",IF(F2016="G","G",E2016))</f>
        <v>P</v>
      </c>
      <c r="O2016" s="82" t="str">
        <f aca="false">IF(ISNA(VLOOKUP(G2016,BadCanCurves,1,FALSE())),VLOOKUP(D2016,FOLIOS,6,FALSE()),"not used")</f>
        <v>not used</v>
      </c>
    </row>
    <row r="2017" customFormat="false" ht="12.75" hidden="false" customHeight="false" outlineLevel="0" collapsed="false">
      <c r="A2017" s="79" t="n">
        <v>36717</v>
      </c>
      <c r="B2017" s="80" t="s">
        <v>49</v>
      </c>
      <c r="C2017" s="80" t="s">
        <v>50</v>
      </c>
      <c r="D2017" s="80" t="s">
        <v>84</v>
      </c>
      <c r="E2017" s="80" t="s">
        <v>24</v>
      </c>
      <c r="F2017" s="80"/>
      <c r="G2017" s="80" t="s">
        <v>79</v>
      </c>
      <c r="H2017" s="79" t="n">
        <v>40848</v>
      </c>
      <c r="I2017" s="80" t="n">
        <v>-89</v>
      </c>
      <c r="J2017" s="80" t="n">
        <v>-89</v>
      </c>
      <c r="K2017" s="81" t="n">
        <f aca="false">IF(J2017=0,0,J2017/I2017)</f>
        <v>1</v>
      </c>
      <c r="L2017" s="81" t="n">
        <f aca="false">I2017/UOM</f>
        <v>-0.0089</v>
      </c>
      <c r="M2017" s="81" t="n">
        <f aca="false">J2017/UOM</f>
        <v>-0.0089</v>
      </c>
      <c r="N2017" s="82" t="str">
        <f aca="false">IF(F2017="P","PHY",IF(F2017="G","G",E2017))</f>
        <v>P</v>
      </c>
      <c r="O2017" s="82" t="str">
        <f aca="false">IF(ISNA(VLOOKUP(G2017,BadCanCurves,1,FALSE())),VLOOKUP(D2017,FOLIOS,6,FALSE()),"not used")</f>
        <v>not used</v>
      </c>
    </row>
    <row r="2018" customFormat="false" ht="12.75" hidden="false" customHeight="false" outlineLevel="0" collapsed="false">
      <c r="A2018" s="79" t="n">
        <v>36717</v>
      </c>
      <c r="B2018" s="80" t="s">
        <v>49</v>
      </c>
      <c r="C2018" s="80" t="s">
        <v>50</v>
      </c>
      <c r="D2018" s="80" t="s">
        <v>84</v>
      </c>
      <c r="E2018" s="80" t="s">
        <v>24</v>
      </c>
      <c r="F2018" s="80"/>
      <c r="G2018" s="80" t="s">
        <v>79</v>
      </c>
      <c r="H2018" s="79" t="n">
        <v>40878</v>
      </c>
      <c r="I2018" s="80" t="n">
        <v>-91</v>
      </c>
      <c r="J2018" s="80" t="n">
        <v>-91</v>
      </c>
      <c r="K2018" s="81" t="n">
        <f aca="false">IF(J2018=0,0,J2018/I2018)</f>
        <v>1</v>
      </c>
      <c r="L2018" s="81" t="n">
        <f aca="false">I2018/UOM</f>
        <v>-0.0091</v>
      </c>
      <c r="M2018" s="81" t="n">
        <f aca="false">J2018/UOM</f>
        <v>-0.0091</v>
      </c>
      <c r="N2018" s="82" t="str">
        <f aca="false">IF(F2018="P","PHY",IF(F2018="G","G",E2018))</f>
        <v>P</v>
      </c>
      <c r="O2018" s="82" t="str">
        <f aca="false">IF(ISNA(VLOOKUP(G2018,BadCanCurves,1,FALSE())),VLOOKUP(D2018,FOLIOS,6,FALSE()),"not used")</f>
        <v>not used</v>
      </c>
    </row>
    <row r="2019" customFormat="false" ht="12.75" hidden="false" customHeight="false" outlineLevel="0" collapsed="false">
      <c r="A2019" s="79" t="n">
        <v>36717</v>
      </c>
      <c r="B2019" s="80" t="s">
        <v>49</v>
      </c>
      <c r="C2019" s="80" t="s">
        <v>50</v>
      </c>
      <c r="D2019" s="80" t="s">
        <v>84</v>
      </c>
      <c r="E2019" s="80" t="s">
        <v>24</v>
      </c>
      <c r="F2019" s="80"/>
      <c r="G2019" s="80" t="s">
        <v>79</v>
      </c>
      <c r="H2019" s="79" t="n">
        <v>40909</v>
      </c>
      <c r="I2019" s="80" t="n">
        <v>-90</v>
      </c>
      <c r="J2019" s="80" t="n">
        <v>-90</v>
      </c>
      <c r="K2019" s="81" t="n">
        <f aca="false">IF(J2019=0,0,J2019/I2019)</f>
        <v>1</v>
      </c>
      <c r="L2019" s="81" t="n">
        <f aca="false">I2019/UOM</f>
        <v>-0.009</v>
      </c>
      <c r="M2019" s="81" t="n">
        <f aca="false">J2019/UOM</f>
        <v>-0.009</v>
      </c>
      <c r="N2019" s="82" t="str">
        <f aca="false">IF(F2019="P","PHY",IF(F2019="G","G",E2019))</f>
        <v>P</v>
      </c>
      <c r="O2019" s="82" t="str">
        <f aca="false">IF(ISNA(VLOOKUP(G2019,BadCanCurves,1,FALSE())),VLOOKUP(D2019,FOLIOS,6,FALSE()),"not used")</f>
        <v>not used</v>
      </c>
    </row>
    <row r="2020" customFormat="false" ht="12.75" hidden="false" customHeight="false" outlineLevel="0" collapsed="false">
      <c r="A2020" s="79" t="n">
        <v>36717</v>
      </c>
      <c r="B2020" s="80" t="s">
        <v>49</v>
      </c>
      <c r="C2020" s="80" t="s">
        <v>50</v>
      </c>
      <c r="D2020" s="80" t="s">
        <v>84</v>
      </c>
      <c r="E2020" s="80" t="s">
        <v>24</v>
      </c>
      <c r="F2020" s="80"/>
      <c r="G2020" s="80" t="s">
        <v>79</v>
      </c>
      <c r="H2020" s="79" t="n">
        <v>40940</v>
      </c>
      <c r="I2020" s="80" t="n">
        <v>-84</v>
      </c>
      <c r="J2020" s="80" t="n">
        <v>-84</v>
      </c>
      <c r="K2020" s="81" t="n">
        <f aca="false">IF(J2020=0,0,J2020/I2020)</f>
        <v>1</v>
      </c>
      <c r="L2020" s="81" t="n">
        <f aca="false">I2020/UOM</f>
        <v>-0.0084</v>
      </c>
      <c r="M2020" s="81" t="n">
        <f aca="false">J2020/UOM</f>
        <v>-0.0084</v>
      </c>
      <c r="N2020" s="82" t="str">
        <f aca="false">IF(F2020="P","PHY",IF(F2020="G","G",E2020))</f>
        <v>P</v>
      </c>
      <c r="O2020" s="82" t="str">
        <f aca="false">IF(ISNA(VLOOKUP(G2020,BadCanCurves,1,FALSE())),VLOOKUP(D2020,FOLIOS,6,FALSE()),"not used")</f>
        <v>not used</v>
      </c>
    </row>
    <row r="2021" customFormat="false" ht="12.75" hidden="false" customHeight="false" outlineLevel="0" collapsed="false">
      <c r="A2021" s="79" t="n">
        <v>36717</v>
      </c>
      <c r="B2021" s="80" t="s">
        <v>49</v>
      </c>
      <c r="C2021" s="80" t="s">
        <v>50</v>
      </c>
      <c r="D2021" s="80" t="s">
        <v>84</v>
      </c>
      <c r="E2021" s="80" t="s">
        <v>24</v>
      </c>
      <c r="F2021" s="80"/>
      <c r="G2021" s="80" t="s">
        <v>79</v>
      </c>
      <c r="H2021" s="79" t="n">
        <v>40969</v>
      </c>
      <c r="I2021" s="80" t="n">
        <v>-89</v>
      </c>
      <c r="J2021" s="80" t="n">
        <v>-89</v>
      </c>
      <c r="K2021" s="81" t="n">
        <f aca="false">IF(J2021=0,0,J2021/I2021)</f>
        <v>1</v>
      </c>
      <c r="L2021" s="81" t="n">
        <f aca="false">I2021/UOM</f>
        <v>-0.0089</v>
      </c>
      <c r="M2021" s="81" t="n">
        <f aca="false">J2021/UOM</f>
        <v>-0.0089</v>
      </c>
      <c r="N2021" s="82" t="str">
        <f aca="false">IF(F2021="P","PHY",IF(F2021="G","G",E2021))</f>
        <v>P</v>
      </c>
      <c r="O2021" s="82" t="str">
        <f aca="false">IF(ISNA(VLOOKUP(G2021,BadCanCurves,1,FALSE())),VLOOKUP(D2021,FOLIOS,6,FALSE()),"not used")</f>
        <v>not used</v>
      </c>
    </row>
    <row r="2022" customFormat="false" ht="12.75" hidden="false" customHeight="false" outlineLevel="0" collapsed="false">
      <c r="A2022" s="79" t="n">
        <v>36717</v>
      </c>
      <c r="B2022" s="80" t="s">
        <v>49</v>
      </c>
      <c r="C2022" s="80" t="s">
        <v>50</v>
      </c>
      <c r="D2022" s="80" t="s">
        <v>84</v>
      </c>
      <c r="E2022" s="80" t="s">
        <v>24</v>
      </c>
      <c r="F2022" s="80"/>
      <c r="G2022" s="80" t="s">
        <v>79</v>
      </c>
      <c r="H2022" s="79" t="n">
        <v>41000</v>
      </c>
      <c r="I2022" s="80" t="n">
        <v>-86</v>
      </c>
      <c r="J2022" s="80" t="n">
        <v>-86</v>
      </c>
      <c r="K2022" s="81" t="n">
        <f aca="false">IF(J2022=0,0,J2022/I2022)</f>
        <v>1</v>
      </c>
      <c r="L2022" s="81" t="n">
        <f aca="false">I2022/UOM</f>
        <v>-0.0086</v>
      </c>
      <c r="M2022" s="81" t="n">
        <f aca="false">J2022/UOM</f>
        <v>-0.0086</v>
      </c>
      <c r="N2022" s="82" t="str">
        <f aca="false">IF(F2022="P","PHY",IF(F2022="G","G",E2022))</f>
        <v>P</v>
      </c>
      <c r="O2022" s="82" t="str">
        <f aca="false">IF(ISNA(VLOOKUP(G2022,BadCanCurves,1,FALSE())),VLOOKUP(D2022,FOLIOS,6,FALSE()),"not used")</f>
        <v>not used</v>
      </c>
    </row>
    <row r="2023" customFormat="false" ht="12.75" hidden="false" customHeight="false" outlineLevel="0" collapsed="false">
      <c r="A2023" s="79" t="n">
        <v>36717</v>
      </c>
      <c r="B2023" s="80" t="s">
        <v>49</v>
      </c>
      <c r="C2023" s="80" t="s">
        <v>50</v>
      </c>
      <c r="D2023" s="80" t="s">
        <v>84</v>
      </c>
      <c r="E2023" s="80" t="s">
        <v>24</v>
      </c>
      <c r="F2023" s="80"/>
      <c r="G2023" s="80" t="s">
        <v>79</v>
      </c>
      <c r="H2023" s="79" t="n">
        <v>41030</v>
      </c>
      <c r="I2023" s="80" t="n">
        <v>-88</v>
      </c>
      <c r="J2023" s="80" t="n">
        <v>-88</v>
      </c>
      <c r="K2023" s="81" t="n">
        <f aca="false">IF(J2023=0,0,J2023/I2023)</f>
        <v>1</v>
      </c>
      <c r="L2023" s="81" t="n">
        <f aca="false">I2023/UOM</f>
        <v>-0.0088</v>
      </c>
      <c r="M2023" s="81" t="n">
        <f aca="false">J2023/UOM</f>
        <v>-0.0088</v>
      </c>
      <c r="N2023" s="82" t="str">
        <f aca="false">IF(F2023="P","PHY",IF(F2023="G","G",E2023))</f>
        <v>P</v>
      </c>
      <c r="O2023" s="82" t="str">
        <f aca="false">IF(ISNA(VLOOKUP(G2023,BadCanCurves,1,FALSE())),VLOOKUP(D2023,FOLIOS,6,FALSE()),"not used")</f>
        <v>not used</v>
      </c>
    </row>
    <row r="2024" customFormat="false" ht="12.75" hidden="false" customHeight="false" outlineLevel="0" collapsed="false">
      <c r="A2024" s="79" t="n">
        <v>36717</v>
      </c>
      <c r="B2024" s="80" t="s">
        <v>49</v>
      </c>
      <c r="C2024" s="80" t="s">
        <v>50</v>
      </c>
      <c r="D2024" s="80" t="s">
        <v>84</v>
      </c>
      <c r="E2024" s="80" t="s">
        <v>24</v>
      </c>
      <c r="F2024" s="80"/>
      <c r="G2024" s="80" t="s">
        <v>79</v>
      </c>
      <c r="H2024" s="79" t="n">
        <v>41061</v>
      </c>
      <c r="I2024" s="80" t="n">
        <v>-85</v>
      </c>
      <c r="J2024" s="80" t="n">
        <v>-85</v>
      </c>
      <c r="K2024" s="81" t="n">
        <f aca="false">IF(J2024=0,0,J2024/I2024)</f>
        <v>1</v>
      </c>
      <c r="L2024" s="81" t="n">
        <f aca="false">I2024/UOM</f>
        <v>-0.0085</v>
      </c>
      <c r="M2024" s="81" t="n">
        <f aca="false">J2024/UOM</f>
        <v>-0.0085</v>
      </c>
      <c r="N2024" s="82" t="str">
        <f aca="false">IF(F2024="P","PHY",IF(F2024="G","G",E2024))</f>
        <v>P</v>
      </c>
      <c r="O2024" s="82" t="str">
        <f aca="false">IF(ISNA(VLOOKUP(G2024,BadCanCurves,1,FALSE())),VLOOKUP(D2024,FOLIOS,6,FALSE()),"not used")</f>
        <v>not used</v>
      </c>
    </row>
    <row r="2025" customFormat="false" ht="12.75" hidden="false" customHeight="false" outlineLevel="0" collapsed="false">
      <c r="A2025" s="79" t="n">
        <v>36717</v>
      </c>
      <c r="B2025" s="80" t="s">
        <v>49</v>
      </c>
      <c r="C2025" s="80" t="s">
        <v>50</v>
      </c>
      <c r="D2025" s="80" t="s">
        <v>84</v>
      </c>
      <c r="E2025" s="80" t="s">
        <v>24</v>
      </c>
      <c r="F2025" s="80"/>
      <c r="G2025" s="80" t="s">
        <v>79</v>
      </c>
      <c r="H2025" s="79" t="n">
        <v>41091</v>
      </c>
      <c r="I2025" s="80" t="n">
        <v>-87</v>
      </c>
      <c r="J2025" s="80" t="n">
        <v>-87</v>
      </c>
      <c r="K2025" s="81" t="n">
        <f aca="false">IF(J2025=0,0,J2025/I2025)</f>
        <v>1</v>
      </c>
      <c r="L2025" s="81" t="n">
        <f aca="false">I2025/UOM</f>
        <v>-0.0087</v>
      </c>
      <c r="M2025" s="81" t="n">
        <f aca="false">J2025/UOM</f>
        <v>-0.0087</v>
      </c>
      <c r="N2025" s="82" t="str">
        <f aca="false">IF(F2025="P","PHY",IF(F2025="G","G",E2025))</f>
        <v>P</v>
      </c>
      <c r="O2025" s="82" t="str">
        <f aca="false">IF(ISNA(VLOOKUP(G2025,BadCanCurves,1,FALSE())),VLOOKUP(D2025,FOLIOS,6,FALSE()),"not used")</f>
        <v>not used</v>
      </c>
    </row>
    <row r="2026" customFormat="false" ht="12.75" hidden="false" customHeight="false" outlineLevel="0" collapsed="false">
      <c r="A2026" s="79" t="n">
        <v>36717</v>
      </c>
      <c r="B2026" s="80" t="s">
        <v>49</v>
      </c>
      <c r="C2026" s="80" t="s">
        <v>50</v>
      </c>
      <c r="D2026" s="80" t="s">
        <v>84</v>
      </c>
      <c r="E2026" s="80" t="s">
        <v>24</v>
      </c>
      <c r="F2026" s="80"/>
      <c r="G2026" s="80" t="s">
        <v>79</v>
      </c>
      <c r="H2026" s="79" t="n">
        <v>41122</v>
      </c>
      <c r="I2026" s="80" t="n">
        <v>-87</v>
      </c>
      <c r="J2026" s="80" t="n">
        <v>-87</v>
      </c>
      <c r="K2026" s="81" t="n">
        <f aca="false">IF(J2026=0,0,J2026/I2026)</f>
        <v>1</v>
      </c>
      <c r="L2026" s="81" t="n">
        <f aca="false">I2026/UOM</f>
        <v>-0.0087</v>
      </c>
      <c r="M2026" s="81" t="n">
        <f aca="false">J2026/UOM</f>
        <v>-0.0087</v>
      </c>
      <c r="N2026" s="82" t="str">
        <f aca="false">IF(F2026="P","PHY",IF(F2026="G","G",E2026))</f>
        <v>P</v>
      </c>
      <c r="O2026" s="82" t="str">
        <f aca="false">IF(ISNA(VLOOKUP(G2026,BadCanCurves,1,FALSE())),VLOOKUP(D2026,FOLIOS,6,FALSE()),"not used")</f>
        <v>not used</v>
      </c>
    </row>
    <row r="2027" customFormat="false" ht="12.75" hidden="false" customHeight="false" outlineLevel="0" collapsed="false">
      <c r="A2027" s="79" t="n">
        <v>36717</v>
      </c>
      <c r="B2027" s="80" t="s">
        <v>49</v>
      </c>
      <c r="C2027" s="80" t="s">
        <v>50</v>
      </c>
      <c r="D2027" s="80" t="s">
        <v>84</v>
      </c>
      <c r="E2027" s="80" t="s">
        <v>24</v>
      </c>
      <c r="F2027" s="80"/>
      <c r="G2027" s="80" t="s">
        <v>79</v>
      </c>
      <c r="H2027" s="79" t="n">
        <v>41153</v>
      </c>
      <c r="I2027" s="80" t="n">
        <v>-83</v>
      </c>
      <c r="J2027" s="80" t="n">
        <v>-83</v>
      </c>
      <c r="K2027" s="81" t="n">
        <f aca="false">IF(J2027=0,0,J2027/I2027)</f>
        <v>1</v>
      </c>
      <c r="L2027" s="81" t="n">
        <f aca="false">I2027/UOM</f>
        <v>-0.0083</v>
      </c>
      <c r="M2027" s="81" t="n">
        <f aca="false">J2027/UOM</f>
        <v>-0.0083</v>
      </c>
      <c r="N2027" s="82" t="str">
        <f aca="false">IF(F2027="P","PHY",IF(F2027="G","G",E2027))</f>
        <v>P</v>
      </c>
      <c r="O2027" s="82" t="str">
        <f aca="false">IF(ISNA(VLOOKUP(G2027,BadCanCurves,1,FALSE())),VLOOKUP(D2027,FOLIOS,6,FALSE()),"not used")</f>
        <v>not used</v>
      </c>
    </row>
    <row r="2028" customFormat="false" ht="12.75" hidden="false" customHeight="false" outlineLevel="0" collapsed="false">
      <c r="A2028" s="79" t="n">
        <v>36717</v>
      </c>
      <c r="B2028" s="80" t="s">
        <v>49</v>
      </c>
      <c r="C2028" s="80" t="s">
        <v>50</v>
      </c>
      <c r="D2028" s="80" t="s">
        <v>84</v>
      </c>
      <c r="E2028" s="80" t="s">
        <v>24</v>
      </c>
      <c r="F2028" s="80"/>
      <c r="G2028" s="80" t="s">
        <v>79</v>
      </c>
      <c r="H2028" s="79" t="n">
        <v>41183</v>
      </c>
      <c r="I2028" s="80" t="n">
        <v>-86</v>
      </c>
      <c r="J2028" s="80" t="n">
        <v>-86</v>
      </c>
      <c r="K2028" s="81" t="n">
        <f aca="false">IF(J2028=0,0,J2028/I2028)</f>
        <v>1</v>
      </c>
      <c r="L2028" s="81" t="n">
        <f aca="false">I2028/UOM</f>
        <v>-0.0086</v>
      </c>
      <c r="M2028" s="81" t="n">
        <f aca="false">J2028/UOM</f>
        <v>-0.0086</v>
      </c>
      <c r="N2028" s="82" t="str">
        <f aca="false">IF(F2028="P","PHY",IF(F2028="G","G",E2028))</f>
        <v>P</v>
      </c>
      <c r="O2028" s="82" t="str">
        <f aca="false">IF(ISNA(VLOOKUP(G2028,BadCanCurves,1,FALSE())),VLOOKUP(D2028,FOLIOS,6,FALSE()),"not used")</f>
        <v>not used</v>
      </c>
    </row>
    <row r="2029" customFormat="false" ht="12.75" hidden="false" customHeight="false" outlineLevel="0" collapsed="false">
      <c r="A2029" s="79" t="n">
        <v>36717</v>
      </c>
      <c r="B2029" s="80" t="s">
        <v>49</v>
      </c>
      <c r="C2029" s="80" t="s">
        <v>50</v>
      </c>
      <c r="D2029" s="80" t="s">
        <v>84</v>
      </c>
      <c r="E2029" s="80" t="s">
        <v>24</v>
      </c>
      <c r="F2029" s="80"/>
      <c r="G2029" s="80" t="s">
        <v>79</v>
      </c>
      <c r="H2029" s="79" t="n">
        <v>41214</v>
      </c>
      <c r="I2029" s="80" t="n">
        <v>-83</v>
      </c>
      <c r="J2029" s="80" t="n">
        <v>-83</v>
      </c>
      <c r="K2029" s="81" t="n">
        <f aca="false">IF(J2029=0,0,J2029/I2029)</f>
        <v>1</v>
      </c>
      <c r="L2029" s="81" t="n">
        <f aca="false">I2029/UOM</f>
        <v>-0.0083</v>
      </c>
      <c r="M2029" s="81" t="n">
        <f aca="false">J2029/UOM</f>
        <v>-0.0083</v>
      </c>
      <c r="N2029" s="82" t="str">
        <f aca="false">IF(F2029="P","PHY",IF(F2029="G","G",E2029))</f>
        <v>P</v>
      </c>
      <c r="O2029" s="82" t="str">
        <f aca="false">IF(ISNA(VLOOKUP(G2029,BadCanCurves,1,FALSE())),VLOOKUP(D2029,FOLIOS,6,FALSE()),"not used")</f>
        <v>not used</v>
      </c>
    </row>
    <row r="2030" customFormat="false" ht="12.75" hidden="false" customHeight="false" outlineLevel="0" collapsed="false">
      <c r="A2030" s="79" t="n">
        <v>36717</v>
      </c>
      <c r="B2030" s="80" t="s">
        <v>49</v>
      </c>
      <c r="C2030" s="80" t="s">
        <v>50</v>
      </c>
      <c r="D2030" s="80" t="s">
        <v>84</v>
      </c>
      <c r="E2030" s="80" t="s">
        <v>24</v>
      </c>
      <c r="F2030" s="80"/>
      <c r="G2030" s="80" t="s">
        <v>79</v>
      </c>
      <c r="H2030" s="79" t="n">
        <v>41244</v>
      </c>
      <c r="I2030" s="80" t="n">
        <v>-85</v>
      </c>
      <c r="J2030" s="80" t="n">
        <v>-85</v>
      </c>
      <c r="K2030" s="81" t="n">
        <f aca="false">IF(J2030=0,0,J2030/I2030)</f>
        <v>1</v>
      </c>
      <c r="L2030" s="81" t="n">
        <f aca="false">I2030/UOM</f>
        <v>-0.0085</v>
      </c>
      <c r="M2030" s="81" t="n">
        <f aca="false">J2030/UOM</f>
        <v>-0.0085</v>
      </c>
      <c r="N2030" s="82" t="str">
        <f aca="false">IF(F2030="P","PHY",IF(F2030="G","G",E2030))</f>
        <v>P</v>
      </c>
      <c r="O2030" s="82" t="str">
        <f aca="false">IF(ISNA(VLOOKUP(G2030,BadCanCurves,1,FALSE())),VLOOKUP(D2030,FOLIOS,6,FALSE()),"not used")</f>
        <v>not used</v>
      </c>
    </row>
    <row r="2031" customFormat="false" ht="12.75" hidden="false" customHeight="false" outlineLevel="0" collapsed="false">
      <c r="A2031" s="79" t="n">
        <v>36717</v>
      </c>
      <c r="B2031" s="80" t="s">
        <v>49</v>
      </c>
      <c r="C2031" s="80" t="s">
        <v>50</v>
      </c>
      <c r="D2031" s="80" t="s">
        <v>84</v>
      </c>
      <c r="E2031" s="80" t="s">
        <v>24</v>
      </c>
      <c r="F2031" s="80"/>
      <c r="G2031" s="80" t="s">
        <v>79</v>
      </c>
      <c r="H2031" s="79" t="n">
        <v>41275</v>
      </c>
      <c r="I2031" s="80" t="n">
        <v>-84</v>
      </c>
      <c r="J2031" s="80" t="n">
        <v>-84</v>
      </c>
      <c r="K2031" s="81" t="n">
        <f aca="false">IF(J2031=0,0,J2031/I2031)</f>
        <v>1</v>
      </c>
      <c r="L2031" s="81" t="n">
        <f aca="false">I2031/UOM</f>
        <v>-0.0084</v>
      </c>
      <c r="M2031" s="81" t="n">
        <f aca="false">J2031/UOM</f>
        <v>-0.0084</v>
      </c>
      <c r="N2031" s="82" t="str">
        <f aca="false">IF(F2031="P","PHY",IF(F2031="G","G",E2031))</f>
        <v>P</v>
      </c>
      <c r="O2031" s="82" t="str">
        <f aca="false">IF(ISNA(VLOOKUP(G2031,BadCanCurves,1,FALSE())),VLOOKUP(D2031,FOLIOS,6,FALSE()),"not used")</f>
        <v>not used</v>
      </c>
    </row>
    <row r="2032" customFormat="false" ht="12.75" hidden="false" customHeight="false" outlineLevel="0" collapsed="false">
      <c r="A2032" s="79" t="n">
        <v>36717</v>
      </c>
      <c r="B2032" s="80" t="s">
        <v>49</v>
      </c>
      <c r="C2032" s="80" t="s">
        <v>50</v>
      </c>
      <c r="D2032" s="80" t="s">
        <v>84</v>
      </c>
      <c r="E2032" s="80" t="s">
        <v>24</v>
      </c>
      <c r="F2032" s="80"/>
      <c r="G2032" s="80" t="s">
        <v>79</v>
      </c>
      <c r="H2032" s="79" t="n">
        <v>41306</v>
      </c>
      <c r="I2032" s="80" t="n">
        <v>-76</v>
      </c>
      <c r="J2032" s="80" t="n">
        <v>-76</v>
      </c>
      <c r="K2032" s="81" t="n">
        <f aca="false">IF(J2032=0,0,J2032/I2032)</f>
        <v>1</v>
      </c>
      <c r="L2032" s="81" t="n">
        <f aca="false">I2032/UOM</f>
        <v>-0.0076</v>
      </c>
      <c r="M2032" s="81" t="n">
        <f aca="false">J2032/UOM</f>
        <v>-0.0076</v>
      </c>
      <c r="N2032" s="82" t="str">
        <f aca="false">IF(F2032="P","PHY",IF(F2032="G","G",E2032))</f>
        <v>P</v>
      </c>
      <c r="O2032" s="82" t="str">
        <f aca="false">IF(ISNA(VLOOKUP(G2032,BadCanCurves,1,FALSE())),VLOOKUP(D2032,FOLIOS,6,FALSE()),"not used")</f>
        <v>not used</v>
      </c>
    </row>
    <row r="2033" customFormat="false" ht="12.75" hidden="false" customHeight="false" outlineLevel="0" collapsed="false">
      <c r="A2033" s="79" t="n">
        <v>36717</v>
      </c>
      <c r="B2033" s="80" t="s">
        <v>49</v>
      </c>
      <c r="C2033" s="80" t="s">
        <v>50</v>
      </c>
      <c r="D2033" s="80" t="s">
        <v>84</v>
      </c>
      <c r="E2033" s="80" t="s">
        <v>24</v>
      </c>
      <c r="F2033" s="80"/>
      <c r="G2033" s="80" t="s">
        <v>79</v>
      </c>
      <c r="H2033" s="79" t="n">
        <v>41334</v>
      </c>
      <c r="I2033" s="80" t="n">
        <v>-83</v>
      </c>
      <c r="J2033" s="80" t="n">
        <v>-83</v>
      </c>
      <c r="K2033" s="81" t="n">
        <f aca="false">IF(J2033=0,0,J2033/I2033)</f>
        <v>1</v>
      </c>
      <c r="L2033" s="81" t="n">
        <f aca="false">I2033/UOM</f>
        <v>-0.0083</v>
      </c>
      <c r="M2033" s="81" t="n">
        <f aca="false">J2033/UOM</f>
        <v>-0.0083</v>
      </c>
      <c r="N2033" s="82" t="str">
        <f aca="false">IF(F2033="P","PHY",IF(F2033="G","G",E2033))</f>
        <v>P</v>
      </c>
      <c r="O2033" s="82" t="str">
        <f aca="false">IF(ISNA(VLOOKUP(G2033,BadCanCurves,1,FALSE())),VLOOKUP(D2033,FOLIOS,6,FALSE()),"not used")</f>
        <v>not used</v>
      </c>
    </row>
    <row r="2034" customFormat="false" ht="12.75" hidden="false" customHeight="false" outlineLevel="0" collapsed="false">
      <c r="A2034" s="79" t="n">
        <v>36717</v>
      </c>
      <c r="B2034" s="80" t="s">
        <v>49</v>
      </c>
      <c r="C2034" s="80" t="s">
        <v>50</v>
      </c>
      <c r="D2034" s="80" t="s">
        <v>84</v>
      </c>
      <c r="E2034" s="80" t="s">
        <v>24</v>
      </c>
      <c r="F2034" s="80"/>
      <c r="G2034" s="80" t="s">
        <v>79</v>
      </c>
      <c r="H2034" s="79" t="n">
        <v>41365</v>
      </c>
      <c r="I2034" s="80" t="n">
        <v>-80</v>
      </c>
      <c r="J2034" s="80" t="n">
        <v>-80</v>
      </c>
      <c r="K2034" s="81" t="n">
        <f aca="false">IF(J2034=0,0,J2034/I2034)</f>
        <v>1</v>
      </c>
      <c r="L2034" s="81" t="n">
        <f aca="false">I2034/UOM</f>
        <v>-0.008</v>
      </c>
      <c r="M2034" s="81" t="n">
        <f aca="false">J2034/UOM</f>
        <v>-0.008</v>
      </c>
      <c r="N2034" s="82" t="str">
        <f aca="false">IF(F2034="P","PHY",IF(F2034="G","G",E2034))</f>
        <v>P</v>
      </c>
      <c r="O2034" s="82" t="str">
        <f aca="false">IF(ISNA(VLOOKUP(G2034,BadCanCurves,1,FALSE())),VLOOKUP(D2034,FOLIOS,6,FALSE()),"not used")</f>
        <v>not used</v>
      </c>
    </row>
    <row r="2035" customFormat="false" ht="12.75" hidden="false" customHeight="false" outlineLevel="0" collapsed="false">
      <c r="A2035" s="79" t="n">
        <v>36717</v>
      </c>
      <c r="B2035" s="80" t="s">
        <v>49</v>
      </c>
      <c r="C2035" s="80" t="s">
        <v>50</v>
      </c>
      <c r="D2035" s="80" t="s">
        <v>84</v>
      </c>
      <c r="E2035" s="80" t="s">
        <v>24</v>
      </c>
      <c r="F2035" s="80"/>
      <c r="G2035" s="80" t="s">
        <v>79</v>
      </c>
      <c r="H2035" s="79" t="n">
        <v>41395</v>
      </c>
      <c r="I2035" s="80" t="n">
        <v>-82</v>
      </c>
      <c r="J2035" s="80" t="n">
        <v>-82</v>
      </c>
      <c r="K2035" s="81" t="n">
        <f aca="false">IF(J2035=0,0,J2035/I2035)</f>
        <v>1</v>
      </c>
      <c r="L2035" s="81" t="n">
        <f aca="false">I2035/UOM</f>
        <v>-0.0082</v>
      </c>
      <c r="M2035" s="81" t="n">
        <f aca="false">J2035/UOM</f>
        <v>-0.0082</v>
      </c>
      <c r="N2035" s="82" t="str">
        <f aca="false">IF(F2035="P","PHY",IF(F2035="G","G",E2035))</f>
        <v>P</v>
      </c>
      <c r="O2035" s="82" t="str">
        <f aca="false">IF(ISNA(VLOOKUP(G2035,BadCanCurves,1,FALSE())),VLOOKUP(D2035,FOLIOS,6,FALSE()),"not used")</f>
        <v>not used</v>
      </c>
    </row>
    <row r="2036" customFormat="false" ht="12.75" hidden="false" customHeight="false" outlineLevel="0" collapsed="false">
      <c r="A2036" s="79" t="n">
        <v>36717</v>
      </c>
      <c r="B2036" s="80" t="s">
        <v>49</v>
      </c>
      <c r="C2036" s="80" t="s">
        <v>50</v>
      </c>
      <c r="D2036" s="80" t="s">
        <v>84</v>
      </c>
      <c r="E2036" s="80" t="s">
        <v>24</v>
      </c>
      <c r="F2036" s="80"/>
      <c r="G2036" s="80" t="s">
        <v>79</v>
      </c>
      <c r="H2036" s="79" t="n">
        <v>41426</v>
      </c>
      <c r="I2036" s="80" t="n">
        <v>-79</v>
      </c>
      <c r="J2036" s="80" t="n">
        <v>-79</v>
      </c>
      <c r="K2036" s="81" t="n">
        <f aca="false">IF(J2036=0,0,J2036/I2036)</f>
        <v>1</v>
      </c>
      <c r="L2036" s="81" t="n">
        <f aca="false">I2036/UOM</f>
        <v>-0.0079</v>
      </c>
      <c r="M2036" s="81" t="n">
        <f aca="false">J2036/UOM</f>
        <v>-0.0079</v>
      </c>
      <c r="N2036" s="82" t="str">
        <f aca="false">IF(F2036="P","PHY",IF(F2036="G","G",E2036))</f>
        <v>P</v>
      </c>
      <c r="O2036" s="82" t="str">
        <f aca="false">IF(ISNA(VLOOKUP(G2036,BadCanCurves,1,FALSE())),VLOOKUP(D2036,FOLIOS,6,FALSE()),"not used")</f>
        <v>not used</v>
      </c>
    </row>
    <row r="2037" customFormat="false" ht="12.75" hidden="false" customHeight="false" outlineLevel="0" collapsed="false">
      <c r="A2037" s="79" t="n">
        <v>36717</v>
      </c>
      <c r="B2037" s="80" t="s">
        <v>49</v>
      </c>
      <c r="C2037" s="80" t="s">
        <v>50</v>
      </c>
      <c r="D2037" s="80" t="s">
        <v>84</v>
      </c>
      <c r="E2037" s="80" t="s">
        <v>24</v>
      </c>
      <c r="F2037" s="80"/>
      <c r="G2037" s="80" t="s">
        <v>79</v>
      </c>
      <c r="H2037" s="79" t="n">
        <v>41456</v>
      </c>
      <c r="I2037" s="80" t="n">
        <v>-81</v>
      </c>
      <c r="J2037" s="80" t="n">
        <v>-81</v>
      </c>
      <c r="K2037" s="81" t="n">
        <f aca="false">IF(J2037=0,0,J2037/I2037)</f>
        <v>1</v>
      </c>
      <c r="L2037" s="81" t="n">
        <f aca="false">I2037/UOM</f>
        <v>-0.0081</v>
      </c>
      <c r="M2037" s="81" t="n">
        <f aca="false">J2037/UOM</f>
        <v>-0.0081</v>
      </c>
      <c r="N2037" s="82" t="str">
        <f aca="false">IF(F2037="P","PHY",IF(F2037="G","G",E2037))</f>
        <v>P</v>
      </c>
      <c r="O2037" s="82" t="str">
        <f aca="false">IF(ISNA(VLOOKUP(G2037,BadCanCurves,1,FALSE())),VLOOKUP(D2037,FOLIOS,6,FALSE()),"not used")</f>
        <v>not used</v>
      </c>
    </row>
    <row r="2038" customFormat="false" ht="12.75" hidden="false" customHeight="false" outlineLevel="0" collapsed="false">
      <c r="A2038" s="79" t="n">
        <v>36717</v>
      </c>
      <c r="B2038" s="80" t="s">
        <v>49</v>
      </c>
      <c r="C2038" s="80" t="s">
        <v>50</v>
      </c>
      <c r="D2038" s="80" t="s">
        <v>84</v>
      </c>
      <c r="E2038" s="80" t="s">
        <v>24</v>
      </c>
      <c r="F2038" s="80"/>
      <c r="G2038" s="80" t="s">
        <v>79</v>
      </c>
      <c r="H2038" s="79" t="n">
        <v>41487</v>
      </c>
      <c r="I2038" s="80" t="n">
        <v>-81</v>
      </c>
      <c r="J2038" s="80" t="n">
        <v>-81</v>
      </c>
      <c r="K2038" s="81" t="n">
        <f aca="false">IF(J2038=0,0,J2038/I2038)</f>
        <v>1</v>
      </c>
      <c r="L2038" s="81" t="n">
        <f aca="false">I2038/UOM</f>
        <v>-0.0081</v>
      </c>
      <c r="M2038" s="81" t="n">
        <f aca="false">J2038/UOM</f>
        <v>-0.0081</v>
      </c>
      <c r="N2038" s="82" t="str">
        <f aca="false">IF(F2038="P","PHY",IF(F2038="G","G",E2038))</f>
        <v>P</v>
      </c>
      <c r="O2038" s="82" t="str">
        <f aca="false">IF(ISNA(VLOOKUP(G2038,BadCanCurves,1,FALSE())),VLOOKUP(D2038,FOLIOS,6,FALSE()),"not used")</f>
        <v>not used</v>
      </c>
    </row>
    <row r="2039" customFormat="false" ht="12.75" hidden="false" customHeight="false" outlineLevel="0" collapsed="false">
      <c r="A2039" s="79" t="n">
        <v>36717</v>
      </c>
      <c r="B2039" s="80" t="s">
        <v>49</v>
      </c>
      <c r="C2039" s="80" t="s">
        <v>50</v>
      </c>
      <c r="D2039" s="80" t="s">
        <v>84</v>
      </c>
      <c r="E2039" s="80" t="s">
        <v>24</v>
      </c>
      <c r="F2039" s="80"/>
      <c r="G2039" s="80" t="s">
        <v>79</v>
      </c>
      <c r="H2039" s="79" t="n">
        <v>41518</v>
      </c>
      <c r="I2039" s="80" t="n">
        <v>-78</v>
      </c>
      <c r="J2039" s="80" t="n">
        <v>-78</v>
      </c>
      <c r="K2039" s="81" t="n">
        <f aca="false">IF(J2039=0,0,J2039/I2039)</f>
        <v>1</v>
      </c>
      <c r="L2039" s="81" t="n">
        <f aca="false">I2039/UOM</f>
        <v>-0.0078</v>
      </c>
      <c r="M2039" s="81" t="n">
        <f aca="false">J2039/UOM</f>
        <v>-0.0078</v>
      </c>
      <c r="N2039" s="82" t="str">
        <f aca="false">IF(F2039="P","PHY",IF(F2039="G","G",E2039))</f>
        <v>P</v>
      </c>
      <c r="O2039" s="82" t="str">
        <f aca="false">IF(ISNA(VLOOKUP(G2039,BadCanCurves,1,FALSE())),VLOOKUP(D2039,FOLIOS,6,FALSE()),"not used")</f>
        <v>not used</v>
      </c>
    </row>
    <row r="2040" customFormat="false" ht="12.75" hidden="false" customHeight="false" outlineLevel="0" collapsed="false">
      <c r="A2040" s="79" t="n">
        <v>36717</v>
      </c>
      <c r="B2040" s="80" t="s">
        <v>49</v>
      </c>
      <c r="C2040" s="80" t="s">
        <v>50</v>
      </c>
      <c r="D2040" s="80" t="s">
        <v>84</v>
      </c>
      <c r="E2040" s="80" t="s">
        <v>24</v>
      </c>
      <c r="F2040" s="80"/>
      <c r="G2040" s="80" t="s">
        <v>79</v>
      </c>
      <c r="H2040" s="79" t="n">
        <v>41548</v>
      </c>
      <c r="I2040" s="80" t="n">
        <v>-80</v>
      </c>
      <c r="J2040" s="80" t="n">
        <v>-80</v>
      </c>
      <c r="K2040" s="81" t="n">
        <f aca="false">IF(J2040=0,0,J2040/I2040)</f>
        <v>1</v>
      </c>
      <c r="L2040" s="81" t="n">
        <f aca="false">I2040/UOM</f>
        <v>-0.008</v>
      </c>
      <c r="M2040" s="81" t="n">
        <f aca="false">J2040/UOM</f>
        <v>-0.008</v>
      </c>
      <c r="N2040" s="82" t="str">
        <f aca="false">IF(F2040="P","PHY",IF(F2040="G","G",E2040))</f>
        <v>P</v>
      </c>
      <c r="O2040" s="82" t="str">
        <f aca="false">IF(ISNA(VLOOKUP(G2040,BadCanCurves,1,FALSE())),VLOOKUP(D2040,FOLIOS,6,FALSE()),"not used")</f>
        <v>not used</v>
      </c>
    </row>
    <row r="2041" customFormat="false" ht="12.75" hidden="false" customHeight="false" outlineLevel="0" collapsed="false">
      <c r="A2041" s="79" t="n">
        <v>36717</v>
      </c>
      <c r="B2041" s="80" t="s">
        <v>49</v>
      </c>
      <c r="C2041" s="80" t="s">
        <v>50</v>
      </c>
      <c r="D2041" s="80" t="s">
        <v>84</v>
      </c>
      <c r="E2041" s="80" t="s">
        <v>24</v>
      </c>
      <c r="F2041" s="80"/>
      <c r="G2041" s="80" t="s">
        <v>79</v>
      </c>
      <c r="H2041" s="79" t="n">
        <v>41579</v>
      </c>
      <c r="I2041" s="80" t="n">
        <v>-77</v>
      </c>
      <c r="J2041" s="80" t="n">
        <v>-77</v>
      </c>
      <c r="K2041" s="81" t="n">
        <f aca="false">IF(J2041=0,0,J2041/I2041)</f>
        <v>1</v>
      </c>
      <c r="L2041" s="81" t="n">
        <f aca="false">I2041/UOM</f>
        <v>-0.0077</v>
      </c>
      <c r="M2041" s="81" t="n">
        <f aca="false">J2041/UOM</f>
        <v>-0.0077</v>
      </c>
      <c r="N2041" s="82" t="str">
        <f aca="false">IF(F2041="P","PHY",IF(F2041="G","G",E2041))</f>
        <v>P</v>
      </c>
      <c r="O2041" s="82" t="str">
        <f aca="false">IF(ISNA(VLOOKUP(G2041,BadCanCurves,1,FALSE())),VLOOKUP(D2041,FOLIOS,6,FALSE()),"not used")</f>
        <v>not used</v>
      </c>
    </row>
    <row r="2042" customFormat="false" ht="12.75" hidden="false" customHeight="false" outlineLevel="0" collapsed="false">
      <c r="A2042" s="79" t="n">
        <v>36717</v>
      </c>
      <c r="B2042" s="80" t="s">
        <v>49</v>
      </c>
      <c r="C2042" s="80" t="s">
        <v>50</v>
      </c>
      <c r="D2042" s="80" t="s">
        <v>84</v>
      </c>
      <c r="E2042" s="80" t="s">
        <v>24</v>
      </c>
      <c r="F2042" s="80"/>
      <c r="G2042" s="80" t="s">
        <v>79</v>
      </c>
      <c r="H2042" s="79" t="n">
        <v>41609</v>
      </c>
      <c r="I2042" s="80" t="n">
        <v>-79</v>
      </c>
      <c r="J2042" s="80" t="n">
        <v>-79</v>
      </c>
      <c r="K2042" s="81" t="n">
        <f aca="false">IF(J2042=0,0,J2042/I2042)</f>
        <v>1</v>
      </c>
      <c r="L2042" s="81" t="n">
        <f aca="false">I2042/UOM</f>
        <v>-0.0079</v>
      </c>
      <c r="M2042" s="81" t="n">
        <f aca="false">J2042/UOM</f>
        <v>-0.0079</v>
      </c>
      <c r="N2042" s="82" t="str">
        <f aca="false">IF(F2042="P","PHY",IF(F2042="G","G",E2042))</f>
        <v>P</v>
      </c>
      <c r="O2042" s="82" t="str">
        <f aca="false">IF(ISNA(VLOOKUP(G2042,BadCanCurves,1,FALSE())),VLOOKUP(D2042,FOLIOS,6,FALSE()),"not used")</f>
        <v>not used</v>
      </c>
    </row>
    <row r="2043" customFormat="false" ht="12.75" hidden="false" customHeight="false" outlineLevel="0" collapsed="false">
      <c r="A2043" s="79" t="n">
        <v>36717</v>
      </c>
      <c r="B2043" s="80" t="s">
        <v>49</v>
      </c>
      <c r="C2043" s="80" t="s">
        <v>50</v>
      </c>
      <c r="D2043" s="80" t="s">
        <v>84</v>
      </c>
      <c r="E2043" s="80" t="s">
        <v>24</v>
      </c>
      <c r="F2043" s="80"/>
      <c r="G2043" s="80" t="s">
        <v>79</v>
      </c>
      <c r="H2043" s="79" t="n">
        <v>41640</v>
      </c>
      <c r="I2043" s="80" t="n">
        <v>-78</v>
      </c>
      <c r="J2043" s="80" t="n">
        <v>-78</v>
      </c>
      <c r="K2043" s="81" t="n">
        <f aca="false">IF(J2043=0,0,J2043/I2043)</f>
        <v>1</v>
      </c>
      <c r="L2043" s="81" t="n">
        <f aca="false">I2043/UOM</f>
        <v>-0.0078</v>
      </c>
      <c r="M2043" s="81" t="n">
        <f aca="false">J2043/UOM</f>
        <v>-0.0078</v>
      </c>
      <c r="N2043" s="82" t="str">
        <f aca="false">IF(F2043="P","PHY",IF(F2043="G","G",E2043))</f>
        <v>P</v>
      </c>
      <c r="O2043" s="82" t="str">
        <f aca="false">IF(ISNA(VLOOKUP(G2043,BadCanCurves,1,FALSE())),VLOOKUP(D2043,FOLIOS,6,FALSE()),"not used")</f>
        <v>not used</v>
      </c>
    </row>
    <row r="2044" customFormat="false" ht="12.75" hidden="false" customHeight="false" outlineLevel="0" collapsed="false">
      <c r="A2044" s="79" t="n">
        <v>36717</v>
      </c>
      <c r="B2044" s="80" t="s">
        <v>49</v>
      </c>
      <c r="C2044" s="80" t="s">
        <v>50</v>
      </c>
      <c r="D2044" s="80" t="s">
        <v>84</v>
      </c>
      <c r="E2044" s="80" t="s">
        <v>24</v>
      </c>
      <c r="F2044" s="80"/>
      <c r="G2044" s="80" t="s">
        <v>79</v>
      </c>
      <c r="H2044" s="79" t="n">
        <v>41671</v>
      </c>
      <c r="I2044" s="80" t="n">
        <v>-70</v>
      </c>
      <c r="J2044" s="80" t="n">
        <v>-70</v>
      </c>
      <c r="K2044" s="81" t="n">
        <f aca="false">IF(J2044=0,0,J2044/I2044)</f>
        <v>1</v>
      </c>
      <c r="L2044" s="81" t="n">
        <f aca="false">I2044/UOM</f>
        <v>-0.007</v>
      </c>
      <c r="M2044" s="81" t="n">
        <f aca="false">J2044/UOM</f>
        <v>-0.007</v>
      </c>
      <c r="N2044" s="82" t="str">
        <f aca="false">IF(F2044="P","PHY",IF(F2044="G","G",E2044))</f>
        <v>P</v>
      </c>
      <c r="O2044" s="82" t="str">
        <f aca="false">IF(ISNA(VLOOKUP(G2044,BadCanCurves,1,FALSE())),VLOOKUP(D2044,FOLIOS,6,FALSE()),"not used")</f>
        <v>not used</v>
      </c>
    </row>
    <row r="2045" customFormat="false" ht="12.75" hidden="false" customHeight="false" outlineLevel="0" collapsed="false">
      <c r="A2045" s="79" t="n">
        <v>36717</v>
      </c>
      <c r="B2045" s="80" t="s">
        <v>49</v>
      </c>
      <c r="C2045" s="80" t="s">
        <v>50</v>
      </c>
      <c r="D2045" s="80" t="s">
        <v>84</v>
      </c>
      <c r="E2045" s="80" t="s">
        <v>24</v>
      </c>
      <c r="F2045" s="80"/>
      <c r="G2045" s="80" t="s">
        <v>79</v>
      </c>
      <c r="H2045" s="79" t="n">
        <v>41699</v>
      </c>
      <c r="I2045" s="80" t="n">
        <v>-78</v>
      </c>
      <c r="J2045" s="80" t="n">
        <v>-78</v>
      </c>
      <c r="K2045" s="81" t="n">
        <f aca="false">IF(J2045=0,0,J2045/I2045)</f>
        <v>1</v>
      </c>
      <c r="L2045" s="81" t="n">
        <f aca="false">I2045/UOM</f>
        <v>-0.0078</v>
      </c>
      <c r="M2045" s="81" t="n">
        <f aca="false">J2045/UOM</f>
        <v>-0.0078</v>
      </c>
      <c r="N2045" s="82" t="str">
        <f aca="false">IF(F2045="P","PHY",IF(F2045="G","G",E2045))</f>
        <v>P</v>
      </c>
      <c r="O2045" s="82" t="str">
        <f aca="false">IF(ISNA(VLOOKUP(G2045,BadCanCurves,1,FALSE())),VLOOKUP(D2045,FOLIOS,6,FALSE()),"not used")</f>
        <v>not used</v>
      </c>
    </row>
    <row r="2046" customFormat="false" ht="12.75" hidden="false" customHeight="false" outlineLevel="0" collapsed="false">
      <c r="A2046" s="79" t="n">
        <v>36717</v>
      </c>
      <c r="B2046" s="80" t="s">
        <v>49</v>
      </c>
      <c r="C2046" s="80" t="s">
        <v>50</v>
      </c>
      <c r="D2046" s="80" t="s">
        <v>84</v>
      </c>
      <c r="E2046" s="80" t="s">
        <v>24</v>
      </c>
      <c r="F2046" s="80"/>
      <c r="G2046" s="80" t="s">
        <v>79</v>
      </c>
      <c r="H2046" s="79" t="n">
        <v>41730</v>
      </c>
      <c r="I2046" s="80" t="n">
        <v>-75</v>
      </c>
      <c r="J2046" s="80" t="n">
        <v>-75</v>
      </c>
      <c r="K2046" s="81" t="n">
        <f aca="false">IF(J2046=0,0,J2046/I2046)</f>
        <v>1</v>
      </c>
      <c r="L2046" s="81" t="n">
        <f aca="false">I2046/UOM</f>
        <v>-0.0075</v>
      </c>
      <c r="M2046" s="81" t="n">
        <f aca="false">J2046/UOM</f>
        <v>-0.0075</v>
      </c>
      <c r="N2046" s="82" t="str">
        <f aca="false">IF(F2046="P","PHY",IF(F2046="G","G",E2046))</f>
        <v>P</v>
      </c>
      <c r="O2046" s="82" t="str">
        <f aca="false">IF(ISNA(VLOOKUP(G2046,BadCanCurves,1,FALSE())),VLOOKUP(D2046,FOLIOS,6,FALSE()),"not used")</f>
        <v>not used</v>
      </c>
    </row>
    <row r="2047" customFormat="false" ht="12.75" hidden="false" customHeight="false" outlineLevel="0" collapsed="false">
      <c r="A2047" s="79" t="n">
        <v>36717</v>
      </c>
      <c r="B2047" s="80" t="s">
        <v>49</v>
      </c>
      <c r="C2047" s="80" t="s">
        <v>50</v>
      </c>
      <c r="D2047" s="80" t="s">
        <v>84</v>
      </c>
      <c r="E2047" s="80" t="s">
        <v>24</v>
      </c>
      <c r="F2047" s="80"/>
      <c r="G2047" s="80" t="s">
        <v>79</v>
      </c>
      <c r="H2047" s="79" t="n">
        <v>41760</v>
      </c>
      <c r="I2047" s="80" t="n">
        <v>-77</v>
      </c>
      <c r="J2047" s="80" t="n">
        <v>-77</v>
      </c>
      <c r="K2047" s="81" t="n">
        <f aca="false">IF(J2047=0,0,J2047/I2047)</f>
        <v>1</v>
      </c>
      <c r="L2047" s="81" t="n">
        <f aca="false">I2047/UOM</f>
        <v>-0.0077</v>
      </c>
      <c r="M2047" s="81" t="n">
        <f aca="false">J2047/UOM</f>
        <v>-0.0077</v>
      </c>
      <c r="N2047" s="82" t="str">
        <f aca="false">IF(F2047="P","PHY",IF(F2047="G","G",E2047))</f>
        <v>P</v>
      </c>
      <c r="O2047" s="82" t="str">
        <f aca="false">IF(ISNA(VLOOKUP(G2047,BadCanCurves,1,FALSE())),VLOOKUP(D2047,FOLIOS,6,FALSE()),"not used")</f>
        <v>not used</v>
      </c>
    </row>
    <row r="2048" customFormat="false" ht="12.75" hidden="false" customHeight="false" outlineLevel="0" collapsed="false">
      <c r="A2048" s="79" t="n">
        <v>36717</v>
      </c>
      <c r="B2048" s="80" t="s">
        <v>49</v>
      </c>
      <c r="C2048" s="80" t="s">
        <v>50</v>
      </c>
      <c r="D2048" s="80" t="s">
        <v>84</v>
      </c>
      <c r="E2048" s="80" t="s">
        <v>24</v>
      </c>
      <c r="F2048" s="80"/>
      <c r="G2048" s="80" t="s">
        <v>79</v>
      </c>
      <c r="H2048" s="79" t="n">
        <v>41791</v>
      </c>
      <c r="I2048" s="80" t="n">
        <v>-74</v>
      </c>
      <c r="J2048" s="80" t="n">
        <v>-74</v>
      </c>
      <c r="K2048" s="81" t="n">
        <f aca="false">IF(J2048=0,0,J2048/I2048)</f>
        <v>1</v>
      </c>
      <c r="L2048" s="81" t="n">
        <f aca="false">I2048/UOM</f>
        <v>-0.0074</v>
      </c>
      <c r="M2048" s="81" t="n">
        <f aca="false">J2048/UOM</f>
        <v>-0.0074</v>
      </c>
      <c r="N2048" s="82" t="str">
        <f aca="false">IF(F2048="P","PHY",IF(F2048="G","G",E2048))</f>
        <v>P</v>
      </c>
      <c r="O2048" s="82" t="str">
        <f aca="false">IF(ISNA(VLOOKUP(G2048,BadCanCurves,1,FALSE())),VLOOKUP(D2048,FOLIOS,6,FALSE()),"not used")</f>
        <v>not used</v>
      </c>
    </row>
    <row r="2049" customFormat="false" ht="12.75" hidden="false" customHeight="false" outlineLevel="0" collapsed="false">
      <c r="A2049" s="79" t="n">
        <v>36717</v>
      </c>
      <c r="B2049" s="80" t="s">
        <v>49</v>
      </c>
      <c r="C2049" s="80" t="s">
        <v>50</v>
      </c>
      <c r="D2049" s="80" t="s">
        <v>84</v>
      </c>
      <c r="E2049" s="80" t="s">
        <v>24</v>
      </c>
      <c r="F2049" s="80"/>
      <c r="G2049" s="80" t="s">
        <v>79</v>
      </c>
      <c r="H2049" s="79" t="n">
        <v>41821</v>
      </c>
      <c r="I2049" s="80" t="n">
        <v>-76</v>
      </c>
      <c r="J2049" s="80" t="n">
        <v>-76</v>
      </c>
      <c r="K2049" s="81" t="n">
        <f aca="false">IF(J2049=0,0,J2049/I2049)</f>
        <v>1</v>
      </c>
      <c r="L2049" s="81" t="n">
        <f aca="false">I2049/UOM</f>
        <v>-0.0076</v>
      </c>
      <c r="M2049" s="81" t="n">
        <f aca="false">J2049/UOM</f>
        <v>-0.0076</v>
      </c>
      <c r="N2049" s="82" t="str">
        <f aca="false">IF(F2049="P","PHY",IF(F2049="G","G",E2049))</f>
        <v>P</v>
      </c>
      <c r="O2049" s="82" t="str">
        <f aca="false">IF(ISNA(VLOOKUP(G2049,BadCanCurves,1,FALSE())),VLOOKUP(D2049,FOLIOS,6,FALSE()),"not used")</f>
        <v>not used</v>
      </c>
    </row>
    <row r="2050" customFormat="false" ht="12.75" hidden="false" customHeight="false" outlineLevel="0" collapsed="false">
      <c r="A2050" s="79" t="n">
        <v>36717</v>
      </c>
      <c r="B2050" s="80" t="s">
        <v>49</v>
      </c>
      <c r="C2050" s="80" t="s">
        <v>50</v>
      </c>
      <c r="D2050" s="80" t="s">
        <v>84</v>
      </c>
      <c r="E2050" s="80" t="s">
        <v>24</v>
      </c>
      <c r="F2050" s="80"/>
      <c r="G2050" s="80" t="s">
        <v>79</v>
      </c>
      <c r="H2050" s="79" t="n">
        <v>41852</v>
      </c>
      <c r="I2050" s="80" t="n">
        <v>-75</v>
      </c>
      <c r="J2050" s="80" t="n">
        <v>-75</v>
      </c>
      <c r="K2050" s="81" t="n">
        <f aca="false">IF(J2050=0,0,J2050/I2050)</f>
        <v>1</v>
      </c>
      <c r="L2050" s="81" t="n">
        <f aca="false">I2050/UOM</f>
        <v>-0.0075</v>
      </c>
      <c r="M2050" s="81" t="n">
        <f aca="false">J2050/UOM</f>
        <v>-0.0075</v>
      </c>
      <c r="N2050" s="82" t="str">
        <f aca="false">IF(F2050="P","PHY",IF(F2050="G","G",E2050))</f>
        <v>P</v>
      </c>
      <c r="O2050" s="82" t="str">
        <f aca="false">IF(ISNA(VLOOKUP(G2050,BadCanCurves,1,FALSE())),VLOOKUP(D2050,FOLIOS,6,FALSE()),"not used")</f>
        <v>not used</v>
      </c>
    </row>
    <row r="2051" customFormat="false" ht="12.75" hidden="false" customHeight="false" outlineLevel="0" collapsed="false">
      <c r="A2051" s="79" t="n">
        <v>36717</v>
      </c>
      <c r="B2051" s="80" t="s">
        <v>49</v>
      </c>
      <c r="C2051" s="80" t="s">
        <v>50</v>
      </c>
      <c r="D2051" s="80" t="s">
        <v>84</v>
      </c>
      <c r="E2051" s="80" t="s">
        <v>24</v>
      </c>
      <c r="F2051" s="80"/>
      <c r="G2051" s="80" t="s">
        <v>79</v>
      </c>
      <c r="H2051" s="79" t="n">
        <v>41883</v>
      </c>
      <c r="I2051" s="80" t="n">
        <v>-72</v>
      </c>
      <c r="J2051" s="80" t="n">
        <v>-72</v>
      </c>
      <c r="K2051" s="81" t="n">
        <f aca="false">IF(J2051=0,0,J2051/I2051)</f>
        <v>1</v>
      </c>
      <c r="L2051" s="81" t="n">
        <f aca="false">I2051/UOM</f>
        <v>-0.0072</v>
      </c>
      <c r="M2051" s="81" t="n">
        <f aca="false">J2051/UOM</f>
        <v>-0.0072</v>
      </c>
      <c r="N2051" s="82" t="str">
        <f aca="false">IF(F2051="P","PHY",IF(F2051="G","G",E2051))</f>
        <v>P</v>
      </c>
      <c r="O2051" s="82" t="str">
        <f aca="false">IF(ISNA(VLOOKUP(G2051,BadCanCurves,1,FALSE())),VLOOKUP(D2051,FOLIOS,6,FALSE()),"not used")</f>
        <v>not used</v>
      </c>
    </row>
    <row r="2052" customFormat="false" ht="12.75" hidden="false" customHeight="false" outlineLevel="0" collapsed="false">
      <c r="A2052" s="79" t="n">
        <v>36717</v>
      </c>
      <c r="B2052" s="80" t="s">
        <v>49</v>
      </c>
      <c r="C2052" s="80" t="s">
        <v>50</v>
      </c>
      <c r="D2052" s="80" t="s">
        <v>84</v>
      </c>
      <c r="E2052" s="80" t="s">
        <v>24</v>
      </c>
      <c r="F2052" s="80"/>
      <c r="G2052" s="80" t="s">
        <v>79</v>
      </c>
      <c r="H2052" s="79" t="n">
        <v>41913</v>
      </c>
      <c r="I2052" s="80" t="n">
        <v>-74</v>
      </c>
      <c r="J2052" s="80" t="n">
        <v>-74</v>
      </c>
      <c r="K2052" s="81" t="n">
        <f aca="false">IF(J2052=0,0,J2052/I2052)</f>
        <v>1</v>
      </c>
      <c r="L2052" s="81" t="n">
        <f aca="false">I2052/UOM</f>
        <v>-0.0074</v>
      </c>
      <c r="M2052" s="81" t="n">
        <f aca="false">J2052/UOM</f>
        <v>-0.0074</v>
      </c>
      <c r="N2052" s="82" t="str">
        <f aca="false">IF(F2052="P","PHY",IF(F2052="G","G",E2052))</f>
        <v>P</v>
      </c>
      <c r="O2052" s="82" t="str">
        <f aca="false">IF(ISNA(VLOOKUP(G2052,BadCanCurves,1,FALSE())),VLOOKUP(D2052,FOLIOS,6,FALSE()),"not used")</f>
        <v>not used</v>
      </c>
    </row>
    <row r="2053" customFormat="false" ht="12.75" hidden="false" customHeight="false" outlineLevel="0" collapsed="false">
      <c r="A2053" s="79" t="n">
        <v>36717</v>
      </c>
      <c r="B2053" s="80" t="s">
        <v>49</v>
      </c>
      <c r="C2053" s="80" t="s">
        <v>50</v>
      </c>
      <c r="D2053" s="80" t="s">
        <v>84</v>
      </c>
      <c r="E2053" s="80" t="s">
        <v>24</v>
      </c>
      <c r="F2053" s="80"/>
      <c r="G2053" s="80" t="s">
        <v>83</v>
      </c>
      <c r="H2053" s="79" t="n">
        <v>36708</v>
      </c>
      <c r="I2053" s="80" t="n">
        <v>0</v>
      </c>
      <c r="J2053" s="80" t="n">
        <v>0</v>
      </c>
      <c r="K2053" s="81" t="n">
        <f aca="false">IF(J2053=0,0,J2053/I2053)</f>
        <v>0</v>
      </c>
      <c r="L2053" s="81" t="n">
        <f aca="false">I2053/UOM</f>
        <v>0</v>
      </c>
      <c r="M2053" s="81" t="n">
        <f aca="false">J2053/UOM</f>
        <v>0</v>
      </c>
      <c r="N2053" s="82" t="str">
        <f aca="false">IF(F2053="P","PHY",IF(F2053="G","G",E2053))</f>
        <v>P</v>
      </c>
      <c r="O2053" s="82" t="str">
        <f aca="false">IF(ISNA(VLOOKUP(G2053,BadCanCurves,1,FALSE())),VLOOKUP(D2053,FOLIOS,6,FALSE()),"not used")</f>
        <v>not used</v>
      </c>
    </row>
    <row r="2054" customFormat="false" ht="12.75" hidden="false" customHeight="false" outlineLevel="0" collapsed="false">
      <c r="A2054" s="79" t="n">
        <v>36717</v>
      </c>
      <c r="B2054" s="80" t="s">
        <v>49</v>
      </c>
      <c r="C2054" s="80" t="s">
        <v>50</v>
      </c>
      <c r="D2054" s="80" t="s">
        <v>84</v>
      </c>
      <c r="E2054" s="80" t="s">
        <v>24</v>
      </c>
      <c r="F2054" s="80"/>
      <c r="G2054" s="80" t="s">
        <v>83</v>
      </c>
      <c r="H2054" s="79" t="n">
        <v>36739</v>
      </c>
      <c r="I2054" s="80" t="n">
        <v>283857</v>
      </c>
      <c r="J2054" s="80" t="n">
        <v>227085</v>
      </c>
      <c r="K2054" s="81" t="n">
        <f aca="false">IF(J2054=0,0,J2054/I2054)</f>
        <v>0.799997886259631</v>
      </c>
      <c r="L2054" s="81" t="n">
        <f aca="false">I2054/UOM</f>
        <v>28.3857</v>
      </c>
      <c r="M2054" s="81" t="n">
        <f aca="false">J2054/UOM</f>
        <v>22.7085</v>
      </c>
      <c r="N2054" s="82" t="str">
        <f aca="false">IF(F2054="P","PHY",IF(F2054="G","G",E2054))</f>
        <v>P</v>
      </c>
      <c r="O2054" s="82" t="str">
        <f aca="false">IF(ISNA(VLOOKUP(G2054,BadCanCurves,1,FALSE())),VLOOKUP(D2054,FOLIOS,6,FALSE()),"not used")</f>
        <v>not used</v>
      </c>
    </row>
    <row r="2055" customFormat="false" ht="12.75" hidden="false" customHeight="false" outlineLevel="0" collapsed="false">
      <c r="A2055" s="79" t="n">
        <v>36717</v>
      </c>
      <c r="B2055" s="80" t="s">
        <v>49</v>
      </c>
      <c r="C2055" s="80" t="s">
        <v>50</v>
      </c>
      <c r="D2055" s="80" t="s">
        <v>84</v>
      </c>
      <c r="E2055" s="80" t="s">
        <v>24</v>
      </c>
      <c r="F2055" s="80"/>
      <c r="G2055" s="80" t="s">
        <v>83</v>
      </c>
      <c r="H2055" s="79" t="n">
        <v>36770</v>
      </c>
      <c r="I2055" s="80" t="n">
        <v>225947</v>
      </c>
      <c r="J2055" s="80" t="n">
        <v>180757</v>
      </c>
      <c r="K2055" s="81" t="n">
        <f aca="false">IF(J2055=0,0,J2055/I2055)</f>
        <v>0.799997344509996</v>
      </c>
      <c r="L2055" s="81" t="n">
        <f aca="false">I2055/UOM</f>
        <v>22.5947</v>
      </c>
      <c r="M2055" s="81" t="n">
        <f aca="false">J2055/UOM</f>
        <v>18.0757</v>
      </c>
      <c r="N2055" s="82" t="str">
        <f aca="false">IF(F2055="P","PHY",IF(F2055="G","G",E2055))</f>
        <v>P</v>
      </c>
      <c r="O2055" s="82" t="str">
        <f aca="false">IF(ISNA(VLOOKUP(G2055,BadCanCurves,1,FALSE())),VLOOKUP(D2055,FOLIOS,6,FALSE()),"not used")</f>
        <v>not used</v>
      </c>
    </row>
    <row r="2056" customFormat="false" ht="12.75" hidden="false" customHeight="false" outlineLevel="0" collapsed="false">
      <c r="A2056" s="79" t="n">
        <v>36717</v>
      </c>
      <c r="B2056" s="80" t="s">
        <v>49</v>
      </c>
      <c r="C2056" s="80" t="s">
        <v>50</v>
      </c>
      <c r="D2056" s="80" t="s">
        <v>84</v>
      </c>
      <c r="E2056" s="80" t="s">
        <v>24</v>
      </c>
      <c r="F2056" s="80"/>
      <c r="G2056" s="80" t="s">
        <v>83</v>
      </c>
      <c r="H2056" s="79" t="n">
        <v>36800</v>
      </c>
      <c r="I2056" s="80" t="n">
        <v>206385</v>
      </c>
      <c r="J2056" s="80" t="n">
        <v>165108</v>
      </c>
      <c r="K2056" s="81" t="n">
        <f aca="false">IF(J2056=0,0,J2056/I2056)</f>
        <v>0.8</v>
      </c>
      <c r="L2056" s="81" t="n">
        <f aca="false">I2056/UOM</f>
        <v>20.6385</v>
      </c>
      <c r="M2056" s="81" t="n">
        <f aca="false">J2056/UOM</f>
        <v>16.5108</v>
      </c>
      <c r="N2056" s="82" t="str">
        <f aca="false">IF(F2056="P","PHY",IF(F2056="G","G",E2056))</f>
        <v>P</v>
      </c>
      <c r="O2056" s="82" t="str">
        <f aca="false">IF(ISNA(VLOOKUP(G2056,BadCanCurves,1,FALSE())),VLOOKUP(D2056,FOLIOS,6,FALSE()),"not used")</f>
        <v>not used</v>
      </c>
    </row>
    <row r="2057" customFormat="false" ht="12.75" hidden="false" customHeight="false" outlineLevel="0" collapsed="false">
      <c r="A2057" s="79" t="n">
        <v>36717</v>
      </c>
      <c r="B2057" s="80" t="s">
        <v>49</v>
      </c>
      <c r="C2057" s="80" t="s">
        <v>50</v>
      </c>
      <c r="D2057" s="80" t="s">
        <v>84</v>
      </c>
      <c r="E2057" s="80" t="s">
        <v>24</v>
      </c>
      <c r="F2057" s="80"/>
      <c r="G2057" s="80" t="s">
        <v>83</v>
      </c>
      <c r="H2057" s="79" t="n">
        <v>36831</v>
      </c>
      <c r="I2057" s="80" t="n">
        <v>0</v>
      </c>
      <c r="J2057" s="80" t="n">
        <v>0</v>
      </c>
      <c r="K2057" s="81" t="n">
        <f aca="false">IF(J2057=0,0,J2057/I2057)</f>
        <v>0</v>
      </c>
      <c r="L2057" s="81" t="n">
        <f aca="false">I2057/UOM</f>
        <v>0</v>
      </c>
      <c r="M2057" s="81" t="n">
        <f aca="false">J2057/UOM</f>
        <v>0</v>
      </c>
      <c r="N2057" s="82" t="str">
        <f aca="false">IF(F2057="P","PHY",IF(F2057="G","G",E2057))</f>
        <v>P</v>
      </c>
      <c r="O2057" s="82" t="str">
        <f aca="false">IF(ISNA(VLOOKUP(G2057,BadCanCurves,1,FALSE())),VLOOKUP(D2057,FOLIOS,6,FALSE()),"not used")</f>
        <v>not used</v>
      </c>
    </row>
    <row r="2058" customFormat="false" ht="12.75" hidden="false" customHeight="false" outlineLevel="0" collapsed="false">
      <c r="A2058" s="79" t="n">
        <v>36717</v>
      </c>
      <c r="B2058" s="80" t="s">
        <v>49</v>
      </c>
      <c r="C2058" s="80" t="s">
        <v>50</v>
      </c>
      <c r="D2058" s="80" t="s">
        <v>84</v>
      </c>
      <c r="E2058" s="80" t="s">
        <v>24</v>
      </c>
      <c r="F2058" s="80"/>
      <c r="G2058" s="80" t="s">
        <v>83</v>
      </c>
      <c r="H2058" s="79" t="n">
        <v>36861</v>
      </c>
      <c r="I2058" s="80" t="n">
        <v>0</v>
      </c>
      <c r="J2058" s="80" t="n">
        <v>0</v>
      </c>
      <c r="K2058" s="81" t="n">
        <f aca="false">IF(J2058=0,0,J2058/I2058)</f>
        <v>0</v>
      </c>
      <c r="L2058" s="81" t="n">
        <f aca="false">I2058/UOM</f>
        <v>0</v>
      </c>
      <c r="M2058" s="81" t="n">
        <f aca="false">J2058/UOM</f>
        <v>0</v>
      </c>
      <c r="N2058" s="82" t="str">
        <f aca="false">IF(F2058="P","PHY",IF(F2058="G","G",E2058))</f>
        <v>P</v>
      </c>
      <c r="O2058" s="82" t="str">
        <f aca="false">IF(ISNA(VLOOKUP(G2058,BadCanCurves,1,FALSE())),VLOOKUP(D2058,FOLIOS,6,FALSE()),"not used")</f>
        <v>not used</v>
      </c>
    </row>
    <row r="2059" customFormat="false" ht="12.75" hidden="false" customHeight="false" outlineLevel="0" collapsed="false">
      <c r="A2059" s="79" t="n">
        <v>36717</v>
      </c>
      <c r="B2059" s="80" t="s">
        <v>49</v>
      </c>
      <c r="C2059" s="80" t="s">
        <v>50</v>
      </c>
      <c r="D2059" s="80" t="s">
        <v>84</v>
      </c>
      <c r="E2059" s="80" t="s">
        <v>24</v>
      </c>
      <c r="F2059" s="80"/>
      <c r="G2059" s="80" t="s">
        <v>85</v>
      </c>
      <c r="H2059" s="79" t="n">
        <v>36708</v>
      </c>
      <c r="I2059" s="80" t="n">
        <v>-27</v>
      </c>
      <c r="J2059" s="80" t="n">
        <v>0</v>
      </c>
      <c r="K2059" s="81" t="n">
        <f aca="false">IF(J2059=0,0,J2059/I2059)</f>
        <v>0</v>
      </c>
      <c r="L2059" s="81" t="n">
        <f aca="false">I2059/UOM</f>
        <v>-0.0027</v>
      </c>
      <c r="M2059" s="81" t="n">
        <f aca="false">J2059/UOM</f>
        <v>0</v>
      </c>
      <c r="N2059" s="82" t="str">
        <f aca="false">IF(F2059="P","PHY",IF(F2059="G","G",E2059))</f>
        <v>P</v>
      </c>
      <c r="O2059" s="82" t="str">
        <f aca="false">IF(ISNA(VLOOKUP(G2059,BadCanCurves,1,FALSE())),VLOOKUP(D2059,FOLIOS,6,FALSE()),"not used")</f>
        <v>not used</v>
      </c>
    </row>
    <row r="2060" customFormat="false" ht="12.75" hidden="false" customHeight="false" outlineLevel="0" collapsed="false">
      <c r="A2060" s="79" t="n">
        <v>36717</v>
      </c>
      <c r="B2060" s="80" t="s">
        <v>49</v>
      </c>
      <c r="C2060" s="80" t="s">
        <v>50</v>
      </c>
      <c r="D2060" s="80" t="s">
        <v>84</v>
      </c>
      <c r="E2060" s="80" t="s">
        <v>24</v>
      </c>
      <c r="F2060" s="80"/>
      <c r="G2060" s="80" t="s">
        <v>85</v>
      </c>
      <c r="H2060" s="79" t="n">
        <v>36739</v>
      </c>
      <c r="I2060" s="80" t="n">
        <v>272</v>
      </c>
      <c r="J2060" s="80" t="n">
        <v>0</v>
      </c>
      <c r="K2060" s="81" t="n">
        <f aca="false">IF(J2060=0,0,J2060/I2060)</f>
        <v>0</v>
      </c>
      <c r="L2060" s="81" t="n">
        <f aca="false">I2060/UOM</f>
        <v>0.0272</v>
      </c>
      <c r="M2060" s="81" t="n">
        <f aca="false">J2060/UOM</f>
        <v>0</v>
      </c>
      <c r="N2060" s="82" t="str">
        <f aca="false">IF(F2060="P","PHY",IF(F2060="G","G",E2060))</f>
        <v>P</v>
      </c>
      <c r="O2060" s="82" t="str">
        <f aca="false">IF(ISNA(VLOOKUP(G2060,BadCanCurves,1,FALSE())),VLOOKUP(D2060,FOLIOS,6,FALSE()),"not used")</f>
        <v>not used</v>
      </c>
    </row>
    <row r="2061" customFormat="false" ht="12.75" hidden="false" customHeight="false" outlineLevel="0" collapsed="false">
      <c r="A2061" s="79" t="n">
        <v>36717</v>
      </c>
      <c r="B2061" s="80" t="s">
        <v>49</v>
      </c>
      <c r="C2061" s="80" t="s">
        <v>50</v>
      </c>
      <c r="D2061" s="80" t="s">
        <v>84</v>
      </c>
      <c r="E2061" s="80" t="s">
        <v>24</v>
      </c>
      <c r="F2061" s="80"/>
      <c r="G2061" s="80" t="s">
        <v>85</v>
      </c>
      <c r="H2061" s="79" t="n">
        <v>36770</v>
      </c>
      <c r="I2061" s="80" t="n">
        <v>-297227</v>
      </c>
      <c r="J2061" s="80" t="n">
        <v>0</v>
      </c>
      <c r="K2061" s="81" t="n">
        <f aca="false">IF(J2061=0,0,J2061/I2061)</f>
        <v>0</v>
      </c>
      <c r="L2061" s="81" t="n">
        <f aca="false">I2061/UOM</f>
        <v>-29.7227</v>
      </c>
      <c r="M2061" s="81" t="n">
        <f aca="false">J2061/UOM</f>
        <v>0</v>
      </c>
      <c r="N2061" s="82" t="str">
        <f aca="false">IF(F2061="P","PHY",IF(F2061="G","G",E2061))</f>
        <v>P</v>
      </c>
      <c r="O2061" s="82" t="str">
        <f aca="false">IF(ISNA(VLOOKUP(G2061,BadCanCurves,1,FALSE())),VLOOKUP(D2061,FOLIOS,6,FALSE()),"not used")</f>
        <v>not used</v>
      </c>
    </row>
    <row r="2062" customFormat="false" ht="12.75" hidden="false" customHeight="false" outlineLevel="0" collapsed="false">
      <c r="A2062" s="79" t="n">
        <v>36717</v>
      </c>
      <c r="B2062" s="80" t="s">
        <v>49</v>
      </c>
      <c r="C2062" s="80" t="s">
        <v>50</v>
      </c>
      <c r="D2062" s="80" t="s">
        <v>84</v>
      </c>
      <c r="E2062" s="80" t="s">
        <v>24</v>
      </c>
      <c r="F2062" s="80"/>
      <c r="G2062" s="80" t="s">
        <v>85</v>
      </c>
      <c r="H2062" s="79" t="n">
        <v>36800</v>
      </c>
      <c r="I2062" s="80" t="n">
        <v>-160743</v>
      </c>
      <c r="J2062" s="80" t="n">
        <v>0</v>
      </c>
      <c r="K2062" s="81" t="n">
        <f aca="false">IF(J2062=0,0,J2062/I2062)</f>
        <v>0</v>
      </c>
      <c r="L2062" s="81" t="n">
        <f aca="false">I2062/UOM</f>
        <v>-16.0743</v>
      </c>
      <c r="M2062" s="81" t="n">
        <f aca="false">J2062/UOM</f>
        <v>0</v>
      </c>
      <c r="N2062" s="82" t="str">
        <f aca="false">IF(F2062="P","PHY",IF(F2062="G","G",E2062))</f>
        <v>P</v>
      </c>
      <c r="O2062" s="82" t="str">
        <f aca="false">IF(ISNA(VLOOKUP(G2062,BadCanCurves,1,FALSE())),VLOOKUP(D2062,FOLIOS,6,FALSE()),"not used")</f>
        <v>not used</v>
      </c>
    </row>
    <row r="2063" customFormat="false" ht="12.75" hidden="false" customHeight="false" outlineLevel="0" collapsed="false">
      <c r="A2063" s="79" t="n">
        <v>36717</v>
      </c>
      <c r="B2063" s="80" t="s">
        <v>49</v>
      </c>
      <c r="C2063" s="80" t="s">
        <v>50</v>
      </c>
      <c r="D2063" s="80" t="s">
        <v>84</v>
      </c>
      <c r="E2063" s="80" t="s">
        <v>24</v>
      </c>
      <c r="F2063" s="80"/>
      <c r="G2063" s="80" t="s">
        <v>85</v>
      </c>
      <c r="H2063" s="79" t="n">
        <v>36831</v>
      </c>
      <c r="I2063" s="80" t="n">
        <v>139197</v>
      </c>
      <c r="J2063" s="80" t="n">
        <v>0</v>
      </c>
      <c r="K2063" s="81" t="n">
        <f aca="false">IF(J2063=0,0,J2063/I2063)</f>
        <v>0</v>
      </c>
      <c r="L2063" s="81" t="n">
        <f aca="false">I2063/UOM</f>
        <v>13.9197</v>
      </c>
      <c r="M2063" s="81" t="n">
        <f aca="false">J2063/UOM</f>
        <v>0</v>
      </c>
      <c r="N2063" s="82" t="str">
        <f aca="false">IF(F2063="P","PHY",IF(F2063="G","G",E2063))</f>
        <v>P</v>
      </c>
      <c r="O2063" s="82" t="str">
        <f aca="false">IF(ISNA(VLOOKUP(G2063,BadCanCurves,1,FALSE())),VLOOKUP(D2063,FOLIOS,6,FALSE()),"not used")</f>
        <v>not used</v>
      </c>
    </row>
    <row r="2064" customFormat="false" ht="12.75" hidden="false" customHeight="false" outlineLevel="0" collapsed="false">
      <c r="A2064" s="79" t="n">
        <v>36717</v>
      </c>
      <c r="B2064" s="80" t="s">
        <v>49</v>
      </c>
      <c r="C2064" s="80" t="s">
        <v>50</v>
      </c>
      <c r="D2064" s="80" t="s">
        <v>84</v>
      </c>
      <c r="E2064" s="80" t="s">
        <v>24</v>
      </c>
      <c r="F2064" s="80"/>
      <c r="G2064" s="80" t="s">
        <v>85</v>
      </c>
      <c r="H2064" s="79" t="n">
        <v>36861</v>
      </c>
      <c r="I2064" s="80" t="n">
        <v>143030</v>
      </c>
      <c r="J2064" s="80" t="n">
        <v>0</v>
      </c>
      <c r="K2064" s="81" t="n">
        <f aca="false">IF(J2064=0,0,J2064/I2064)</f>
        <v>0</v>
      </c>
      <c r="L2064" s="81" t="n">
        <f aca="false">I2064/UOM</f>
        <v>14.303</v>
      </c>
      <c r="M2064" s="81" t="n">
        <f aca="false">J2064/UOM</f>
        <v>0</v>
      </c>
      <c r="N2064" s="82" t="str">
        <f aca="false">IF(F2064="P","PHY",IF(F2064="G","G",E2064))</f>
        <v>P</v>
      </c>
      <c r="O2064" s="82" t="str">
        <f aca="false">IF(ISNA(VLOOKUP(G2064,BadCanCurves,1,FALSE())),VLOOKUP(D2064,FOLIOS,6,FALSE()),"not used")</f>
        <v>not used</v>
      </c>
    </row>
    <row r="2065" customFormat="false" ht="12.75" hidden="false" customHeight="false" outlineLevel="0" collapsed="false">
      <c r="A2065" s="79" t="n">
        <v>36717</v>
      </c>
      <c r="B2065" s="80" t="s">
        <v>49</v>
      </c>
      <c r="C2065" s="80" t="s">
        <v>50</v>
      </c>
      <c r="D2065" s="80" t="s">
        <v>84</v>
      </c>
      <c r="E2065" s="80" t="s">
        <v>24</v>
      </c>
      <c r="F2065" s="80"/>
      <c r="G2065" s="80" t="s">
        <v>85</v>
      </c>
      <c r="H2065" s="79" t="n">
        <v>36892</v>
      </c>
      <c r="I2065" s="80" t="n">
        <v>142194</v>
      </c>
      <c r="J2065" s="80" t="n">
        <v>0</v>
      </c>
      <c r="K2065" s="81" t="n">
        <f aca="false">IF(J2065=0,0,J2065/I2065)</f>
        <v>0</v>
      </c>
      <c r="L2065" s="81" t="n">
        <f aca="false">I2065/UOM</f>
        <v>14.2194</v>
      </c>
      <c r="M2065" s="81" t="n">
        <f aca="false">J2065/UOM</f>
        <v>0</v>
      </c>
      <c r="N2065" s="82" t="str">
        <f aca="false">IF(F2065="P","PHY",IF(F2065="G","G",E2065))</f>
        <v>P</v>
      </c>
      <c r="O2065" s="82" t="str">
        <f aca="false">IF(ISNA(VLOOKUP(G2065,BadCanCurves,1,FALSE())),VLOOKUP(D2065,FOLIOS,6,FALSE()),"not used")</f>
        <v>not used</v>
      </c>
    </row>
    <row r="2066" customFormat="false" ht="12.75" hidden="false" customHeight="false" outlineLevel="0" collapsed="false">
      <c r="A2066" s="79" t="n">
        <v>36717</v>
      </c>
      <c r="B2066" s="80" t="s">
        <v>49</v>
      </c>
      <c r="C2066" s="80" t="s">
        <v>50</v>
      </c>
      <c r="D2066" s="80" t="s">
        <v>84</v>
      </c>
      <c r="E2066" s="80" t="s">
        <v>24</v>
      </c>
      <c r="F2066" s="80"/>
      <c r="G2066" s="80" t="s">
        <v>85</v>
      </c>
      <c r="H2066" s="79" t="n">
        <v>36923</v>
      </c>
      <c r="I2066" s="80" t="n">
        <v>127675</v>
      </c>
      <c r="J2066" s="80" t="n">
        <v>0</v>
      </c>
      <c r="K2066" s="81" t="n">
        <f aca="false">IF(J2066=0,0,J2066/I2066)</f>
        <v>0</v>
      </c>
      <c r="L2066" s="81" t="n">
        <f aca="false">I2066/UOM</f>
        <v>12.7675</v>
      </c>
      <c r="M2066" s="81" t="n">
        <f aca="false">J2066/UOM</f>
        <v>0</v>
      </c>
      <c r="N2066" s="82" t="str">
        <f aca="false">IF(F2066="P","PHY",IF(F2066="G","G",E2066))</f>
        <v>P</v>
      </c>
      <c r="O2066" s="82" t="str">
        <f aca="false">IF(ISNA(VLOOKUP(G2066,BadCanCurves,1,FALSE())),VLOOKUP(D2066,FOLIOS,6,FALSE()),"not used")</f>
        <v>not used</v>
      </c>
    </row>
    <row r="2067" customFormat="false" ht="12.75" hidden="false" customHeight="false" outlineLevel="0" collapsed="false">
      <c r="A2067" s="79" t="n">
        <v>36717</v>
      </c>
      <c r="B2067" s="80" t="s">
        <v>49</v>
      </c>
      <c r="C2067" s="80" t="s">
        <v>50</v>
      </c>
      <c r="D2067" s="80" t="s">
        <v>84</v>
      </c>
      <c r="E2067" s="80" t="s">
        <v>24</v>
      </c>
      <c r="F2067" s="80"/>
      <c r="G2067" s="80" t="s">
        <v>85</v>
      </c>
      <c r="H2067" s="79" t="n">
        <v>36951</v>
      </c>
      <c r="I2067" s="80" t="n">
        <v>140595</v>
      </c>
      <c r="J2067" s="80" t="n">
        <v>0</v>
      </c>
      <c r="K2067" s="81" t="n">
        <f aca="false">IF(J2067=0,0,J2067/I2067)</f>
        <v>0</v>
      </c>
      <c r="L2067" s="81" t="n">
        <f aca="false">I2067/UOM</f>
        <v>14.0595</v>
      </c>
      <c r="M2067" s="81" t="n">
        <f aca="false">J2067/UOM</f>
        <v>0</v>
      </c>
      <c r="N2067" s="82" t="str">
        <f aca="false">IF(F2067="P","PHY",IF(F2067="G","G",E2067))</f>
        <v>P</v>
      </c>
      <c r="O2067" s="82" t="str">
        <f aca="false">IF(ISNA(VLOOKUP(G2067,BadCanCurves,1,FALSE())),VLOOKUP(D2067,FOLIOS,6,FALSE()),"not used")</f>
        <v>not used</v>
      </c>
    </row>
    <row r="2068" customFormat="false" ht="12.75" hidden="false" customHeight="false" outlineLevel="0" collapsed="false">
      <c r="A2068" s="79" t="n">
        <v>36717</v>
      </c>
      <c r="B2068" s="80" t="s">
        <v>49</v>
      </c>
      <c r="C2068" s="80" t="s">
        <v>50</v>
      </c>
      <c r="D2068" s="80" t="s">
        <v>84</v>
      </c>
      <c r="E2068" s="80" t="s">
        <v>24</v>
      </c>
      <c r="F2068" s="80"/>
      <c r="G2068" s="80" t="s">
        <v>85</v>
      </c>
      <c r="H2068" s="79" t="n">
        <v>36982</v>
      </c>
      <c r="I2068" s="80" t="n">
        <v>-1217259</v>
      </c>
      <c r="J2068" s="80" t="n">
        <v>0</v>
      </c>
      <c r="K2068" s="81" t="n">
        <f aca="false">IF(J2068=0,0,J2068/I2068)</f>
        <v>0</v>
      </c>
      <c r="L2068" s="81" t="n">
        <f aca="false">I2068/UOM</f>
        <v>-121.7259</v>
      </c>
      <c r="M2068" s="81" t="n">
        <f aca="false">J2068/UOM</f>
        <v>0</v>
      </c>
      <c r="N2068" s="82" t="str">
        <f aca="false">IF(F2068="P","PHY",IF(F2068="G","G",E2068))</f>
        <v>P</v>
      </c>
      <c r="O2068" s="82" t="str">
        <f aca="false">IF(ISNA(VLOOKUP(G2068,BadCanCurves,1,FALSE())),VLOOKUP(D2068,FOLIOS,6,FALSE()),"not used")</f>
        <v>not used</v>
      </c>
    </row>
    <row r="2069" customFormat="false" ht="12.75" hidden="false" customHeight="false" outlineLevel="0" collapsed="false">
      <c r="A2069" s="79" t="n">
        <v>36717</v>
      </c>
      <c r="B2069" s="80" t="s">
        <v>49</v>
      </c>
      <c r="C2069" s="80" t="s">
        <v>50</v>
      </c>
      <c r="D2069" s="80" t="s">
        <v>84</v>
      </c>
      <c r="E2069" s="80" t="s">
        <v>24</v>
      </c>
      <c r="F2069" s="80"/>
      <c r="G2069" s="80" t="s">
        <v>85</v>
      </c>
      <c r="H2069" s="79" t="n">
        <v>37012</v>
      </c>
      <c r="I2069" s="80" t="n">
        <v>-1250651</v>
      </c>
      <c r="J2069" s="80" t="n">
        <v>0</v>
      </c>
      <c r="K2069" s="81" t="n">
        <f aca="false">IF(J2069=0,0,J2069/I2069)</f>
        <v>0</v>
      </c>
      <c r="L2069" s="81" t="n">
        <f aca="false">I2069/UOM</f>
        <v>-125.0651</v>
      </c>
      <c r="M2069" s="81" t="n">
        <f aca="false">J2069/UOM</f>
        <v>0</v>
      </c>
      <c r="N2069" s="82" t="str">
        <f aca="false">IF(F2069="P","PHY",IF(F2069="G","G",E2069))</f>
        <v>P</v>
      </c>
      <c r="O2069" s="82" t="str">
        <f aca="false">IF(ISNA(VLOOKUP(G2069,BadCanCurves,1,FALSE())),VLOOKUP(D2069,FOLIOS,6,FALSE()),"not used")</f>
        <v>not used</v>
      </c>
    </row>
    <row r="2070" customFormat="false" ht="12.75" hidden="false" customHeight="false" outlineLevel="0" collapsed="false">
      <c r="A2070" s="79" t="n">
        <v>36717</v>
      </c>
      <c r="B2070" s="80" t="s">
        <v>49</v>
      </c>
      <c r="C2070" s="80" t="s">
        <v>50</v>
      </c>
      <c r="D2070" s="80" t="s">
        <v>84</v>
      </c>
      <c r="E2070" s="80" t="s">
        <v>24</v>
      </c>
      <c r="F2070" s="80"/>
      <c r="G2070" s="80" t="s">
        <v>85</v>
      </c>
      <c r="H2070" s="79" t="n">
        <v>37043</v>
      </c>
      <c r="I2070" s="80" t="n">
        <v>-1203146</v>
      </c>
      <c r="J2070" s="80" t="n">
        <v>0</v>
      </c>
      <c r="K2070" s="81" t="n">
        <f aca="false">IF(J2070=0,0,J2070/I2070)</f>
        <v>0</v>
      </c>
      <c r="L2070" s="81" t="n">
        <f aca="false">I2070/UOM</f>
        <v>-120.3146</v>
      </c>
      <c r="M2070" s="81" t="n">
        <f aca="false">J2070/UOM</f>
        <v>0</v>
      </c>
      <c r="N2070" s="82" t="str">
        <f aca="false">IF(F2070="P","PHY",IF(F2070="G","G",E2070))</f>
        <v>P</v>
      </c>
      <c r="O2070" s="82" t="str">
        <f aca="false">IF(ISNA(VLOOKUP(G2070,BadCanCurves,1,FALSE())),VLOOKUP(D2070,FOLIOS,6,FALSE()),"not used")</f>
        <v>not used</v>
      </c>
    </row>
    <row r="2071" customFormat="false" ht="12.75" hidden="false" customHeight="false" outlineLevel="0" collapsed="false">
      <c r="A2071" s="79" t="n">
        <v>36717</v>
      </c>
      <c r="B2071" s="80" t="s">
        <v>49</v>
      </c>
      <c r="C2071" s="80" t="s">
        <v>50</v>
      </c>
      <c r="D2071" s="80" t="s">
        <v>84</v>
      </c>
      <c r="E2071" s="80" t="s">
        <v>24</v>
      </c>
      <c r="F2071" s="80"/>
      <c r="G2071" s="80" t="s">
        <v>85</v>
      </c>
      <c r="H2071" s="79" t="n">
        <v>37073</v>
      </c>
      <c r="I2071" s="80" t="n">
        <v>-1236122</v>
      </c>
      <c r="J2071" s="80" t="n">
        <v>0</v>
      </c>
      <c r="K2071" s="81" t="n">
        <f aca="false">IF(J2071=0,0,J2071/I2071)</f>
        <v>0</v>
      </c>
      <c r="L2071" s="81" t="n">
        <f aca="false">I2071/UOM</f>
        <v>-123.6122</v>
      </c>
      <c r="M2071" s="81" t="n">
        <f aca="false">J2071/UOM</f>
        <v>0</v>
      </c>
      <c r="N2071" s="82" t="str">
        <f aca="false">IF(F2071="P","PHY",IF(F2071="G","G",E2071))</f>
        <v>P</v>
      </c>
      <c r="O2071" s="82" t="str">
        <f aca="false">IF(ISNA(VLOOKUP(G2071,BadCanCurves,1,FALSE())),VLOOKUP(D2071,FOLIOS,6,FALSE()),"not used")</f>
        <v>not used</v>
      </c>
    </row>
    <row r="2072" customFormat="false" ht="12.75" hidden="false" customHeight="false" outlineLevel="0" collapsed="false">
      <c r="A2072" s="79" t="n">
        <v>36717</v>
      </c>
      <c r="B2072" s="80" t="s">
        <v>49</v>
      </c>
      <c r="C2072" s="80" t="s">
        <v>50</v>
      </c>
      <c r="D2072" s="80" t="s">
        <v>84</v>
      </c>
      <c r="E2072" s="80" t="s">
        <v>24</v>
      </c>
      <c r="F2072" s="80"/>
      <c r="G2072" s="80" t="s">
        <v>85</v>
      </c>
      <c r="H2072" s="79" t="n">
        <v>37104</v>
      </c>
      <c r="I2072" s="80" t="n">
        <v>-1228805</v>
      </c>
      <c r="J2072" s="80" t="n">
        <v>0</v>
      </c>
      <c r="K2072" s="81" t="n">
        <f aca="false">IF(J2072=0,0,J2072/I2072)</f>
        <v>0</v>
      </c>
      <c r="L2072" s="81" t="n">
        <f aca="false">I2072/UOM</f>
        <v>-122.8805</v>
      </c>
      <c r="M2072" s="81" t="n">
        <f aca="false">J2072/UOM</f>
        <v>0</v>
      </c>
      <c r="N2072" s="82" t="str">
        <f aca="false">IF(F2072="P","PHY",IF(F2072="G","G",E2072))</f>
        <v>P</v>
      </c>
      <c r="O2072" s="82" t="str">
        <f aca="false">IF(ISNA(VLOOKUP(G2072,BadCanCurves,1,FALSE())),VLOOKUP(D2072,FOLIOS,6,FALSE()),"not used")</f>
        <v>not used</v>
      </c>
    </row>
    <row r="2073" customFormat="false" ht="12.75" hidden="false" customHeight="false" outlineLevel="0" collapsed="false">
      <c r="A2073" s="79" t="n">
        <v>36717</v>
      </c>
      <c r="B2073" s="80" t="s">
        <v>49</v>
      </c>
      <c r="C2073" s="80" t="s">
        <v>50</v>
      </c>
      <c r="D2073" s="80" t="s">
        <v>84</v>
      </c>
      <c r="E2073" s="80" t="s">
        <v>24</v>
      </c>
      <c r="F2073" s="80"/>
      <c r="G2073" s="80" t="s">
        <v>85</v>
      </c>
      <c r="H2073" s="79" t="n">
        <v>37135</v>
      </c>
      <c r="I2073" s="80" t="n">
        <v>-1182112</v>
      </c>
      <c r="J2073" s="80" t="n">
        <v>0</v>
      </c>
      <c r="K2073" s="81" t="n">
        <f aca="false">IF(J2073=0,0,J2073/I2073)</f>
        <v>0</v>
      </c>
      <c r="L2073" s="81" t="n">
        <f aca="false">I2073/UOM</f>
        <v>-118.2112</v>
      </c>
      <c r="M2073" s="81" t="n">
        <f aca="false">J2073/UOM</f>
        <v>0</v>
      </c>
      <c r="N2073" s="82" t="str">
        <f aca="false">IF(F2073="P","PHY",IF(F2073="G","G",E2073))</f>
        <v>P</v>
      </c>
      <c r="O2073" s="82" t="str">
        <f aca="false">IF(ISNA(VLOOKUP(G2073,BadCanCurves,1,FALSE())),VLOOKUP(D2073,FOLIOS,6,FALSE()),"not used")</f>
        <v>not used</v>
      </c>
    </row>
    <row r="2074" customFormat="false" ht="12.75" hidden="false" customHeight="false" outlineLevel="0" collapsed="false">
      <c r="A2074" s="79" t="n">
        <v>36717</v>
      </c>
      <c r="B2074" s="80" t="s">
        <v>49</v>
      </c>
      <c r="C2074" s="80" t="s">
        <v>50</v>
      </c>
      <c r="D2074" s="80" t="s">
        <v>84</v>
      </c>
      <c r="E2074" s="80" t="s">
        <v>24</v>
      </c>
      <c r="F2074" s="80"/>
      <c r="G2074" s="80" t="s">
        <v>85</v>
      </c>
      <c r="H2074" s="79" t="n">
        <v>37165</v>
      </c>
      <c r="I2074" s="80" t="n">
        <v>-1214500</v>
      </c>
      <c r="J2074" s="80" t="n">
        <v>0</v>
      </c>
      <c r="K2074" s="81" t="n">
        <f aca="false">IF(J2074=0,0,J2074/I2074)</f>
        <v>0</v>
      </c>
      <c r="L2074" s="81" t="n">
        <f aca="false">I2074/UOM</f>
        <v>-121.45</v>
      </c>
      <c r="M2074" s="81" t="n">
        <f aca="false">J2074/UOM</f>
        <v>0</v>
      </c>
      <c r="N2074" s="82" t="str">
        <f aca="false">IF(F2074="P","PHY",IF(F2074="G","G",E2074))</f>
        <v>P</v>
      </c>
      <c r="O2074" s="82" t="str">
        <f aca="false">IF(ISNA(VLOOKUP(G2074,BadCanCurves,1,FALSE())),VLOOKUP(D2074,FOLIOS,6,FALSE()),"not used")</f>
        <v>not used</v>
      </c>
    </row>
    <row r="2075" customFormat="false" ht="12.75" hidden="false" customHeight="false" outlineLevel="0" collapsed="false">
      <c r="A2075" s="79" t="n">
        <v>36717</v>
      </c>
      <c r="B2075" s="80" t="s">
        <v>49</v>
      </c>
      <c r="C2075" s="80" t="s">
        <v>50</v>
      </c>
      <c r="D2075" s="80" t="s">
        <v>84</v>
      </c>
      <c r="E2075" s="80" t="s">
        <v>24</v>
      </c>
      <c r="F2075" s="80"/>
      <c r="G2075" s="80" t="s">
        <v>86</v>
      </c>
      <c r="H2075" s="79" t="n">
        <v>36708</v>
      </c>
      <c r="I2075" s="80" t="n">
        <v>-207390</v>
      </c>
      <c r="J2075" s="80" t="n">
        <v>0</v>
      </c>
      <c r="K2075" s="81" t="n">
        <f aca="false">IF(J2075=0,0,J2075/I2075)</f>
        <v>0</v>
      </c>
      <c r="L2075" s="81" t="n">
        <f aca="false">I2075/UOM</f>
        <v>-20.739</v>
      </c>
      <c r="M2075" s="81" t="n">
        <f aca="false">J2075/UOM</f>
        <v>0</v>
      </c>
      <c r="N2075" s="82" t="str">
        <f aca="false">IF(F2075="P","PHY",IF(F2075="G","G",E2075))</f>
        <v>P</v>
      </c>
      <c r="O2075" s="82" t="str">
        <f aca="false">IF(ISNA(VLOOKUP(G2075,BadCanCurves,1,FALSE())),VLOOKUP(D2075,FOLIOS,6,FALSE()),"not used")</f>
        <v>not used</v>
      </c>
    </row>
    <row r="2076" customFormat="false" ht="12.75" hidden="false" customHeight="false" outlineLevel="0" collapsed="false">
      <c r="A2076" s="79" t="n">
        <v>36717</v>
      </c>
      <c r="B2076" s="80" t="s">
        <v>49</v>
      </c>
      <c r="C2076" s="80" t="s">
        <v>50</v>
      </c>
      <c r="D2076" s="80" t="s">
        <v>84</v>
      </c>
      <c r="E2076" s="80" t="s">
        <v>24</v>
      </c>
      <c r="F2076" s="80"/>
      <c r="G2076" s="80" t="s">
        <v>86</v>
      </c>
      <c r="H2076" s="79" t="n">
        <v>36739</v>
      </c>
      <c r="I2076" s="80" t="n">
        <v>-206556</v>
      </c>
      <c r="J2076" s="80" t="n">
        <v>0</v>
      </c>
      <c r="K2076" s="81" t="n">
        <f aca="false">IF(J2076=0,0,J2076/I2076)</f>
        <v>0</v>
      </c>
      <c r="L2076" s="81" t="n">
        <f aca="false">I2076/UOM</f>
        <v>-20.6556</v>
      </c>
      <c r="M2076" s="81" t="n">
        <f aca="false">J2076/UOM</f>
        <v>0</v>
      </c>
      <c r="N2076" s="82" t="str">
        <f aca="false">IF(F2076="P","PHY",IF(F2076="G","G",E2076))</f>
        <v>P</v>
      </c>
      <c r="O2076" s="82" t="str">
        <f aca="false">IF(ISNA(VLOOKUP(G2076,BadCanCurves,1,FALSE())),VLOOKUP(D2076,FOLIOS,6,FALSE()),"not used")</f>
        <v>not used</v>
      </c>
    </row>
    <row r="2077" customFormat="false" ht="12.75" hidden="false" customHeight="false" outlineLevel="0" collapsed="false">
      <c r="A2077" s="79" t="n">
        <v>36717</v>
      </c>
      <c r="B2077" s="80" t="s">
        <v>49</v>
      </c>
      <c r="C2077" s="80" t="s">
        <v>50</v>
      </c>
      <c r="D2077" s="80" t="s">
        <v>84</v>
      </c>
      <c r="E2077" s="80" t="s">
        <v>24</v>
      </c>
      <c r="F2077" s="80"/>
      <c r="G2077" s="80" t="s">
        <v>86</v>
      </c>
      <c r="H2077" s="79" t="n">
        <v>36770</v>
      </c>
      <c r="I2077" s="80" t="n">
        <v>-198756</v>
      </c>
      <c r="J2077" s="80" t="n">
        <v>0</v>
      </c>
      <c r="K2077" s="81" t="n">
        <f aca="false">IF(J2077=0,0,J2077/I2077)</f>
        <v>0</v>
      </c>
      <c r="L2077" s="81" t="n">
        <f aca="false">I2077/UOM</f>
        <v>-19.8756</v>
      </c>
      <c r="M2077" s="81" t="n">
        <f aca="false">J2077/UOM</f>
        <v>0</v>
      </c>
      <c r="N2077" s="82" t="str">
        <f aca="false">IF(F2077="P","PHY",IF(F2077="G","G",E2077))</f>
        <v>P</v>
      </c>
      <c r="O2077" s="82" t="str">
        <f aca="false">IF(ISNA(VLOOKUP(G2077,BadCanCurves,1,FALSE())),VLOOKUP(D2077,FOLIOS,6,FALSE()),"not used")</f>
        <v>not used</v>
      </c>
    </row>
    <row r="2078" customFormat="false" ht="12.75" hidden="false" customHeight="false" outlineLevel="0" collapsed="false">
      <c r="A2078" s="79" t="n">
        <v>36717</v>
      </c>
      <c r="B2078" s="80" t="s">
        <v>49</v>
      </c>
      <c r="C2078" s="80" t="s">
        <v>50</v>
      </c>
      <c r="D2078" s="80" t="s">
        <v>84</v>
      </c>
      <c r="E2078" s="80" t="s">
        <v>24</v>
      </c>
      <c r="F2078" s="80"/>
      <c r="G2078" s="80" t="s">
        <v>86</v>
      </c>
      <c r="H2078" s="79" t="n">
        <v>36800</v>
      </c>
      <c r="I2078" s="80" t="n">
        <v>-204233</v>
      </c>
      <c r="J2078" s="80" t="n">
        <v>0</v>
      </c>
      <c r="K2078" s="81" t="n">
        <f aca="false">IF(J2078=0,0,J2078/I2078)</f>
        <v>0</v>
      </c>
      <c r="L2078" s="81" t="n">
        <f aca="false">I2078/UOM</f>
        <v>-20.4233</v>
      </c>
      <c r="M2078" s="81" t="n">
        <f aca="false">J2078/UOM</f>
        <v>0</v>
      </c>
      <c r="N2078" s="82" t="str">
        <f aca="false">IF(F2078="P","PHY",IF(F2078="G","G",E2078))</f>
        <v>P</v>
      </c>
      <c r="O2078" s="82" t="str">
        <f aca="false">IF(ISNA(VLOOKUP(G2078,BadCanCurves,1,FALSE())),VLOOKUP(D2078,FOLIOS,6,FALSE()),"not used")</f>
        <v>not used</v>
      </c>
    </row>
    <row r="2079" customFormat="false" ht="12.75" hidden="false" customHeight="false" outlineLevel="0" collapsed="false">
      <c r="A2079" s="79" t="n">
        <v>36717</v>
      </c>
      <c r="B2079" s="80" t="s">
        <v>49</v>
      </c>
      <c r="C2079" s="80" t="s">
        <v>50</v>
      </c>
      <c r="D2079" s="80" t="s">
        <v>84</v>
      </c>
      <c r="E2079" s="80" t="s">
        <v>24</v>
      </c>
      <c r="F2079" s="80"/>
      <c r="G2079" s="80" t="s">
        <v>86</v>
      </c>
      <c r="H2079" s="79" t="n">
        <v>36831</v>
      </c>
      <c r="I2079" s="80" t="n">
        <v>-196500</v>
      </c>
      <c r="J2079" s="80" t="n">
        <v>0</v>
      </c>
      <c r="K2079" s="81" t="n">
        <f aca="false">IF(J2079=0,0,J2079/I2079)</f>
        <v>0</v>
      </c>
      <c r="L2079" s="81" t="n">
        <f aca="false">I2079/UOM</f>
        <v>-19.65</v>
      </c>
      <c r="M2079" s="81" t="n">
        <f aca="false">J2079/UOM</f>
        <v>0</v>
      </c>
      <c r="N2079" s="82" t="str">
        <f aca="false">IF(F2079="P","PHY",IF(F2079="G","G",E2079))</f>
        <v>P</v>
      </c>
      <c r="O2079" s="82" t="str">
        <f aca="false">IF(ISNA(VLOOKUP(G2079,BadCanCurves,1,FALSE())),VLOOKUP(D2079,FOLIOS,6,FALSE()),"not used")</f>
        <v>not used</v>
      </c>
    </row>
    <row r="2080" customFormat="false" ht="12.75" hidden="false" customHeight="false" outlineLevel="0" collapsed="false">
      <c r="A2080" s="79" t="n">
        <v>36717</v>
      </c>
      <c r="B2080" s="80" t="s">
        <v>49</v>
      </c>
      <c r="C2080" s="80" t="s">
        <v>50</v>
      </c>
      <c r="D2080" s="80" t="s">
        <v>84</v>
      </c>
      <c r="E2080" s="80" t="s">
        <v>24</v>
      </c>
      <c r="F2080" s="80"/>
      <c r="G2080" s="80" t="s">
        <v>86</v>
      </c>
      <c r="H2080" s="79" t="n">
        <v>36861</v>
      </c>
      <c r="I2080" s="80" t="n">
        <v>-201910</v>
      </c>
      <c r="J2080" s="80" t="n">
        <v>0</v>
      </c>
      <c r="K2080" s="81" t="n">
        <f aca="false">IF(J2080=0,0,J2080/I2080)</f>
        <v>0</v>
      </c>
      <c r="L2080" s="81" t="n">
        <f aca="false">I2080/UOM</f>
        <v>-20.191</v>
      </c>
      <c r="M2080" s="81" t="n">
        <f aca="false">J2080/UOM</f>
        <v>0</v>
      </c>
      <c r="N2080" s="82" t="str">
        <f aca="false">IF(F2080="P","PHY",IF(F2080="G","G",E2080))</f>
        <v>P</v>
      </c>
      <c r="O2080" s="82" t="str">
        <f aca="false">IF(ISNA(VLOOKUP(G2080,BadCanCurves,1,FALSE())),VLOOKUP(D2080,FOLIOS,6,FALSE()),"not used")</f>
        <v>not used</v>
      </c>
    </row>
    <row r="2081" customFormat="false" ht="12.75" hidden="false" customHeight="false" outlineLevel="0" collapsed="false">
      <c r="A2081" s="79" t="n">
        <v>36717</v>
      </c>
      <c r="B2081" s="80" t="s">
        <v>49</v>
      </c>
      <c r="C2081" s="80" t="s">
        <v>50</v>
      </c>
      <c r="D2081" s="80" t="s">
        <v>84</v>
      </c>
      <c r="E2081" s="80" t="s">
        <v>24</v>
      </c>
      <c r="F2081" s="80"/>
      <c r="G2081" s="80" t="s">
        <v>86</v>
      </c>
      <c r="H2081" s="79" t="n">
        <v>36892</v>
      </c>
      <c r="I2081" s="80" t="n">
        <v>-200731</v>
      </c>
      <c r="J2081" s="80" t="n">
        <v>0</v>
      </c>
      <c r="K2081" s="81" t="n">
        <f aca="false">IF(J2081=0,0,J2081/I2081)</f>
        <v>0</v>
      </c>
      <c r="L2081" s="81" t="n">
        <f aca="false">I2081/UOM</f>
        <v>-20.0731</v>
      </c>
      <c r="M2081" s="81" t="n">
        <f aca="false">J2081/UOM</f>
        <v>0</v>
      </c>
      <c r="N2081" s="82" t="str">
        <f aca="false">IF(F2081="P","PHY",IF(F2081="G","G",E2081))</f>
        <v>P</v>
      </c>
      <c r="O2081" s="82" t="str">
        <f aca="false">IF(ISNA(VLOOKUP(G2081,BadCanCurves,1,FALSE())),VLOOKUP(D2081,FOLIOS,6,FALSE()),"not used")</f>
        <v>not used</v>
      </c>
    </row>
    <row r="2082" customFormat="false" ht="12.75" hidden="false" customHeight="false" outlineLevel="0" collapsed="false">
      <c r="A2082" s="79" t="n">
        <v>36717</v>
      </c>
      <c r="B2082" s="80" t="s">
        <v>49</v>
      </c>
      <c r="C2082" s="80" t="s">
        <v>50</v>
      </c>
      <c r="D2082" s="80" t="s">
        <v>84</v>
      </c>
      <c r="E2082" s="80" t="s">
        <v>24</v>
      </c>
      <c r="F2082" s="80"/>
      <c r="G2082" s="80" t="s">
        <v>86</v>
      </c>
      <c r="H2082" s="79" t="n">
        <v>36923</v>
      </c>
      <c r="I2082" s="80" t="n">
        <v>-180235</v>
      </c>
      <c r="J2082" s="80" t="n">
        <v>0</v>
      </c>
      <c r="K2082" s="81" t="n">
        <f aca="false">IF(J2082=0,0,J2082/I2082)</f>
        <v>0</v>
      </c>
      <c r="L2082" s="81" t="n">
        <f aca="false">I2082/UOM</f>
        <v>-18.0235</v>
      </c>
      <c r="M2082" s="81" t="n">
        <f aca="false">J2082/UOM</f>
        <v>0</v>
      </c>
      <c r="N2082" s="82" t="str">
        <f aca="false">IF(F2082="P","PHY",IF(F2082="G","G",E2082))</f>
        <v>P</v>
      </c>
      <c r="O2082" s="82" t="str">
        <f aca="false">IF(ISNA(VLOOKUP(G2082,BadCanCurves,1,FALSE())),VLOOKUP(D2082,FOLIOS,6,FALSE()),"not used")</f>
        <v>not used</v>
      </c>
    </row>
    <row r="2083" customFormat="false" ht="12.75" hidden="false" customHeight="false" outlineLevel="0" collapsed="false">
      <c r="A2083" s="79" t="n">
        <v>36717</v>
      </c>
      <c r="B2083" s="80" t="s">
        <v>49</v>
      </c>
      <c r="C2083" s="80" t="s">
        <v>50</v>
      </c>
      <c r="D2083" s="80" t="s">
        <v>84</v>
      </c>
      <c r="E2083" s="80" t="s">
        <v>24</v>
      </c>
      <c r="F2083" s="80"/>
      <c r="G2083" s="80" t="s">
        <v>86</v>
      </c>
      <c r="H2083" s="79" t="n">
        <v>36951</v>
      </c>
      <c r="I2083" s="80" t="n">
        <v>-198473</v>
      </c>
      <c r="J2083" s="80" t="n">
        <v>0</v>
      </c>
      <c r="K2083" s="81" t="n">
        <f aca="false">IF(J2083=0,0,J2083/I2083)</f>
        <v>0</v>
      </c>
      <c r="L2083" s="81" t="n">
        <f aca="false">I2083/UOM</f>
        <v>-19.8473</v>
      </c>
      <c r="M2083" s="81" t="n">
        <f aca="false">J2083/UOM</f>
        <v>0</v>
      </c>
      <c r="N2083" s="82" t="str">
        <f aca="false">IF(F2083="P","PHY",IF(F2083="G","G",E2083))</f>
        <v>P</v>
      </c>
      <c r="O2083" s="82" t="str">
        <f aca="false">IF(ISNA(VLOOKUP(G2083,BadCanCurves,1,FALSE())),VLOOKUP(D2083,FOLIOS,6,FALSE()),"not used")</f>
        <v>not used</v>
      </c>
    </row>
    <row r="2084" customFormat="false" ht="12.75" hidden="false" customHeight="false" outlineLevel="0" collapsed="false">
      <c r="A2084" s="79" t="n">
        <v>36717</v>
      </c>
      <c r="B2084" s="80" t="s">
        <v>49</v>
      </c>
      <c r="C2084" s="80" t="s">
        <v>50</v>
      </c>
      <c r="D2084" s="80" t="s">
        <v>84</v>
      </c>
      <c r="E2084" s="80" t="s">
        <v>24</v>
      </c>
      <c r="F2084" s="80"/>
      <c r="G2084" s="80" t="s">
        <v>86</v>
      </c>
      <c r="H2084" s="79" t="n">
        <v>36982</v>
      </c>
      <c r="I2084" s="80" t="n">
        <v>-190929</v>
      </c>
      <c r="J2084" s="80" t="n">
        <v>0</v>
      </c>
      <c r="K2084" s="81" t="n">
        <f aca="false">IF(J2084=0,0,J2084/I2084)</f>
        <v>0</v>
      </c>
      <c r="L2084" s="81" t="n">
        <f aca="false">I2084/UOM</f>
        <v>-19.0929</v>
      </c>
      <c r="M2084" s="81" t="n">
        <f aca="false">J2084/UOM</f>
        <v>0</v>
      </c>
      <c r="N2084" s="82" t="str">
        <f aca="false">IF(F2084="P","PHY",IF(F2084="G","G",E2084))</f>
        <v>P</v>
      </c>
      <c r="O2084" s="82" t="str">
        <f aca="false">IF(ISNA(VLOOKUP(G2084,BadCanCurves,1,FALSE())),VLOOKUP(D2084,FOLIOS,6,FALSE()),"not used")</f>
        <v>not used</v>
      </c>
    </row>
    <row r="2085" customFormat="false" ht="12.75" hidden="false" customHeight="false" outlineLevel="0" collapsed="false">
      <c r="A2085" s="79" t="n">
        <v>36717</v>
      </c>
      <c r="B2085" s="80" t="s">
        <v>49</v>
      </c>
      <c r="C2085" s="80" t="s">
        <v>50</v>
      </c>
      <c r="D2085" s="80" t="s">
        <v>84</v>
      </c>
      <c r="E2085" s="80" t="s">
        <v>24</v>
      </c>
      <c r="F2085" s="80"/>
      <c r="G2085" s="80" t="s">
        <v>86</v>
      </c>
      <c r="H2085" s="79" t="n">
        <v>37012</v>
      </c>
      <c r="I2085" s="80" t="n">
        <v>-196167</v>
      </c>
      <c r="J2085" s="80" t="n">
        <v>0</v>
      </c>
      <c r="K2085" s="81" t="n">
        <f aca="false">IF(J2085=0,0,J2085/I2085)</f>
        <v>0</v>
      </c>
      <c r="L2085" s="81" t="n">
        <f aca="false">I2085/UOM</f>
        <v>-19.6167</v>
      </c>
      <c r="M2085" s="81" t="n">
        <f aca="false">J2085/UOM</f>
        <v>0</v>
      </c>
      <c r="N2085" s="82" t="str">
        <f aca="false">IF(F2085="P","PHY",IF(F2085="G","G",E2085))</f>
        <v>P</v>
      </c>
      <c r="O2085" s="82" t="str">
        <f aca="false">IF(ISNA(VLOOKUP(G2085,BadCanCurves,1,FALSE())),VLOOKUP(D2085,FOLIOS,6,FALSE()),"not used")</f>
        <v>not used</v>
      </c>
    </row>
    <row r="2086" customFormat="false" ht="12.75" hidden="false" customHeight="false" outlineLevel="0" collapsed="false">
      <c r="A2086" s="79" t="n">
        <v>36717</v>
      </c>
      <c r="B2086" s="80" t="s">
        <v>49</v>
      </c>
      <c r="C2086" s="80" t="s">
        <v>50</v>
      </c>
      <c r="D2086" s="80" t="s">
        <v>84</v>
      </c>
      <c r="E2086" s="80" t="s">
        <v>24</v>
      </c>
      <c r="F2086" s="80"/>
      <c r="G2086" s="80" t="s">
        <v>86</v>
      </c>
      <c r="H2086" s="79" t="n">
        <v>37043</v>
      </c>
      <c r="I2086" s="80" t="n">
        <v>-188715</v>
      </c>
      <c r="J2086" s="80" t="n">
        <v>0</v>
      </c>
      <c r="K2086" s="81" t="n">
        <f aca="false">IF(J2086=0,0,J2086/I2086)</f>
        <v>0</v>
      </c>
      <c r="L2086" s="81" t="n">
        <f aca="false">I2086/UOM</f>
        <v>-18.8715</v>
      </c>
      <c r="M2086" s="81" t="n">
        <f aca="false">J2086/UOM</f>
        <v>0</v>
      </c>
      <c r="N2086" s="82" t="str">
        <f aca="false">IF(F2086="P","PHY",IF(F2086="G","G",E2086))</f>
        <v>P</v>
      </c>
      <c r="O2086" s="82" t="str">
        <f aca="false">IF(ISNA(VLOOKUP(G2086,BadCanCurves,1,FALSE())),VLOOKUP(D2086,FOLIOS,6,FALSE()),"not used")</f>
        <v>not used</v>
      </c>
    </row>
    <row r="2087" customFormat="false" ht="12.75" hidden="false" customHeight="false" outlineLevel="0" collapsed="false">
      <c r="A2087" s="79" t="n">
        <v>36717</v>
      </c>
      <c r="B2087" s="80" t="s">
        <v>49</v>
      </c>
      <c r="C2087" s="80" t="s">
        <v>50</v>
      </c>
      <c r="D2087" s="80" t="s">
        <v>84</v>
      </c>
      <c r="E2087" s="80" t="s">
        <v>24</v>
      </c>
      <c r="F2087" s="80"/>
      <c r="G2087" s="80" t="s">
        <v>86</v>
      </c>
      <c r="H2087" s="79" t="n">
        <v>37073</v>
      </c>
      <c r="I2087" s="80" t="n">
        <v>-193888</v>
      </c>
      <c r="J2087" s="80" t="n">
        <v>0</v>
      </c>
      <c r="K2087" s="81" t="n">
        <f aca="false">IF(J2087=0,0,J2087/I2087)</f>
        <v>0</v>
      </c>
      <c r="L2087" s="81" t="n">
        <f aca="false">I2087/UOM</f>
        <v>-19.3888</v>
      </c>
      <c r="M2087" s="81" t="n">
        <f aca="false">J2087/UOM</f>
        <v>0</v>
      </c>
      <c r="N2087" s="82" t="str">
        <f aca="false">IF(F2087="P","PHY",IF(F2087="G","G",E2087))</f>
        <v>P</v>
      </c>
      <c r="O2087" s="82" t="str">
        <f aca="false">IF(ISNA(VLOOKUP(G2087,BadCanCurves,1,FALSE())),VLOOKUP(D2087,FOLIOS,6,FALSE()),"not used")</f>
        <v>not used</v>
      </c>
    </row>
    <row r="2088" customFormat="false" ht="12.75" hidden="false" customHeight="false" outlineLevel="0" collapsed="false">
      <c r="A2088" s="79" t="n">
        <v>36717</v>
      </c>
      <c r="B2088" s="80" t="s">
        <v>49</v>
      </c>
      <c r="C2088" s="80" t="s">
        <v>50</v>
      </c>
      <c r="D2088" s="80" t="s">
        <v>84</v>
      </c>
      <c r="E2088" s="80" t="s">
        <v>24</v>
      </c>
      <c r="F2088" s="80"/>
      <c r="G2088" s="80" t="s">
        <v>86</v>
      </c>
      <c r="H2088" s="79" t="n">
        <v>37104</v>
      </c>
      <c r="I2088" s="80" t="n">
        <v>-192740</v>
      </c>
      <c r="J2088" s="80" t="n">
        <v>0</v>
      </c>
      <c r="K2088" s="81" t="n">
        <f aca="false">IF(J2088=0,0,J2088/I2088)</f>
        <v>0</v>
      </c>
      <c r="L2088" s="81" t="n">
        <f aca="false">I2088/UOM</f>
        <v>-19.274</v>
      </c>
      <c r="M2088" s="81" t="n">
        <f aca="false">J2088/UOM</f>
        <v>0</v>
      </c>
      <c r="N2088" s="82" t="str">
        <f aca="false">IF(F2088="P","PHY",IF(F2088="G","G",E2088))</f>
        <v>P</v>
      </c>
      <c r="O2088" s="82" t="str">
        <f aca="false">IF(ISNA(VLOOKUP(G2088,BadCanCurves,1,FALSE())),VLOOKUP(D2088,FOLIOS,6,FALSE()),"not used")</f>
        <v>not used</v>
      </c>
    </row>
    <row r="2089" customFormat="false" ht="12.75" hidden="false" customHeight="false" outlineLevel="0" collapsed="false">
      <c r="A2089" s="79" t="n">
        <v>36717</v>
      </c>
      <c r="B2089" s="80" t="s">
        <v>49</v>
      </c>
      <c r="C2089" s="80" t="s">
        <v>50</v>
      </c>
      <c r="D2089" s="80" t="s">
        <v>84</v>
      </c>
      <c r="E2089" s="80" t="s">
        <v>24</v>
      </c>
      <c r="F2089" s="80"/>
      <c r="G2089" s="80" t="s">
        <v>86</v>
      </c>
      <c r="H2089" s="79" t="n">
        <v>37135</v>
      </c>
      <c r="I2089" s="80" t="n">
        <v>-185416</v>
      </c>
      <c r="J2089" s="80" t="n">
        <v>0</v>
      </c>
      <c r="K2089" s="81" t="n">
        <f aca="false">IF(J2089=0,0,J2089/I2089)</f>
        <v>0</v>
      </c>
      <c r="L2089" s="81" t="n">
        <f aca="false">I2089/UOM</f>
        <v>-18.5416</v>
      </c>
      <c r="M2089" s="81" t="n">
        <f aca="false">J2089/UOM</f>
        <v>0</v>
      </c>
      <c r="N2089" s="82" t="str">
        <f aca="false">IF(F2089="P","PHY",IF(F2089="G","G",E2089))</f>
        <v>P</v>
      </c>
      <c r="O2089" s="82" t="str">
        <f aca="false">IF(ISNA(VLOOKUP(G2089,BadCanCurves,1,FALSE())),VLOOKUP(D2089,FOLIOS,6,FALSE()),"not used")</f>
        <v>not used</v>
      </c>
    </row>
    <row r="2090" customFormat="false" ht="12.75" hidden="false" customHeight="false" outlineLevel="0" collapsed="false">
      <c r="A2090" s="79" t="n">
        <v>36717</v>
      </c>
      <c r="B2090" s="80" t="s">
        <v>49</v>
      </c>
      <c r="C2090" s="80" t="s">
        <v>50</v>
      </c>
      <c r="D2090" s="80" t="s">
        <v>84</v>
      </c>
      <c r="E2090" s="80" t="s">
        <v>24</v>
      </c>
      <c r="F2090" s="80"/>
      <c r="G2090" s="80" t="s">
        <v>86</v>
      </c>
      <c r="H2090" s="79" t="n">
        <v>37165</v>
      </c>
      <c r="I2090" s="80" t="n">
        <v>-190496</v>
      </c>
      <c r="J2090" s="80" t="n">
        <v>0</v>
      </c>
      <c r="K2090" s="81" t="n">
        <f aca="false">IF(J2090=0,0,J2090/I2090)</f>
        <v>0</v>
      </c>
      <c r="L2090" s="81" t="n">
        <f aca="false">I2090/UOM</f>
        <v>-19.0496</v>
      </c>
      <c r="M2090" s="81" t="n">
        <f aca="false">J2090/UOM</f>
        <v>0</v>
      </c>
      <c r="N2090" s="82" t="str">
        <f aca="false">IF(F2090="P","PHY",IF(F2090="G","G",E2090))</f>
        <v>P</v>
      </c>
      <c r="O2090" s="82" t="str">
        <f aca="false">IF(ISNA(VLOOKUP(G2090,BadCanCurves,1,FALSE())),VLOOKUP(D2090,FOLIOS,6,FALSE()),"not used")</f>
        <v>not used</v>
      </c>
    </row>
    <row r="2091" customFormat="false" ht="12.75" hidden="false" customHeight="false" outlineLevel="0" collapsed="false">
      <c r="A2091" s="79" t="n">
        <v>36717</v>
      </c>
      <c r="B2091" s="80" t="s">
        <v>49</v>
      </c>
      <c r="C2091" s="80" t="s">
        <v>50</v>
      </c>
      <c r="D2091" s="80" t="s">
        <v>84</v>
      </c>
      <c r="E2091" s="80" t="s">
        <v>24</v>
      </c>
      <c r="F2091" s="80"/>
      <c r="G2091" s="80" t="s">
        <v>86</v>
      </c>
      <c r="H2091" s="79" t="n">
        <v>37196</v>
      </c>
      <c r="I2091" s="80" t="n">
        <v>-225553</v>
      </c>
      <c r="J2091" s="80" t="n">
        <v>0</v>
      </c>
      <c r="K2091" s="81" t="n">
        <f aca="false">IF(J2091=0,0,J2091/I2091)</f>
        <v>0</v>
      </c>
      <c r="L2091" s="81" t="n">
        <f aca="false">I2091/UOM</f>
        <v>-22.5553</v>
      </c>
      <c r="M2091" s="81" t="n">
        <f aca="false">J2091/UOM</f>
        <v>0</v>
      </c>
      <c r="N2091" s="82" t="str">
        <f aca="false">IF(F2091="P","PHY",IF(F2091="G","G",E2091))</f>
        <v>P</v>
      </c>
      <c r="O2091" s="82" t="str">
        <f aca="false">IF(ISNA(VLOOKUP(G2091,BadCanCurves,1,FALSE())),VLOOKUP(D2091,FOLIOS,6,FALSE()),"not used")</f>
        <v>not used</v>
      </c>
    </row>
    <row r="2092" customFormat="false" ht="12.75" hidden="false" customHeight="false" outlineLevel="0" collapsed="false">
      <c r="A2092" s="79" t="n">
        <v>36717</v>
      </c>
      <c r="B2092" s="80" t="s">
        <v>49</v>
      </c>
      <c r="C2092" s="80" t="s">
        <v>50</v>
      </c>
      <c r="D2092" s="80" t="s">
        <v>84</v>
      </c>
      <c r="E2092" s="80" t="s">
        <v>24</v>
      </c>
      <c r="F2092" s="80"/>
      <c r="G2092" s="80" t="s">
        <v>86</v>
      </c>
      <c r="H2092" s="79" t="n">
        <v>37226</v>
      </c>
      <c r="I2092" s="80" t="n">
        <v>-231732</v>
      </c>
      <c r="J2092" s="80" t="n">
        <v>0</v>
      </c>
      <c r="K2092" s="81" t="n">
        <f aca="false">IF(J2092=0,0,J2092/I2092)</f>
        <v>0</v>
      </c>
      <c r="L2092" s="81" t="n">
        <f aca="false">I2092/UOM</f>
        <v>-23.1732</v>
      </c>
      <c r="M2092" s="81" t="n">
        <f aca="false">J2092/UOM</f>
        <v>0</v>
      </c>
      <c r="N2092" s="82" t="str">
        <f aca="false">IF(F2092="P","PHY",IF(F2092="G","G",E2092))</f>
        <v>P</v>
      </c>
      <c r="O2092" s="82" t="str">
        <f aca="false">IF(ISNA(VLOOKUP(G2092,BadCanCurves,1,FALSE())),VLOOKUP(D2092,FOLIOS,6,FALSE()),"not used")</f>
        <v>not used</v>
      </c>
    </row>
    <row r="2093" customFormat="false" ht="12.75" hidden="false" customHeight="false" outlineLevel="0" collapsed="false">
      <c r="A2093" s="79" t="n">
        <v>36717</v>
      </c>
      <c r="B2093" s="80" t="s">
        <v>49</v>
      </c>
      <c r="C2093" s="80" t="s">
        <v>50</v>
      </c>
      <c r="D2093" s="80" t="s">
        <v>84</v>
      </c>
      <c r="E2093" s="80" t="s">
        <v>24</v>
      </c>
      <c r="F2093" s="80"/>
      <c r="G2093" s="80" t="s">
        <v>86</v>
      </c>
      <c r="H2093" s="79" t="n">
        <v>37257</v>
      </c>
      <c r="I2093" s="80" t="n">
        <v>-230353</v>
      </c>
      <c r="J2093" s="80" t="n">
        <v>0</v>
      </c>
      <c r="K2093" s="81" t="n">
        <f aca="false">IF(J2093=0,0,J2093/I2093)</f>
        <v>0</v>
      </c>
      <c r="L2093" s="81" t="n">
        <f aca="false">I2093/UOM</f>
        <v>-23.0353</v>
      </c>
      <c r="M2093" s="81" t="n">
        <f aca="false">J2093/UOM</f>
        <v>0</v>
      </c>
      <c r="N2093" s="82" t="str">
        <f aca="false">IF(F2093="P","PHY",IF(F2093="G","G",E2093))</f>
        <v>P</v>
      </c>
      <c r="O2093" s="82" t="str">
        <f aca="false">IF(ISNA(VLOOKUP(G2093,BadCanCurves,1,FALSE())),VLOOKUP(D2093,FOLIOS,6,FALSE()),"not used")</f>
        <v>not used</v>
      </c>
    </row>
    <row r="2094" customFormat="false" ht="12.75" hidden="false" customHeight="false" outlineLevel="0" collapsed="false">
      <c r="A2094" s="79" t="n">
        <v>36717</v>
      </c>
      <c r="B2094" s="80" t="s">
        <v>49</v>
      </c>
      <c r="C2094" s="80" t="s">
        <v>50</v>
      </c>
      <c r="D2094" s="80" t="s">
        <v>84</v>
      </c>
      <c r="E2094" s="80" t="s">
        <v>24</v>
      </c>
      <c r="F2094" s="80"/>
      <c r="G2094" s="80" t="s">
        <v>86</v>
      </c>
      <c r="H2094" s="79" t="n">
        <v>37288</v>
      </c>
      <c r="I2094" s="80" t="n">
        <v>-206821</v>
      </c>
      <c r="J2094" s="80" t="n">
        <v>0</v>
      </c>
      <c r="K2094" s="81" t="n">
        <f aca="false">IF(J2094=0,0,J2094/I2094)</f>
        <v>0</v>
      </c>
      <c r="L2094" s="81" t="n">
        <f aca="false">I2094/UOM</f>
        <v>-20.6821</v>
      </c>
      <c r="M2094" s="81" t="n">
        <f aca="false">J2094/UOM</f>
        <v>0</v>
      </c>
      <c r="N2094" s="82" t="str">
        <f aca="false">IF(F2094="P","PHY",IF(F2094="G","G",E2094))</f>
        <v>P</v>
      </c>
      <c r="O2094" s="82" t="str">
        <f aca="false">IF(ISNA(VLOOKUP(G2094,BadCanCurves,1,FALSE())),VLOOKUP(D2094,FOLIOS,6,FALSE()),"not used")</f>
        <v>not used</v>
      </c>
    </row>
    <row r="2095" customFormat="false" ht="12.75" hidden="false" customHeight="false" outlineLevel="0" collapsed="false">
      <c r="A2095" s="79" t="n">
        <v>36717</v>
      </c>
      <c r="B2095" s="80" t="s">
        <v>49</v>
      </c>
      <c r="C2095" s="80" t="s">
        <v>50</v>
      </c>
      <c r="D2095" s="80" t="s">
        <v>84</v>
      </c>
      <c r="E2095" s="80" t="s">
        <v>24</v>
      </c>
      <c r="F2095" s="80"/>
      <c r="G2095" s="80" t="s">
        <v>86</v>
      </c>
      <c r="H2095" s="79" t="n">
        <v>37316</v>
      </c>
      <c r="I2095" s="80" t="n">
        <v>-227745</v>
      </c>
      <c r="J2095" s="80" t="n">
        <v>0</v>
      </c>
      <c r="K2095" s="81" t="n">
        <f aca="false">IF(J2095=0,0,J2095/I2095)</f>
        <v>0</v>
      </c>
      <c r="L2095" s="81" t="n">
        <f aca="false">I2095/UOM</f>
        <v>-22.7745</v>
      </c>
      <c r="M2095" s="81" t="n">
        <f aca="false">J2095/UOM</f>
        <v>0</v>
      </c>
      <c r="N2095" s="82" t="str">
        <f aca="false">IF(F2095="P","PHY",IF(F2095="G","G",E2095))</f>
        <v>P</v>
      </c>
      <c r="O2095" s="82" t="str">
        <f aca="false">IF(ISNA(VLOOKUP(G2095,BadCanCurves,1,FALSE())),VLOOKUP(D2095,FOLIOS,6,FALSE()),"not used")</f>
        <v>not used</v>
      </c>
    </row>
    <row r="2096" customFormat="false" ht="12.75" hidden="false" customHeight="false" outlineLevel="0" collapsed="false">
      <c r="A2096" s="79" t="n">
        <v>36717</v>
      </c>
      <c r="B2096" s="80" t="s">
        <v>49</v>
      </c>
      <c r="C2096" s="80" t="s">
        <v>50</v>
      </c>
      <c r="D2096" s="80" t="s">
        <v>84</v>
      </c>
      <c r="E2096" s="80" t="s">
        <v>24</v>
      </c>
      <c r="F2096" s="80"/>
      <c r="G2096" s="80" t="s">
        <v>86</v>
      </c>
      <c r="H2096" s="79" t="n">
        <v>37347</v>
      </c>
      <c r="I2096" s="80" t="n">
        <v>-219087</v>
      </c>
      <c r="J2096" s="80" t="n">
        <v>0</v>
      </c>
      <c r="K2096" s="81" t="n">
        <f aca="false">IF(J2096=0,0,J2096/I2096)</f>
        <v>0</v>
      </c>
      <c r="L2096" s="81" t="n">
        <f aca="false">I2096/UOM</f>
        <v>-21.9087</v>
      </c>
      <c r="M2096" s="81" t="n">
        <f aca="false">J2096/UOM</f>
        <v>0</v>
      </c>
      <c r="N2096" s="82" t="str">
        <f aca="false">IF(F2096="P","PHY",IF(F2096="G","G",E2096))</f>
        <v>P</v>
      </c>
      <c r="O2096" s="82" t="str">
        <f aca="false">IF(ISNA(VLOOKUP(G2096,BadCanCurves,1,FALSE())),VLOOKUP(D2096,FOLIOS,6,FALSE()),"not used")</f>
        <v>not used</v>
      </c>
    </row>
    <row r="2097" customFormat="false" ht="12.75" hidden="false" customHeight="false" outlineLevel="0" collapsed="false">
      <c r="A2097" s="79" t="n">
        <v>36717</v>
      </c>
      <c r="B2097" s="80" t="s">
        <v>49</v>
      </c>
      <c r="C2097" s="80" t="s">
        <v>50</v>
      </c>
      <c r="D2097" s="80" t="s">
        <v>84</v>
      </c>
      <c r="E2097" s="80" t="s">
        <v>24</v>
      </c>
      <c r="F2097" s="80"/>
      <c r="G2097" s="80" t="s">
        <v>86</v>
      </c>
      <c r="H2097" s="79" t="n">
        <v>37377</v>
      </c>
      <c r="I2097" s="80" t="n">
        <v>-225095</v>
      </c>
      <c r="J2097" s="80" t="n">
        <v>0</v>
      </c>
      <c r="K2097" s="81" t="n">
        <f aca="false">IF(J2097=0,0,J2097/I2097)</f>
        <v>0</v>
      </c>
      <c r="L2097" s="81" t="n">
        <f aca="false">I2097/UOM</f>
        <v>-22.5095</v>
      </c>
      <c r="M2097" s="81" t="n">
        <f aca="false">J2097/UOM</f>
        <v>0</v>
      </c>
      <c r="N2097" s="82" t="str">
        <f aca="false">IF(F2097="P","PHY",IF(F2097="G","G",E2097))</f>
        <v>P</v>
      </c>
      <c r="O2097" s="82" t="str">
        <f aca="false">IF(ISNA(VLOOKUP(G2097,BadCanCurves,1,FALSE())),VLOOKUP(D2097,FOLIOS,6,FALSE()),"not used")</f>
        <v>not used</v>
      </c>
    </row>
    <row r="2098" customFormat="false" ht="12.75" hidden="false" customHeight="false" outlineLevel="0" collapsed="false">
      <c r="A2098" s="79" t="n">
        <v>36717</v>
      </c>
      <c r="B2098" s="80" t="s">
        <v>49</v>
      </c>
      <c r="C2098" s="80" t="s">
        <v>50</v>
      </c>
      <c r="D2098" s="80" t="s">
        <v>84</v>
      </c>
      <c r="E2098" s="80" t="s">
        <v>24</v>
      </c>
      <c r="F2098" s="80"/>
      <c r="G2098" s="80" t="s">
        <v>86</v>
      </c>
      <c r="H2098" s="79" t="n">
        <v>37408</v>
      </c>
      <c r="I2098" s="80" t="n">
        <v>-216546</v>
      </c>
      <c r="J2098" s="80" t="n">
        <v>0</v>
      </c>
      <c r="K2098" s="81" t="n">
        <f aca="false">IF(J2098=0,0,J2098/I2098)</f>
        <v>0</v>
      </c>
      <c r="L2098" s="81" t="n">
        <f aca="false">I2098/UOM</f>
        <v>-21.6546</v>
      </c>
      <c r="M2098" s="81" t="n">
        <f aca="false">J2098/UOM</f>
        <v>0</v>
      </c>
      <c r="N2098" s="82" t="str">
        <f aca="false">IF(F2098="P","PHY",IF(F2098="G","G",E2098))</f>
        <v>P</v>
      </c>
      <c r="O2098" s="82" t="str">
        <f aca="false">IF(ISNA(VLOOKUP(G2098,BadCanCurves,1,FALSE())),VLOOKUP(D2098,FOLIOS,6,FALSE()),"not used")</f>
        <v>not used</v>
      </c>
    </row>
    <row r="2099" customFormat="false" ht="12.75" hidden="false" customHeight="false" outlineLevel="0" collapsed="false">
      <c r="A2099" s="79" t="n">
        <v>36717</v>
      </c>
      <c r="B2099" s="80" t="s">
        <v>49</v>
      </c>
      <c r="C2099" s="80" t="s">
        <v>50</v>
      </c>
      <c r="D2099" s="80" t="s">
        <v>84</v>
      </c>
      <c r="E2099" s="80" t="s">
        <v>24</v>
      </c>
      <c r="F2099" s="80"/>
      <c r="G2099" s="80" t="s">
        <v>86</v>
      </c>
      <c r="H2099" s="79" t="n">
        <v>37438</v>
      </c>
      <c r="I2099" s="80" t="n">
        <v>-222484</v>
      </c>
      <c r="J2099" s="80" t="n">
        <v>0</v>
      </c>
      <c r="K2099" s="81" t="n">
        <f aca="false">IF(J2099=0,0,J2099/I2099)</f>
        <v>0</v>
      </c>
      <c r="L2099" s="81" t="n">
        <f aca="false">I2099/UOM</f>
        <v>-22.2484</v>
      </c>
      <c r="M2099" s="81" t="n">
        <f aca="false">J2099/UOM</f>
        <v>0</v>
      </c>
      <c r="N2099" s="82" t="str">
        <f aca="false">IF(F2099="P","PHY",IF(F2099="G","G",E2099))</f>
        <v>P</v>
      </c>
      <c r="O2099" s="82" t="str">
        <f aca="false">IF(ISNA(VLOOKUP(G2099,BadCanCurves,1,FALSE())),VLOOKUP(D2099,FOLIOS,6,FALSE()),"not used")</f>
        <v>not used</v>
      </c>
    </row>
    <row r="2100" customFormat="false" ht="12.75" hidden="false" customHeight="false" outlineLevel="0" collapsed="false">
      <c r="A2100" s="79" t="n">
        <v>36717</v>
      </c>
      <c r="B2100" s="80" t="s">
        <v>49</v>
      </c>
      <c r="C2100" s="80" t="s">
        <v>50</v>
      </c>
      <c r="D2100" s="80" t="s">
        <v>84</v>
      </c>
      <c r="E2100" s="80" t="s">
        <v>24</v>
      </c>
      <c r="F2100" s="80"/>
      <c r="G2100" s="80" t="s">
        <v>86</v>
      </c>
      <c r="H2100" s="79" t="n">
        <v>37469</v>
      </c>
      <c r="I2100" s="80" t="n">
        <v>-221169</v>
      </c>
      <c r="J2100" s="80" t="n">
        <v>0</v>
      </c>
      <c r="K2100" s="81" t="n">
        <f aca="false">IF(J2100=0,0,J2100/I2100)</f>
        <v>0</v>
      </c>
      <c r="L2100" s="81" t="n">
        <f aca="false">I2100/UOM</f>
        <v>-22.1169</v>
      </c>
      <c r="M2100" s="81" t="n">
        <f aca="false">J2100/UOM</f>
        <v>0</v>
      </c>
      <c r="N2100" s="82" t="str">
        <f aca="false">IF(F2100="P","PHY",IF(F2100="G","G",E2100))</f>
        <v>P</v>
      </c>
      <c r="O2100" s="82" t="str">
        <f aca="false">IF(ISNA(VLOOKUP(G2100,BadCanCurves,1,FALSE())),VLOOKUP(D2100,FOLIOS,6,FALSE()),"not used")</f>
        <v>not used</v>
      </c>
    </row>
    <row r="2101" customFormat="false" ht="12.75" hidden="false" customHeight="false" outlineLevel="0" collapsed="false">
      <c r="A2101" s="79" t="n">
        <v>36717</v>
      </c>
      <c r="B2101" s="80" t="s">
        <v>49</v>
      </c>
      <c r="C2101" s="80" t="s">
        <v>50</v>
      </c>
      <c r="D2101" s="80" t="s">
        <v>84</v>
      </c>
      <c r="E2101" s="80" t="s">
        <v>24</v>
      </c>
      <c r="F2101" s="80"/>
      <c r="G2101" s="80" t="s">
        <v>86</v>
      </c>
      <c r="H2101" s="79" t="n">
        <v>37500</v>
      </c>
      <c r="I2101" s="80" t="n">
        <v>-212769</v>
      </c>
      <c r="J2101" s="80" t="n">
        <v>0</v>
      </c>
      <c r="K2101" s="81" t="n">
        <f aca="false">IF(J2101=0,0,J2101/I2101)</f>
        <v>0</v>
      </c>
      <c r="L2101" s="81" t="n">
        <f aca="false">I2101/UOM</f>
        <v>-21.2769</v>
      </c>
      <c r="M2101" s="81" t="n">
        <f aca="false">J2101/UOM</f>
        <v>0</v>
      </c>
      <c r="N2101" s="82" t="str">
        <f aca="false">IF(F2101="P","PHY",IF(F2101="G","G",E2101))</f>
        <v>P</v>
      </c>
      <c r="O2101" s="82" t="str">
        <f aca="false">IF(ISNA(VLOOKUP(G2101,BadCanCurves,1,FALSE())),VLOOKUP(D2101,FOLIOS,6,FALSE()),"not used")</f>
        <v>not used</v>
      </c>
    </row>
    <row r="2102" customFormat="false" ht="12.75" hidden="false" customHeight="false" outlineLevel="0" collapsed="false">
      <c r="A2102" s="79" t="n">
        <v>36717</v>
      </c>
      <c r="B2102" s="80" t="s">
        <v>49</v>
      </c>
      <c r="C2102" s="80" t="s">
        <v>50</v>
      </c>
      <c r="D2102" s="80" t="s">
        <v>84</v>
      </c>
      <c r="E2102" s="80" t="s">
        <v>24</v>
      </c>
      <c r="F2102" s="80"/>
      <c r="G2102" s="80" t="s">
        <v>86</v>
      </c>
      <c r="H2102" s="79" t="n">
        <v>37530</v>
      </c>
      <c r="I2102" s="80" t="n">
        <v>-218603</v>
      </c>
      <c r="J2102" s="80" t="n">
        <v>0</v>
      </c>
      <c r="K2102" s="81" t="n">
        <f aca="false">IF(J2102=0,0,J2102/I2102)</f>
        <v>0</v>
      </c>
      <c r="L2102" s="81" t="n">
        <f aca="false">I2102/UOM</f>
        <v>-21.8603</v>
      </c>
      <c r="M2102" s="81" t="n">
        <f aca="false">J2102/UOM</f>
        <v>0</v>
      </c>
      <c r="N2102" s="82" t="str">
        <f aca="false">IF(F2102="P","PHY",IF(F2102="G","G",E2102))</f>
        <v>P</v>
      </c>
      <c r="O2102" s="82" t="str">
        <f aca="false">IF(ISNA(VLOOKUP(G2102,BadCanCurves,1,FALSE())),VLOOKUP(D2102,FOLIOS,6,FALSE()),"not used")</f>
        <v>not used</v>
      </c>
    </row>
    <row r="2103" customFormat="false" ht="12.75" hidden="false" customHeight="false" outlineLevel="0" collapsed="false">
      <c r="A2103" s="79" t="n">
        <v>36717</v>
      </c>
      <c r="B2103" s="80" t="s">
        <v>49</v>
      </c>
      <c r="C2103" s="80" t="s">
        <v>50</v>
      </c>
      <c r="D2103" s="80" t="s">
        <v>84</v>
      </c>
      <c r="E2103" s="80" t="s">
        <v>24</v>
      </c>
      <c r="F2103" s="80"/>
      <c r="G2103" s="80" t="s">
        <v>86</v>
      </c>
      <c r="H2103" s="79" t="n">
        <v>37561</v>
      </c>
      <c r="I2103" s="80" t="n">
        <v>-210302</v>
      </c>
      <c r="J2103" s="80" t="n">
        <v>0</v>
      </c>
      <c r="K2103" s="81" t="n">
        <f aca="false">IF(J2103=0,0,J2103/I2103)</f>
        <v>0</v>
      </c>
      <c r="L2103" s="81" t="n">
        <f aca="false">I2103/UOM</f>
        <v>-21.0302</v>
      </c>
      <c r="M2103" s="81" t="n">
        <f aca="false">J2103/UOM</f>
        <v>0</v>
      </c>
      <c r="N2103" s="82" t="str">
        <f aca="false">IF(F2103="P","PHY",IF(F2103="G","G",E2103))</f>
        <v>P</v>
      </c>
      <c r="O2103" s="82" t="str">
        <f aca="false">IF(ISNA(VLOOKUP(G2103,BadCanCurves,1,FALSE())),VLOOKUP(D2103,FOLIOS,6,FALSE()),"not used")</f>
        <v>not used</v>
      </c>
    </row>
    <row r="2104" customFormat="false" ht="12.75" hidden="false" customHeight="false" outlineLevel="0" collapsed="false">
      <c r="A2104" s="79" t="n">
        <v>36717</v>
      </c>
      <c r="B2104" s="80" t="s">
        <v>49</v>
      </c>
      <c r="C2104" s="80" t="s">
        <v>50</v>
      </c>
      <c r="D2104" s="80" t="s">
        <v>84</v>
      </c>
      <c r="E2104" s="80" t="s">
        <v>24</v>
      </c>
      <c r="F2104" s="80"/>
      <c r="G2104" s="80" t="s">
        <v>86</v>
      </c>
      <c r="H2104" s="79" t="n">
        <v>37591</v>
      </c>
      <c r="I2104" s="80" t="n">
        <v>-216069</v>
      </c>
      <c r="J2104" s="80" t="n">
        <v>0</v>
      </c>
      <c r="K2104" s="81" t="n">
        <f aca="false">IF(J2104=0,0,J2104/I2104)</f>
        <v>0</v>
      </c>
      <c r="L2104" s="81" t="n">
        <f aca="false">I2104/UOM</f>
        <v>-21.6069</v>
      </c>
      <c r="M2104" s="81" t="n">
        <f aca="false">J2104/UOM</f>
        <v>0</v>
      </c>
      <c r="N2104" s="82" t="str">
        <f aca="false">IF(F2104="P","PHY",IF(F2104="G","G",E2104))</f>
        <v>P</v>
      </c>
      <c r="O2104" s="82" t="str">
        <f aca="false">IF(ISNA(VLOOKUP(G2104,BadCanCurves,1,FALSE())),VLOOKUP(D2104,FOLIOS,6,FALSE()),"not used")</f>
        <v>not used</v>
      </c>
    </row>
    <row r="2105" customFormat="false" ht="12.75" hidden="false" customHeight="false" outlineLevel="0" collapsed="false">
      <c r="A2105" s="79" t="n">
        <v>36717</v>
      </c>
      <c r="B2105" s="80" t="s">
        <v>49</v>
      </c>
      <c r="C2105" s="80" t="s">
        <v>50</v>
      </c>
      <c r="D2105" s="80" t="s">
        <v>84</v>
      </c>
      <c r="E2105" s="80" t="s">
        <v>24</v>
      </c>
      <c r="F2105" s="80"/>
      <c r="G2105" s="80" t="s">
        <v>86</v>
      </c>
      <c r="H2105" s="79" t="n">
        <v>37622</v>
      </c>
      <c r="I2105" s="80" t="n">
        <v>-214789</v>
      </c>
      <c r="J2105" s="80" t="n">
        <v>0</v>
      </c>
      <c r="K2105" s="81" t="n">
        <f aca="false">IF(J2105=0,0,J2105/I2105)</f>
        <v>0</v>
      </c>
      <c r="L2105" s="81" t="n">
        <f aca="false">I2105/UOM</f>
        <v>-21.4789</v>
      </c>
      <c r="M2105" s="81" t="n">
        <f aca="false">J2105/UOM</f>
        <v>0</v>
      </c>
      <c r="N2105" s="82" t="str">
        <f aca="false">IF(F2105="P","PHY",IF(F2105="G","G",E2105))</f>
        <v>P</v>
      </c>
      <c r="O2105" s="82" t="str">
        <f aca="false">IF(ISNA(VLOOKUP(G2105,BadCanCurves,1,FALSE())),VLOOKUP(D2105,FOLIOS,6,FALSE()),"not used")</f>
        <v>not used</v>
      </c>
    </row>
    <row r="2106" customFormat="false" ht="12.75" hidden="false" customHeight="false" outlineLevel="0" collapsed="false">
      <c r="A2106" s="79" t="n">
        <v>36717</v>
      </c>
      <c r="B2106" s="80" t="s">
        <v>49</v>
      </c>
      <c r="C2106" s="80" t="s">
        <v>50</v>
      </c>
      <c r="D2106" s="80" t="s">
        <v>84</v>
      </c>
      <c r="E2106" s="80" t="s">
        <v>24</v>
      </c>
      <c r="F2106" s="80"/>
      <c r="G2106" s="80" t="s">
        <v>86</v>
      </c>
      <c r="H2106" s="79" t="n">
        <v>37653</v>
      </c>
      <c r="I2106" s="80" t="n">
        <v>-192849</v>
      </c>
      <c r="J2106" s="80" t="n">
        <v>0</v>
      </c>
      <c r="K2106" s="81" t="n">
        <f aca="false">IF(J2106=0,0,J2106/I2106)</f>
        <v>0</v>
      </c>
      <c r="L2106" s="81" t="n">
        <f aca="false">I2106/UOM</f>
        <v>-19.2849</v>
      </c>
      <c r="M2106" s="81" t="n">
        <f aca="false">J2106/UOM</f>
        <v>0</v>
      </c>
      <c r="N2106" s="82" t="str">
        <f aca="false">IF(F2106="P","PHY",IF(F2106="G","G",E2106))</f>
        <v>P</v>
      </c>
      <c r="O2106" s="82" t="str">
        <f aca="false">IF(ISNA(VLOOKUP(G2106,BadCanCurves,1,FALSE())),VLOOKUP(D2106,FOLIOS,6,FALSE()),"not used")</f>
        <v>not used</v>
      </c>
    </row>
    <row r="2107" customFormat="false" ht="12.75" hidden="false" customHeight="false" outlineLevel="0" collapsed="false">
      <c r="A2107" s="79" t="n">
        <v>36717</v>
      </c>
      <c r="B2107" s="80" t="s">
        <v>49</v>
      </c>
      <c r="C2107" s="80" t="s">
        <v>50</v>
      </c>
      <c r="D2107" s="80" t="s">
        <v>84</v>
      </c>
      <c r="E2107" s="80" t="s">
        <v>24</v>
      </c>
      <c r="F2107" s="80"/>
      <c r="G2107" s="80" t="s">
        <v>86</v>
      </c>
      <c r="H2107" s="79" t="n">
        <v>37681</v>
      </c>
      <c r="I2107" s="80" t="n">
        <v>-212365</v>
      </c>
      <c r="J2107" s="80" t="n">
        <v>0</v>
      </c>
      <c r="K2107" s="81" t="n">
        <f aca="false">IF(J2107=0,0,J2107/I2107)</f>
        <v>0</v>
      </c>
      <c r="L2107" s="81" t="n">
        <f aca="false">I2107/UOM</f>
        <v>-21.2365</v>
      </c>
      <c r="M2107" s="81" t="n">
        <f aca="false">J2107/UOM</f>
        <v>0</v>
      </c>
      <c r="N2107" s="82" t="str">
        <f aca="false">IF(F2107="P","PHY",IF(F2107="G","G",E2107))</f>
        <v>P</v>
      </c>
      <c r="O2107" s="82" t="str">
        <f aca="false">IF(ISNA(VLOOKUP(G2107,BadCanCurves,1,FALSE())),VLOOKUP(D2107,FOLIOS,6,FALSE()),"not used")</f>
        <v>not used</v>
      </c>
    </row>
    <row r="2108" customFormat="false" ht="12.75" hidden="false" customHeight="false" outlineLevel="0" collapsed="false">
      <c r="A2108" s="79" t="n">
        <v>36717</v>
      </c>
      <c r="B2108" s="80" t="s">
        <v>49</v>
      </c>
      <c r="C2108" s="80" t="s">
        <v>50</v>
      </c>
      <c r="D2108" s="80" t="s">
        <v>84</v>
      </c>
      <c r="E2108" s="80" t="s">
        <v>24</v>
      </c>
      <c r="F2108" s="80"/>
      <c r="G2108" s="80" t="s">
        <v>86</v>
      </c>
      <c r="H2108" s="79" t="n">
        <v>37712</v>
      </c>
      <c r="I2108" s="80" t="n">
        <v>-204297</v>
      </c>
      <c r="J2108" s="80" t="n">
        <v>0</v>
      </c>
      <c r="K2108" s="81" t="n">
        <f aca="false">IF(J2108=0,0,J2108/I2108)</f>
        <v>0</v>
      </c>
      <c r="L2108" s="81" t="n">
        <f aca="false">I2108/UOM</f>
        <v>-20.4297</v>
      </c>
      <c r="M2108" s="81" t="n">
        <f aca="false">J2108/UOM</f>
        <v>0</v>
      </c>
      <c r="N2108" s="82" t="str">
        <f aca="false">IF(F2108="P","PHY",IF(F2108="G","G",E2108))</f>
        <v>P</v>
      </c>
      <c r="O2108" s="82" t="str">
        <f aca="false">IF(ISNA(VLOOKUP(G2108,BadCanCurves,1,FALSE())),VLOOKUP(D2108,FOLIOS,6,FALSE()),"not used")</f>
        <v>not used</v>
      </c>
    </row>
    <row r="2109" customFormat="false" ht="12.75" hidden="false" customHeight="false" outlineLevel="0" collapsed="false">
      <c r="A2109" s="79" t="n">
        <v>36717</v>
      </c>
      <c r="B2109" s="80" t="s">
        <v>49</v>
      </c>
      <c r="C2109" s="80" t="s">
        <v>50</v>
      </c>
      <c r="D2109" s="80" t="s">
        <v>84</v>
      </c>
      <c r="E2109" s="80" t="s">
        <v>24</v>
      </c>
      <c r="F2109" s="80"/>
      <c r="G2109" s="80" t="s">
        <v>86</v>
      </c>
      <c r="H2109" s="79" t="n">
        <v>37742</v>
      </c>
      <c r="I2109" s="80" t="n">
        <v>-209903</v>
      </c>
      <c r="J2109" s="80" t="n">
        <v>0</v>
      </c>
      <c r="K2109" s="81" t="n">
        <f aca="false">IF(J2109=0,0,J2109/I2109)</f>
        <v>0</v>
      </c>
      <c r="L2109" s="81" t="n">
        <f aca="false">I2109/UOM</f>
        <v>-20.9903</v>
      </c>
      <c r="M2109" s="81" t="n">
        <f aca="false">J2109/UOM</f>
        <v>0</v>
      </c>
      <c r="N2109" s="82" t="str">
        <f aca="false">IF(F2109="P","PHY",IF(F2109="G","G",E2109))</f>
        <v>P</v>
      </c>
      <c r="O2109" s="82" t="str">
        <f aca="false">IF(ISNA(VLOOKUP(G2109,BadCanCurves,1,FALSE())),VLOOKUP(D2109,FOLIOS,6,FALSE()),"not used")</f>
        <v>not used</v>
      </c>
    </row>
    <row r="2110" customFormat="false" ht="12.75" hidden="false" customHeight="false" outlineLevel="0" collapsed="false">
      <c r="A2110" s="79" t="n">
        <v>36717</v>
      </c>
      <c r="B2110" s="80" t="s">
        <v>49</v>
      </c>
      <c r="C2110" s="80" t="s">
        <v>50</v>
      </c>
      <c r="D2110" s="80" t="s">
        <v>84</v>
      </c>
      <c r="E2110" s="80" t="s">
        <v>24</v>
      </c>
      <c r="F2110" s="80"/>
      <c r="G2110" s="80" t="s">
        <v>86</v>
      </c>
      <c r="H2110" s="79" t="n">
        <v>37773</v>
      </c>
      <c r="I2110" s="80" t="n">
        <v>-201935</v>
      </c>
      <c r="J2110" s="80" t="n">
        <v>0</v>
      </c>
      <c r="K2110" s="81" t="n">
        <f aca="false">IF(J2110=0,0,J2110/I2110)</f>
        <v>0</v>
      </c>
      <c r="L2110" s="81" t="n">
        <f aca="false">I2110/UOM</f>
        <v>-20.1935</v>
      </c>
      <c r="M2110" s="81" t="n">
        <f aca="false">J2110/UOM</f>
        <v>0</v>
      </c>
      <c r="N2110" s="82" t="str">
        <f aca="false">IF(F2110="P","PHY",IF(F2110="G","G",E2110))</f>
        <v>P</v>
      </c>
      <c r="O2110" s="82" t="str">
        <f aca="false">IF(ISNA(VLOOKUP(G2110,BadCanCurves,1,FALSE())),VLOOKUP(D2110,FOLIOS,6,FALSE()),"not used")</f>
        <v>not used</v>
      </c>
    </row>
    <row r="2111" customFormat="false" ht="12.75" hidden="false" customHeight="false" outlineLevel="0" collapsed="false">
      <c r="A2111" s="79" t="n">
        <v>36717</v>
      </c>
      <c r="B2111" s="80" t="s">
        <v>49</v>
      </c>
      <c r="C2111" s="80" t="s">
        <v>50</v>
      </c>
      <c r="D2111" s="80" t="s">
        <v>84</v>
      </c>
      <c r="E2111" s="80" t="s">
        <v>24</v>
      </c>
      <c r="F2111" s="80"/>
      <c r="G2111" s="80" t="s">
        <v>86</v>
      </c>
      <c r="H2111" s="79" t="n">
        <v>37803</v>
      </c>
      <c r="I2111" s="80" t="n">
        <v>-207477</v>
      </c>
      <c r="J2111" s="80" t="n">
        <v>0</v>
      </c>
      <c r="K2111" s="81" t="n">
        <f aca="false">IF(J2111=0,0,J2111/I2111)</f>
        <v>0</v>
      </c>
      <c r="L2111" s="81" t="n">
        <f aca="false">I2111/UOM</f>
        <v>-20.7477</v>
      </c>
      <c r="M2111" s="81" t="n">
        <f aca="false">J2111/UOM</f>
        <v>0</v>
      </c>
      <c r="N2111" s="82" t="str">
        <f aca="false">IF(F2111="P","PHY",IF(F2111="G","G",E2111))</f>
        <v>P</v>
      </c>
      <c r="O2111" s="82" t="str">
        <f aca="false">IF(ISNA(VLOOKUP(G2111,BadCanCurves,1,FALSE())),VLOOKUP(D2111,FOLIOS,6,FALSE()),"not used")</f>
        <v>not used</v>
      </c>
    </row>
    <row r="2112" customFormat="false" ht="12.75" hidden="false" customHeight="false" outlineLevel="0" collapsed="false">
      <c r="A2112" s="79" t="n">
        <v>36717</v>
      </c>
      <c r="B2112" s="80" t="s">
        <v>49</v>
      </c>
      <c r="C2112" s="80" t="s">
        <v>50</v>
      </c>
      <c r="D2112" s="80" t="s">
        <v>84</v>
      </c>
      <c r="E2112" s="80" t="s">
        <v>24</v>
      </c>
      <c r="F2112" s="80"/>
      <c r="G2112" s="80" t="s">
        <v>86</v>
      </c>
      <c r="H2112" s="79" t="n">
        <v>37834</v>
      </c>
      <c r="I2112" s="80" t="n">
        <v>-206254</v>
      </c>
      <c r="J2112" s="80" t="n">
        <v>0</v>
      </c>
      <c r="K2112" s="81" t="n">
        <f aca="false">IF(J2112=0,0,J2112/I2112)</f>
        <v>0</v>
      </c>
      <c r="L2112" s="81" t="n">
        <f aca="false">I2112/UOM</f>
        <v>-20.6254</v>
      </c>
      <c r="M2112" s="81" t="n">
        <f aca="false">J2112/UOM</f>
        <v>0</v>
      </c>
      <c r="N2112" s="82" t="str">
        <f aca="false">IF(F2112="P","PHY",IF(F2112="G","G",E2112))</f>
        <v>P</v>
      </c>
      <c r="O2112" s="82" t="str">
        <f aca="false">IF(ISNA(VLOOKUP(G2112,BadCanCurves,1,FALSE())),VLOOKUP(D2112,FOLIOS,6,FALSE()),"not used")</f>
        <v>not used</v>
      </c>
    </row>
    <row r="2113" customFormat="false" ht="12.75" hidden="false" customHeight="false" outlineLevel="0" collapsed="false">
      <c r="A2113" s="79" t="n">
        <v>36717</v>
      </c>
      <c r="B2113" s="80" t="s">
        <v>49</v>
      </c>
      <c r="C2113" s="80" t="s">
        <v>50</v>
      </c>
      <c r="D2113" s="80" t="s">
        <v>84</v>
      </c>
      <c r="E2113" s="80" t="s">
        <v>24</v>
      </c>
      <c r="F2113" s="80"/>
      <c r="G2113" s="80" t="s">
        <v>86</v>
      </c>
      <c r="H2113" s="79" t="n">
        <v>37865</v>
      </c>
      <c r="I2113" s="80" t="n">
        <v>-198425</v>
      </c>
      <c r="J2113" s="80" t="n">
        <v>0</v>
      </c>
      <c r="K2113" s="81" t="n">
        <f aca="false">IF(J2113=0,0,J2113/I2113)</f>
        <v>0</v>
      </c>
      <c r="L2113" s="81" t="n">
        <f aca="false">I2113/UOM</f>
        <v>-19.8425</v>
      </c>
      <c r="M2113" s="81" t="n">
        <f aca="false">J2113/UOM</f>
        <v>0</v>
      </c>
      <c r="N2113" s="82" t="str">
        <f aca="false">IF(F2113="P","PHY",IF(F2113="G","G",E2113))</f>
        <v>P</v>
      </c>
      <c r="O2113" s="82" t="str">
        <f aca="false">IF(ISNA(VLOOKUP(G2113,BadCanCurves,1,FALSE())),VLOOKUP(D2113,FOLIOS,6,FALSE()),"not used")</f>
        <v>not used</v>
      </c>
    </row>
    <row r="2114" customFormat="false" ht="12.75" hidden="false" customHeight="false" outlineLevel="0" collapsed="false">
      <c r="A2114" s="79" t="n">
        <v>36717</v>
      </c>
      <c r="B2114" s="80" t="s">
        <v>49</v>
      </c>
      <c r="C2114" s="80" t="s">
        <v>50</v>
      </c>
      <c r="D2114" s="80" t="s">
        <v>84</v>
      </c>
      <c r="E2114" s="80" t="s">
        <v>24</v>
      </c>
      <c r="F2114" s="80"/>
      <c r="G2114" s="80" t="s">
        <v>86</v>
      </c>
      <c r="H2114" s="79" t="n">
        <v>37895</v>
      </c>
      <c r="I2114" s="80" t="n">
        <v>-203869</v>
      </c>
      <c r="J2114" s="80" t="n">
        <v>0</v>
      </c>
      <c r="K2114" s="81" t="n">
        <f aca="false">IF(J2114=0,0,J2114/I2114)</f>
        <v>0</v>
      </c>
      <c r="L2114" s="81" t="n">
        <f aca="false">I2114/UOM</f>
        <v>-20.3869</v>
      </c>
      <c r="M2114" s="81" t="n">
        <f aca="false">J2114/UOM</f>
        <v>0</v>
      </c>
      <c r="N2114" s="82" t="str">
        <f aca="false">IF(F2114="P","PHY",IF(F2114="G","G",E2114))</f>
        <v>P</v>
      </c>
      <c r="O2114" s="82" t="str">
        <f aca="false">IF(ISNA(VLOOKUP(G2114,BadCanCurves,1,FALSE())),VLOOKUP(D2114,FOLIOS,6,FALSE()),"not used")</f>
        <v>not used</v>
      </c>
    </row>
    <row r="2115" customFormat="false" ht="12.75" hidden="false" customHeight="false" outlineLevel="0" collapsed="false">
      <c r="A2115" s="79" t="n">
        <v>36717</v>
      </c>
      <c r="B2115" s="80" t="s">
        <v>49</v>
      </c>
      <c r="C2115" s="80" t="s">
        <v>50</v>
      </c>
      <c r="D2115" s="80" t="s">
        <v>84</v>
      </c>
      <c r="E2115" s="80" t="s">
        <v>24</v>
      </c>
      <c r="F2115" s="80"/>
      <c r="G2115" s="80" t="s">
        <v>86</v>
      </c>
      <c r="H2115" s="79" t="n">
        <v>37926</v>
      </c>
      <c r="I2115" s="80" t="n">
        <v>-196129</v>
      </c>
      <c r="J2115" s="80" t="n">
        <v>0</v>
      </c>
      <c r="K2115" s="81" t="n">
        <f aca="false">IF(J2115=0,0,J2115/I2115)</f>
        <v>0</v>
      </c>
      <c r="L2115" s="81" t="n">
        <f aca="false">I2115/UOM</f>
        <v>-19.6129</v>
      </c>
      <c r="M2115" s="81" t="n">
        <f aca="false">J2115/UOM</f>
        <v>0</v>
      </c>
      <c r="N2115" s="82" t="str">
        <f aca="false">IF(F2115="P","PHY",IF(F2115="G","G",E2115))</f>
        <v>P</v>
      </c>
      <c r="O2115" s="82" t="str">
        <f aca="false">IF(ISNA(VLOOKUP(G2115,BadCanCurves,1,FALSE())),VLOOKUP(D2115,FOLIOS,6,FALSE()),"not used")</f>
        <v>not used</v>
      </c>
    </row>
    <row r="2116" customFormat="false" ht="12.75" hidden="false" customHeight="false" outlineLevel="0" collapsed="false">
      <c r="A2116" s="79" t="n">
        <v>36717</v>
      </c>
      <c r="B2116" s="80" t="s">
        <v>49</v>
      </c>
      <c r="C2116" s="80" t="s">
        <v>50</v>
      </c>
      <c r="D2116" s="80" t="s">
        <v>84</v>
      </c>
      <c r="E2116" s="80" t="s">
        <v>24</v>
      </c>
      <c r="F2116" s="80"/>
      <c r="G2116" s="80" t="s">
        <v>86</v>
      </c>
      <c r="H2116" s="79" t="n">
        <v>37956</v>
      </c>
      <c r="I2116" s="80" t="n">
        <v>-201510</v>
      </c>
      <c r="J2116" s="80" t="n">
        <v>0</v>
      </c>
      <c r="K2116" s="81" t="n">
        <f aca="false">IF(J2116=0,0,J2116/I2116)</f>
        <v>0</v>
      </c>
      <c r="L2116" s="81" t="n">
        <f aca="false">I2116/UOM</f>
        <v>-20.151</v>
      </c>
      <c r="M2116" s="81" t="n">
        <f aca="false">J2116/UOM</f>
        <v>0</v>
      </c>
      <c r="N2116" s="82" t="str">
        <f aca="false">IF(F2116="P","PHY",IF(F2116="G","G",E2116))</f>
        <v>P</v>
      </c>
      <c r="O2116" s="82" t="str">
        <f aca="false">IF(ISNA(VLOOKUP(G2116,BadCanCurves,1,FALSE())),VLOOKUP(D2116,FOLIOS,6,FALSE()),"not used")</f>
        <v>not used</v>
      </c>
    </row>
    <row r="2117" customFormat="false" ht="12.75" hidden="false" customHeight="false" outlineLevel="0" collapsed="false">
      <c r="A2117" s="79" t="n">
        <v>36717</v>
      </c>
      <c r="B2117" s="80" t="s">
        <v>49</v>
      </c>
      <c r="C2117" s="80" t="s">
        <v>50</v>
      </c>
      <c r="D2117" s="80" t="s">
        <v>84</v>
      </c>
      <c r="E2117" s="80" t="s">
        <v>24</v>
      </c>
      <c r="F2117" s="80"/>
      <c r="G2117" s="80" t="s">
        <v>86</v>
      </c>
      <c r="H2117" s="79" t="n">
        <v>37987</v>
      </c>
      <c r="I2117" s="80" t="n">
        <v>-200317</v>
      </c>
      <c r="J2117" s="80" t="n">
        <v>0</v>
      </c>
      <c r="K2117" s="81" t="n">
        <f aca="false">IF(J2117=0,0,J2117/I2117)</f>
        <v>0</v>
      </c>
      <c r="L2117" s="81" t="n">
        <f aca="false">I2117/UOM</f>
        <v>-20.0317</v>
      </c>
      <c r="M2117" s="81" t="n">
        <f aca="false">J2117/UOM</f>
        <v>0</v>
      </c>
      <c r="N2117" s="82" t="str">
        <f aca="false">IF(F2117="P","PHY",IF(F2117="G","G",E2117))</f>
        <v>P</v>
      </c>
      <c r="O2117" s="82" t="str">
        <f aca="false">IF(ISNA(VLOOKUP(G2117,BadCanCurves,1,FALSE())),VLOOKUP(D2117,FOLIOS,6,FALSE()),"not used")</f>
        <v>not used</v>
      </c>
    </row>
    <row r="2118" customFormat="false" ht="12.75" hidden="false" customHeight="false" outlineLevel="0" collapsed="false">
      <c r="A2118" s="79" t="n">
        <v>36717</v>
      </c>
      <c r="B2118" s="80" t="s">
        <v>49</v>
      </c>
      <c r="C2118" s="80" t="s">
        <v>50</v>
      </c>
      <c r="D2118" s="80" t="s">
        <v>84</v>
      </c>
      <c r="E2118" s="80" t="s">
        <v>24</v>
      </c>
      <c r="F2118" s="80"/>
      <c r="G2118" s="80" t="s">
        <v>86</v>
      </c>
      <c r="H2118" s="79" t="n">
        <v>38018</v>
      </c>
      <c r="I2118" s="80" t="n">
        <v>-186280</v>
      </c>
      <c r="J2118" s="80" t="n">
        <v>0</v>
      </c>
      <c r="K2118" s="81" t="n">
        <f aca="false">IF(J2118=0,0,J2118/I2118)</f>
        <v>0</v>
      </c>
      <c r="L2118" s="81" t="n">
        <f aca="false">I2118/UOM</f>
        <v>-18.628</v>
      </c>
      <c r="M2118" s="81" t="n">
        <f aca="false">J2118/UOM</f>
        <v>0</v>
      </c>
      <c r="N2118" s="82" t="str">
        <f aca="false">IF(F2118="P","PHY",IF(F2118="G","G",E2118))</f>
        <v>P</v>
      </c>
      <c r="O2118" s="82" t="str">
        <f aca="false">IF(ISNA(VLOOKUP(G2118,BadCanCurves,1,FALSE())),VLOOKUP(D2118,FOLIOS,6,FALSE()),"not used")</f>
        <v>not used</v>
      </c>
    </row>
    <row r="2119" customFormat="false" ht="12.75" hidden="false" customHeight="false" outlineLevel="0" collapsed="false">
      <c r="A2119" s="79" t="n">
        <v>36717</v>
      </c>
      <c r="B2119" s="80" t="s">
        <v>49</v>
      </c>
      <c r="C2119" s="80" t="s">
        <v>50</v>
      </c>
      <c r="D2119" s="80" t="s">
        <v>84</v>
      </c>
      <c r="E2119" s="80" t="s">
        <v>24</v>
      </c>
      <c r="F2119" s="80"/>
      <c r="G2119" s="80" t="s">
        <v>86</v>
      </c>
      <c r="H2119" s="79" t="n">
        <v>38047</v>
      </c>
      <c r="I2119" s="80" t="n">
        <v>-198019</v>
      </c>
      <c r="J2119" s="80" t="n">
        <v>0</v>
      </c>
      <c r="K2119" s="81" t="n">
        <f aca="false">IF(J2119=0,0,J2119/I2119)</f>
        <v>0</v>
      </c>
      <c r="L2119" s="81" t="n">
        <f aca="false">I2119/UOM</f>
        <v>-19.8019</v>
      </c>
      <c r="M2119" s="81" t="n">
        <f aca="false">J2119/UOM</f>
        <v>0</v>
      </c>
      <c r="N2119" s="82" t="str">
        <f aca="false">IF(F2119="P","PHY",IF(F2119="G","G",E2119))</f>
        <v>P</v>
      </c>
      <c r="O2119" s="82" t="str">
        <f aca="false">IF(ISNA(VLOOKUP(G2119,BadCanCurves,1,FALSE())),VLOOKUP(D2119,FOLIOS,6,FALSE()),"not used")</f>
        <v>not used</v>
      </c>
    </row>
    <row r="2120" customFormat="false" ht="12.75" hidden="false" customHeight="false" outlineLevel="0" collapsed="false">
      <c r="A2120" s="79" t="n">
        <v>36717</v>
      </c>
      <c r="B2120" s="80" t="s">
        <v>49</v>
      </c>
      <c r="C2120" s="80" t="s">
        <v>50</v>
      </c>
      <c r="D2120" s="80" t="s">
        <v>84</v>
      </c>
      <c r="E2120" s="80" t="s">
        <v>24</v>
      </c>
      <c r="F2120" s="80"/>
      <c r="G2120" s="80" t="s">
        <v>86</v>
      </c>
      <c r="H2120" s="79" t="n">
        <v>38078</v>
      </c>
      <c r="I2120" s="80" t="n">
        <v>-190496</v>
      </c>
      <c r="J2120" s="80" t="n">
        <v>0</v>
      </c>
      <c r="K2120" s="81" t="n">
        <f aca="false">IF(J2120=0,0,J2120/I2120)</f>
        <v>0</v>
      </c>
      <c r="L2120" s="81" t="n">
        <f aca="false">I2120/UOM</f>
        <v>-19.0496</v>
      </c>
      <c r="M2120" s="81" t="n">
        <f aca="false">J2120/UOM</f>
        <v>0</v>
      </c>
      <c r="N2120" s="82" t="str">
        <f aca="false">IF(F2120="P","PHY",IF(F2120="G","G",E2120))</f>
        <v>P</v>
      </c>
      <c r="O2120" s="82" t="str">
        <f aca="false">IF(ISNA(VLOOKUP(G2120,BadCanCurves,1,FALSE())),VLOOKUP(D2120,FOLIOS,6,FALSE()),"not used")</f>
        <v>not used</v>
      </c>
    </row>
    <row r="2121" customFormat="false" ht="12.75" hidden="false" customHeight="false" outlineLevel="0" collapsed="false">
      <c r="A2121" s="79" t="n">
        <v>36717</v>
      </c>
      <c r="B2121" s="80" t="s">
        <v>49</v>
      </c>
      <c r="C2121" s="80" t="s">
        <v>50</v>
      </c>
      <c r="D2121" s="80" t="s">
        <v>84</v>
      </c>
      <c r="E2121" s="80" t="s">
        <v>24</v>
      </c>
      <c r="F2121" s="80"/>
      <c r="G2121" s="80" t="s">
        <v>86</v>
      </c>
      <c r="H2121" s="79" t="n">
        <v>38108</v>
      </c>
      <c r="I2121" s="80" t="n">
        <v>-195722</v>
      </c>
      <c r="J2121" s="80" t="n">
        <v>0</v>
      </c>
      <c r="K2121" s="81" t="n">
        <f aca="false">IF(J2121=0,0,J2121/I2121)</f>
        <v>0</v>
      </c>
      <c r="L2121" s="81" t="n">
        <f aca="false">I2121/UOM</f>
        <v>-19.5722</v>
      </c>
      <c r="M2121" s="81" t="n">
        <f aca="false">J2121/UOM</f>
        <v>0</v>
      </c>
      <c r="N2121" s="82" t="str">
        <f aca="false">IF(F2121="P","PHY",IF(F2121="G","G",E2121))</f>
        <v>P</v>
      </c>
      <c r="O2121" s="82" t="str">
        <f aca="false">IF(ISNA(VLOOKUP(G2121,BadCanCurves,1,FALSE())),VLOOKUP(D2121,FOLIOS,6,FALSE()),"not used")</f>
        <v>not used</v>
      </c>
    </row>
    <row r="2122" customFormat="false" ht="12.75" hidden="false" customHeight="false" outlineLevel="0" collapsed="false">
      <c r="A2122" s="79" t="n">
        <v>36717</v>
      </c>
      <c r="B2122" s="80" t="s">
        <v>49</v>
      </c>
      <c r="C2122" s="80" t="s">
        <v>50</v>
      </c>
      <c r="D2122" s="80" t="s">
        <v>84</v>
      </c>
      <c r="E2122" s="80" t="s">
        <v>24</v>
      </c>
      <c r="F2122" s="80"/>
      <c r="G2122" s="80" t="s">
        <v>86</v>
      </c>
      <c r="H2122" s="79" t="n">
        <v>38139</v>
      </c>
      <c r="I2122" s="80" t="n">
        <v>-188290</v>
      </c>
      <c r="J2122" s="80" t="n">
        <v>0</v>
      </c>
      <c r="K2122" s="81" t="n">
        <f aca="false">IF(J2122=0,0,J2122/I2122)</f>
        <v>0</v>
      </c>
      <c r="L2122" s="81" t="n">
        <f aca="false">I2122/UOM</f>
        <v>-18.829</v>
      </c>
      <c r="M2122" s="81" t="n">
        <f aca="false">J2122/UOM</f>
        <v>0</v>
      </c>
      <c r="N2122" s="82" t="str">
        <f aca="false">IF(F2122="P","PHY",IF(F2122="G","G",E2122))</f>
        <v>P</v>
      </c>
      <c r="O2122" s="82" t="str">
        <f aca="false">IF(ISNA(VLOOKUP(G2122,BadCanCurves,1,FALSE())),VLOOKUP(D2122,FOLIOS,6,FALSE()),"not used")</f>
        <v>not used</v>
      </c>
    </row>
    <row r="2123" customFormat="false" ht="12.75" hidden="false" customHeight="false" outlineLevel="0" collapsed="false">
      <c r="A2123" s="79" t="n">
        <v>36717</v>
      </c>
      <c r="B2123" s="80" t="s">
        <v>49</v>
      </c>
      <c r="C2123" s="80" t="s">
        <v>50</v>
      </c>
      <c r="D2123" s="80" t="s">
        <v>84</v>
      </c>
      <c r="E2123" s="80" t="s">
        <v>24</v>
      </c>
      <c r="F2123" s="80"/>
      <c r="G2123" s="80" t="s">
        <v>86</v>
      </c>
      <c r="H2123" s="79" t="n">
        <v>38169</v>
      </c>
      <c r="I2123" s="80" t="n">
        <v>-193442</v>
      </c>
      <c r="J2123" s="80" t="n">
        <v>0</v>
      </c>
      <c r="K2123" s="81" t="n">
        <f aca="false">IF(J2123=0,0,J2123/I2123)</f>
        <v>0</v>
      </c>
      <c r="L2123" s="81" t="n">
        <f aca="false">I2123/UOM</f>
        <v>-19.3442</v>
      </c>
      <c r="M2123" s="81" t="n">
        <f aca="false">J2123/UOM</f>
        <v>0</v>
      </c>
      <c r="N2123" s="82" t="str">
        <f aca="false">IF(F2123="P","PHY",IF(F2123="G","G",E2123))</f>
        <v>P</v>
      </c>
      <c r="O2123" s="82" t="str">
        <f aca="false">IF(ISNA(VLOOKUP(G2123,BadCanCurves,1,FALSE())),VLOOKUP(D2123,FOLIOS,6,FALSE()),"not used")</f>
        <v>not used</v>
      </c>
    </row>
    <row r="2124" customFormat="false" ht="12.75" hidden="false" customHeight="false" outlineLevel="0" collapsed="false">
      <c r="A2124" s="79" t="n">
        <v>36717</v>
      </c>
      <c r="B2124" s="80" t="s">
        <v>49</v>
      </c>
      <c r="C2124" s="80" t="s">
        <v>50</v>
      </c>
      <c r="D2124" s="80" t="s">
        <v>84</v>
      </c>
      <c r="E2124" s="80" t="s">
        <v>24</v>
      </c>
      <c r="F2124" s="80"/>
      <c r="G2124" s="80" t="s">
        <v>86</v>
      </c>
      <c r="H2124" s="79" t="n">
        <v>38200</v>
      </c>
      <c r="I2124" s="80" t="n">
        <v>-192271</v>
      </c>
      <c r="J2124" s="80" t="n">
        <v>0</v>
      </c>
      <c r="K2124" s="81" t="n">
        <f aca="false">IF(J2124=0,0,J2124/I2124)</f>
        <v>0</v>
      </c>
      <c r="L2124" s="81" t="n">
        <f aca="false">I2124/UOM</f>
        <v>-19.2271</v>
      </c>
      <c r="M2124" s="81" t="n">
        <f aca="false">J2124/UOM</f>
        <v>0</v>
      </c>
      <c r="N2124" s="82" t="str">
        <f aca="false">IF(F2124="P","PHY",IF(F2124="G","G",E2124))</f>
        <v>P</v>
      </c>
      <c r="O2124" s="82" t="str">
        <f aca="false">IF(ISNA(VLOOKUP(G2124,BadCanCurves,1,FALSE())),VLOOKUP(D2124,FOLIOS,6,FALSE()),"not used")</f>
        <v>not used</v>
      </c>
    </row>
    <row r="2125" customFormat="false" ht="12.75" hidden="false" customHeight="false" outlineLevel="0" collapsed="false">
      <c r="A2125" s="79" t="n">
        <v>36717</v>
      </c>
      <c r="B2125" s="80" t="s">
        <v>49</v>
      </c>
      <c r="C2125" s="80" t="s">
        <v>50</v>
      </c>
      <c r="D2125" s="80" t="s">
        <v>84</v>
      </c>
      <c r="E2125" s="80" t="s">
        <v>24</v>
      </c>
      <c r="F2125" s="80"/>
      <c r="G2125" s="80" t="s">
        <v>86</v>
      </c>
      <c r="H2125" s="79" t="n">
        <v>38231</v>
      </c>
      <c r="I2125" s="80" t="n">
        <v>-184942</v>
      </c>
      <c r="J2125" s="80" t="n">
        <v>0</v>
      </c>
      <c r="K2125" s="81" t="n">
        <f aca="false">IF(J2125=0,0,J2125/I2125)</f>
        <v>0</v>
      </c>
      <c r="L2125" s="81" t="n">
        <f aca="false">I2125/UOM</f>
        <v>-18.4942</v>
      </c>
      <c r="M2125" s="81" t="n">
        <f aca="false">J2125/UOM</f>
        <v>0</v>
      </c>
      <c r="N2125" s="82" t="str">
        <f aca="false">IF(F2125="P","PHY",IF(F2125="G","G",E2125))</f>
        <v>P</v>
      </c>
      <c r="O2125" s="82" t="str">
        <f aca="false">IF(ISNA(VLOOKUP(G2125,BadCanCurves,1,FALSE())),VLOOKUP(D2125,FOLIOS,6,FALSE()),"not used")</f>
        <v>not used</v>
      </c>
    </row>
    <row r="2126" customFormat="false" ht="12.75" hidden="false" customHeight="false" outlineLevel="0" collapsed="false">
      <c r="A2126" s="79" t="n">
        <v>36717</v>
      </c>
      <c r="B2126" s="80" t="s">
        <v>49</v>
      </c>
      <c r="C2126" s="80" t="s">
        <v>50</v>
      </c>
      <c r="D2126" s="80" t="s">
        <v>84</v>
      </c>
      <c r="E2126" s="80" t="s">
        <v>24</v>
      </c>
      <c r="F2126" s="80"/>
      <c r="G2126" s="80" t="s">
        <v>86</v>
      </c>
      <c r="H2126" s="79" t="n">
        <v>38261</v>
      </c>
      <c r="I2126" s="80" t="n">
        <v>-189985</v>
      </c>
      <c r="J2126" s="80" t="n">
        <v>0</v>
      </c>
      <c r="K2126" s="81" t="n">
        <f aca="false">IF(J2126=0,0,J2126/I2126)</f>
        <v>0</v>
      </c>
      <c r="L2126" s="81" t="n">
        <f aca="false">I2126/UOM</f>
        <v>-18.9985</v>
      </c>
      <c r="M2126" s="81" t="n">
        <f aca="false">J2126/UOM</f>
        <v>0</v>
      </c>
      <c r="N2126" s="82" t="str">
        <f aca="false">IF(F2126="P","PHY",IF(F2126="G","G",E2126))</f>
        <v>P</v>
      </c>
      <c r="O2126" s="82" t="str">
        <f aca="false">IF(ISNA(VLOOKUP(G2126,BadCanCurves,1,FALSE())),VLOOKUP(D2126,FOLIOS,6,FALSE()),"not used")</f>
        <v>not used</v>
      </c>
    </row>
    <row r="2127" customFormat="false" ht="12.75" hidden="false" customHeight="false" outlineLevel="0" collapsed="false">
      <c r="A2127" s="79" t="n">
        <v>36717</v>
      </c>
      <c r="B2127" s="80" t="s">
        <v>49</v>
      </c>
      <c r="C2127" s="80" t="s">
        <v>50</v>
      </c>
      <c r="D2127" s="80" t="s">
        <v>84</v>
      </c>
      <c r="E2127" s="80" t="s">
        <v>24</v>
      </c>
      <c r="F2127" s="80"/>
      <c r="G2127" s="80" t="s">
        <v>86</v>
      </c>
      <c r="H2127" s="79" t="n">
        <v>38292</v>
      </c>
      <c r="I2127" s="80" t="n">
        <v>-182740</v>
      </c>
      <c r="J2127" s="80" t="n">
        <v>0</v>
      </c>
      <c r="K2127" s="81" t="n">
        <f aca="false">IF(J2127=0,0,J2127/I2127)</f>
        <v>0</v>
      </c>
      <c r="L2127" s="81" t="n">
        <f aca="false">I2127/UOM</f>
        <v>-18.274</v>
      </c>
      <c r="M2127" s="81" t="n">
        <f aca="false">J2127/UOM</f>
        <v>0</v>
      </c>
      <c r="N2127" s="82" t="str">
        <f aca="false">IF(F2127="P","PHY",IF(F2127="G","G",E2127))</f>
        <v>P</v>
      </c>
      <c r="O2127" s="82" t="str">
        <f aca="false">IF(ISNA(VLOOKUP(G2127,BadCanCurves,1,FALSE())),VLOOKUP(D2127,FOLIOS,6,FALSE()),"not used")</f>
        <v>not used</v>
      </c>
    </row>
    <row r="2128" customFormat="false" ht="12.75" hidden="false" customHeight="false" outlineLevel="0" collapsed="false">
      <c r="A2128" s="79" t="n">
        <v>36717</v>
      </c>
      <c r="B2128" s="80" t="s">
        <v>49</v>
      </c>
      <c r="C2128" s="80" t="s">
        <v>50</v>
      </c>
      <c r="D2128" s="80" t="s">
        <v>84</v>
      </c>
      <c r="E2128" s="80" t="s">
        <v>24</v>
      </c>
      <c r="F2128" s="80"/>
      <c r="G2128" s="80" t="s">
        <v>86</v>
      </c>
      <c r="H2128" s="79" t="n">
        <v>38322</v>
      </c>
      <c r="I2128" s="80" t="n">
        <v>-187721</v>
      </c>
      <c r="J2128" s="80" t="n">
        <v>0</v>
      </c>
      <c r="K2128" s="81" t="n">
        <f aca="false">IF(J2128=0,0,J2128/I2128)</f>
        <v>0</v>
      </c>
      <c r="L2128" s="81" t="n">
        <f aca="false">I2128/UOM</f>
        <v>-18.7721</v>
      </c>
      <c r="M2128" s="81" t="n">
        <f aca="false">J2128/UOM</f>
        <v>0</v>
      </c>
      <c r="N2128" s="82" t="str">
        <f aca="false">IF(F2128="P","PHY",IF(F2128="G","G",E2128))</f>
        <v>P</v>
      </c>
      <c r="O2128" s="82" t="str">
        <f aca="false">IF(ISNA(VLOOKUP(G2128,BadCanCurves,1,FALSE())),VLOOKUP(D2128,FOLIOS,6,FALSE()),"not used")</f>
        <v>not used</v>
      </c>
    </row>
    <row r="2129" customFormat="false" ht="12.75" hidden="false" customHeight="false" outlineLevel="0" collapsed="false">
      <c r="A2129" s="79" t="n">
        <v>36717</v>
      </c>
      <c r="B2129" s="80" t="s">
        <v>49</v>
      </c>
      <c r="C2129" s="80" t="s">
        <v>50</v>
      </c>
      <c r="D2129" s="80" t="s">
        <v>84</v>
      </c>
      <c r="E2129" s="80" t="s">
        <v>24</v>
      </c>
      <c r="F2129" s="80"/>
      <c r="G2129" s="80" t="s">
        <v>86</v>
      </c>
      <c r="H2129" s="79" t="n">
        <v>38353</v>
      </c>
      <c r="I2129" s="80" t="n">
        <v>-186579</v>
      </c>
      <c r="J2129" s="80" t="n">
        <v>0</v>
      </c>
      <c r="K2129" s="81" t="n">
        <f aca="false">IF(J2129=0,0,J2129/I2129)</f>
        <v>0</v>
      </c>
      <c r="L2129" s="81" t="n">
        <f aca="false">I2129/UOM</f>
        <v>-18.6579</v>
      </c>
      <c r="M2129" s="81" t="n">
        <f aca="false">J2129/UOM</f>
        <v>0</v>
      </c>
      <c r="N2129" s="82" t="str">
        <f aca="false">IF(F2129="P","PHY",IF(F2129="G","G",E2129))</f>
        <v>P</v>
      </c>
      <c r="O2129" s="82" t="str">
        <f aca="false">IF(ISNA(VLOOKUP(G2129,BadCanCurves,1,FALSE())),VLOOKUP(D2129,FOLIOS,6,FALSE()),"not used")</f>
        <v>not used</v>
      </c>
    </row>
    <row r="2130" customFormat="false" ht="12.75" hidden="false" customHeight="false" outlineLevel="0" collapsed="false">
      <c r="A2130" s="79" t="n">
        <v>36717</v>
      </c>
      <c r="B2130" s="80" t="s">
        <v>49</v>
      </c>
      <c r="C2130" s="80" t="s">
        <v>50</v>
      </c>
      <c r="D2130" s="80" t="s">
        <v>84</v>
      </c>
      <c r="E2130" s="80" t="s">
        <v>24</v>
      </c>
      <c r="F2130" s="80"/>
      <c r="G2130" s="80" t="s">
        <v>86</v>
      </c>
      <c r="H2130" s="79" t="n">
        <v>38384</v>
      </c>
      <c r="I2130" s="80" t="n">
        <v>-167497</v>
      </c>
      <c r="J2130" s="80" t="n">
        <v>0</v>
      </c>
      <c r="K2130" s="81" t="n">
        <f aca="false">IF(J2130=0,0,J2130/I2130)</f>
        <v>0</v>
      </c>
      <c r="L2130" s="81" t="n">
        <f aca="false">I2130/UOM</f>
        <v>-16.7497</v>
      </c>
      <c r="M2130" s="81" t="n">
        <f aca="false">J2130/UOM</f>
        <v>0</v>
      </c>
      <c r="N2130" s="82" t="str">
        <f aca="false">IF(F2130="P","PHY",IF(F2130="G","G",E2130))</f>
        <v>P</v>
      </c>
      <c r="O2130" s="82" t="str">
        <f aca="false">IF(ISNA(VLOOKUP(G2130,BadCanCurves,1,FALSE())),VLOOKUP(D2130,FOLIOS,6,FALSE()),"not used")</f>
        <v>not used</v>
      </c>
    </row>
    <row r="2131" customFormat="false" ht="12.75" hidden="false" customHeight="false" outlineLevel="0" collapsed="false">
      <c r="A2131" s="79" t="n">
        <v>36717</v>
      </c>
      <c r="B2131" s="80" t="s">
        <v>49</v>
      </c>
      <c r="C2131" s="80" t="s">
        <v>50</v>
      </c>
      <c r="D2131" s="80" t="s">
        <v>84</v>
      </c>
      <c r="E2131" s="80" t="s">
        <v>24</v>
      </c>
      <c r="F2131" s="80"/>
      <c r="G2131" s="80" t="s">
        <v>86</v>
      </c>
      <c r="H2131" s="79" t="n">
        <v>38412</v>
      </c>
      <c r="I2131" s="80" t="n">
        <v>-184421</v>
      </c>
      <c r="J2131" s="80" t="n">
        <v>0</v>
      </c>
      <c r="K2131" s="81" t="n">
        <f aca="false">IF(J2131=0,0,J2131/I2131)</f>
        <v>0</v>
      </c>
      <c r="L2131" s="81" t="n">
        <f aca="false">I2131/UOM</f>
        <v>-18.4421</v>
      </c>
      <c r="M2131" s="81" t="n">
        <f aca="false">J2131/UOM</f>
        <v>0</v>
      </c>
      <c r="N2131" s="82" t="str">
        <f aca="false">IF(F2131="P","PHY",IF(F2131="G","G",E2131))</f>
        <v>P</v>
      </c>
      <c r="O2131" s="82" t="str">
        <f aca="false">IF(ISNA(VLOOKUP(G2131,BadCanCurves,1,FALSE())),VLOOKUP(D2131,FOLIOS,6,FALSE()),"not used")</f>
        <v>not used</v>
      </c>
    </row>
    <row r="2132" customFormat="false" ht="12.75" hidden="false" customHeight="false" outlineLevel="0" collapsed="false">
      <c r="A2132" s="79" t="n">
        <v>36717</v>
      </c>
      <c r="B2132" s="80" t="s">
        <v>49</v>
      </c>
      <c r="C2132" s="80" t="s">
        <v>50</v>
      </c>
      <c r="D2132" s="80" t="s">
        <v>84</v>
      </c>
      <c r="E2132" s="80" t="s">
        <v>24</v>
      </c>
      <c r="F2132" s="80"/>
      <c r="G2132" s="80" t="s">
        <v>86</v>
      </c>
      <c r="H2132" s="79" t="n">
        <v>38443</v>
      </c>
      <c r="I2132" s="80" t="n">
        <v>-177383</v>
      </c>
      <c r="J2132" s="80" t="n">
        <v>0</v>
      </c>
      <c r="K2132" s="81" t="n">
        <f aca="false">IF(J2132=0,0,J2132/I2132)</f>
        <v>0</v>
      </c>
      <c r="L2132" s="81" t="n">
        <f aca="false">I2132/UOM</f>
        <v>-17.7383</v>
      </c>
      <c r="M2132" s="81" t="n">
        <f aca="false">J2132/UOM</f>
        <v>0</v>
      </c>
      <c r="N2132" s="82" t="str">
        <f aca="false">IF(F2132="P","PHY",IF(F2132="G","G",E2132))</f>
        <v>P</v>
      </c>
      <c r="O2132" s="82" t="str">
        <f aca="false">IF(ISNA(VLOOKUP(G2132,BadCanCurves,1,FALSE())),VLOOKUP(D2132,FOLIOS,6,FALSE()),"not used")</f>
        <v>not used</v>
      </c>
    </row>
    <row r="2133" customFormat="false" ht="12.75" hidden="false" customHeight="false" outlineLevel="0" collapsed="false">
      <c r="A2133" s="79" t="n">
        <v>36717</v>
      </c>
      <c r="B2133" s="80" t="s">
        <v>49</v>
      </c>
      <c r="C2133" s="80" t="s">
        <v>50</v>
      </c>
      <c r="D2133" s="80" t="s">
        <v>84</v>
      </c>
      <c r="E2133" s="80" t="s">
        <v>24</v>
      </c>
      <c r="F2133" s="80"/>
      <c r="G2133" s="80" t="s">
        <v>86</v>
      </c>
      <c r="H2133" s="79" t="n">
        <v>38473</v>
      </c>
      <c r="I2133" s="80" t="n">
        <v>-182213</v>
      </c>
      <c r="J2133" s="80" t="n">
        <v>0</v>
      </c>
      <c r="K2133" s="81" t="n">
        <f aca="false">IF(J2133=0,0,J2133/I2133)</f>
        <v>0</v>
      </c>
      <c r="L2133" s="81" t="n">
        <f aca="false">I2133/UOM</f>
        <v>-18.2213</v>
      </c>
      <c r="M2133" s="81" t="n">
        <f aca="false">J2133/UOM</f>
        <v>0</v>
      </c>
      <c r="N2133" s="82" t="str">
        <f aca="false">IF(F2133="P","PHY",IF(F2133="G","G",E2133))</f>
        <v>P</v>
      </c>
      <c r="O2133" s="82" t="str">
        <f aca="false">IF(ISNA(VLOOKUP(G2133,BadCanCurves,1,FALSE())),VLOOKUP(D2133,FOLIOS,6,FALSE()),"not used")</f>
        <v>not used</v>
      </c>
    </row>
    <row r="2134" customFormat="false" ht="12.75" hidden="false" customHeight="false" outlineLevel="0" collapsed="false">
      <c r="A2134" s="79" t="n">
        <v>36717</v>
      </c>
      <c r="B2134" s="80" t="s">
        <v>49</v>
      </c>
      <c r="C2134" s="80" t="s">
        <v>50</v>
      </c>
      <c r="D2134" s="80" t="s">
        <v>84</v>
      </c>
      <c r="E2134" s="80" t="s">
        <v>24</v>
      </c>
      <c r="F2134" s="80"/>
      <c r="G2134" s="80" t="s">
        <v>86</v>
      </c>
      <c r="H2134" s="79" t="n">
        <v>38504</v>
      </c>
      <c r="I2134" s="80" t="n">
        <v>-175257</v>
      </c>
      <c r="J2134" s="80" t="n">
        <v>0</v>
      </c>
      <c r="K2134" s="81" t="n">
        <f aca="false">IF(J2134=0,0,J2134/I2134)</f>
        <v>0</v>
      </c>
      <c r="L2134" s="81" t="n">
        <f aca="false">I2134/UOM</f>
        <v>-17.5257</v>
      </c>
      <c r="M2134" s="81" t="n">
        <f aca="false">J2134/UOM</f>
        <v>0</v>
      </c>
      <c r="N2134" s="82" t="str">
        <f aca="false">IF(F2134="P","PHY",IF(F2134="G","G",E2134))</f>
        <v>P</v>
      </c>
      <c r="O2134" s="82" t="str">
        <f aca="false">IF(ISNA(VLOOKUP(G2134,BadCanCurves,1,FALSE())),VLOOKUP(D2134,FOLIOS,6,FALSE()),"not used")</f>
        <v>not used</v>
      </c>
    </row>
    <row r="2135" customFormat="false" ht="12.75" hidden="false" customHeight="false" outlineLevel="0" collapsed="false">
      <c r="A2135" s="79" t="n">
        <v>36717</v>
      </c>
      <c r="B2135" s="80" t="s">
        <v>49</v>
      </c>
      <c r="C2135" s="80" t="s">
        <v>50</v>
      </c>
      <c r="D2135" s="80" t="s">
        <v>84</v>
      </c>
      <c r="E2135" s="80" t="s">
        <v>24</v>
      </c>
      <c r="F2135" s="80"/>
      <c r="G2135" s="80" t="s">
        <v>86</v>
      </c>
      <c r="H2135" s="79" t="n">
        <v>38534</v>
      </c>
      <c r="I2135" s="80" t="n">
        <v>-180026</v>
      </c>
      <c r="J2135" s="80" t="n">
        <v>0</v>
      </c>
      <c r="K2135" s="81" t="n">
        <f aca="false">IF(J2135=0,0,J2135/I2135)</f>
        <v>0</v>
      </c>
      <c r="L2135" s="81" t="n">
        <f aca="false">I2135/UOM</f>
        <v>-18.0026</v>
      </c>
      <c r="M2135" s="81" t="n">
        <f aca="false">J2135/UOM</f>
        <v>0</v>
      </c>
      <c r="N2135" s="82" t="str">
        <f aca="false">IF(F2135="P","PHY",IF(F2135="G","G",E2135))</f>
        <v>P</v>
      </c>
      <c r="O2135" s="82" t="str">
        <f aca="false">IF(ISNA(VLOOKUP(G2135,BadCanCurves,1,FALSE())),VLOOKUP(D2135,FOLIOS,6,FALSE()),"not used")</f>
        <v>not used</v>
      </c>
    </row>
    <row r="2136" customFormat="false" ht="12.75" hidden="false" customHeight="false" outlineLevel="0" collapsed="false">
      <c r="A2136" s="79" t="n">
        <v>36717</v>
      </c>
      <c r="B2136" s="80" t="s">
        <v>49</v>
      </c>
      <c r="C2136" s="80" t="s">
        <v>50</v>
      </c>
      <c r="D2136" s="80" t="s">
        <v>84</v>
      </c>
      <c r="E2136" s="80" t="s">
        <v>24</v>
      </c>
      <c r="F2136" s="80"/>
      <c r="G2136" s="80" t="s">
        <v>86</v>
      </c>
      <c r="H2136" s="79" t="n">
        <v>38565</v>
      </c>
      <c r="I2136" s="80" t="n">
        <v>-178935</v>
      </c>
      <c r="J2136" s="80" t="n">
        <v>0</v>
      </c>
      <c r="K2136" s="81" t="n">
        <f aca="false">IF(J2136=0,0,J2136/I2136)</f>
        <v>0</v>
      </c>
      <c r="L2136" s="81" t="n">
        <f aca="false">I2136/UOM</f>
        <v>-17.8935</v>
      </c>
      <c r="M2136" s="81" t="n">
        <f aca="false">J2136/UOM</f>
        <v>0</v>
      </c>
      <c r="N2136" s="82" t="str">
        <f aca="false">IF(F2136="P","PHY",IF(F2136="G","G",E2136))</f>
        <v>P</v>
      </c>
      <c r="O2136" s="82" t="str">
        <f aca="false">IF(ISNA(VLOOKUP(G2136,BadCanCurves,1,FALSE())),VLOOKUP(D2136,FOLIOS,6,FALSE()),"not used")</f>
        <v>not used</v>
      </c>
    </row>
    <row r="2137" customFormat="false" ht="12.75" hidden="false" customHeight="false" outlineLevel="0" collapsed="false">
      <c r="A2137" s="79" t="n">
        <v>36717</v>
      </c>
      <c r="B2137" s="80" t="s">
        <v>49</v>
      </c>
      <c r="C2137" s="80" t="s">
        <v>50</v>
      </c>
      <c r="D2137" s="80" t="s">
        <v>84</v>
      </c>
      <c r="E2137" s="80" t="s">
        <v>24</v>
      </c>
      <c r="F2137" s="80"/>
      <c r="G2137" s="80" t="s">
        <v>86</v>
      </c>
      <c r="H2137" s="79" t="n">
        <v>38596</v>
      </c>
      <c r="I2137" s="80" t="n">
        <v>-172119</v>
      </c>
      <c r="J2137" s="80" t="n">
        <v>0</v>
      </c>
      <c r="K2137" s="81" t="n">
        <f aca="false">IF(J2137=0,0,J2137/I2137)</f>
        <v>0</v>
      </c>
      <c r="L2137" s="81" t="n">
        <f aca="false">I2137/UOM</f>
        <v>-17.2119</v>
      </c>
      <c r="M2137" s="81" t="n">
        <f aca="false">J2137/UOM</f>
        <v>0</v>
      </c>
      <c r="N2137" s="82" t="str">
        <f aca="false">IF(F2137="P","PHY",IF(F2137="G","G",E2137))</f>
        <v>P</v>
      </c>
      <c r="O2137" s="82" t="str">
        <f aca="false">IF(ISNA(VLOOKUP(G2137,BadCanCurves,1,FALSE())),VLOOKUP(D2137,FOLIOS,6,FALSE()),"not used")</f>
        <v>not used</v>
      </c>
    </row>
    <row r="2138" customFormat="false" ht="12.75" hidden="false" customHeight="false" outlineLevel="0" collapsed="false">
      <c r="A2138" s="79" t="n">
        <v>36717</v>
      </c>
      <c r="B2138" s="80" t="s">
        <v>49</v>
      </c>
      <c r="C2138" s="80" t="s">
        <v>50</v>
      </c>
      <c r="D2138" s="80" t="s">
        <v>84</v>
      </c>
      <c r="E2138" s="80" t="s">
        <v>24</v>
      </c>
      <c r="F2138" s="80"/>
      <c r="G2138" s="80" t="s">
        <v>86</v>
      </c>
      <c r="H2138" s="79" t="n">
        <v>38626</v>
      </c>
      <c r="I2138" s="80" t="n">
        <v>-176818</v>
      </c>
      <c r="J2138" s="80" t="n">
        <v>0</v>
      </c>
      <c r="K2138" s="81" t="n">
        <f aca="false">IF(J2138=0,0,J2138/I2138)</f>
        <v>0</v>
      </c>
      <c r="L2138" s="81" t="n">
        <f aca="false">I2138/UOM</f>
        <v>-17.6818</v>
      </c>
      <c r="M2138" s="81" t="n">
        <f aca="false">J2138/UOM</f>
        <v>0</v>
      </c>
      <c r="N2138" s="82" t="str">
        <f aca="false">IF(F2138="P","PHY",IF(F2138="G","G",E2138))</f>
        <v>P</v>
      </c>
      <c r="O2138" s="82" t="str">
        <f aca="false">IF(ISNA(VLOOKUP(G2138,BadCanCurves,1,FALSE())),VLOOKUP(D2138,FOLIOS,6,FALSE()),"not used")</f>
        <v>not used</v>
      </c>
    </row>
    <row r="2139" customFormat="false" ht="12.75" hidden="false" customHeight="false" outlineLevel="0" collapsed="false">
      <c r="A2139" s="79" t="n">
        <v>36717</v>
      </c>
      <c r="B2139" s="80" t="s">
        <v>49</v>
      </c>
      <c r="C2139" s="80" t="s">
        <v>50</v>
      </c>
      <c r="D2139" s="80" t="s">
        <v>84</v>
      </c>
      <c r="E2139" s="80" t="s">
        <v>24</v>
      </c>
      <c r="F2139" s="80"/>
      <c r="G2139" s="80" t="s">
        <v>86</v>
      </c>
      <c r="H2139" s="79" t="n">
        <v>38657</v>
      </c>
      <c r="I2139" s="80" t="n">
        <v>0</v>
      </c>
      <c r="J2139" s="80" t="n">
        <v>0</v>
      </c>
      <c r="K2139" s="81" t="n">
        <f aca="false">IF(J2139=0,0,J2139/I2139)</f>
        <v>0</v>
      </c>
      <c r="L2139" s="81" t="n">
        <f aca="false">I2139/UOM</f>
        <v>0</v>
      </c>
      <c r="M2139" s="81" t="n">
        <f aca="false">J2139/UOM</f>
        <v>0</v>
      </c>
      <c r="N2139" s="82" t="str">
        <f aca="false">IF(F2139="P","PHY",IF(F2139="G","G",E2139))</f>
        <v>P</v>
      </c>
      <c r="O2139" s="82" t="str">
        <f aca="false">IF(ISNA(VLOOKUP(G2139,BadCanCurves,1,FALSE())),VLOOKUP(D2139,FOLIOS,6,FALSE()),"not used")</f>
        <v>not used</v>
      </c>
    </row>
    <row r="2140" customFormat="false" ht="12.75" hidden="false" customHeight="false" outlineLevel="0" collapsed="false">
      <c r="A2140" s="79" t="n">
        <v>36717</v>
      </c>
      <c r="B2140" s="80" t="s">
        <v>49</v>
      </c>
      <c r="C2140" s="80" t="s">
        <v>50</v>
      </c>
      <c r="D2140" s="80" t="s">
        <v>84</v>
      </c>
      <c r="E2140" s="80" t="s">
        <v>24</v>
      </c>
      <c r="F2140" s="80"/>
      <c r="G2140" s="80" t="s">
        <v>86</v>
      </c>
      <c r="H2140" s="79" t="n">
        <v>38687</v>
      </c>
      <c r="I2140" s="80" t="n">
        <v>0</v>
      </c>
      <c r="J2140" s="80" t="n">
        <v>0</v>
      </c>
      <c r="K2140" s="81" t="n">
        <f aca="false">IF(J2140=0,0,J2140/I2140)</f>
        <v>0</v>
      </c>
      <c r="L2140" s="81" t="n">
        <f aca="false">I2140/UOM</f>
        <v>0</v>
      </c>
      <c r="M2140" s="81" t="n">
        <f aca="false">J2140/UOM</f>
        <v>0</v>
      </c>
      <c r="N2140" s="82" t="str">
        <f aca="false">IF(F2140="P","PHY",IF(F2140="G","G",E2140))</f>
        <v>P</v>
      </c>
      <c r="O2140" s="82" t="str">
        <f aca="false">IF(ISNA(VLOOKUP(G2140,BadCanCurves,1,FALSE())),VLOOKUP(D2140,FOLIOS,6,FALSE()),"not used")</f>
        <v>not used</v>
      </c>
    </row>
    <row r="2141" customFormat="false" ht="12.75" hidden="false" customHeight="false" outlineLevel="0" collapsed="false">
      <c r="A2141" s="79" t="n">
        <v>36717</v>
      </c>
      <c r="B2141" s="80" t="s">
        <v>49</v>
      </c>
      <c r="C2141" s="80" t="s">
        <v>50</v>
      </c>
      <c r="D2141" s="80" t="s">
        <v>84</v>
      </c>
      <c r="E2141" s="80" t="s">
        <v>24</v>
      </c>
      <c r="F2141" s="80"/>
      <c r="G2141" s="80" t="s">
        <v>86</v>
      </c>
      <c r="H2141" s="79" t="n">
        <v>38718</v>
      </c>
      <c r="I2141" s="80" t="n">
        <v>0</v>
      </c>
      <c r="J2141" s="80" t="n">
        <v>0</v>
      </c>
      <c r="K2141" s="81" t="n">
        <f aca="false">IF(J2141=0,0,J2141/I2141)</f>
        <v>0</v>
      </c>
      <c r="L2141" s="81" t="n">
        <f aca="false">I2141/UOM</f>
        <v>0</v>
      </c>
      <c r="M2141" s="81" t="n">
        <f aca="false">J2141/UOM</f>
        <v>0</v>
      </c>
      <c r="N2141" s="82" t="str">
        <f aca="false">IF(F2141="P","PHY",IF(F2141="G","G",E2141))</f>
        <v>P</v>
      </c>
      <c r="O2141" s="82" t="str">
        <f aca="false">IF(ISNA(VLOOKUP(G2141,BadCanCurves,1,FALSE())),VLOOKUP(D2141,FOLIOS,6,FALSE()),"not used")</f>
        <v>not used</v>
      </c>
    </row>
    <row r="2142" customFormat="false" ht="12.75" hidden="false" customHeight="false" outlineLevel="0" collapsed="false">
      <c r="A2142" s="79" t="n">
        <v>36717</v>
      </c>
      <c r="B2142" s="80" t="s">
        <v>49</v>
      </c>
      <c r="C2142" s="80" t="s">
        <v>50</v>
      </c>
      <c r="D2142" s="80" t="s">
        <v>84</v>
      </c>
      <c r="E2142" s="80" t="s">
        <v>24</v>
      </c>
      <c r="F2142" s="80"/>
      <c r="G2142" s="80" t="s">
        <v>86</v>
      </c>
      <c r="H2142" s="79" t="n">
        <v>38749</v>
      </c>
      <c r="I2142" s="80" t="n">
        <v>0</v>
      </c>
      <c r="J2142" s="80" t="n">
        <v>0</v>
      </c>
      <c r="K2142" s="81" t="n">
        <f aca="false">IF(J2142=0,0,J2142/I2142)</f>
        <v>0</v>
      </c>
      <c r="L2142" s="81" t="n">
        <f aca="false">I2142/UOM</f>
        <v>0</v>
      </c>
      <c r="M2142" s="81" t="n">
        <f aca="false">J2142/UOM</f>
        <v>0</v>
      </c>
      <c r="N2142" s="82" t="str">
        <f aca="false">IF(F2142="P","PHY",IF(F2142="G","G",E2142))</f>
        <v>P</v>
      </c>
      <c r="O2142" s="82" t="str">
        <f aca="false">IF(ISNA(VLOOKUP(G2142,BadCanCurves,1,FALSE())),VLOOKUP(D2142,FOLIOS,6,FALSE()),"not used")</f>
        <v>not used</v>
      </c>
    </row>
    <row r="2143" customFormat="false" ht="12.75" hidden="false" customHeight="false" outlineLevel="0" collapsed="false">
      <c r="A2143" s="79" t="n">
        <v>36717</v>
      </c>
      <c r="B2143" s="80" t="s">
        <v>49</v>
      </c>
      <c r="C2143" s="80" t="s">
        <v>50</v>
      </c>
      <c r="D2143" s="80" t="s">
        <v>84</v>
      </c>
      <c r="E2143" s="80" t="s">
        <v>24</v>
      </c>
      <c r="F2143" s="80"/>
      <c r="G2143" s="80" t="s">
        <v>86</v>
      </c>
      <c r="H2143" s="79" t="n">
        <v>38777</v>
      </c>
      <c r="I2143" s="80" t="n">
        <v>0</v>
      </c>
      <c r="J2143" s="80" t="n">
        <v>0</v>
      </c>
      <c r="K2143" s="81" t="n">
        <f aca="false">IF(J2143=0,0,J2143/I2143)</f>
        <v>0</v>
      </c>
      <c r="L2143" s="81" t="n">
        <f aca="false">I2143/UOM</f>
        <v>0</v>
      </c>
      <c r="M2143" s="81" t="n">
        <f aca="false">J2143/UOM</f>
        <v>0</v>
      </c>
      <c r="N2143" s="82" t="str">
        <f aca="false">IF(F2143="P","PHY",IF(F2143="G","G",E2143))</f>
        <v>P</v>
      </c>
      <c r="O2143" s="82" t="str">
        <f aca="false">IF(ISNA(VLOOKUP(G2143,BadCanCurves,1,FALSE())),VLOOKUP(D2143,FOLIOS,6,FALSE()),"not used")</f>
        <v>not used</v>
      </c>
    </row>
    <row r="2144" customFormat="false" ht="12.75" hidden="false" customHeight="false" outlineLevel="0" collapsed="false">
      <c r="A2144" s="79" t="n">
        <v>36717</v>
      </c>
      <c r="B2144" s="80" t="s">
        <v>49</v>
      </c>
      <c r="C2144" s="80" t="s">
        <v>50</v>
      </c>
      <c r="D2144" s="80" t="s">
        <v>84</v>
      </c>
      <c r="E2144" s="80" t="s">
        <v>24</v>
      </c>
      <c r="F2144" s="80"/>
      <c r="G2144" s="80" t="s">
        <v>86</v>
      </c>
      <c r="H2144" s="79" t="n">
        <v>38808</v>
      </c>
      <c r="I2144" s="80" t="n">
        <v>0</v>
      </c>
      <c r="J2144" s="80" t="n">
        <v>0</v>
      </c>
      <c r="K2144" s="81" t="n">
        <f aca="false">IF(J2144=0,0,J2144/I2144)</f>
        <v>0</v>
      </c>
      <c r="L2144" s="81" t="n">
        <f aca="false">I2144/UOM</f>
        <v>0</v>
      </c>
      <c r="M2144" s="81" t="n">
        <f aca="false">J2144/UOM</f>
        <v>0</v>
      </c>
      <c r="N2144" s="82" t="str">
        <f aca="false">IF(F2144="P","PHY",IF(F2144="G","G",E2144))</f>
        <v>P</v>
      </c>
      <c r="O2144" s="82" t="str">
        <f aca="false">IF(ISNA(VLOOKUP(G2144,BadCanCurves,1,FALSE())),VLOOKUP(D2144,FOLIOS,6,FALSE()),"not used")</f>
        <v>not used</v>
      </c>
    </row>
    <row r="2145" customFormat="false" ht="12.75" hidden="false" customHeight="false" outlineLevel="0" collapsed="false">
      <c r="A2145" s="79" t="n">
        <v>36717</v>
      </c>
      <c r="B2145" s="80" t="s">
        <v>49</v>
      </c>
      <c r="C2145" s="80" t="s">
        <v>50</v>
      </c>
      <c r="D2145" s="80" t="s">
        <v>84</v>
      </c>
      <c r="E2145" s="80" t="s">
        <v>24</v>
      </c>
      <c r="F2145" s="80"/>
      <c r="G2145" s="80" t="s">
        <v>86</v>
      </c>
      <c r="H2145" s="79" t="n">
        <v>38838</v>
      </c>
      <c r="I2145" s="80" t="n">
        <v>0</v>
      </c>
      <c r="J2145" s="80" t="n">
        <v>0</v>
      </c>
      <c r="K2145" s="81" t="n">
        <f aca="false">IF(J2145=0,0,J2145/I2145)</f>
        <v>0</v>
      </c>
      <c r="L2145" s="81" t="n">
        <f aca="false">I2145/UOM</f>
        <v>0</v>
      </c>
      <c r="M2145" s="81" t="n">
        <f aca="false">J2145/UOM</f>
        <v>0</v>
      </c>
      <c r="N2145" s="82" t="str">
        <f aca="false">IF(F2145="P","PHY",IF(F2145="G","G",E2145))</f>
        <v>P</v>
      </c>
      <c r="O2145" s="82" t="str">
        <f aca="false">IF(ISNA(VLOOKUP(G2145,BadCanCurves,1,FALSE())),VLOOKUP(D2145,FOLIOS,6,FALSE()),"not used")</f>
        <v>not used</v>
      </c>
    </row>
    <row r="2146" customFormat="false" ht="12.75" hidden="false" customHeight="false" outlineLevel="0" collapsed="false">
      <c r="A2146" s="79" t="n">
        <v>36717</v>
      </c>
      <c r="B2146" s="80" t="s">
        <v>49</v>
      </c>
      <c r="C2146" s="80" t="s">
        <v>50</v>
      </c>
      <c r="D2146" s="80" t="s">
        <v>84</v>
      </c>
      <c r="E2146" s="80" t="s">
        <v>24</v>
      </c>
      <c r="F2146" s="80"/>
      <c r="G2146" s="80" t="s">
        <v>86</v>
      </c>
      <c r="H2146" s="79" t="n">
        <v>38869</v>
      </c>
      <c r="I2146" s="80" t="n">
        <v>0</v>
      </c>
      <c r="J2146" s="80" t="n">
        <v>0</v>
      </c>
      <c r="K2146" s="81" t="n">
        <f aca="false">IF(J2146=0,0,J2146/I2146)</f>
        <v>0</v>
      </c>
      <c r="L2146" s="81" t="n">
        <f aca="false">I2146/UOM</f>
        <v>0</v>
      </c>
      <c r="M2146" s="81" t="n">
        <f aca="false">J2146/UOM</f>
        <v>0</v>
      </c>
      <c r="N2146" s="82" t="str">
        <f aca="false">IF(F2146="P","PHY",IF(F2146="G","G",E2146))</f>
        <v>P</v>
      </c>
      <c r="O2146" s="82" t="str">
        <f aca="false">IF(ISNA(VLOOKUP(G2146,BadCanCurves,1,FALSE())),VLOOKUP(D2146,FOLIOS,6,FALSE()),"not used")</f>
        <v>not used</v>
      </c>
    </row>
    <row r="2147" customFormat="false" ht="12.75" hidden="false" customHeight="false" outlineLevel="0" collapsed="false">
      <c r="A2147" s="79" t="n">
        <v>36717</v>
      </c>
      <c r="B2147" s="80" t="s">
        <v>49</v>
      </c>
      <c r="C2147" s="80" t="s">
        <v>50</v>
      </c>
      <c r="D2147" s="80" t="s">
        <v>84</v>
      </c>
      <c r="E2147" s="80" t="s">
        <v>24</v>
      </c>
      <c r="F2147" s="80"/>
      <c r="G2147" s="80" t="s">
        <v>86</v>
      </c>
      <c r="H2147" s="79" t="n">
        <v>38899</v>
      </c>
      <c r="I2147" s="80" t="n">
        <v>0</v>
      </c>
      <c r="J2147" s="80" t="n">
        <v>0</v>
      </c>
      <c r="K2147" s="81" t="n">
        <f aca="false">IF(J2147=0,0,J2147/I2147)</f>
        <v>0</v>
      </c>
      <c r="L2147" s="81" t="n">
        <f aca="false">I2147/UOM</f>
        <v>0</v>
      </c>
      <c r="M2147" s="81" t="n">
        <f aca="false">J2147/UOM</f>
        <v>0</v>
      </c>
      <c r="N2147" s="82" t="str">
        <f aca="false">IF(F2147="P","PHY",IF(F2147="G","G",E2147))</f>
        <v>P</v>
      </c>
      <c r="O2147" s="82" t="str">
        <f aca="false">IF(ISNA(VLOOKUP(G2147,BadCanCurves,1,FALSE())),VLOOKUP(D2147,FOLIOS,6,FALSE()),"not used")</f>
        <v>not used</v>
      </c>
    </row>
    <row r="2148" customFormat="false" ht="12.75" hidden="false" customHeight="false" outlineLevel="0" collapsed="false">
      <c r="A2148" s="79" t="n">
        <v>36717</v>
      </c>
      <c r="B2148" s="80" t="s">
        <v>49</v>
      </c>
      <c r="C2148" s="80" t="s">
        <v>50</v>
      </c>
      <c r="D2148" s="80" t="s">
        <v>84</v>
      </c>
      <c r="E2148" s="80" t="s">
        <v>24</v>
      </c>
      <c r="F2148" s="80"/>
      <c r="G2148" s="80" t="s">
        <v>86</v>
      </c>
      <c r="H2148" s="79" t="n">
        <v>38930</v>
      </c>
      <c r="I2148" s="80" t="n">
        <v>0</v>
      </c>
      <c r="J2148" s="80" t="n">
        <v>0</v>
      </c>
      <c r="K2148" s="81" t="n">
        <f aca="false">IF(J2148=0,0,J2148/I2148)</f>
        <v>0</v>
      </c>
      <c r="L2148" s="81" t="n">
        <f aca="false">I2148/UOM</f>
        <v>0</v>
      </c>
      <c r="M2148" s="81" t="n">
        <f aca="false">J2148/UOM</f>
        <v>0</v>
      </c>
      <c r="N2148" s="82" t="str">
        <f aca="false">IF(F2148="P","PHY",IF(F2148="G","G",E2148))</f>
        <v>P</v>
      </c>
      <c r="O2148" s="82" t="str">
        <f aca="false">IF(ISNA(VLOOKUP(G2148,BadCanCurves,1,FALSE())),VLOOKUP(D2148,FOLIOS,6,FALSE()),"not used")</f>
        <v>not used</v>
      </c>
    </row>
    <row r="2149" customFormat="false" ht="12.75" hidden="false" customHeight="false" outlineLevel="0" collapsed="false">
      <c r="A2149" s="79" t="n">
        <v>36717</v>
      </c>
      <c r="B2149" s="80" t="s">
        <v>49</v>
      </c>
      <c r="C2149" s="80" t="s">
        <v>50</v>
      </c>
      <c r="D2149" s="80" t="s">
        <v>84</v>
      </c>
      <c r="E2149" s="80" t="s">
        <v>24</v>
      </c>
      <c r="F2149" s="80"/>
      <c r="G2149" s="80" t="s">
        <v>86</v>
      </c>
      <c r="H2149" s="79" t="n">
        <v>38961</v>
      </c>
      <c r="I2149" s="80" t="n">
        <v>0</v>
      </c>
      <c r="J2149" s="80" t="n">
        <v>0</v>
      </c>
      <c r="K2149" s="81" t="n">
        <f aca="false">IF(J2149=0,0,J2149/I2149)</f>
        <v>0</v>
      </c>
      <c r="L2149" s="81" t="n">
        <f aca="false">I2149/UOM</f>
        <v>0</v>
      </c>
      <c r="M2149" s="81" t="n">
        <f aca="false">J2149/UOM</f>
        <v>0</v>
      </c>
      <c r="N2149" s="82" t="str">
        <f aca="false">IF(F2149="P","PHY",IF(F2149="G","G",E2149))</f>
        <v>P</v>
      </c>
      <c r="O2149" s="82" t="str">
        <f aca="false">IF(ISNA(VLOOKUP(G2149,BadCanCurves,1,FALSE())),VLOOKUP(D2149,FOLIOS,6,FALSE()),"not used")</f>
        <v>not used</v>
      </c>
    </row>
    <row r="2150" customFormat="false" ht="12.75" hidden="false" customHeight="false" outlineLevel="0" collapsed="false">
      <c r="A2150" s="79" t="n">
        <v>36717</v>
      </c>
      <c r="B2150" s="80" t="s">
        <v>49</v>
      </c>
      <c r="C2150" s="80" t="s">
        <v>50</v>
      </c>
      <c r="D2150" s="80" t="s">
        <v>84</v>
      </c>
      <c r="E2150" s="80" t="s">
        <v>24</v>
      </c>
      <c r="F2150" s="80"/>
      <c r="G2150" s="80" t="s">
        <v>86</v>
      </c>
      <c r="H2150" s="79" t="n">
        <v>38991</v>
      </c>
      <c r="I2150" s="80" t="n">
        <v>0</v>
      </c>
      <c r="J2150" s="80" t="n">
        <v>0</v>
      </c>
      <c r="K2150" s="81" t="n">
        <f aca="false">IF(J2150=0,0,J2150/I2150)</f>
        <v>0</v>
      </c>
      <c r="L2150" s="81" t="n">
        <f aca="false">I2150/UOM</f>
        <v>0</v>
      </c>
      <c r="M2150" s="81" t="n">
        <f aca="false">J2150/UOM</f>
        <v>0</v>
      </c>
      <c r="N2150" s="82" t="str">
        <f aca="false">IF(F2150="P","PHY",IF(F2150="G","G",E2150))</f>
        <v>P</v>
      </c>
      <c r="O2150" s="82" t="str">
        <f aca="false">IF(ISNA(VLOOKUP(G2150,BadCanCurves,1,FALSE())),VLOOKUP(D2150,FOLIOS,6,FALSE()),"not used")</f>
        <v>not used</v>
      </c>
    </row>
    <row r="2151" customFormat="false" ht="12.75" hidden="false" customHeight="false" outlineLevel="0" collapsed="false">
      <c r="A2151" s="79" t="n">
        <v>36717</v>
      </c>
      <c r="B2151" s="80" t="s">
        <v>49</v>
      </c>
      <c r="C2151" s="80" t="s">
        <v>50</v>
      </c>
      <c r="D2151" s="80" t="s">
        <v>84</v>
      </c>
      <c r="E2151" s="80" t="s">
        <v>24</v>
      </c>
      <c r="F2151" s="80"/>
      <c r="G2151" s="80" t="s">
        <v>86</v>
      </c>
      <c r="H2151" s="79" t="n">
        <v>39022</v>
      </c>
      <c r="I2151" s="80" t="n">
        <v>0</v>
      </c>
      <c r="J2151" s="80" t="n">
        <v>0</v>
      </c>
      <c r="K2151" s="81" t="n">
        <f aca="false">IF(J2151=0,0,J2151/I2151)</f>
        <v>0</v>
      </c>
      <c r="L2151" s="81" t="n">
        <f aca="false">I2151/UOM</f>
        <v>0</v>
      </c>
      <c r="M2151" s="81" t="n">
        <f aca="false">J2151/UOM</f>
        <v>0</v>
      </c>
      <c r="N2151" s="82" t="str">
        <f aca="false">IF(F2151="P","PHY",IF(F2151="G","G",E2151))</f>
        <v>P</v>
      </c>
      <c r="O2151" s="82" t="str">
        <f aca="false">IF(ISNA(VLOOKUP(G2151,BadCanCurves,1,FALSE())),VLOOKUP(D2151,FOLIOS,6,FALSE()),"not used")</f>
        <v>not used</v>
      </c>
    </row>
    <row r="2152" customFormat="false" ht="12.75" hidden="false" customHeight="false" outlineLevel="0" collapsed="false">
      <c r="A2152" s="79" t="n">
        <v>36717</v>
      </c>
      <c r="B2152" s="80" t="s">
        <v>49</v>
      </c>
      <c r="C2152" s="80" t="s">
        <v>50</v>
      </c>
      <c r="D2152" s="80" t="s">
        <v>84</v>
      </c>
      <c r="E2152" s="80" t="s">
        <v>24</v>
      </c>
      <c r="F2152" s="80"/>
      <c r="G2152" s="80" t="s">
        <v>86</v>
      </c>
      <c r="H2152" s="79" t="n">
        <v>39052</v>
      </c>
      <c r="I2152" s="80" t="n">
        <v>0</v>
      </c>
      <c r="J2152" s="80" t="n">
        <v>0</v>
      </c>
      <c r="K2152" s="81" t="n">
        <f aca="false">IF(J2152=0,0,J2152/I2152)</f>
        <v>0</v>
      </c>
      <c r="L2152" s="81" t="n">
        <f aca="false">I2152/UOM</f>
        <v>0</v>
      </c>
      <c r="M2152" s="81" t="n">
        <f aca="false">J2152/UOM</f>
        <v>0</v>
      </c>
      <c r="N2152" s="82" t="str">
        <f aca="false">IF(F2152="P","PHY",IF(F2152="G","G",E2152))</f>
        <v>P</v>
      </c>
      <c r="O2152" s="82" t="str">
        <f aca="false">IF(ISNA(VLOOKUP(G2152,BadCanCurves,1,FALSE())),VLOOKUP(D2152,FOLIOS,6,FALSE()),"not used")</f>
        <v>not used</v>
      </c>
    </row>
    <row r="2153" customFormat="false" ht="12.75" hidden="false" customHeight="false" outlineLevel="0" collapsed="false">
      <c r="A2153" s="79" t="n">
        <v>36717</v>
      </c>
      <c r="B2153" s="80" t="s">
        <v>49</v>
      </c>
      <c r="C2153" s="80" t="s">
        <v>50</v>
      </c>
      <c r="D2153" s="80" t="s">
        <v>84</v>
      </c>
      <c r="E2153" s="80" t="s">
        <v>24</v>
      </c>
      <c r="F2153" s="80"/>
      <c r="G2153" s="80" t="s">
        <v>86</v>
      </c>
      <c r="H2153" s="79" t="n">
        <v>39083</v>
      </c>
      <c r="I2153" s="80" t="n">
        <v>0</v>
      </c>
      <c r="J2153" s="80" t="n">
        <v>0</v>
      </c>
      <c r="K2153" s="81" t="n">
        <f aca="false">IF(J2153=0,0,J2153/I2153)</f>
        <v>0</v>
      </c>
      <c r="L2153" s="81" t="n">
        <f aca="false">I2153/UOM</f>
        <v>0</v>
      </c>
      <c r="M2153" s="81" t="n">
        <f aca="false">J2153/UOM</f>
        <v>0</v>
      </c>
      <c r="N2153" s="82" t="str">
        <f aca="false">IF(F2153="P","PHY",IF(F2153="G","G",E2153))</f>
        <v>P</v>
      </c>
      <c r="O2153" s="82" t="str">
        <f aca="false">IF(ISNA(VLOOKUP(G2153,BadCanCurves,1,FALSE())),VLOOKUP(D2153,FOLIOS,6,FALSE()),"not used")</f>
        <v>not used</v>
      </c>
    </row>
    <row r="2154" customFormat="false" ht="12.75" hidden="false" customHeight="false" outlineLevel="0" collapsed="false">
      <c r="A2154" s="79" t="n">
        <v>36717</v>
      </c>
      <c r="B2154" s="80" t="s">
        <v>49</v>
      </c>
      <c r="C2154" s="80" t="s">
        <v>50</v>
      </c>
      <c r="D2154" s="80" t="s">
        <v>84</v>
      </c>
      <c r="E2154" s="80" t="s">
        <v>24</v>
      </c>
      <c r="F2154" s="80"/>
      <c r="G2154" s="80" t="s">
        <v>86</v>
      </c>
      <c r="H2154" s="79" t="n">
        <v>39114</v>
      </c>
      <c r="I2154" s="80" t="n">
        <v>0</v>
      </c>
      <c r="J2154" s="80" t="n">
        <v>0</v>
      </c>
      <c r="K2154" s="81" t="n">
        <f aca="false">IF(J2154=0,0,J2154/I2154)</f>
        <v>0</v>
      </c>
      <c r="L2154" s="81" t="n">
        <f aca="false">I2154/UOM</f>
        <v>0</v>
      </c>
      <c r="M2154" s="81" t="n">
        <f aca="false">J2154/UOM</f>
        <v>0</v>
      </c>
      <c r="N2154" s="82" t="str">
        <f aca="false">IF(F2154="P","PHY",IF(F2154="G","G",E2154))</f>
        <v>P</v>
      </c>
      <c r="O2154" s="82" t="str">
        <f aca="false">IF(ISNA(VLOOKUP(G2154,BadCanCurves,1,FALSE())),VLOOKUP(D2154,FOLIOS,6,FALSE()),"not used")</f>
        <v>not used</v>
      </c>
    </row>
    <row r="2155" customFormat="false" ht="12.75" hidden="false" customHeight="false" outlineLevel="0" collapsed="false">
      <c r="A2155" s="79" t="n">
        <v>36717</v>
      </c>
      <c r="B2155" s="80" t="s">
        <v>49</v>
      </c>
      <c r="C2155" s="80" t="s">
        <v>50</v>
      </c>
      <c r="D2155" s="80" t="s">
        <v>84</v>
      </c>
      <c r="E2155" s="80" t="s">
        <v>24</v>
      </c>
      <c r="F2155" s="80"/>
      <c r="G2155" s="80" t="s">
        <v>86</v>
      </c>
      <c r="H2155" s="79" t="n">
        <v>39142</v>
      </c>
      <c r="I2155" s="80" t="n">
        <v>0</v>
      </c>
      <c r="J2155" s="80" t="n">
        <v>0</v>
      </c>
      <c r="K2155" s="81" t="n">
        <f aca="false">IF(J2155=0,0,J2155/I2155)</f>
        <v>0</v>
      </c>
      <c r="L2155" s="81" t="n">
        <f aca="false">I2155/UOM</f>
        <v>0</v>
      </c>
      <c r="M2155" s="81" t="n">
        <f aca="false">J2155/UOM</f>
        <v>0</v>
      </c>
      <c r="N2155" s="82" t="str">
        <f aca="false">IF(F2155="P","PHY",IF(F2155="G","G",E2155))</f>
        <v>P</v>
      </c>
      <c r="O2155" s="82" t="str">
        <f aca="false">IF(ISNA(VLOOKUP(G2155,BadCanCurves,1,FALSE())),VLOOKUP(D2155,FOLIOS,6,FALSE()),"not used")</f>
        <v>not used</v>
      </c>
    </row>
    <row r="2156" customFormat="false" ht="12.75" hidden="false" customHeight="false" outlineLevel="0" collapsed="false">
      <c r="A2156" s="79" t="n">
        <v>36717</v>
      </c>
      <c r="B2156" s="80" t="s">
        <v>49</v>
      </c>
      <c r="C2156" s="80" t="s">
        <v>50</v>
      </c>
      <c r="D2156" s="80" t="s">
        <v>84</v>
      </c>
      <c r="E2156" s="80" t="s">
        <v>24</v>
      </c>
      <c r="F2156" s="80"/>
      <c r="G2156" s="80" t="s">
        <v>86</v>
      </c>
      <c r="H2156" s="79" t="n">
        <v>39173</v>
      </c>
      <c r="I2156" s="80" t="n">
        <v>0</v>
      </c>
      <c r="J2156" s="80" t="n">
        <v>0</v>
      </c>
      <c r="K2156" s="81" t="n">
        <f aca="false">IF(J2156=0,0,J2156/I2156)</f>
        <v>0</v>
      </c>
      <c r="L2156" s="81" t="n">
        <f aca="false">I2156/UOM</f>
        <v>0</v>
      </c>
      <c r="M2156" s="81" t="n">
        <f aca="false">J2156/UOM</f>
        <v>0</v>
      </c>
      <c r="N2156" s="82" t="str">
        <f aca="false">IF(F2156="P","PHY",IF(F2156="G","G",E2156))</f>
        <v>P</v>
      </c>
      <c r="O2156" s="82" t="str">
        <f aca="false">IF(ISNA(VLOOKUP(G2156,BadCanCurves,1,FALSE())),VLOOKUP(D2156,FOLIOS,6,FALSE()),"not used")</f>
        <v>not used</v>
      </c>
    </row>
    <row r="2157" customFormat="false" ht="12.75" hidden="false" customHeight="false" outlineLevel="0" collapsed="false">
      <c r="A2157" s="79" t="n">
        <v>36717</v>
      </c>
      <c r="B2157" s="80" t="s">
        <v>49</v>
      </c>
      <c r="C2157" s="80" t="s">
        <v>50</v>
      </c>
      <c r="D2157" s="80" t="s">
        <v>84</v>
      </c>
      <c r="E2157" s="80" t="s">
        <v>24</v>
      </c>
      <c r="F2157" s="80"/>
      <c r="G2157" s="80" t="s">
        <v>86</v>
      </c>
      <c r="H2157" s="79" t="n">
        <v>39203</v>
      </c>
      <c r="I2157" s="80" t="n">
        <v>0</v>
      </c>
      <c r="J2157" s="80" t="n">
        <v>0</v>
      </c>
      <c r="K2157" s="81" t="n">
        <f aca="false">IF(J2157=0,0,J2157/I2157)</f>
        <v>0</v>
      </c>
      <c r="L2157" s="81" t="n">
        <f aca="false">I2157/UOM</f>
        <v>0</v>
      </c>
      <c r="M2157" s="81" t="n">
        <f aca="false">J2157/UOM</f>
        <v>0</v>
      </c>
      <c r="N2157" s="82" t="str">
        <f aca="false">IF(F2157="P","PHY",IF(F2157="G","G",E2157))</f>
        <v>P</v>
      </c>
      <c r="O2157" s="82" t="str">
        <f aca="false">IF(ISNA(VLOOKUP(G2157,BadCanCurves,1,FALSE())),VLOOKUP(D2157,FOLIOS,6,FALSE()),"not used")</f>
        <v>not used</v>
      </c>
    </row>
    <row r="2158" customFormat="false" ht="12.75" hidden="false" customHeight="false" outlineLevel="0" collapsed="false">
      <c r="A2158" s="79" t="n">
        <v>36717</v>
      </c>
      <c r="B2158" s="80" t="s">
        <v>49</v>
      </c>
      <c r="C2158" s="80" t="s">
        <v>50</v>
      </c>
      <c r="D2158" s="80" t="s">
        <v>84</v>
      </c>
      <c r="E2158" s="80" t="s">
        <v>24</v>
      </c>
      <c r="F2158" s="80"/>
      <c r="G2158" s="80" t="s">
        <v>86</v>
      </c>
      <c r="H2158" s="79" t="n">
        <v>39234</v>
      </c>
      <c r="I2158" s="80" t="n">
        <v>0</v>
      </c>
      <c r="J2158" s="80" t="n">
        <v>0</v>
      </c>
      <c r="K2158" s="81" t="n">
        <f aca="false">IF(J2158=0,0,J2158/I2158)</f>
        <v>0</v>
      </c>
      <c r="L2158" s="81" t="n">
        <f aca="false">I2158/UOM</f>
        <v>0</v>
      </c>
      <c r="M2158" s="81" t="n">
        <f aca="false">J2158/UOM</f>
        <v>0</v>
      </c>
      <c r="N2158" s="82" t="str">
        <f aca="false">IF(F2158="P","PHY",IF(F2158="G","G",E2158))</f>
        <v>P</v>
      </c>
      <c r="O2158" s="82" t="str">
        <f aca="false">IF(ISNA(VLOOKUP(G2158,BadCanCurves,1,FALSE())),VLOOKUP(D2158,FOLIOS,6,FALSE()),"not used")</f>
        <v>not used</v>
      </c>
    </row>
    <row r="2159" customFormat="false" ht="12.75" hidden="false" customHeight="false" outlineLevel="0" collapsed="false">
      <c r="A2159" s="79" t="n">
        <v>36717</v>
      </c>
      <c r="B2159" s="80" t="s">
        <v>49</v>
      </c>
      <c r="C2159" s="80" t="s">
        <v>50</v>
      </c>
      <c r="D2159" s="80" t="s">
        <v>84</v>
      </c>
      <c r="E2159" s="80" t="s">
        <v>24</v>
      </c>
      <c r="F2159" s="80"/>
      <c r="G2159" s="80" t="s">
        <v>86</v>
      </c>
      <c r="H2159" s="79" t="n">
        <v>39264</v>
      </c>
      <c r="I2159" s="80" t="n">
        <v>0</v>
      </c>
      <c r="J2159" s="80" t="n">
        <v>0</v>
      </c>
      <c r="K2159" s="81" t="n">
        <f aca="false">IF(J2159=0,0,J2159/I2159)</f>
        <v>0</v>
      </c>
      <c r="L2159" s="81" t="n">
        <f aca="false">I2159/UOM</f>
        <v>0</v>
      </c>
      <c r="M2159" s="81" t="n">
        <f aca="false">J2159/UOM</f>
        <v>0</v>
      </c>
      <c r="N2159" s="82" t="str">
        <f aca="false">IF(F2159="P","PHY",IF(F2159="G","G",E2159))</f>
        <v>P</v>
      </c>
      <c r="O2159" s="82" t="str">
        <f aca="false">IF(ISNA(VLOOKUP(G2159,BadCanCurves,1,FALSE())),VLOOKUP(D2159,FOLIOS,6,FALSE()),"not used")</f>
        <v>not used</v>
      </c>
    </row>
    <row r="2160" customFormat="false" ht="12.75" hidden="false" customHeight="false" outlineLevel="0" collapsed="false">
      <c r="A2160" s="79" t="n">
        <v>36717</v>
      </c>
      <c r="B2160" s="80" t="s">
        <v>49</v>
      </c>
      <c r="C2160" s="80" t="s">
        <v>50</v>
      </c>
      <c r="D2160" s="80" t="s">
        <v>84</v>
      </c>
      <c r="E2160" s="80" t="s">
        <v>24</v>
      </c>
      <c r="F2160" s="80"/>
      <c r="G2160" s="80" t="s">
        <v>86</v>
      </c>
      <c r="H2160" s="79" t="n">
        <v>39295</v>
      </c>
      <c r="I2160" s="80" t="n">
        <v>0</v>
      </c>
      <c r="J2160" s="80" t="n">
        <v>0</v>
      </c>
      <c r="K2160" s="81" t="n">
        <f aca="false">IF(J2160=0,0,J2160/I2160)</f>
        <v>0</v>
      </c>
      <c r="L2160" s="81" t="n">
        <f aca="false">I2160/UOM</f>
        <v>0</v>
      </c>
      <c r="M2160" s="81" t="n">
        <f aca="false">J2160/UOM</f>
        <v>0</v>
      </c>
      <c r="N2160" s="82" t="str">
        <f aca="false">IF(F2160="P","PHY",IF(F2160="G","G",E2160))</f>
        <v>P</v>
      </c>
      <c r="O2160" s="82" t="str">
        <f aca="false">IF(ISNA(VLOOKUP(G2160,BadCanCurves,1,FALSE())),VLOOKUP(D2160,FOLIOS,6,FALSE()),"not used")</f>
        <v>not used</v>
      </c>
    </row>
    <row r="2161" customFormat="false" ht="12.75" hidden="false" customHeight="false" outlineLevel="0" collapsed="false">
      <c r="A2161" s="79" t="n">
        <v>36717</v>
      </c>
      <c r="B2161" s="80" t="s">
        <v>49</v>
      </c>
      <c r="C2161" s="80" t="s">
        <v>50</v>
      </c>
      <c r="D2161" s="80" t="s">
        <v>84</v>
      </c>
      <c r="E2161" s="80" t="s">
        <v>24</v>
      </c>
      <c r="F2161" s="80"/>
      <c r="G2161" s="80" t="s">
        <v>86</v>
      </c>
      <c r="H2161" s="79" t="n">
        <v>39326</v>
      </c>
      <c r="I2161" s="80" t="n">
        <v>0</v>
      </c>
      <c r="J2161" s="80" t="n">
        <v>0</v>
      </c>
      <c r="K2161" s="81" t="n">
        <f aca="false">IF(J2161=0,0,J2161/I2161)</f>
        <v>0</v>
      </c>
      <c r="L2161" s="81" t="n">
        <f aca="false">I2161/UOM</f>
        <v>0</v>
      </c>
      <c r="M2161" s="81" t="n">
        <f aca="false">J2161/UOM</f>
        <v>0</v>
      </c>
      <c r="N2161" s="82" t="str">
        <f aca="false">IF(F2161="P","PHY",IF(F2161="G","G",E2161))</f>
        <v>P</v>
      </c>
      <c r="O2161" s="82" t="str">
        <f aca="false">IF(ISNA(VLOOKUP(G2161,BadCanCurves,1,FALSE())),VLOOKUP(D2161,FOLIOS,6,FALSE()),"not used")</f>
        <v>not used</v>
      </c>
    </row>
    <row r="2162" customFormat="false" ht="12.75" hidden="false" customHeight="false" outlineLevel="0" collapsed="false">
      <c r="A2162" s="79" t="n">
        <v>36717</v>
      </c>
      <c r="B2162" s="80" t="s">
        <v>49</v>
      </c>
      <c r="C2162" s="80" t="s">
        <v>50</v>
      </c>
      <c r="D2162" s="80" t="s">
        <v>84</v>
      </c>
      <c r="E2162" s="80" t="s">
        <v>24</v>
      </c>
      <c r="F2162" s="80"/>
      <c r="G2162" s="80" t="s">
        <v>86</v>
      </c>
      <c r="H2162" s="79" t="n">
        <v>39356</v>
      </c>
      <c r="I2162" s="80" t="n">
        <v>0</v>
      </c>
      <c r="J2162" s="80" t="n">
        <v>0</v>
      </c>
      <c r="K2162" s="81" t="n">
        <f aca="false">IF(J2162=0,0,J2162/I2162)</f>
        <v>0</v>
      </c>
      <c r="L2162" s="81" t="n">
        <f aca="false">I2162/UOM</f>
        <v>0</v>
      </c>
      <c r="M2162" s="81" t="n">
        <f aca="false">J2162/UOM</f>
        <v>0</v>
      </c>
      <c r="N2162" s="82" t="str">
        <f aca="false">IF(F2162="P","PHY",IF(F2162="G","G",E2162))</f>
        <v>P</v>
      </c>
      <c r="O2162" s="82" t="str">
        <f aca="false">IF(ISNA(VLOOKUP(G2162,BadCanCurves,1,FALSE())),VLOOKUP(D2162,FOLIOS,6,FALSE()),"not used")</f>
        <v>not used</v>
      </c>
    </row>
    <row r="2163" customFormat="false" ht="12.75" hidden="false" customHeight="false" outlineLevel="0" collapsed="false">
      <c r="A2163" s="79" t="n">
        <v>36717</v>
      </c>
      <c r="B2163" s="80" t="s">
        <v>49</v>
      </c>
      <c r="C2163" s="80" t="s">
        <v>50</v>
      </c>
      <c r="D2163" s="80" t="s">
        <v>84</v>
      </c>
      <c r="E2163" s="80" t="s">
        <v>24</v>
      </c>
      <c r="F2163" s="80"/>
      <c r="G2163" s="80" t="s">
        <v>86</v>
      </c>
      <c r="H2163" s="79" t="n">
        <v>39387</v>
      </c>
      <c r="I2163" s="80" t="n">
        <v>0</v>
      </c>
      <c r="J2163" s="80" t="n">
        <v>0</v>
      </c>
      <c r="K2163" s="81" t="n">
        <f aca="false">IF(J2163=0,0,J2163/I2163)</f>
        <v>0</v>
      </c>
      <c r="L2163" s="81" t="n">
        <f aca="false">I2163/UOM</f>
        <v>0</v>
      </c>
      <c r="M2163" s="81" t="n">
        <f aca="false">J2163/UOM</f>
        <v>0</v>
      </c>
      <c r="N2163" s="82" t="str">
        <f aca="false">IF(F2163="P","PHY",IF(F2163="G","G",E2163))</f>
        <v>P</v>
      </c>
      <c r="O2163" s="82" t="str">
        <f aca="false">IF(ISNA(VLOOKUP(G2163,BadCanCurves,1,FALSE())),VLOOKUP(D2163,FOLIOS,6,FALSE()),"not used")</f>
        <v>not used</v>
      </c>
    </row>
    <row r="2164" customFormat="false" ht="12.75" hidden="false" customHeight="false" outlineLevel="0" collapsed="false">
      <c r="A2164" s="79" t="n">
        <v>36717</v>
      </c>
      <c r="B2164" s="80" t="s">
        <v>49</v>
      </c>
      <c r="C2164" s="80" t="s">
        <v>50</v>
      </c>
      <c r="D2164" s="80" t="s">
        <v>84</v>
      </c>
      <c r="E2164" s="80" t="s">
        <v>24</v>
      </c>
      <c r="F2164" s="80"/>
      <c r="G2164" s="80" t="s">
        <v>86</v>
      </c>
      <c r="H2164" s="79" t="n">
        <v>39417</v>
      </c>
      <c r="I2164" s="80" t="n">
        <v>0</v>
      </c>
      <c r="J2164" s="80" t="n">
        <v>0</v>
      </c>
      <c r="K2164" s="81" t="n">
        <f aca="false">IF(J2164=0,0,J2164/I2164)</f>
        <v>0</v>
      </c>
      <c r="L2164" s="81" t="n">
        <f aca="false">I2164/UOM</f>
        <v>0</v>
      </c>
      <c r="M2164" s="81" t="n">
        <f aca="false">J2164/UOM</f>
        <v>0</v>
      </c>
      <c r="N2164" s="82" t="str">
        <f aca="false">IF(F2164="P","PHY",IF(F2164="G","G",E2164))</f>
        <v>P</v>
      </c>
      <c r="O2164" s="82" t="str">
        <f aca="false">IF(ISNA(VLOOKUP(G2164,BadCanCurves,1,FALSE())),VLOOKUP(D2164,FOLIOS,6,FALSE()),"not used")</f>
        <v>not used</v>
      </c>
    </row>
    <row r="2165" customFormat="false" ht="12.75" hidden="false" customHeight="false" outlineLevel="0" collapsed="false">
      <c r="A2165" s="79" t="n">
        <v>36717</v>
      </c>
      <c r="B2165" s="80" t="s">
        <v>49</v>
      </c>
      <c r="C2165" s="80" t="s">
        <v>50</v>
      </c>
      <c r="D2165" s="80" t="s">
        <v>84</v>
      </c>
      <c r="E2165" s="80" t="s">
        <v>24</v>
      </c>
      <c r="F2165" s="80"/>
      <c r="G2165" s="80" t="s">
        <v>86</v>
      </c>
      <c r="H2165" s="79" t="n">
        <v>39448</v>
      </c>
      <c r="I2165" s="80" t="n">
        <v>0</v>
      </c>
      <c r="J2165" s="80" t="n">
        <v>0</v>
      </c>
      <c r="K2165" s="81" t="n">
        <f aca="false">IF(J2165=0,0,J2165/I2165)</f>
        <v>0</v>
      </c>
      <c r="L2165" s="81" t="n">
        <f aca="false">I2165/UOM</f>
        <v>0</v>
      </c>
      <c r="M2165" s="81" t="n">
        <f aca="false">J2165/UOM</f>
        <v>0</v>
      </c>
      <c r="N2165" s="82" t="str">
        <f aca="false">IF(F2165="P","PHY",IF(F2165="G","G",E2165))</f>
        <v>P</v>
      </c>
      <c r="O2165" s="82" t="str">
        <f aca="false">IF(ISNA(VLOOKUP(G2165,BadCanCurves,1,FALSE())),VLOOKUP(D2165,FOLIOS,6,FALSE()),"not used")</f>
        <v>not used</v>
      </c>
    </row>
    <row r="2166" customFormat="false" ht="12.75" hidden="false" customHeight="false" outlineLevel="0" collapsed="false">
      <c r="A2166" s="79" t="n">
        <v>36717</v>
      </c>
      <c r="B2166" s="80" t="s">
        <v>49</v>
      </c>
      <c r="C2166" s="80" t="s">
        <v>50</v>
      </c>
      <c r="D2166" s="80" t="s">
        <v>84</v>
      </c>
      <c r="E2166" s="80" t="s">
        <v>24</v>
      </c>
      <c r="F2166" s="80"/>
      <c r="G2166" s="80" t="s">
        <v>86</v>
      </c>
      <c r="H2166" s="79" t="n">
        <v>39479</v>
      </c>
      <c r="I2166" s="80" t="n">
        <v>0</v>
      </c>
      <c r="J2166" s="80" t="n">
        <v>0</v>
      </c>
      <c r="K2166" s="81" t="n">
        <f aca="false">IF(J2166=0,0,J2166/I2166)</f>
        <v>0</v>
      </c>
      <c r="L2166" s="81" t="n">
        <f aca="false">I2166/UOM</f>
        <v>0</v>
      </c>
      <c r="M2166" s="81" t="n">
        <f aca="false">J2166/UOM</f>
        <v>0</v>
      </c>
      <c r="N2166" s="82" t="str">
        <f aca="false">IF(F2166="P","PHY",IF(F2166="G","G",E2166))</f>
        <v>P</v>
      </c>
      <c r="O2166" s="82" t="str">
        <f aca="false">IF(ISNA(VLOOKUP(G2166,BadCanCurves,1,FALSE())),VLOOKUP(D2166,FOLIOS,6,FALSE()),"not used")</f>
        <v>not used</v>
      </c>
    </row>
    <row r="2167" customFormat="false" ht="12.75" hidden="false" customHeight="false" outlineLevel="0" collapsed="false">
      <c r="A2167" s="79" t="n">
        <v>36717</v>
      </c>
      <c r="B2167" s="80" t="s">
        <v>49</v>
      </c>
      <c r="C2167" s="80" t="s">
        <v>50</v>
      </c>
      <c r="D2167" s="80" t="s">
        <v>84</v>
      </c>
      <c r="E2167" s="80" t="s">
        <v>24</v>
      </c>
      <c r="F2167" s="80"/>
      <c r="G2167" s="80" t="s">
        <v>86</v>
      </c>
      <c r="H2167" s="79" t="n">
        <v>39508</v>
      </c>
      <c r="I2167" s="80" t="n">
        <v>0</v>
      </c>
      <c r="J2167" s="80" t="n">
        <v>0</v>
      </c>
      <c r="K2167" s="81" t="n">
        <f aca="false">IF(J2167=0,0,J2167/I2167)</f>
        <v>0</v>
      </c>
      <c r="L2167" s="81" t="n">
        <f aca="false">I2167/UOM</f>
        <v>0</v>
      </c>
      <c r="M2167" s="81" t="n">
        <f aca="false">J2167/UOM</f>
        <v>0</v>
      </c>
      <c r="N2167" s="82" t="str">
        <f aca="false">IF(F2167="P","PHY",IF(F2167="G","G",E2167))</f>
        <v>P</v>
      </c>
      <c r="O2167" s="82" t="str">
        <f aca="false">IF(ISNA(VLOOKUP(G2167,BadCanCurves,1,FALSE())),VLOOKUP(D2167,FOLIOS,6,FALSE()),"not used")</f>
        <v>not used</v>
      </c>
    </row>
    <row r="2168" customFormat="false" ht="12.75" hidden="false" customHeight="false" outlineLevel="0" collapsed="false">
      <c r="A2168" s="79" t="n">
        <v>36717</v>
      </c>
      <c r="B2168" s="80" t="s">
        <v>49</v>
      </c>
      <c r="C2168" s="80" t="s">
        <v>50</v>
      </c>
      <c r="D2168" s="80" t="s">
        <v>84</v>
      </c>
      <c r="E2168" s="80" t="s">
        <v>24</v>
      </c>
      <c r="F2168" s="80"/>
      <c r="G2168" s="80" t="s">
        <v>86</v>
      </c>
      <c r="H2168" s="79" t="n">
        <v>39539</v>
      </c>
      <c r="I2168" s="80" t="n">
        <v>0</v>
      </c>
      <c r="J2168" s="80" t="n">
        <v>0</v>
      </c>
      <c r="K2168" s="81" t="n">
        <f aca="false">IF(J2168=0,0,J2168/I2168)</f>
        <v>0</v>
      </c>
      <c r="L2168" s="81" t="n">
        <f aca="false">I2168/UOM</f>
        <v>0</v>
      </c>
      <c r="M2168" s="81" t="n">
        <f aca="false">J2168/UOM</f>
        <v>0</v>
      </c>
      <c r="N2168" s="82" t="str">
        <f aca="false">IF(F2168="P","PHY",IF(F2168="G","G",E2168))</f>
        <v>P</v>
      </c>
      <c r="O2168" s="82" t="str">
        <f aca="false">IF(ISNA(VLOOKUP(G2168,BadCanCurves,1,FALSE())),VLOOKUP(D2168,FOLIOS,6,FALSE()),"not used")</f>
        <v>not used</v>
      </c>
    </row>
    <row r="2169" customFormat="false" ht="12.75" hidden="false" customHeight="false" outlineLevel="0" collapsed="false">
      <c r="A2169" s="79" t="n">
        <v>36717</v>
      </c>
      <c r="B2169" s="80" t="s">
        <v>49</v>
      </c>
      <c r="C2169" s="80" t="s">
        <v>50</v>
      </c>
      <c r="D2169" s="80" t="s">
        <v>84</v>
      </c>
      <c r="E2169" s="80" t="s">
        <v>24</v>
      </c>
      <c r="F2169" s="80"/>
      <c r="G2169" s="80" t="s">
        <v>86</v>
      </c>
      <c r="H2169" s="79" t="n">
        <v>39569</v>
      </c>
      <c r="I2169" s="80" t="n">
        <v>0</v>
      </c>
      <c r="J2169" s="80" t="n">
        <v>0</v>
      </c>
      <c r="K2169" s="81" t="n">
        <f aca="false">IF(J2169=0,0,J2169/I2169)</f>
        <v>0</v>
      </c>
      <c r="L2169" s="81" t="n">
        <f aca="false">I2169/UOM</f>
        <v>0</v>
      </c>
      <c r="M2169" s="81" t="n">
        <f aca="false">J2169/UOM</f>
        <v>0</v>
      </c>
      <c r="N2169" s="82" t="str">
        <f aca="false">IF(F2169="P","PHY",IF(F2169="G","G",E2169))</f>
        <v>P</v>
      </c>
      <c r="O2169" s="82" t="str">
        <f aca="false">IF(ISNA(VLOOKUP(G2169,BadCanCurves,1,FALSE())),VLOOKUP(D2169,FOLIOS,6,FALSE()),"not used")</f>
        <v>not used</v>
      </c>
    </row>
    <row r="2170" customFormat="false" ht="12.75" hidden="false" customHeight="false" outlineLevel="0" collapsed="false">
      <c r="A2170" s="79" t="n">
        <v>36717</v>
      </c>
      <c r="B2170" s="80" t="s">
        <v>49</v>
      </c>
      <c r="C2170" s="80" t="s">
        <v>50</v>
      </c>
      <c r="D2170" s="80" t="s">
        <v>84</v>
      </c>
      <c r="E2170" s="80" t="s">
        <v>24</v>
      </c>
      <c r="F2170" s="80"/>
      <c r="G2170" s="80" t="s">
        <v>86</v>
      </c>
      <c r="H2170" s="79" t="n">
        <v>39600</v>
      </c>
      <c r="I2170" s="80" t="n">
        <v>0</v>
      </c>
      <c r="J2170" s="80" t="n">
        <v>0</v>
      </c>
      <c r="K2170" s="81" t="n">
        <f aca="false">IF(J2170=0,0,J2170/I2170)</f>
        <v>0</v>
      </c>
      <c r="L2170" s="81" t="n">
        <f aca="false">I2170/UOM</f>
        <v>0</v>
      </c>
      <c r="M2170" s="81" t="n">
        <f aca="false">J2170/UOM</f>
        <v>0</v>
      </c>
      <c r="N2170" s="82" t="str">
        <f aca="false">IF(F2170="P","PHY",IF(F2170="G","G",E2170))</f>
        <v>P</v>
      </c>
      <c r="O2170" s="82" t="str">
        <f aca="false">IF(ISNA(VLOOKUP(G2170,BadCanCurves,1,FALSE())),VLOOKUP(D2170,FOLIOS,6,FALSE()),"not used")</f>
        <v>not used</v>
      </c>
    </row>
    <row r="2171" customFormat="false" ht="12.75" hidden="false" customHeight="false" outlineLevel="0" collapsed="false">
      <c r="A2171" s="79" t="n">
        <v>36717</v>
      </c>
      <c r="B2171" s="80" t="s">
        <v>49</v>
      </c>
      <c r="C2171" s="80" t="s">
        <v>50</v>
      </c>
      <c r="D2171" s="80" t="s">
        <v>84</v>
      </c>
      <c r="E2171" s="80" t="s">
        <v>24</v>
      </c>
      <c r="F2171" s="80"/>
      <c r="G2171" s="80" t="s">
        <v>86</v>
      </c>
      <c r="H2171" s="79" t="n">
        <v>39630</v>
      </c>
      <c r="I2171" s="80" t="n">
        <v>0</v>
      </c>
      <c r="J2171" s="80" t="n">
        <v>0</v>
      </c>
      <c r="K2171" s="81" t="n">
        <f aca="false">IF(J2171=0,0,J2171/I2171)</f>
        <v>0</v>
      </c>
      <c r="L2171" s="81" t="n">
        <f aca="false">I2171/UOM</f>
        <v>0</v>
      </c>
      <c r="M2171" s="81" t="n">
        <f aca="false">J2171/UOM</f>
        <v>0</v>
      </c>
      <c r="N2171" s="82" t="str">
        <f aca="false">IF(F2171="P","PHY",IF(F2171="G","G",E2171))</f>
        <v>P</v>
      </c>
      <c r="O2171" s="82" t="str">
        <f aca="false">IF(ISNA(VLOOKUP(G2171,BadCanCurves,1,FALSE())),VLOOKUP(D2171,FOLIOS,6,FALSE()),"not used")</f>
        <v>not used</v>
      </c>
    </row>
    <row r="2172" customFormat="false" ht="12.75" hidden="false" customHeight="false" outlineLevel="0" collapsed="false">
      <c r="A2172" s="79" t="n">
        <v>36717</v>
      </c>
      <c r="B2172" s="80" t="s">
        <v>49</v>
      </c>
      <c r="C2172" s="80" t="s">
        <v>50</v>
      </c>
      <c r="D2172" s="80" t="s">
        <v>84</v>
      </c>
      <c r="E2172" s="80" t="s">
        <v>24</v>
      </c>
      <c r="F2172" s="80"/>
      <c r="G2172" s="80" t="s">
        <v>86</v>
      </c>
      <c r="H2172" s="79" t="n">
        <v>39661</v>
      </c>
      <c r="I2172" s="80" t="n">
        <v>0</v>
      </c>
      <c r="J2172" s="80" t="n">
        <v>0</v>
      </c>
      <c r="K2172" s="81" t="n">
        <f aca="false">IF(J2172=0,0,J2172/I2172)</f>
        <v>0</v>
      </c>
      <c r="L2172" s="81" t="n">
        <f aca="false">I2172/UOM</f>
        <v>0</v>
      </c>
      <c r="M2172" s="81" t="n">
        <f aca="false">J2172/UOM</f>
        <v>0</v>
      </c>
      <c r="N2172" s="82" t="str">
        <f aca="false">IF(F2172="P","PHY",IF(F2172="G","G",E2172))</f>
        <v>P</v>
      </c>
      <c r="O2172" s="82" t="str">
        <f aca="false">IF(ISNA(VLOOKUP(G2172,BadCanCurves,1,FALSE())),VLOOKUP(D2172,FOLIOS,6,FALSE()),"not used")</f>
        <v>not used</v>
      </c>
    </row>
    <row r="2173" customFormat="false" ht="12.75" hidden="false" customHeight="false" outlineLevel="0" collapsed="false">
      <c r="A2173" s="79" t="n">
        <v>36717</v>
      </c>
      <c r="B2173" s="80" t="s">
        <v>49</v>
      </c>
      <c r="C2173" s="80" t="s">
        <v>50</v>
      </c>
      <c r="D2173" s="80" t="s">
        <v>84</v>
      </c>
      <c r="E2173" s="80" t="s">
        <v>24</v>
      </c>
      <c r="F2173" s="80"/>
      <c r="G2173" s="80" t="s">
        <v>86</v>
      </c>
      <c r="H2173" s="79" t="n">
        <v>39692</v>
      </c>
      <c r="I2173" s="80" t="n">
        <v>0</v>
      </c>
      <c r="J2173" s="80" t="n">
        <v>0</v>
      </c>
      <c r="K2173" s="81" t="n">
        <f aca="false">IF(J2173=0,0,J2173/I2173)</f>
        <v>0</v>
      </c>
      <c r="L2173" s="81" t="n">
        <f aca="false">I2173/UOM</f>
        <v>0</v>
      </c>
      <c r="M2173" s="81" t="n">
        <f aca="false">J2173/UOM</f>
        <v>0</v>
      </c>
      <c r="N2173" s="82" t="str">
        <f aca="false">IF(F2173="P","PHY",IF(F2173="G","G",E2173))</f>
        <v>P</v>
      </c>
      <c r="O2173" s="82" t="str">
        <f aca="false">IF(ISNA(VLOOKUP(G2173,BadCanCurves,1,FALSE())),VLOOKUP(D2173,FOLIOS,6,FALSE()),"not used")</f>
        <v>not used</v>
      </c>
    </row>
    <row r="2174" customFormat="false" ht="12.75" hidden="false" customHeight="false" outlineLevel="0" collapsed="false">
      <c r="A2174" s="79" t="n">
        <v>36717</v>
      </c>
      <c r="B2174" s="80" t="s">
        <v>49</v>
      </c>
      <c r="C2174" s="80" t="s">
        <v>50</v>
      </c>
      <c r="D2174" s="80" t="s">
        <v>84</v>
      </c>
      <c r="E2174" s="80" t="s">
        <v>24</v>
      </c>
      <c r="F2174" s="80"/>
      <c r="G2174" s="80" t="s">
        <v>86</v>
      </c>
      <c r="H2174" s="79" t="n">
        <v>39722</v>
      </c>
      <c r="I2174" s="80" t="n">
        <v>0</v>
      </c>
      <c r="J2174" s="80" t="n">
        <v>0</v>
      </c>
      <c r="K2174" s="81" t="n">
        <f aca="false">IF(J2174=0,0,J2174/I2174)</f>
        <v>0</v>
      </c>
      <c r="L2174" s="81" t="n">
        <f aca="false">I2174/UOM</f>
        <v>0</v>
      </c>
      <c r="M2174" s="81" t="n">
        <f aca="false">J2174/UOM</f>
        <v>0</v>
      </c>
      <c r="N2174" s="82" t="str">
        <f aca="false">IF(F2174="P","PHY",IF(F2174="G","G",E2174))</f>
        <v>P</v>
      </c>
      <c r="O2174" s="82" t="str">
        <f aca="false">IF(ISNA(VLOOKUP(G2174,BadCanCurves,1,FALSE())),VLOOKUP(D2174,FOLIOS,6,FALSE()),"not used")</f>
        <v>not used</v>
      </c>
    </row>
    <row r="2175" customFormat="false" ht="12.75" hidden="false" customHeight="false" outlineLevel="0" collapsed="false">
      <c r="A2175" s="79" t="n">
        <v>36717</v>
      </c>
      <c r="B2175" s="80" t="s">
        <v>49</v>
      </c>
      <c r="C2175" s="80" t="s">
        <v>50</v>
      </c>
      <c r="D2175" s="80" t="s">
        <v>84</v>
      </c>
      <c r="E2175" s="80" t="s">
        <v>24</v>
      </c>
      <c r="F2175" s="80"/>
      <c r="G2175" s="80" t="s">
        <v>87</v>
      </c>
      <c r="H2175" s="79" t="n">
        <v>36708</v>
      </c>
      <c r="I2175" s="80" t="n">
        <v>-209498</v>
      </c>
      <c r="J2175" s="80" t="n">
        <v>0</v>
      </c>
      <c r="K2175" s="81" t="n">
        <f aca="false">IF(J2175=0,0,J2175/I2175)</f>
        <v>0</v>
      </c>
      <c r="L2175" s="81" t="n">
        <f aca="false">I2175/UOM</f>
        <v>-20.9498</v>
      </c>
      <c r="M2175" s="81" t="n">
        <f aca="false">J2175/UOM</f>
        <v>0</v>
      </c>
      <c r="N2175" s="82" t="str">
        <f aca="false">IF(F2175="P","PHY",IF(F2175="G","G",E2175))</f>
        <v>P</v>
      </c>
      <c r="O2175" s="82" t="str">
        <f aca="false">IF(ISNA(VLOOKUP(G2175,BadCanCurves,1,FALSE())),VLOOKUP(D2175,FOLIOS,6,FALSE()),"not used")</f>
        <v>not used</v>
      </c>
    </row>
    <row r="2176" customFormat="false" ht="12.75" hidden="false" customHeight="false" outlineLevel="0" collapsed="false">
      <c r="A2176" s="79" t="n">
        <v>36717</v>
      </c>
      <c r="B2176" s="80" t="s">
        <v>49</v>
      </c>
      <c r="C2176" s="80" t="s">
        <v>50</v>
      </c>
      <c r="D2176" s="80" t="s">
        <v>84</v>
      </c>
      <c r="E2176" s="80" t="s">
        <v>24</v>
      </c>
      <c r="F2176" s="80"/>
      <c r="G2176" s="80" t="s">
        <v>87</v>
      </c>
      <c r="H2176" s="79" t="n">
        <v>36739</v>
      </c>
      <c r="I2176" s="80" t="n">
        <v>-208655</v>
      </c>
      <c r="J2176" s="80" t="n">
        <v>0</v>
      </c>
      <c r="K2176" s="81" t="n">
        <f aca="false">IF(J2176=0,0,J2176/I2176)</f>
        <v>0</v>
      </c>
      <c r="L2176" s="81" t="n">
        <f aca="false">I2176/UOM</f>
        <v>-20.8655</v>
      </c>
      <c r="M2176" s="81" t="n">
        <f aca="false">J2176/UOM</f>
        <v>0</v>
      </c>
      <c r="N2176" s="82" t="str">
        <f aca="false">IF(F2176="P","PHY",IF(F2176="G","G",E2176))</f>
        <v>P</v>
      </c>
      <c r="O2176" s="82" t="str">
        <f aca="false">IF(ISNA(VLOOKUP(G2176,BadCanCurves,1,FALSE())),VLOOKUP(D2176,FOLIOS,6,FALSE()),"not used")</f>
        <v>not used</v>
      </c>
    </row>
    <row r="2177" customFormat="false" ht="12.75" hidden="false" customHeight="false" outlineLevel="0" collapsed="false">
      <c r="A2177" s="79" t="n">
        <v>36717</v>
      </c>
      <c r="B2177" s="80" t="s">
        <v>49</v>
      </c>
      <c r="C2177" s="80" t="s">
        <v>50</v>
      </c>
      <c r="D2177" s="80" t="s">
        <v>84</v>
      </c>
      <c r="E2177" s="80" t="s">
        <v>24</v>
      </c>
      <c r="F2177" s="80"/>
      <c r="G2177" s="80" t="s">
        <v>87</v>
      </c>
      <c r="H2177" s="79" t="n">
        <v>36770</v>
      </c>
      <c r="I2177" s="80" t="n">
        <v>-200776</v>
      </c>
      <c r="J2177" s="80" t="n">
        <v>0</v>
      </c>
      <c r="K2177" s="81" t="n">
        <f aca="false">IF(J2177=0,0,J2177/I2177)</f>
        <v>0</v>
      </c>
      <c r="L2177" s="81" t="n">
        <f aca="false">I2177/UOM</f>
        <v>-20.0776</v>
      </c>
      <c r="M2177" s="81" t="n">
        <f aca="false">J2177/UOM</f>
        <v>0</v>
      </c>
      <c r="N2177" s="82" t="str">
        <f aca="false">IF(F2177="P","PHY",IF(F2177="G","G",E2177))</f>
        <v>P</v>
      </c>
      <c r="O2177" s="82" t="str">
        <f aca="false">IF(ISNA(VLOOKUP(G2177,BadCanCurves,1,FALSE())),VLOOKUP(D2177,FOLIOS,6,FALSE()),"not used")</f>
        <v>not used</v>
      </c>
    </row>
    <row r="2178" customFormat="false" ht="12.75" hidden="false" customHeight="false" outlineLevel="0" collapsed="false">
      <c r="A2178" s="79" t="n">
        <v>36717</v>
      </c>
      <c r="B2178" s="80" t="s">
        <v>49</v>
      </c>
      <c r="C2178" s="80" t="s">
        <v>50</v>
      </c>
      <c r="D2178" s="80" t="s">
        <v>84</v>
      </c>
      <c r="E2178" s="80" t="s">
        <v>24</v>
      </c>
      <c r="F2178" s="80"/>
      <c r="G2178" s="80" t="s">
        <v>87</v>
      </c>
      <c r="H2178" s="79" t="n">
        <v>36800</v>
      </c>
      <c r="I2178" s="80" t="n">
        <v>-206309</v>
      </c>
      <c r="J2178" s="80" t="n">
        <v>0</v>
      </c>
      <c r="K2178" s="81" t="n">
        <f aca="false">IF(J2178=0,0,J2178/I2178)</f>
        <v>0</v>
      </c>
      <c r="L2178" s="81" t="n">
        <f aca="false">I2178/UOM</f>
        <v>-20.6309</v>
      </c>
      <c r="M2178" s="81" t="n">
        <f aca="false">J2178/UOM</f>
        <v>0</v>
      </c>
      <c r="N2178" s="82" t="str">
        <f aca="false">IF(F2178="P","PHY",IF(F2178="G","G",E2178))</f>
        <v>P</v>
      </c>
      <c r="O2178" s="82" t="str">
        <f aca="false">IF(ISNA(VLOOKUP(G2178,BadCanCurves,1,FALSE())),VLOOKUP(D2178,FOLIOS,6,FALSE()),"not used")</f>
        <v>not used</v>
      </c>
    </row>
    <row r="2179" customFormat="false" ht="12.75" hidden="false" customHeight="false" outlineLevel="0" collapsed="false">
      <c r="A2179" s="79" t="n">
        <v>36717</v>
      </c>
      <c r="B2179" s="80" t="s">
        <v>49</v>
      </c>
      <c r="C2179" s="80" t="s">
        <v>50</v>
      </c>
      <c r="D2179" s="80" t="s">
        <v>84</v>
      </c>
      <c r="E2179" s="80" t="s">
        <v>24</v>
      </c>
      <c r="F2179" s="80"/>
      <c r="G2179" s="80" t="s">
        <v>87</v>
      </c>
      <c r="H2179" s="79" t="n">
        <v>36831</v>
      </c>
      <c r="I2179" s="80" t="n">
        <v>-198497</v>
      </c>
      <c r="J2179" s="80" t="n">
        <v>0</v>
      </c>
      <c r="K2179" s="81" t="n">
        <f aca="false">IF(J2179=0,0,J2179/I2179)</f>
        <v>0</v>
      </c>
      <c r="L2179" s="81" t="n">
        <f aca="false">I2179/UOM</f>
        <v>-19.8497</v>
      </c>
      <c r="M2179" s="81" t="n">
        <f aca="false">J2179/UOM</f>
        <v>0</v>
      </c>
      <c r="N2179" s="82" t="str">
        <f aca="false">IF(F2179="P","PHY",IF(F2179="G","G",E2179))</f>
        <v>P</v>
      </c>
      <c r="O2179" s="82" t="str">
        <f aca="false">IF(ISNA(VLOOKUP(G2179,BadCanCurves,1,FALSE())),VLOOKUP(D2179,FOLIOS,6,FALSE()),"not used")</f>
        <v>not used</v>
      </c>
    </row>
    <row r="2180" customFormat="false" ht="12.75" hidden="false" customHeight="false" outlineLevel="0" collapsed="false">
      <c r="A2180" s="79" t="n">
        <v>36717</v>
      </c>
      <c r="B2180" s="80" t="s">
        <v>49</v>
      </c>
      <c r="C2180" s="80" t="s">
        <v>50</v>
      </c>
      <c r="D2180" s="80" t="s">
        <v>84</v>
      </c>
      <c r="E2180" s="80" t="s">
        <v>24</v>
      </c>
      <c r="F2180" s="80"/>
      <c r="G2180" s="80" t="s">
        <v>87</v>
      </c>
      <c r="H2180" s="79" t="n">
        <v>36861</v>
      </c>
      <c r="I2180" s="80" t="n">
        <v>-203962</v>
      </c>
      <c r="J2180" s="80" t="n">
        <v>0</v>
      </c>
      <c r="K2180" s="81" t="n">
        <f aca="false">IF(J2180=0,0,J2180/I2180)</f>
        <v>0</v>
      </c>
      <c r="L2180" s="81" t="n">
        <f aca="false">I2180/UOM</f>
        <v>-20.3962</v>
      </c>
      <c r="M2180" s="81" t="n">
        <f aca="false">J2180/UOM</f>
        <v>0</v>
      </c>
      <c r="N2180" s="82" t="str">
        <f aca="false">IF(F2180="P","PHY",IF(F2180="G","G",E2180))</f>
        <v>P</v>
      </c>
      <c r="O2180" s="82" t="str">
        <f aca="false">IF(ISNA(VLOOKUP(G2180,BadCanCurves,1,FALSE())),VLOOKUP(D2180,FOLIOS,6,FALSE()),"not used")</f>
        <v>not used</v>
      </c>
    </row>
    <row r="2181" customFormat="false" ht="12.75" hidden="false" customHeight="false" outlineLevel="0" collapsed="false">
      <c r="A2181" s="79" t="n">
        <v>36717</v>
      </c>
      <c r="B2181" s="80" t="s">
        <v>49</v>
      </c>
      <c r="C2181" s="80" t="s">
        <v>50</v>
      </c>
      <c r="D2181" s="80" t="s">
        <v>84</v>
      </c>
      <c r="E2181" s="80" t="s">
        <v>24</v>
      </c>
      <c r="F2181" s="80"/>
      <c r="G2181" s="80" t="s">
        <v>87</v>
      </c>
      <c r="H2181" s="79" t="n">
        <v>36892</v>
      </c>
      <c r="I2181" s="80" t="n">
        <v>-202771</v>
      </c>
      <c r="J2181" s="80" t="n">
        <v>0</v>
      </c>
      <c r="K2181" s="81" t="n">
        <f aca="false">IF(J2181=0,0,J2181/I2181)</f>
        <v>0</v>
      </c>
      <c r="L2181" s="81" t="n">
        <f aca="false">I2181/UOM</f>
        <v>-20.2771</v>
      </c>
      <c r="M2181" s="81" t="n">
        <f aca="false">J2181/UOM</f>
        <v>0</v>
      </c>
      <c r="N2181" s="82" t="str">
        <f aca="false">IF(F2181="P","PHY",IF(F2181="G","G",E2181))</f>
        <v>P</v>
      </c>
      <c r="O2181" s="82" t="str">
        <f aca="false">IF(ISNA(VLOOKUP(G2181,BadCanCurves,1,FALSE())),VLOOKUP(D2181,FOLIOS,6,FALSE()),"not used")</f>
        <v>not used</v>
      </c>
    </row>
    <row r="2182" customFormat="false" ht="12.75" hidden="false" customHeight="false" outlineLevel="0" collapsed="false">
      <c r="A2182" s="79" t="n">
        <v>36717</v>
      </c>
      <c r="B2182" s="80" t="s">
        <v>49</v>
      </c>
      <c r="C2182" s="80" t="s">
        <v>50</v>
      </c>
      <c r="D2182" s="80" t="s">
        <v>84</v>
      </c>
      <c r="E2182" s="80" t="s">
        <v>24</v>
      </c>
      <c r="F2182" s="80"/>
      <c r="G2182" s="80" t="s">
        <v>87</v>
      </c>
      <c r="H2182" s="79" t="n">
        <v>36923</v>
      </c>
      <c r="I2182" s="80" t="n">
        <v>-182067</v>
      </c>
      <c r="J2182" s="80" t="n">
        <v>0</v>
      </c>
      <c r="K2182" s="81" t="n">
        <f aca="false">IF(J2182=0,0,J2182/I2182)</f>
        <v>0</v>
      </c>
      <c r="L2182" s="81" t="n">
        <f aca="false">I2182/UOM</f>
        <v>-18.2067</v>
      </c>
      <c r="M2182" s="81" t="n">
        <f aca="false">J2182/UOM</f>
        <v>0</v>
      </c>
      <c r="N2182" s="82" t="str">
        <f aca="false">IF(F2182="P","PHY",IF(F2182="G","G",E2182))</f>
        <v>P</v>
      </c>
      <c r="O2182" s="82" t="str">
        <f aca="false">IF(ISNA(VLOOKUP(G2182,BadCanCurves,1,FALSE())),VLOOKUP(D2182,FOLIOS,6,FALSE()),"not used")</f>
        <v>not used</v>
      </c>
    </row>
    <row r="2183" customFormat="false" ht="12.75" hidden="false" customHeight="false" outlineLevel="0" collapsed="false">
      <c r="A2183" s="79" t="n">
        <v>36717</v>
      </c>
      <c r="B2183" s="80" t="s">
        <v>49</v>
      </c>
      <c r="C2183" s="80" t="s">
        <v>50</v>
      </c>
      <c r="D2183" s="80" t="s">
        <v>84</v>
      </c>
      <c r="E2183" s="80" t="s">
        <v>24</v>
      </c>
      <c r="F2183" s="80"/>
      <c r="G2183" s="80" t="s">
        <v>87</v>
      </c>
      <c r="H2183" s="79" t="n">
        <v>36951</v>
      </c>
      <c r="I2183" s="80" t="n">
        <v>-200491</v>
      </c>
      <c r="J2183" s="80" t="n">
        <v>0</v>
      </c>
      <c r="K2183" s="81" t="n">
        <f aca="false">IF(J2183=0,0,J2183/I2183)</f>
        <v>0</v>
      </c>
      <c r="L2183" s="81" t="n">
        <f aca="false">I2183/UOM</f>
        <v>-20.0491</v>
      </c>
      <c r="M2183" s="81" t="n">
        <f aca="false">J2183/UOM</f>
        <v>0</v>
      </c>
      <c r="N2183" s="82" t="str">
        <f aca="false">IF(F2183="P","PHY",IF(F2183="G","G",E2183))</f>
        <v>P</v>
      </c>
      <c r="O2183" s="82" t="str">
        <f aca="false">IF(ISNA(VLOOKUP(G2183,BadCanCurves,1,FALSE())),VLOOKUP(D2183,FOLIOS,6,FALSE()),"not used")</f>
        <v>not used</v>
      </c>
    </row>
    <row r="2184" customFormat="false" ht="12.75" hidden="false" customHeight="false" outlineLevel="0" collapsed="false">
      <c r="A2184" s="79" t="n">
        <v>36717</v>
      </c>
      <c r="B2184" s="80" t="s">
        <v>49</v>
      </c>
      <c r="C2184" s="80" t="s">
        <v>50</v>
      </c>
      <c r="D2184" s="80" t="s">
        <v>84</v>
      </c>
      <c r="E2184" s="80" t="s">
        <v>24</v>
      </c>
      <c r="F2184" s="80"/>
      <c r="G2184" s="80" t="s">
        <v>87</v>
      </c>
      <c r="H2184" s="79" t="n">
        <v>36982</v>
      </c>
      <c r="I2184" s="80" t="n">
        <v>-192870</v>
      </c>
      <c r="J2184" s="80" t="n">
        <v>0</v>
      </c>
      <c r="K2184" s="81" t="n">
        <f aca="false">IF(J2184=0,0,J2184/I2184)</f>
        <v>0</v>
      </c>
      <c r="L2184" s="81" t="n">
        <f aca="false">I2184/UOM</f>
        <v>-19.287</v>
      </c>
      <c r="M2184" s="81" t="n">
        <f aca="false">J2184/UOM</f>
        <v>0</v>
      </c>
      <c r="N2184" s="82" t="str">
        <f aca="false">IF(F2184="P","PHY",IF(F2184="G","G",E2184))</f>
        <v>P</v>
      </c>
      <c r="O2184" s="82" t="str">
        <f aca="false">IF(ISNA(VLOOKUP(G2184,BadCanCurves,1,FALSE())),VLOOKUP(D2184,FOLIOS,6,FALSE()),"not used")</f>
        <v>not used</v>
      </c>
    </row>
    <row r="2185" customFormat="false" ht="12.75" hidden="false" customHeight="false" outlineLevel="0" collapsed="false">
      <c r="A2185" s="79" t="n">
        <v>36717</v>
      </c>
      <c r="B2185" s="80" t="s">
        <v>49</v>
      </c>
      <c r="C2185" s="80" t="s">
        <v>50</v>
      </c>
      <c r="D2185" s="80" t="s">
        <v>84</v>
      </c>
      <c r="E2185" s="80" t="s">
        <v>24</v>
      </c>
      <c r="F2185" s="80"/>
      <c r="G2185" s="80" t="s">
        <v>87</v>
      </c>
      <c r="H2185" s="79" t="n">
        <v>37012</v>
      </c>
      <c r="I2185" s="80" t="n">
        <v>-198161</v>
      </c>
      <c r="J2185" s="80" t="n">
        <v>0</v>
      </c>
      <c r="K2185" s="81" t="n">
        <f aca="false">IF(J2185=0,0,J2185/I2185)</f>
        <v>0</v>
      </c>
      <c r="L2185" s="81" t="n">
        <f aca="false">I2185/UOM</f>
        <v>-19.8161</v>
      </c>
      <c r="M2185" s="81" t="n">
        <f aca="false">J2185/UOM</f>
        <v>0</v>
      </c>
      <c r="N2185" s="82" t="str">
        <f aca="false">IF(F2185="P","PHY",IF(F2185="G","G",E2185))</f>
        <v>P</v>
      </c>
      <c r="O2185" s="82" t="str">
        <f aca="false">IF(ISNA(VLOOKUP(G2185,BadCanCurves,1,FALSE())),VLOOKUP(D2185,FOLIOS,6,FALSE()),"not used")</f>
        <v>not used</v>
      </c>
    </row>
    <row r="2186" customFormat="false" ht="12.75" hidden="false" customHeight="false" outlineLevel="0" collapsed="false">
      <c r="A2186" s="79" t="n">
        <v>36717</v>
      </c>
      <c r="B2186" s="80" t="s">
        <v>49</v>
      </c>
      <c r="C2186" s="80" t="s">
        <v>50</v>
      </c>
      <c r="D2186" s="80" t="s">
        <v>84</v>
      </c>
      <c r="E2186" s="80" t="s">
        <v>24</v>
      </c>
      <c r="F2186" s="80"/>
      <c r="G2186" s="80" t="s">
        <v>87</v>
      </c>
      <c r="H2186" s="79" t="n">
        <v>37043</v>
      </c>
      <c r="I2186" s="80" t="n">
        <v>-190634</v>
      </c>
      <c r="J2186" s="80" t="n">
        <v>0</v>
      </c>
      <c r="K2186" s="81" t="n">
        <f aca="false">IF(J2186=0,0,J2186/I2186)</f>
        <v>0</v>
      </c>
      <c r="L2186" s="81" t="n">
        <f aca="false">I2186/UOM</f>
        <v>-19.0634</v>
      </c>
      <c r="M2186" s="81" t="n">
        <f aca="false">J2186/UOM</f>
        <v>0</v>
      </c>
      <c r="N2186" s="82" t="str">
        <f aca="false">IF(F2186="P","PHY",IF(F2186="G","G",E2186))</f>
        <v>P</v>
      </c>
      <c r="O2186" s="82" t="str">
        <f aca="false">IF(ISNA(VLOOKUP(G2186,BadCanCurves,1,FALSE())),VLOOKUP(D2186,FOLIOS,6,FALSE()),"not used")</f>
        <v>not used</v>
      </c>
    </row>
    <row r="2187" customFormat="false" ht="12.75" hidden="false" customHeight="false" outlineLevel="0" collapsed="false">
      <c r="A2187" s="79" t="n">
        <v>36717</v>
      </c>
      <c r="B2187" s="80" t="s">
        <v>49</v>
      </c>
      <c r="C2187" s="80" t="s">
        <v>50</v>
      </c>
      <c r="D2187" s="80" t="s">
        <v>84</v>
      </c>
      <c r="E2187" s="80" t="s">
        <v>24</v>
      </c>
      <c r="F2187" s="80"/>
      <c r="G2187" s="80" t="s">
        <v>87</v>
      </c>
      <c r="H2187" s="79" t="n">
        <v>37073</v>
      </c>
      <c r="I2187" s="80" t="n">
        <v>-195859</v>
      </c>
      <c r="J2187" s="80" t="n">
        <v>0</v>
      </c>
      <c r="K2187" s="81" t="n">
        <f aca="false">IF(J2187=0,0,J2187/I2187)</f>
        <v>0</v>
      </c>
      <c r="L2187" s="81" t="n">
        <f aca="false">I2187/UOM</f>
        <v>-19.5859</v>
      </c>
      <c r="M2187" s="81" t="n">
        <f aca="false">J2187/UOM</f>
        <v>0</v>
      </c>
      <c r="N2187" s="82" t="str">
        <f aca="false">IF(F2187="P","PHY",IF(F2187="G","G",E2187))</f>
        <v>P</v>
      </c>
      <c r="O2187" s="82" t="str">
        <f aca="false">IF(ISNA(VLOOKUP(G2187,BadCanCurves,1,FALSE())),VLOOKUP(D2187,FOLIOS,6,FALSE()),"not used")</f>
        <v>not used</v>
      </c>
    </row>
    <row r="2188" customFormat="false" ht="12.75" hidden="false" customHeight="false" outlineLevel="0" collapsed="false">
      <c r="A2188" s="79" t="n">
        <v>36717</v>
      </c>
      <c r="B2188" s="80" t="s">
        <v>49</v>
      </c>
      <c r="C2188" s="80" t="s">
        <v>50</v>
      </c>
      <c r="D2188" s="80" t="s">
        <v>84</v>
      </c>
      <c r="E2188" s="80" t="s">
        <v>24</v>
      </c>
      <c r="F2188" s="80"/>
      <c r="G2188" s="80" t="s">
        <v>87</v>
      </c>
      <c r="H2188" s="79" t="n">
        <v>37104</v>
      </c>
      <c r="I2188" s="80" t="n">
        <v>-194699</v>
      </c>
      <c r="J2188" s="80" t="n">
        <v>0</v>
      </c>
      <c r="K2188" s="81" t="n">
        <f aca="false">IF(J2188=0,0,J2188/I2188)</f>
        <v>0</v>
      </c>
      <c r="L2188" s="81" t="n">
        <f aca="false">I2188/UOM</f>
        <v>-19.4699</v>
      </c>
      <c r="M2188" s="81" t="n">
        <f aca="false">J2188/UOM</f>
        <v>0</v>
      </c>
      <c r="N2188" s="82" t="str">
        <f aca="false">IF(F2188="P","PHY",IF(F2188="G","G",E2188))</f>
        <v>P</v>
      </c>
      <c r="O2188" s="82" t="str">
        <f aca="false">IF(ISNA(VLOOKUP(G2188,BadCanCurves,1,FALSE())),VLOOKUP(D2188,FOLIOS,6,FALSE()),"not used")</f>
        <v>not used</v>
      </c>
    </row>
    <row r="2189" customFormat="false" ht="12.75" hidden="false" customHeight="false" outlineLevel="0" collapsed="false">
      <c r="A2189" s="79" t="n">
        <v>36717</v>
      </c>
      <c r="B2189" s="80" t="s">
        <v>49</v>
      </c>
      <c r="C2189" s="80" t="s">
        <v>50</v>
      </c>
      <c r="D2189" s="80" t="s">
        <v>84</v>
      </c>
      <c r="E2189" s="80" t="s">
        <v>24</v>
      </c>
      <c r="F2189" s="80"/>
      <c r="G2189" s="80" t="s">
        <v>87</v>
      </c>
      <c r="H2189" s="79" t="n">
        <v>37135</v>
      </c>
      <c r="I2189" s="80" t="n">
        <v>-187301</v>
      </c>
      <c r="J2189" s="80" t="n">
        <v>0</v>
      </c>
      <c r="K2189" s="81" t="n">
        <f aca="false">IF(J2189=0,0,J2189/I2189)</f>
        <v>0</v>
      </c>
      <c r="L2189" s="81" t="n">
        <f aca="false">I2189/UOM</f>
        <v>-18.7301</v>
      </c>
      <c r="M2189" s="81" t="n">
        <f aca="false">J2189/UOM</f>
        <v>0</v>
      </c>
      <c r="N2189" s="82" t="str">
        <f aca="false">IF(F2189="P","PHY",IF(F2189="G","G",E2189))</f>
        <v>P</v>
      </c>
      <c r="O2189" s="82" t="str">
        <f aca="false">IF(ISNA(VLOOKUP(G2189,BadCanCurves,1,FALSE())),VLOOKUP(D2189,FOLIOS,6,FALSE()),"not used")</f>
        <v>not used</v>
      </c>
    </row>
    <row r="2190" customFormat="false" ht="12.75" hidden="false" customHeight="false" outlineLevel="0" collapsed="false">
      <c r="A2190" s="79" t="n">
        <v>36717</v>
      </c>
      <c r="B2190" s="80" t="s">
        <v>49</v>
      </c>
      <c r="C2190" s="80" t="s">
        <v>50</v>
      </c>
      <c r="D2190" s="80" t="s">
        <v>84</v>
      </c>
      <c r="E2190" s="80" t="s">
        <v>24</v>
      </c>
      <c r="F2190" s="80"/>
      <c r="G2190" s="80" t="s">
        <v>87</v>
      </c>
      <c r="H2190" s="79" t="n">
        <v>37165</v>
      </c>
      <c r="I2190" s="80" t="n">
        <v>-192433</v>
      </c>
      <c r="J2190" s="80" t="n">
        <v>0</v>
      </c>
      <c r="K2190" s="81" t="n">
        <f aca="false">IF(J2190=0,0,J2190/I2190)</f>
        <v>0</v>
      </c>
      <c r="L2190" s="81" t="n">
        <f aca="false">I2190/UOM</f>
        <v>-19.2433</v>
      </c>
      <c r="M2190" s="81" t="n">
        <f aca="false">J2190/UOM</f>
        <v>0</v>
      </c>
      <c r="N2190" s="82" t="str">
        <f aca="false">IF(F2190="P","PHY",IF(F2190="G","G",E2190))</f>
        <v>P</v>
      </c>
      <c r="O2190" s="82" t="str">
        <f aca="false">IF(ISNA(VLOOKUP(G2190,BadCanCurves,1,FALSE())),VLOOKUP(D2190,FOLIOS,6,FALSE()),"not used")</f>
        <v>not used</v>
      </c>
    </row>
    <row r="2191" customFormat="false" ht="12.75" hidden="false" customHeight="false" outlineLevel="0" collapsed="false">
      <c r="A2191" s="79" t="n">
        <v>36717</v>
      </c>
      <c r="B2191" s="80" t="s">
        <v>49</v>
      </c>
      <c r="C2191" s="80" t="s">
        <v>50</v>
      </c>
      <c r="D2191" s="80" t="s">
        <v>84</v>
      </c>
      <c r="E2191" s="80" t="s">
        <v>24</v>
      </c>
      <c r="F2191" s="80"/>
      <c r="G2191" s="80" t="s">
        <v>87</v>
      </c>
      <c r="H2191" s="79" t="n">
        <v>37196</v>
      </c>
      <c r="I2191" s="80" t="n">
        <v>-227826</v>
      </c>
      <c r="J2191" s="80" t="n">
        <v>0</v>
      </c>
      <c r="K2191" s="81" t="n">
        <f aca="false">IF(J2191=0,0,J2191/I2191)</f>
        <v>0</v>
      </c>
      <c r="L2191" s="81" t="n">
        <f aca="false">I2191/UOM</f>
        <v>-22.7826</v>
      </c>
      <c r="M2191" s="81" t="n">
        <f aca="false">J2191/UOM</f>
        <v>0</v>
      </c>
      <c r="N2191" s="82" t="str">
        <f aca="false">IF(F2191="P","PHY",IF(F2191="G","G",E2191))</f>
        <v>P</v>
      </c>
      <c r="O2191" s="82" t="str">
        <f aca="false">IF(ISNA(VLOOKUP(G2191,BadCanCurves,1,FALSE())),VLOOKUP(D2191,FOLIOS,6,FALSE()),"not used")</f>
        <v>not used</v>
      </c>
    </row>
    <row r="2192" customFormat="false" ht="12.75" hidden="false" customHeight="false" outlineLevel="0" collapsed="false">
      <c r="A2192" s="79" t="n">
        <v>36717</v>
      </c>
      <c r="B2192" s="80" t="s">
        <v>49</v>
      </c>
      <c r="C2192" s="80" t="s">
        <v>50</v>
      </c>
      <c r="D2192" s="80" t="s">
        <v>84</v>
      </c>
      <c r="E2192" s="80" t="s">
        <v>24</v>
      </c>
      <c r="F2192" s="80"/>
      <c r="G2192" s="80" t="s">
        <v>87</v>
      </c>
      <c r="H2192" s="79" t="n">
        <v>37226</v>
      </c>
      <c r="I2192" s="80" t="n">
        <v>-234068</v>
      </c>
      <c r="J2192" s="80" t="n">
        <v>0</v>
      </c>
      <c r="K2192" s="81" t="n">
        <f aca="false">IF(J2192=0,0,J2192/I2192)</f>
        <v>0</v>
      </c>
      <c r="L2192" s="81" t="n">
        <f aca="false">I2192/UOM</f>
        <v>-23.4068</v>
      </c>
      <c r="M2192" s="81" t="n">
        <f aca="false">J2192/UOM</f>
        <v>0</v>
      </c>
      <c r="N2192" s="82" t="str">
        <f aca="false">IF(F2192="P","PHY",IF(F2192="G","G",E2192))</f>
        <v>P</v>
      </c>
      <c r="O2192" s="82" t="str">
        <f aca="false">IF(ISNA(VLOOKUP(G2192,BadCanCurves,1,FALSE())),VLOOKUP(D2192,FOLIOS,6,FALSE()),"not used")</f>
        <v>not used</v>
      </c>
    </row>
    <row r="2193" customFormat="false" ht="12.75" hidden="false" customHeight="false" outlineLevel="0" collapsed="false">
      <c r="A2193" s="79" t="n">
        <v>36717</v>
      </c>
      <c r="B2193" s="80" t="s">
        <v>49</v>
      </c>
      <c r="C2193" s="80" t="s">
        <v>50</v>
      </c>
      <c r="D2193" s="80" t="s">
        <v>84</v>
      </c>
      <c r="E2193" s="80" t="s">
        <v>24</v>
      </c>
      <c r="F2193" s="80"/>
      <c r="G2193" s="80" t="s">
        <v>87</v>
      </c>
      <c r="H2193" s="79" t="n">
        <v>37257</v>
      </c>
      <c r="I2193" s="80" t="n">
        <v>-232675</v>
      </c>
      <c r="J2193" s="80" t="n">
        <v>0</v>
      </c>
      <c r="K2193" s="81" t="n">
        <f aca="false">IF(J2193=0,0,J2193/I2193)</f>
        <v>0</v>
      </c>
      <c r="L2193" s="81" t="n">
        <f aca="false">I2193/UOM</f>
        <v>-23.2675</v>
      </c>
      <c r="M2193" s="81" t="n">
        <f aca="false">J2193/UOM</f>
        <v>0</v>
      </c>
      <c r="N2193" s="82" t="str">
        <f aca="false">IF(F2193="P","PHY",IF(F2193="G","G",E2193))</f>
        <v>P</v>
      </c>
      <c r="O2193" s="82" t="str">
        <f aca="false">IF(ISNA(VLOOKUP(G2193,BadCanCurves,1,FALSE())),VLOOKUP(D2193,FOLIOS,6,FALSE()),"not used")</f>
        <v>not used</v>
      </c>
    </row>
    <row r="2194" customFormat="false" ht="12.75" hidden="false" customHeight="false" outlineLevel="0" collapsed="false">
      <c r="A2194" s="79" t="n">
        <v>36717</v>
      </c>
      <c r="B2194" s="80" t="s">
        <v>49</v>
      </c>
      <c r="C2194" s="80" t="s">
        <v>50</v>
      </c>
      <c r="D2194" s="80" t="s">
        <v>84</v>
      </c>
      <c r="E2194" s="80" t="s">
        <v>24</v>
      </c>
      <c r="F2194" s="80"/>
      <c r="G2194" s="80" t="s">
        <v>87</v>
      </c>
      <c r="H2194" s="79" t="n">
        <v>37288</v>
      </c>
      <c r="I2194" s="80" t="n">
        <v>-208905</v>
      </c>
      <c r="J2194" s="80" t="n">
        <v>0</v>
      </c>
      <c r="K2194" s="81" t="n">
        <f aca="false">IF(J2194=0,0,J2194/I2194)</f>
        <v>0</v>
      </c>
      <c r="L2194" s="81" t="n">
        <f aca="false">I2194/UOM</f>
        <v>-20.8905</v>
      </c>
      <c r="M2194" s="81" t="n">
        <f aca="false">J2194/UOM</f>
        <v>0</v>
      </c>
      <c r="N2194" s="82" t="str">
        <f aca="false">IF(F2194="P","PHY",IF(F2194="G","G",E2194))</f>
        <v>P</v>
      </c>
      <c r="O2194" s="82" t="str">
        <f aca="false">IF(ISNA(VLOOKUP(G2194,BadCanCurves,1,FALSE())),VLOOKUP(D2194,FOLIOS,6,FALSE()),"not used")</f>
        <v>not used</v>
      </c>
    </row>
    <row r="2195" customFormat="false" ht="12.75" hidden="false" customHeight="false" outlineLevel="0" collapsed="false">
      <c r="A2195" s="79" t="n">
        <v>36717</v>
      </c>
      <c r="B2195" s="80" t="s">
        <v>49</v>
      </c>
      <c r="C2195" s="80" t="s">
        <v>50</v>
      </c>
      <c r="D2195" s="80" t="s">
        <v>84</v>
      </c>
      <c r="E2195" s="80" t="s">
        <v>24</v>
      </c>
      <c r="F2195" s="80"/>
      <c r="G2195" s="80" t="s">
        <v>87</v>
      </c>
      <c r="H2195" s="79" t="n">
        <v>37316</v>
      </c>
      <c r="I2195" s="80" t="n">
        <v>-230041</v>
      </c>
      <c r="J2195" s="80" t="n">
        <v>0</v>
      </c>
      <c r="K2195" s="81" t="n">
        <f aca="false">IF(J2195=0,0,J2195/I2195)</f>
        <v>0</v>
      </c>
      <c r="L2195" s="81" t="n">
        <f aca="false">I2195/UOM</f>
        <v>-23.0041</v>
      </c>
      <c r="M2195" s="81" t="n">
        <f aca="false">J2195/UOM</f>
        <v>0</v>
      </c>
      <c r="N2195" s="82" t="str">
        <f aca="false">IF(F2195="P","PHY",IF(F2195="G","G",E2195))</f>
        <v>P</v>
      </c>
      <c r="O2195" s="82" t="str">
        <f aca="false">IF(ISNA(VLOOKUP(G2195,BadCanCurves,1,FALSE())),VLOOKUP(D2195,FOLIOS,6,FALSE()),"not used")</f>
        <v>not used</v>
      </c>
    </row>
    <row r="2196" customFormat="false" ht="12.75" hidden="false" customHeight="false" outlineLevel="0" collapsed="false">
      <c r="A2196" s="79" t="n">
        <v>36717</v>
      </c>
      <c r="B2196" s="80" t="s">
        <v>49</v>
      </c>
      <c r="C2196" s="80" t="s">
        <v>50</v>
      </c>
      <c r="D2196" s="80" t="s">
        <v>84</v>
      </c>
      <c r="E2196" s="80" t="s">
        <v>24</v>
      </c>
      <c r="F2196" s="80"/>
      <c r="G2196" s="80" t="s">
        <v>87</v>
      </c>
      <c r="H2196" s="79" t="n">
        <v>37347</v>
      </c>
      <c r="I2196" s="80" t="n">
        <v>-221295</v>
      </c>
      <c r="J2196" s="80" t="n">
        <v>0</v>
      </c>
      <c r="K2196" s="81" t="n">
        <f aca="false">IF(J2196=0,0,J2196/I2196)</f>
        <v>0</v>
      </c>
      <c r="L2196" s="81" t="n">
        <f aca="false">I2196/UOM</f>
        <v>-22.1295</v>
      </c>
      <c r="M2196" s="81" t="n">
        <f aca="false">J2196/UOM</f>
        <v>0</v>
      </c>
      <c r="N2196" s="82" t="str">
        <f aca="false">IF(F2196="P","PHY",IF(F2196="G","G",E2196))</f>
        <v>P</v>
      </c>
      <c r="O2196" s="82" t="str">
        <f aca="false">IF(ISNA(VLOOKUP(G2196,BadCanCurves,1,FALSE())),VLOOKUP(D2196,FOLIOS,6,FALSE()),"not used")</f>
        <v>not used</v>
      </c>
    </row>
    <row r="2197" customFormat="false" ht="12.75" hidden="false" customHeight="false" outlineLevel="0" collapsed="false">
      <c r="A2197" s="79" t="n">
        <v>36717</v>
      </c>
      <c r="B2197" s="80" t="s">
        <v>49</v>
      </c>
      <c r="C2197" s="80" t="s">
        <v>50</v>
      </c>
      <c r="D2197" s="80" t="s">
        <v>84</v>
      </c>
      <c r="E2197" s="80" t="s">
        <v>24</v>
      </c>
      <c r="F2197" s="80"/>
      <c r="G2197" s="80" t="s">
        <v>87</v>
      </c>
      <c r="H2197" s="79" t="n">
        <v>37377</v>
      </c>
      <c r="I2197" s="80" t="n">
        <v>-227364</v>
      </c>
      <c r="J2197" s="80" t="n">
        <v>0</v>
      </c>
      <c r="K2197" s="81" t="n">
        <f aca="false">IF(J2197=0,0,J2197/I2197)</f>
        <v>0</v>
      </c>
      <c r="L2197" s="81" t="n">
        <f aca="false">I2197/UOM</f>
        <v>-22.7364</v>
      </c>
      <c r="M2197" s="81" t="n">
        <f aca="false">J2197/UOM</f>
        <v>0</v>
      </c>
      <c r="N2197" s="82" t="str">
        <f aca="false">IF(F2197="P","PHY",IF(F2197="G","G",E2197))</f>
        <v>P</v>
      </c>
      <c r="O2197" s="82" t="str">
        <f aca="false">IF(ISNA(VLOOKUP(G2197,BadCanCurves,1,FALSE())),VLOOKUP(D2197,FOLIOS,6,FALSE()),"not used")</f>
        <v>not used</v>
      </c>
    </row>
    <row r="2198" customFormat="false" ht="12.75" hidden="false" customHeight="false" outlineLevel="0" collapsed="false">
      <c r="A2198" s="79" t="n">
        <v>36717</v>
      </c>
      <c r="B2198" s="80" t="s">
        <v>49</v>
      </c>
      <c r="C2198" s="80" t="s">
        <v>50</v>
      </c>
      <c r="D2198" s="80" t="s">
        <v>84</v>
      </c>
      <c r="E2198" s="80" t="s">
        <v>24</v>
      </c>
      <c r="F2198" s="80"/>
      <c r="G2198" s="80" t="s">
        <v>87</v>
      </c>
      <c r="H2198" s="79" t="n">
        <v>37408</v>
      </c>
      <c r="I2198" s="80" t="n">
        <v>-218729</v>
      </c>
      <c r="J2198" s="80" t="n">
        <v>0</v>
      </c>
      <c r="K2198" s="81" t="n">
        <f aca="false">IF(J2198=0,0,J2198/I2198)</f>
        <v>0</v>
      </c>
      <c r="L2198" s="81" t="n">
        <f aca="false">I2198/UOM</f>
        <v>-21.8729</v>
      </c>
      <c r="M2198" s="81" t="n">
        <f aca="false">J2198/UOM</f>
        <v>0</v>
      </c>
      <c r="N2198" s="82" t="str">
        <f aca="false">IF(F2198="P","PHY",IF(F2198="G","G",E2198))</f>
        <v>P</v>
      </c>
      <c r="O2198" s="82" t="str">
        <f aca="false">IF(ISNA(VLOOKUP(G2198,BadCanCurves,1,FALSE())),VLOOKUP(D2198,FOLIOS,6,FALSE()),"not used")</f>
        <v>not used</v>
      </c>
    </row>
    <row r="2199" customFormat="false" ht="12.75" hidden="false" customHeight="false" outlineLevel="0" collapsed="false">
      <c r="A2199" s="79" t="n">
        <v>36717</v>
      </c>
      <c r="B2199" s="80" t="s">
        <v>49</v>
      </c>
      <c r="C2199" s="80" t="s">
        <v>50</v>
      </c>
      <c r="D2199" s="80" t="s">
        <v>84</v>
      </c>
      <c r="E2199" s="80" t="s">
        <v>24</v>
      </c>
      <c r="F2199" s="80"/>
      <c r="G2199" s="80" t="s">
        <v>87</v>
      </c>
      <c r="H2199" s="79" t="n">
        <v>37438</v>
      </c>
      <c r="I2199" s="80" t="n">
        <v>-224726</v>
      </c>
      <c r="J2199" s="80" t="n">
        <v>0</v>
      </c>
      <c r="K2199" s="81" t="n">
        <f aca="false">IF(J2199=0,0,J2199/I2199)</f>
        <v>0</v>
      </c>
      <c r="L2199" s="81" t="n">
        <f aca="false">I2199/UOM</f>
        <v>-22.4726</v>
      </c>
      <c r="M2199" s="81" t="n">
        <f aca="false">J2199/UOM</f>
        <v>0</v>
      </c>
      <c r="N2199" s="82" t="str">
        <f aca="false">IF(F2199="P","PHY",IF(F2199="G","G",E2199))</f>
        <v>P</v>
      </c>
      <c r="O2199" s="82" t="str">
        <f aca="false">IF(ISNA(VLOOKUP(G2199,BadCanCurves,1,FALSE())),VLOOKUP(D2199,FOLIOS,6,FALSE()),"not used")</f>
        <v>not used</v>
      </c>
    </row>
    <row r="2200" customFormat="false" ht="12.75" hidden="false" customHeight="false" outlineLevel="0" collapsed="false">
      <c r="A2200" s="79" t="n">
        <v>36717</v>
      </c>
      <c r="B2200" s="80" t="s">
        <v>49</v>
      </c>
      <c r="C2200" s="80" t="s">
        <v>50</v>
      </c>
      <c r="D2200" s="80" t="s">
        <v>84</v>
      </c>
      <c r="E2200" s="80" t="s">
        <v>24</v>
      </c>
      <c r="F2200" s="80"/>
      <c r="G2200" s="80" t="s">
        <v>87</v>
      </c>
      <c r="H2200" s="79" t="n">
        <v>37469</v>
      </c>
      <c r="I2200" s="80" t="n">
        <v>-223398</v>
      </c>
      <c r="J2200" s="80" t="n">
        <v>0</v>
      </c>
      <c r="K2200" s="81" t="n">
        <f aca="false">IF(J2200=0,0,J2200/I2200)</f>
        <v>0</v>
      </c>
      <c r="L2200" s="81" t="n">
        <f aca="false">I2200/UOM</f>
        <v>-22.3398</v>
      </c>
      <c r="M2200" s="81" t="n">
        <f aca="false">J2200/UOM</f>
        <v>0</v>
      </c>
      <c r="N2200" s="82" t="str">
        <f aca="false">IF(F2200="P","PHY",IF(F2200="G","G",E2200))</f>
        <v>P</v>
      </c>
      <c r="O2200" s="82" t="str">
        <f aca="false">IF(ISNA(VLOOKUP(G2200,BadCanCurves,1,FALSE())),VLOOKUP(D2200,FOLIOS,6,FALSE()),"not used")</f>
        <v>not used</v>
      </c>
    </row>
    <row r="2201" customFormat="false" ht="12.75" hidden="false" customHeight="false" outlineLevel="0" collapsed="false">
      <c r="A2201" s="79" t="n">
        <v>36717</v>
      </c>
      <c r="B2201" s="80" t="s">
        <v>49</v>
      </c>
      <c r="C2201" s="80" t="s">
        <v>50</v>
      </c>
      <c r="D2201" s="80" t="s">
        <v>84</v>
      </c>
      <c r="E2201" s="80" t="s">
        <v>24</v>
      </c>
      <c r="F2201" s="80"/>
      <c r="G2201" s="80" t="s">
        <v>87</v>
      </c>
      <c r="H2201" s="79" t="n">
        <v>37500</v>
      </c>
      <c r="I2201" s="80" t="n">
        <v>-214913</v>
      </c>
      <c r="J2201" s="80" t="n">
        <v>0</v>
      </c>
      <c r="K2201" s="81" t="n">
        <f aca="false">IF(J2201=0,0,J2201/I2201)</f>
        <v>0</v>
      </c>
      <c r="L2201" s="81" t="n">
        <f aca="false">I2201/UOM</f>
        <v>-21.4913</v>
      </c>
      <c r="M2201" s="81" t="n">
        <f aca="false">J2201/UOM</f>
        <v>0</v>
      </c>
      <c r="N2201" s="82" t="str">
        <f aca="false">IF(F2201="P","PHY",IF(F2201="G","G",E2201))</f>
        <v>P</v>
      </c>
      <c r="O2201" s="82" t="str">
        <f aca="false">IF(ISNA(VLOOKUP(G2201,BadCanCurves,1,FALSE())),VLOOKUP(D2201,FOLIOS,6,FALSE()),"not used")</f>
        <v>not used</v>
      </c>
    </row>
    <row r="2202" customFormat="false" ht="12.75" hidden="false" customHeight="false" outlineLevel="0" collapsed="false">
      <c r="A2202" s="79" t="n">
        <v>36717</v>
      </c>
      <c r="B2202" s="80" t="s">
        <v>49</v>
      </c>
      <c r="C2202" s="80" t="s">
        <v>50</v>
      </c>
      <c r="D2202" s="80" t="s">
        <v>84</v>
      </c>
      <c r="E2202" s="80" t="s">
        <v>24</v>
      </c>
      <c r="F2202" s="80"/>
      <c r="G2202" s="80" t="s">
        <v>87</v>
      </c>
      <c r="H2202" s="79" t="n">
        <v>37530</v>
      </c>
      <c r="I2202" s="80" t="n">
        <v>-220807</v>
      </c>
      <c r="J2202" s="80" t="n">
        <v>0</v>
      </c>
      <c r="K2202" s="81" t="n">
        <f aca="false">IF(J2202=0,0,J2202/I2202)</f>
        <v>0</v>
      </c>
      <c r="L2202" s="81" t="n">
        <f aca="false">I2202/UOM</f>
        <v>-22.0807</v>
      </c>
      <c r="M2202" s="81" t="n">
        <f aca="false">J2202/UOM</f>
        <v>0</v>
      </c>
      <c r="N2202" s="82" t="str">
        <f aca="false">IF(F2202="P","PHY",IF(F2202="G","G",E2202))</f>
        <v>P</v>
      </c>
      <c r="O2202" s="82" t="str">
        <f aca="false">IF(ISNA(VLOOKUP(G2202,BadCanCurves,1,FALSE())),VLOOKUP(D2202,FOLIOS,6,FALSE()),"not used")</f>
        <v>not used</v>
      </c>
    </row>
    <row r="2203" customFormat="false" ht="12.75" hidden="false" customHeight="false" outlineLevel="0" collapsed="false">
      <c r="A2203" s="79" t="n">
        <v>36717</v>
      </c>
      <c r="B2203" s="80" t="s">
        <v>49</v>
      </c>
      <c r="C2203" s="80" t="s">
        <v>50</v>
      </c>
      <c r="D2203" s="80" t="s">
        <v>84</v>
      </c>
      <c r="E2203" s="80" t="s">
        <v>24</v>
      </c>
      <c r="F2203" s="80"/>
      <c r="G2203" s="80" t="s">
        <v>87</v>
      </c>
      <c r="H2203" s="79" t="n">
        <v>37561</v>
      </c>
      <c r="I2203" s="80" t="n">
        <v>-212421</v>
      </c>
      <c r="J2203" s="80" t="n">
        <v>0</v>
      </c>
      <c r="K2203" s="81" t="n">
        <f aca="false">IF(J2203=0,0,J2203/I2203)</f>
        <v>0</v>
      </c>
      <c r="L2203" s="81" t="n">
        <f aca="false">I2203/UOM</f>
        <v>-21.2421</v>
      </c>
      <c r="M2203" s="81" t="n">
        <f aca="false">J2203/UOM</f>
        <v>0</v>
      </c>
      <c r="N2203" s="82" t="str">
        <f aca="false">IF(F2203="P","PHY",IF(F2203="G","G",E2203))</f>
        <v>P</v>
      </c>
      <c r="O2203" s="82" t="str">
        <f aca="false">IF(ISNA(VLOOKUP(G2203,BadCanCurves,1,FALSE())),VLOOKUP(D2203,FOLIOS,6,FALSE()),"not used")</f>
        <v>not used</v>
      </c>
    </row>
    <row r="2204" customFormat="false" ht="12.75" hidden="false" customHeight="false" outlineLevel="0" collapsed="false">
      <c r="A2204" s="79" t="n">
        <v>36717</v>
      </c>
      <c r="B2204" s="80" t="s">
        <v>49</v>
      </c>
      <c r="C2204" s="80" t="s">
        <v>50</v>
      </c>
      <c r="D2204" s="80" t="s">
        <v>84</v>
      </c>
      <c r="E2204" s="80" t="s">
        <v>24</v>
      </c>
      <c r="F2204" s="80"/>
      <c r="G2204" s="80" t="s">
        <v>87</v>
      </c>
      <c r="H2204" s="79" t="n">
        <v>37591</v>
      </c>
      <c r="I2204" s="80" t="n">
        <v>-218247</v>
      </c>
      <c r="J2204" s="80" t="n">
        <v>0</v>
      </c>
      <c r="K2204" s="81" t="n">
        <f aca="false">IF(J2204=0,0,J2204/I2204)</f>
        <v>0</v>
      </c>
      <c r="L2204" s="81" t="n">
        <f aca="false">I2204/UOM</f>
        <v>-21.8247</v>
      </c>
      <c r="M2204" s="81" t="n">
        <f aca="false">J2204/UOM</f>
        <v>0</v>
      </c>
      <c r="N2204" s="82" t="str">
        <f aca="false">IF(F2204="P","PHY",IF(F2204="G","G",E2204))</f>
        <v>P</v>
      </c>
      <c r="O2204" s="82" t="str">
        <f aca="false">IF(ISNA(VLOOKUP(G2204,BadCanCurves,1,FALSE())),VLOOKUP(D2204,FOLIOS,6,FALSE()),"not used")</f>
        <v>not used</v>
      </c>
    </row>
    <row r="2205" customFormat="false" ht="12.75" hidden="false" customHeight="false" outlineLevel="0" collapsed="false">
      <c r="A2205" s="79" t="n">
        <v>36717</v>
      </c>
      <c r="B2205" s="80" t="s">
        <v>49</v>
      </c>
      <c r="C2205" s="80" t="s">
        <v>50</v>
      </c>
      <c r="D2205" s="80" t="s">
        <v>84</v>
      </c>
      <c r="E2205" s="80" t="s">
        <v>24</v>
      </c>
      <c r="F2205" s="80"/>
      <c r="G2205" s="80" t="s">
        <v>87</v>
      </c>
      <c r="H2205" s="79" t="n">
        <v>37622</v>
      </c>
      <c r="I2205" s="80" t="n">
        <v>-216954</v>
      </c>
      <c r="J2205" s="80" t="n">
        <v>0</v>
      </c>
      <c r="K2205" s="81" t="n">
        <f aca="false">IF(J2205=0,0,J2205/I2205)</f>
        <v>0</v>
      </c>
      <c r="L2205" s="81" t="n">
        <f aca="false">I2205/UOM</f>
        <v>-21.6954</v>
      </c>
      <c r="M2205" s="81" t="n">
        <f aca="false">J2205/UOM</f>
        <v>0</v>
      </c>
      <c r="N2205" s="82" t="str">
        <f aca="false">IF(F2205="P","PHY",IF(F2205="G","G",E2205))</f>
        <v>P</v>
      </c>
      <c r="O2205" s="82" t="str">
        <f aca="false">IF(ISNA(VLOOKUP(G2205,BadCanCurves,1,FALSE())),VLOOKUP(D2205,FOLIOS,6,FALSE()),"not used")</f>
        <v>not used</v>
      </c>
    </row>
    <row r="2206" customFormat="false" ht="12.75" hidden="false" customHeight="false" outlineLevel="0" collapsed="false">
      <c r="A2206" s="79" t="n">
        <v>36717</v>
      </c>
      <c r="B2206" s="80" t="s">
        <v>49</v>
      </c>
      <c r="C2206" s="80" t="s">
        <v>50</v>
      </c>
      <c r="D2206" s="80" t="s">
        <v>84</v>
      </c>
      <c r="E2206" s="80" t="s">
        <v>24</v>
      </c>
      <c r="F2206" s="80"/>
      <c r="G2206" s="80" t="s">
        <v>87</v>
      </c>
      <c r="H2206" s="79" t="n">
        <v>37653</v>
      </c>
      <c r="I2206" s="80" t="n">
        <v>-194793</v>
      </c>
      <c r="J2206" s="80" t="n">
        <v>0</v>
      </c>
      <c r="K2206" s="81" t="n">
        <f aca="false">IF(J2206=0,0,J2206/I2206)</f>
        <v>0</v>
      </c>
      <c r="L2206" s="81" t="n">
        <f aca="false">I2206/UOM</f>
        <v>-19.4793</v>
      </c>
      <c r="M2206" s="81" t="n">
        <f aca="false">J2206/UOM</f>
        <v>0</v>
      </c>
      <c r="N2206" s="82" t="str">
        <f aca="false">IF(F2206="P","PHY",IF(F2206="G","G",E2206))</f>
        <v>P</v>
      </c>
      <c r="O2206" s="82" t="str">
        <f aca="false">IF(ISNA(VLOOKUP(G2206,BadCanCurves,1,FALSE())),VLOOKUP(D2206,FOLIOS,6,FALSE()),"not used")</f>
        <v>not used</v>
      </c>
    </row>
    <row r="2207" customFormat="false" ht="12.75" hidden="false" customHeight="false" outlineLevel="0" collapsed="false">
      <c r="A2207" s="79" t="n">
        <v>36717</v>
      </c>
      <c r="B2207" s="80" t="s">
        <v>49</v>
      </c>
      <c r="C2207" s="80" t="s">
        <v>50</v>
      </c>
      <c r="D2207" s="80" t="s">
        <v>84</v>
      </c>
      <c r="E2207" s="80" t="s">
        <v>24</v>
      </c>
      <c r="F2207" s="80"/>
      <c r="G2207" s="80" t="s">
        <v>87</v>
      </c>
      <c r="H2207" s="79" t="n">
        <v>37681</v>
      </c>
      <c r="I2207" s="80" t="n">
        <v>-214505</v>
      </c>
      <c r="J2207" s="80" t="n">
        <v>0</v>
      </c>
      <c r="K2207" s="81" t="n">
        <f aca="false">IF(J2207=0,0,J2207/I2207)</f>
        <v>0</v>
      </c>
      <c r="L2207" s="81" t="n">
        <f aca="false">I2207/UOM</f>
        <v>-21.4505</v>
      </c>
      <c r="M2207" s="81" t="n">
        <f aca="false">J2207/UOM</f>
        <v>0</v>
      </c>
      <c r="N2207" s="82" t="str">
        <f aca="false">IF(F2207="P","PHY",IF(F2207="G","G",E2207))</f>
        <v>P</v>
      </c>
      <c r="O2207" s="82" t="str">
        <f aca="false">IF(ISNA(VLOOKUP(G2207,BadCanCurves,1,FALSE())),VLOOKUP(D2207,FOLIOS,6,FALSE()),"not used")</f>
        <v>not used</v>
      </c>
    </row>
    <row r="2208" customFormat="false" ht="12.75" hidden="false" customHeight="false" outlineLevel="0" collapsed="false">
      <c r="A2208" s="79" t="n">
        <v>36717</v>
      </c>
      <c r="B2208" s="80" t="s">
        <v>49</v>
      </c>
      <c r="C2208" s="80" t="s">
        <v>50</v>
      </c>
      <c r="D2208" s="80" t="s">
        <v>84</v>
      </c>
      <c r="E2208" s="80" t="s">
        <v>24</v>
      </c>
      <c r="F2208" s="80"/>
      <c r="G2208" s="80" t="s">
        <v>87</v>
      </c>
      <c r="H2208" s="79" t="n">
        <v>37712</v>
      </c>
      <c r="I2208" s="80" t="n">
        <v>-206356</v>
      </c>
      <c r="J2208" s="80" t="n">
        <v>0</v>
      </c>
      <c r="K2208" s="81" t="n">
        <f aca="false">IF(J2208=0,0,J2208/I2208)</f>
        <v>0</v>
      </c>
      <c r="L2208" s="81" t="n">
        <f aca="false">I2208/UOM</f>
        <v>-20.6356</v>
      </c>
      <c r="M2208" s="81" t="n">
        <f aca="false">J2208/UOM</f>
        <v>0</v>
      </c>
      <c r="N2208" s="82" t="str">
        <f aca="false">IF(F2208="P","PHY",IF(F2208="G","G",E2208))</f>
        <v>P</v>
      </c>
      <c r="O2208" s="82" t="str">
        <f aca="false">IF(ISNA(VLOOKUP(G2208,BadCanCurves,1,FALSE())),VLOOKUP(D2208,FOLIOS,6,FALSE()),"not used")</f>
        <v>not used</v>
      </c>
    </row>
    <row r="2209" customFormat="false" ht="12.75" hidden="false" customHeight="false" outlineLevel="0" collapsed="false">
      <c r="A2209" s="79" t="n">
        <v>36717</v>
      </c>
      <c r="B2209" s="80" t="s">
        <v>49</v>
      </c>
      <c r="C2209" s="80" t="s">
        <v>50</v>
      </c>
      <c r="D2209" s="80" t="s">
        <v>84</v>
      </c>
      <c r="E2209" s="80" t="s">
        <v>24</v>
      </c>
      <c r="F2209" s="80"/>
      <c r="G2209" s="80" t="s">
        <v>87</v>
      </c>
      <c r="H2209" s="79" t="n">
        <v>37742</v>
      </c>
      <c r="I2209" s="80" t="n">
        <v>-212019</v>
      </c>
      <c r="J2209" s="80" t="n">
        <v>0</v>
      </c>
      <c r="K2209" s="81" t="n">
        <f aca="false">IF(J2209=0,0,J2209/I2209)</f>
        <v>0</v>
      </c>
      <c r="L2209" s="81" t="n">
        <f aca="false">I2209/UOM</f>
        <v>-21.2019</v>
      </c>
      <c r="M2209" s="81" t="n">
        <f aca="false">J2209/UOM</f>
        <v>0</v>
      </c>
      <c r="N2209" s="82" t="str">
        <f aca="false">IF(F2209="P","PHY",IF(F2209="G","G",E2209))</f>
        <v>P</v>
      </c>
      <c r="O2209" s="82" t="str">
        <f aca="false">IF(ISNA(VLOOKUP(G2209,BadCanCurves,1,FALSE())),VLOOKUP(D2209,FOLIOS,6,FALSE()),"not used")</f>
        <v>not used</v>
      </c>
    </row>
    <row r="2210" customFormat="false" ht="12.75" hidden="false" customHeight="false" outlineLevel="0" collapsed="false">
      <c r="A2210" s="79" t="n">
        <v>36717</v>
      </c>
      <c r="B2210" s="80" t="s">
        <v>49</v>
      </c>
      <c r="C2210" s="80" t="s">
        <v>50</v>
      </c>
      <c r="D2210" s="80" t="s">
        <v>84</v>
      </c>
      <c r="E2210" s="80" t="s">
        <v>24</v>
      </c>
      <c r="F2210" s="80"/>
      <c r="G2210" s="80" t="s">
        <v>87</v>
      </c>
      <c r="H2210" s="79" t="n">
        <v>37773</v>
      </c>
      <c r="I2210" s="80" t="n">
        <v>-203971</v>
      </c>
      <c r="J2210" s="80" t="n">
        <v>0</v>
      </c>
      <c r="K2210" s="81" t="n">
        <f aca="false">IF(J2210=0,0,J2210/I2210)</f>
        <v>0</v>
      </c>
      <c r="L2210" s="81" t="n">
        <f aca="false">I2210/UOM</f>
        <v>-20.3971</v>
      </c>
      <c r="M2210" s="81" t="n">
        <f aca="false">J2210/UOM</f>
        <v>0</v>
      </c>
      <c r="N2210" s="82" t="str">
        <f aca="false">IF(F2210="P","PHY",IF(F2210="G","G",E2210))</f>
        <v>P</v>
      </c>
      <c r="O2210" s="82" t="str">
        <f aca="false">IF(ISNA(VLOOKUP(G2210,BadCanCurves,1,FALSE())),VLOOKUP(D2210,FOLIOS,6,FALSE()),"not used")</f>
        <v>not used</v>
      </c>
    </row>
    <row r="2211" customFormat="false" ht="12.75" hidden="false" customHeight="false" outlineLevel="0" collapsed="false">
      <c r="A2211" s="79" t="n">
        <v>36717</v>
      </c>
      <c r="B2211" s="80" t="s">
        <v>49</v>
      </c>
      <c r="C2211" s="80" t="s">
        <v>50</v>
      </c>
      <c r="D2211" s="80" t="s">
        <v>84</v>
      </c>
      <c r="E2211" s="80" t="s">
        <v>24</v>
      </c>
      <c r="F2211" s="80"/>
      <c r="G2211" s="80" t="s">
        <v>87</v>
      </c>
      <c r="H2211" s="79" t="n">
        <v>37803</v>
      </c>
      <c r="I2211" s="80" t="n">
        <v>-209568</v>
      </c>
      <c r="J2211" s="80" t="n">
        <v>0</v>
      </c>
      <c r="K2211" s="81" t="n">
        <f aca="false">IF(J2211=0,0,J2211/I2211)</f>
        <v>0</v>
      </c>
      <c r="L2211" s="81" t="n">
        <f aca="false">I2211/UOM</f>
        <v>-20.9568</v>
      </c>
      <c r="M2211" s="81" t="n">
        <f aca="false">J2211/UOM</f>
        <v>0</v>
      </c>
      <c r="N2211" s="82" t="str">
        <f aca="false">IF(F2211="P","PHY",IF(F2211="G","G",E2211))</f>
        <v>P</v>
      </c>
      <c r="O2211" s="82" t="str">
        <f aca="false">IF(ISNA(VLOOKUP(G2211,BadCanCurves,1,FALSE())),VLOOKUP(D2211,FOLIOS,6,FALSE()),"not used")</f>
        <v>not used</v>
      </c>
    </row>
    <row r="2212" customFormat="false" ht="12.75" hidden="false" customHeight="false" outlineLevel="0" collapsed="false">
      <c r="A2212" s="79" t="n">
        <v>36717</v>
      </c>
      <c r="B2212" s="80" t="s">
        <v>49</v>
      </c>
      <c r="C2212" s="80" t="s">
        <v>50</v>
      </c>
      <c r="D2212" s="80" t="s">
        <v>84</v>
      </c>
      <c r="E2212" s="80" t="s">
        <v>24</v>
      </c>
      <c r="F2212" s="80"/>
      <c r="G2212" s="80" t="s">
        <v>87</v>
      </c>
      <c r="H2212" s="79" t="n">
        <v>37834</v>
      </c>
      <c r="I2212" s="80" t="n">
        <v>-208333</v>
      </c>
      <c r="J2212" s="80" t="n">
        <v>0</v>
      </c>
      <c r="K2212" s="81" t="n">
        <f aca="false">IF(J2212=0,0,J2212/I2212)</f>
        <v>0</v>
      </c>
      <c r="L2212" s="81" t="n">
        <f aca="false">I2212/UOM</f>
        <v>-20.8333</v>
      </c>
      <c r="M2212" s="81" t="n">
        <f aca="false">J2212/UOM</f>
        <v>0</v>
      </c>
      <c r="N2212" s="82" t="str">
        <f aca="false">IF(F2212="P","PHY",IF(F2212="G","G",E2212))</f>
        <v>P</v>
      </c>
      <c r="O2212" s="82" t="str">
        <f aca="false">IF(ISNA(VLOOKUP(G2212,BadCanCurves,1,FALSE())),VLOOKUP(D2212,FOLIOS,6,FALSE()),"not used")</f>
        <v>not used</v>
      </c>
    </row>
    <row r="2213" customFormat="false" ht="12.75" hidden="false" customHeight="false" outlineLevel="0" collapsed="false">
      <c r="A2213" s="79" t="n">
        <v>36717</v>
      </c>
      <c r="B2213" s="80" t="s">
        <v>49</v>
      </c>
      <c r="C2213" s="80" t="s">
        <v>50</v>
      </c>
      <c r="D2213" s="80" t="s">
        <v>84</v>
      </c>
      <c r="E2213" s="80" t="s">
        <v>24</v>
      </c>
      <c r="F2213" s="80"/>
      <c r="G2213" s="80" t="s">
        <v>87</v>
      </c>
      <c r="H2213" s="79" t="n">
        <v>37865</v>
      </c>
      <c r="I2213" s="80" t="n">
        <v>-200425</v>
      </c>
      <c r="J2213" s="80" t="n">
        <v>0</v>
      </c>
      <c r="K2213" s="81" t="n">
        <f aca="false">IF(J2213=0,0,J2213/I2213)</f>
        <v>0</v>
      </c>
      <c r="L2213" s="81" t="n">
        <f aca="false">I2213/UOM</f>
        <v>-20.0425</v>
      </c>
      <c r="M2213" s="81" t="n">
        <f aca="false">J2213/UOM</f>
        <v>0</v>
      </c>
      <c r="N2213" s="82" t="str">
        <f aca="false">IF(F2213="P","PHY",IF(F2213="G","G",E2213))</f>
        <v>P</v>
      </c>
      <c r="O2213" s="82" t="str">
        <f aca="false">IF(ISNA(VLOOKUP(G2213,BadCanCurves,1,FALSE())),VLOOKUP(D2213,FOLIOS,6,FALSE()),"not used")</f>
        <v>not used</v>
      </c>
    </row>
    <row r="2214" customFormat="false" ht="12.75" hidden="false" customHeight="false" outlineLevel="0" collapsed="false">
      <c r="A2214" s="79" t="n">
        <v>36717</v>
      </c>
      <c r="B2214" s="80" t="s">
        <v>49</v>
      </c>
      <c r="C2214" s="80" t="s">
        <v>50</v>
      </c>
      <c r="D2214" s="80" t="s">
        <v>84</v>
      </c>
      <c r="E2214" s="80" t="s">
        <v>24</v>
      </c>
      <c r="F2214" s="80"/>
      <c r="G2214" s="80" t="s">
        <v>87</v>
      </c>
      <c r="H2214" s="79" t="n">
        <v>37895</v>
      </c>
      <c r="I2214" s="80" t="n">
        <v>-205924</v>
      </c>
      <c r="J2214" s="80" t="n">
        <v>0</v>
      </c>
      <c r="K2214" s="81" t="n">
        <f aca="false">IF(J2214=0,0,J2214/I2214)</f>
        <v>0</v>
      </c>
      <c r="L2214" s="81" t="n">
        <f aca="false">I2214/UOM</f>
        <v>-20.5924</v>
      </c>
      <c r="M2214" s="81" t="n">
        <f aca="false">J2214/UOM</f>
        <v>0</v>
      </c>
      <c r="N2214" s="82" t="str">
        <f aca="false">IF(F2214="P","PHY",IF(F2214="G","G",E2214))</f>
        <v>P</v>
      </c>
      <c r="O2214" s="82" t="str">
        <f aca="false">IF(ISNA(VLOOKUP(G2214,BadCanCurves,1,FALSE())),VLOOKUP(D2214,FOLIOS,6,FALSE()),"not used")</f>
        <v>not used</v>
      </c>
    </row>
    <row r="2215" customFormat="false" ht="12.75" hidden="false" customHeight="false" outlineLevel="0" collapsed="false">
      <c r="A2215" s="79" t="n">
        <v>36717</v>
      </c>
      <c r="B2215" s="80" t="s">
        <v>49</v>
      </c>
      <c r="C2215" s="80" t="s">
        <v>50</v>
      </c>
      <c r="D2215" s="80" t="s">
        <v>84</v>
      </c>
      <c r="E2215" s="80" t="s">
        <v>24</v>
      </c>
      <c r="F2215" s="80"/>
      <c r="G2215" s="80" t="s">
        <v>87</v>
      </c>
      <c r="H2215" s="79" t="n">
        <v>37926</v>
      </c>
      <c r="I2215" s="80" t="n">
        <v>-198106</v>
      </c>
      <c r="J2215" s="80" t="n">
        <v>0</v>
      </c>
      <c r="K2215" s="81" t="n">
        <f aca="false">IF(J2215=0,0,J2215/I2215)</f>
        <v>0</v>
      </c>
      <c r="L2215" s="81" t="n">
        <f aca="false">I2215/UOM</f>
        <v>-19.8106</v>
      </c>
      <c r="M2215" s="81" t="n">
        <f aca="false">J2215/UOM</f>
        <v>0</v>
      </c>
      <c r="N2215" s="82" t="str">
        <f aca="false">IF(F2215="P","PHY",IF(F2215="G","G",E2215))</f>
        <v>P</v>
      </c>
      <c r="O2215" s="82" t="str">
        <f aca="false">IF(ISNA(VLOOKUP(G2215,BadCanCurves,1,FALSE())),VLOOKUP(D2215,FOLIOS,6,FALSE()),"not used")</f>
        <v>not used</v>
      </c>
    </row>
    <row r="2216" customFormat="false" ht="12.75" hidden="false" customHeight="false" outlineLevel="0" collapsed="false">
      <c r="A2216" s="79" t="n">
        <v>36717</v>
      </c>
      <c r="B2216" s="80" t="s">
        <v>49</v>
      </c>
      <c r="C2216" s="80" t="s">
        <v>50</v>
      </c>
      <c r="D2216" s="80" t="s">
        <v>84</v>
      </c>
      <c r="E2216" s="80" t="s">
        <v>24</v>
      </c>
      <c r="F2216" s="80"/>
      <c r="G2216" s="80" t="s">
        <v>87</v>
      </c>
      <c r="H2216" s="79" t="n">
        <v>37956</v>
      </c>
      <c r="I2216" s="80" t="n">
        <v>-203541</v>
      </c>
      <c r="J2216" s="80" t="n">
        <v>0</v>
      </c>
      <c r="K2216" s="81" t="n">
        <f aca="false">IF(J2216=0,0,J2216/I2216)</f>
        <v>0</v>
      </c>
      <c r="L2216" s="81" t="n">
        <f aca="false">I2216/UOM</f>
        <v>-20.3541</v>
      </c>
      <c r="M2216" s="81" t="n">
        <f aca="false">J2216/UOM</f>
        <v>0</v>
      </c>
      <c r="N2216" s="82" t="str">
        <f aca="false">IF(F2216="P","PHY",IF(F2216="G","G",E2216))</f>
        <v>P</v>
      </c>
      <c r="O2216" s="82" t="str">
        <f aca="false">IF(ISNA(VLOOKUP(G2216,BadCanCurves,1,FALSE())),VLOOKUP(D2216,FOLIOS,6,FALSE()),"not used")</f>
        <v>not used</v>
      </c>
    </row>
    <row r="2217" customFormat="false" ht="12.75" hidden="false" customHeight="false" outlineLevel="0" collapsed="false">
      <c r="A2217" s="79" t="n">
        <v>36717</v>
      </c>
      <c r="B2217" s="80" t="s">
        <v>49</v>
      </c>
      <c r="C2217" s="80" t="s">
        <v>50</v>
      </c>
      <c r="D2217" s="80" t="s">
        <v>84</v>
      </c>
      <c r="E2217" s="80" t="s">
        <v>24</v>
      </c>
      <c r="F2217" s="80"/>
      <c r="G2217" s="80" t="s">
        <v>87</v>
      </c>
      <c r="H2217" s="79" t="n">
        <v>37987</v>
      </c>
      <c r="I2217" s="80" t="n">
        <v>-202336</v>
      </c>
      <c r="J2217" s="80" t="n">
        <v>0</v>
      </c>
      <c r="K2217" s="81" t="n">
        <f aca="false">IF(J2217=0,0,J2217/I2217)</f>
        <v>0</v>
      </c>
      <c r="L2217" s="81" t="n">
        <f aca="false">I2217/UOM</f>
        <v>-20.2336</v>
      </c>
      <c r="M2217" s="81" t="n">
        <f aca="false">J2217/UOM</f>
        <v>0</v>
      </c>
      <c r="N2217" s="82" t="str">
        <f aca="false">IF(F2217="P","PHY",IF(F2217="G","G",E2217))</f>
        <v>P</v>
      </c>
      <c r="O2217" s="82" t="str">
        <f aca="false">IF(ISNA(VLOOKUP(G2217,BadCanCurves,1,FALSE())),VLOOKUP(D2217,FOLIOS,6,FALSE()),"not used")</f>
        <v>not used</v>
      </c>
    </row>
    <row r="2218" customFormat="false" ht="12.75" hidden="false" customHeight="false" outlineLevel="0" collapsed="false">
      <c r="A2218" s="79" t="n">
        <v>36717</v>
      </c>
      <c r="B2218" s="80" t="s">
        <v>49</v>
      </c>
      <c r="C2218" s="80" t="s">
        <v>50</v>
      </c>
      <c r="D2218" s="80" t="s">
        <v>84</v>
      </c>
      <c r="E2218" s="80" t="s">
        <v>24</v>
      </c>
      <c r="F2218" s="80"/>
      <c r="G2218" s="80" t="s">
        <v>87</v>
      </c>
      <c r="H2218" s="79" t="n">
        <v>38018</v>
      </c>
      <c r="I2218" s="80" t="n">
        <v>-188157</v>
      </c>
      <c r="J2218" s="80" t="n">
        <v>0</v>
      </c>
      <c r="K2218" s="81" t="n">
        <f aca="false">IF(J2218=0,0,J2218/I2218)</f>
        <v>0</v>
      </c>
      <c r="L2218" s="81" t="n">
        <f aca="false">I2218/UOM</f>
        <v>-18.8157</v>
      </c>
      <c r="M2218" s="81" t="n">
        <f aca="false">J2218/UOM</f>
        <v>0</v>
      </c>
      <c r="N2218" s="82" t="str">
        <f aca="false">IF(F2218="P","PHY",IF(F2218="G","G",E2218))</f>
        <v>P</v>
      </c>
      <c r="O2218" s="82" t="str">
        <f aca="false">IF(ISNA(VLOOKUP(G2218,BadCanCurves,1,FALSE())),VLOOKUP(D2218,FOLIOS,6,FALSE()),"not used")</f>
        <v>not used</v>
      </c>
    </row>
    <row r="2219" customFormat="false" ht="12.75" hidden="false" customHeight="false" outlineLevel="0" collapsed="false">
      <c r="A2219" s="79" t="n">
        <v>36717</v>
      </c>
      <c r="B2219" s="80" t="s">
        <v>49</v>
      </c>
      <c r="C2219" s="80" t="s">
        <v>50</v>
      </c>
      <c r="D2219" s="80" t="s">
        <v>84</v>
      </c>
      <c r="E2219" s="80" t="s">
        <v>24</v>
      </c>
      <c r="F2219" s="80"/>
      <c r="G2219" s="80" t="s">
        <v>87</v>
      </c>
      <c r="H2219" s="79" t="n">
        <v>38047</v>
      </c>
      <c r="I2219" s="80" t="n">
        <v>-200015</v>
      </c>
      <c r="J2219" s="80" t="n">
        <v>0</v>
      </c>
      <c r="K2219" s="81" t="n">
        <f aca="false">IF(J2219=0,0,J2219/I2219)</f>
        <v>0</v>
      </c>
      <c r="L2219" s="81" t="n">
        <f aca="false">I2219/UOM</f>
        <v>-20.0015</v>
      </c>
      <c r="M2219" s="81" t="n">
        <f aca="false">J2219/UOM</f>
        <v>0</v>
      </c>
      <c r="N2219" s="82" t="str">
        <f aca="false">IF(F2219="P","PHY",IF(F2219="G","G",E2219))</f>
        <v>P</v>
      </c>
      <c r="O2219" s="82" t="str">
        <f aca="false">IF(ISNA(VLOOKUP(G2219,BadCanCurves,1,FALSE())),VLOOKUP(D2219,FOLIOS,6,FALSE()),"not used")</f>
        <v>not used</v>
      </c>
    </row>
    <row r="2220" customFormat="false" ht="12.75" hidden="false" customHeight="false" outlineLevel="0" collapsed="false">
      <c r="A2220" s="79" t="n">
        <v>36717</v>
      </c>
      <c r="B2220" s="80" t="s">
        <v>49</v>
      </c>
      <c r="C2220" s="80" t="s">
        <v>50</v>
      </c>
      <c r="D2220" s="80" t="s">
        <v>84</v>
      </c>
      <c r="E2220" s="80" t="s">
        <v>24</v>
      </c>
      <c r="F2220" s="80"/>
      <c r="G2220" s="80" t="s">
        <v>87</v>
      </c>
      <c r="H2220" s="79" t="n">
        <v>38078</v>
      </c>
      <c r="I2220" s="80" t="n">
        <v>-192416</v>
      </c>
      <c r="J2220" s="80" t="n">
        <v>0</v>
      </c>
      <c r="K2220" s="81" t="n">
        <f aca="false">IF(J2220=0,0,J2220/I2220)</f>
        <v>0</v>
      </c>
      <c r="L2220" s="81" t="n">
        <f aca="false">I2220/UOM</f>
        <v>-19.2416</v>
      </c>
      <c r="M2220" s="81" t="n">
        <f aca="false">J2220/UOM</f>
        <v>0</v>
      </c>
      <c r="N2220" s="82" t="str">
        <f aca="false">IF(F2220="P","PHY",IF(F2220="G","G",E2220))</f>
        <v>P</v>
      </c>
      <c r="O2220" s="82" t="str">
        <f aca="false">IF(ISNA(VLOOKUP(G2220,BadCanCurves,1,FALSE())),VLOOKUP(D2220,FOLIOS,6,FALSE()),"not used")</f>
        <v>not used</v>
      </c>
    </row>
    <row r="2221" customFormat="false" ht="12.75" hidden="false" customHeight="false" outlineLevel="0" collapsed="false">
      <c r="A2221" s="79" t="n">
        <v>36717</v>
      </c>
      <c r="B2221" s="80" t="s">
        <v>49</v>
      </c>
      <c r="C2221" s="80" t="s">
        <v>50</v>
      </c>
      <c r="D2221" s="80" t="s">
        <v>84</v>
      </c>
      <c r="E2221" s="80" t="s">
        <v>24</v>
      </c>
      <c r="F2221" s="80"/>
      <c r="G2221" s="80" t="s">
        <v>87</v>
      </c>
      <c r="H2221" s="79" t="n">
        <v>38108</v>
      </c>
      <c r="I2221" s="80" t="n">
        <v>-197694</v>
      </c>
      <c r="J2221" s="80" t="n">
        <v>0</v>
      </c>
      <c r="K2221" s="81" t="n">
        <f aca="false">IF(J2221=0,0,J2221/I2221)</f>
        <v>0</v>
      </c>
      <c r="L2221" s="81" t="n">
        <f aca="false">I2221/UOM</f>
        <v>-19.7694</v>
      </c>
      <c r="M2221" s="81" t="n">
        <f aca="false">J2221/UOM</f>
        <v>0</v>
      </c>
      <c r="N2221" s="82" t="str">
        <f aca="false">IF(F2221="P","PHY",IF(F2221="G","G",E2221))</f>
        <v>P</v>
      </c>
      <c r="O2221" s="82" t="str">
        <f aca="false">IF(ISNA(VLOOKUP(G2221,BadCanCurves,1,FALSE())),VLOOKUP(D2221,FOLIOS,6,FALSE()),"not used")</f>
        <v>not used</v>
      </c>
    </row>
    <row r="2222" customFormat="false" ht="12.75" hidden="false" customHeight="false" outlineLevel="0" collapsed="false">
      <c r="A2222" s="79" t="n">
        <v>36717</v>
      </c>
      <c r="B2222" s="80" t="s">
        <v>49</v>
      </c>
      <c r="C2222" s="80" t="s">
        <v>50</v>
      </c>
      <c r="D2222" s="80" t="s">
        <v>84</v>
      </c>
      <c r="E2222" s="80" t="s">
        <v>24</v>
      </c>
      <c r="F2222" s="80"/>
      <c r="G2222" s="80" t="s">
        <v>87</v>
      </c>
      <c r="H2222" s="79" t="n">
        <v>38139</v>
      </c>
      <c r="I2222" s="80" t="n">
        <v>-190188</v>
      </c>
      <c r="J2222" s="80" t="n">
        <v>0</v>
      </c>
      <c r="K2222" s="81" t="n">
        <f aca="false">IF(J2222=0,0,J2222/I2222)</f>
        <v>0</v>
      </c>
      <c r="L2222" s="81" t="n">
        <f aca="false">I2222/UOM</f>
        <v>-19.0188</v>
      </c>
      <c r="M2222" s="81" t="n">
        <f aca="false">J2222/UOM</f>
        <v>0</v>
      </c>
      <c r="N2222" s="82" t="str">
        <f aca="false">IF(F2222="P","PHY",IF(F2222="G","G",E2222))</f>
        <v>P</v>
      </c>
      <c r="O2222" s="82" t="str">
        <f aca="false">IF(ISNA(VLOOKUP(G2222,BadCanCurves,1,FALSE())),VLOOKUP(D2222,FOLIOS,6,FALSE()),"not used")</f>
        <v>not used</v>
      </c>
    </row>
    <row r="2223" customFormat="false" ht="12.75" hidden="false" customHeight="false" outlineLevel="0" collapsed="false">
      <c r="A2223" s="79" t="n">
        <v>36717</v>
      </c>
      <c r="B2223" s="80" t="s">
        <v>49</v>
      </c>
      <c r="C2223" s="80" t="s">
        <v>50</v>
      </c>
      <c r="D2223" s="80" t="s">
        <v>84</v>
      </c>
      <c r="E2223" s="80" t="s">
        <v>24</v>
      </c>
      <c r="F2223" s="80"/>
      <c r="G2223" s="80" t="s">
        <v>87</v>
      </c>
      <c r="H2223" s="79" t="n">
        <v>38169</v>
      </c>
      <c r="I2223" s="80" t="n">
        <v>-195392</v>
      </c>
      <c r="J2223" s="80" t="n">
        <v>0</v>
      </c>
      <c r="K2223" s="81" t="n">
        <f aca="false">IF(J2223=0,0,J2223/I2223)</f>
        <v>0</v>
      </c>
      <c r="L2223" s="81" t="n">
        <f aca="false">I2223/UOM</f>
        <v>-19.5392</v>
      </c>
      <c r="M2223" s="81" t="n">
        <f aca="false">J2223/UOM</f>
        <v>0</v>
      </c>
      <c r="N2223" s="82" t="str">
        <f aca="false">IF(F2223="P","PHY",IF(F2223="G","G",E2223))</f>
        <v>P</v>
      </c>
      <c r="O2223" s="82" t="str">
        <f aca="false">IF(ISNA(VLOOKUP(G2223,BadCanCurves,1,FALSE())),VLOOKUP(D2223,FOLIOS,6,FALSE()),"not used")</f>
        <v>not used</v>
      </c>
    </row>
    <row r="2224" customFormat="false" ht="12.75" hidden="false" customHeight="false" outlineLevel="0" collapsed="false">
      <c r="A2224" s="79" t="n">
        <v>36717</v>
      </c>
      <c r="B2224" s="80" t="s">
        <v>49</v>
      </c>
      <c r="C2224" s="80" t="s">
        <v>50</v>
      </c>
      <c r="D2224" s="80" t="s">
        <v>84</v>
      </c>
      <c r="E2224" s="80" t="s">
        <v>24</v>
      </c>
      <c r="F2224" s="80"/>
      <c r="G2224" s="80" t="s">
        <v>87</v>
      </c>
      <c r="H2224" s="79" t="n">
        <v>38200</v>
      </c>
      <c r="I2224" s="80" t="n">
        <v>-194210</v>
      </c>
      <c r="J2224" s="80" t="n">
        <v>0</v>
      </c>
      <c r="K2224" s="81" t="n">
        <f aca="false">IF(J2224=0,0,J2224/I2224)</f>
        <v>0</v>
      </c>
      <c r="L2224" s="81" t="n">
        <f aca="false">I2224/UOM</f>
        <v>-19.421</v>
      </c>
      <c r="M2224" s="81" t="n">
        <f aca="false">J2224/UOM</f>
        <v>0</v>
      </c>
      <c r="N2224" s="82" t="str">
        <f aca="false">IF(F2224="P","PHY",IF(F2224="G","G",E2224))</f>
        <v>P</v>
      </c>
      <c r="O2224" s="82" t="str">
        <f aca="false">IF(ISNA(VLOOKUP(G2224,BadCanCurves,1,FALSE())),VLOOKUP(D2224,FOLIOS,6,FALSE()),"not used")</f>
        <v>not used</v>
      </c>
    </row>
    <row r="2225" customFormat="false" ht="12.75" hidden="false" customHeight="false" outlineLevel="0" collapsed="false">
      <c r="A2225" s="79" t="n">
        <v>36717</v>
      </c>
      <c r="B2225" s="80" t="s">
        <v>49</v>
      </c>
      <c r="C2225" s="80" t="s">
        <v>50</v>
      </c>
      <c r="D2225" s="80" t="s">
        <v>84</v>
      </c>
      <c r="E2225" s="80" t="s">
        <v>24</v>
      </c>
      <c r="F2225" s="80"/>
      <c r="G2225" s="80" t="s">
        <v>87</v>
      </c>
      <c r="H2225" s="79" t="n">
        <v>38231</v>
      </c>
      <c r="I2225" s="80" t="n">
        <v>-186806</v>
      </c>
      <c r="J2225" s="80" t="n">
        <v>0</v>
      </c>
      <c r="K2225" s="81" t="n">
        <f aca="false">IF(J2225=0,0,J2225/I2225)</f>
        <v>0</v>
      </c>
      <c r="L2225" s="81" t="n">
        <f aca="false">I2225/UOM</f>
        <v>-18.6806</v>
      </c>
      <c r="M2225" s="81" t="n">
        <f aca="false">J2225/UOM</f>
        <v>0</v>
      </c>
      <c r="N2225" s="82" t="str">
        <f aca="false">IF(F2225="P","PHY",IF(F2225="G","G",E2225))</f>
        <v>P</v>
      </c>
      <c r="O2225" s="82" t="str">
        <f aca="false">IF(ISNA(VLOOKUP(G2225,BadCanCurves,1,FALSE())),VLOOKUP(D2225,FOLIOS,6,FALSE()),"not used")</f>
        <v>not used</v>
      </c>
    </row>
    <row r="2226" customFormat="false" ht="12.75" hidden="false" customHeight="false" outlineLevel="0" collapsed="false">
      <c r="A2226" s="79" t="n">
        <v>36717</v>
      </c>
      <c r="B2226" s="80" t="s">
        <v>49</v>
      </c>
      <c r="C2226" s="80" t="s">
        <v>50</v>
      </c>
      <c r="D2226" s="80" t="s">
        <v>84</v>
      </c>
      <c r="E2226" s="80" t="s">
        <v>24</v>
      </c>
      <c r="F2226" s="80"/>
      <c r="G2226" s="80" t="s">
        <v>87</v>
      </c>
      <c r="H2226" s="79" t="n">
        <v>38261</v>
      </c>
      <c r="I2226" s="80" t="n">
        <v>-191900</v>
      </c>
      <c r="J2226" s="80" t="n">
        <v>0</v>
      </c>
      <c r="K2226" s="81" t="n">
        <f aca="false">IF(J2226=0,0,J2226/I2226)</f>
        <v>0</v>
      </c>
      <c r="L2226" s="81" t="n">
        <f aca="false">I2226/UOM</f>
        <v>-19.19</v>
      </c>
      <c r="M2226" s="81" t="n">
        <f aca="false">J2226/UOM</f>
        <v>0</v>
      </c>
      <c r="N2226" s="82" t="str">
        <f aca="false">IF(F2226="P","PHY",IF(F2226="G","G",E2226))</f>
        <v>P</v>
      </c>
      <c r="O2226" s="82" t="str">
        <f aca="false">IF(ISNA(VLOOKUP(G2226,BadCanCurves,1,FALSE())),VLOOKUP(D2226,FOLIOS,6,FALSE()),"not used")</f>
        <v>not used</v>
      </c>
    </row>
    <row r="2227" customFormat="false" ht="12.75" hidden="false" customHeight="false" outlineLevel="0" collapsed="false">
      <c r="A2227" s="79" t="n">
        <v>36717</v>
      </c>
      <c r="B2227" s="80" t="s">
        <v>49</v>
      </c>
      <c r="C2227" s="80" t="s">
        <v>50</v>
      </c>
      <c r="D2227" s="80" t="s">
        <v>84</v>
      </c>
      <c r="E2227" s="80" t="s">
        <v>24</v>
      </c>
      <c r="F2227" s="80"/>
      <c r="G2227" s="80" t="s">
        <v>87</v>
      </c>
      <c r="H2227" s="79" t="n">
        <v>38292</v>
      </c>
      <c r="I2227" s="80" t="n">
        <v>-184582</v>
      </c>
      <c r="J2227" s="80" t="n">
        <v>0</v>
      </c>
      <c r="K2227" s="81" t="n">
        <f aca="false">IF(J2227=0,0,J2227/I2227)</f>
        <v>0</v>
      </c>
      <c r="L2227" s="81" t="n">
        <f aca="false">I2227/UOM</f>
        <v>-18.4582</v>
      </c>
      <c r="M2227" s="81" t="n">
        <f aca="false">J2227/UOM</f>
        <v>0</v>
      </c>
      <c r="N2227" s="82" t="str">
        <f aca="false">IF(F2227="P","PHY",IF(F2227="G","G",E2227))</f>
        <v>P</v>
      </c>
      <c r="O2227" s="82" t="str">
        <f aca="false">IF(ISNA(VLOOKUP(G2227,BadCanCurves,1,FALSE())),VLOOKUP(D2227,FOLIOS,6,FALSE()),"not used")</f>
        <v>not used</v>
      </c>
    </row>
    <row r="2228" customFormat="false" ht="12.75" hidden="false" customHeight="false" outlineLevel="0" collapsed="false">
      <c r="A2228" s="79" t="n">
        <v>36717</v>
      </c>
      <c r="B2228" s="80" t="s">
        <v>49</v>
      </c>
      <c r="C2228" s="80" t="s">
        <v>50</v>
      </c>
      <c r="D2228" s="80" t="s">
        <v>84</v>
      </c>
      <c r="E2228" s="80" t="s">
        <v>24</v>
      </c>
      <c r="F2228" s="80"/>
      <c r="G2228" s="80" t="s">
        <v>87</v>
      </c>
      <c r="H2228" s="79" t="n">
        <v>38322</v>
      </c>
      <c r="I2228" s="80" t="n">
        <v>-189613</v>
      </c>
      <c r="J2228" s="80" t="n">
        <v>0</v>
      </c>
      <c r="K2228" s="81" t="n">
        <f aca="false">IF(J2228=0,0,J2228/I2228)</f>
        <v>0</v>
      </c>
      <c r="L2228" s="81" t="n">
        <f aca="false">I2228/UOM</f>
        <v>-18.9613</v>
      </c>
      <c r="M2228" s="81" t="n">
        <f aca="false">J2228/UOM</f>
        <v>0</v>
      </c>
      <c r="N2228" s="82" t="str">
        <f aca="false">IF(F2228="P","PHY",IF(F2228="G","G",E2228))</f>
        <v>P</v>
      </c>
      <c r="O2228" s="82" t="str">
        <f aca="false">IF(ISNA(VLOOKUP(G2228,BadCanCurves,1,FALSE())),VLOOKUP(D2228,FOLIOS,6,FALSE()),"not used")</f>
        <v>not used</v>
      </c>
    </row>
    <row r="2229" customFormat="false" ht="12.75" hidden="false" customHeight="false" outlineLevel="0" collapsed="false">
      <c r="A2229" s="79" t="n">
        <v>36717</v>
      </c>
      <c r="B2229" s="80" t="s">
        <v>49</v>
      </c>
      <c r="C2229" s="80" t="s">
        <v>50</v>
      </c>
      <c r="D2229" s="80" t="s">
        <v>84</v>
      </c>
      <c r="E2229" s="80" t="s">
        <v>24</v>
      </c>
      <c r="F2229" s="80"/>
      <c r="G2229" s="80" t="s">
        <v>87</v>
      </c>
      <c r="H2229" s="79" t="n">
        <v>38353</v>
      </c>
      <c r="I2229" s="80" t="n">
        <v>-188460</v>
      </c>
      <c r="J2229" s="80" t="n">
        <v>0</v>
      </c>
      <c r="K2229" s="81" t="n">
        <f aca="false">IF(J2229=0,0,J2229/I2229)</f>
        <v>0</v>
      </c>
      <c r="L2229" s="81" t="n">
        <f aca="false">I2229/UOM</f>
        <v>-18.846</v>
      </c>
      <c r="M2229" s="81" t="n">
        <f aca="false">J2229/UOM</f>
        <v>0</v>
      </c>
      <c r="N2229" s="82" t="str">
        <f aca="false">IF(F2229="P","PHY",IF(F2229="G","G",E2229))</f>
        <v>P</v>
      </c>
      <c r="O2229" s="82" t="str">
        <f aca="false">IF(ISNA(VLOOKUP(G2229,BadCanCurves,1,FALSE())),VLOOKUP(D2229,FOLIOS,6,FALSE()),"not used")</f>
        <v>not used</v>
      </c>
    </row>
    <row r="2230" customFormat="false" ht="12.75" hidden="false" customHeight="false" outlineLevel="0" collapsed="false">
      <c r="A2230" s="79" t="n">
        <v>36717</v>
      </c>
      <c r="B2230" s="80" t="s">
        <v>49</v>
      </c>
      <c r="C2230" s="80" t="s">
        <v>50</v>
      </c>
      <c r="D2230" s="80" t="s">
        <v>84</v>
      </c>
      <c r="E2230" s="80" t="s">
        <v>24</v>
      </c>
      <c r="F2230" s="80"/>
      <c r="G2230" s="80" t="s">
        <v>87</v>
      </c>
      <c r="H2230" s="79" t="n">
        <v>38384</v>
      </c>
      <c r="I2230" s="80" t="n">
        <v>-169185</v>
      </c>
      <c r="J2230" s="80" t="n">
        <v>0</v>
      </c>
      <c r="K2230" s="81" t="n">
        <f aca="false">IF(J2230=0,0,J2230/I2230)</f>
        <v>0</v>
      </c>
      <c r="L2230" s="81" t="n">
        <f aca="false">I2230/UOM</f>
        <v>-16.9185</v>
      </c>
      <c r="M2230" s="81" t="n">
        <f aca="false">J2230/UOM</f>
        <v>0</v>
      </c>
      <c r="N2230" s="82" t="str">
        <f aca="false">IF(F2230="P","PHY",IF(F2230="G","G",E2230))</f>
        <v>P</v>
      </c>
      <c r="O2230" s="82" t="str">
        <f aca="false">IF(ISNA(VLOOKUP(G2230,BadCanCurves,1,FALSE())),VLOOKUP(D2230,FOLIOS,6,FALSE()),"not used")</f>
        <v>not used</v>
      </c>
    </row>
    <row r="2231" customFormat="false" ht="12.75" hidden="false" customHeight="false" outlineLevel="0" collapsed="false">
      <c r="A2231" s="79" t="n">
        <v>36717</v>
      </c>
      <c r="B2231" s="80" t="s">
        <v>49</v>
      </c>
      <c r="C2231" s="80" t="s">
        <v>50</v>
      </c>
      <c r="D2231" s="80" t="s">
        <v>84</v>
      </c>
      <c r="E2231" s="80" t="s">
        <v>24</v>
      </c>
      <c r="F2231" s="80"/>
      <c r="G2231" s="80" t="s">
        <v>87</v>
      </c>
      <c r="H2231" s="79" t="n">
        <v>38412</v>
      </c>
      <c r="I2231" s="80" t="n">
        <v>-186280</v>
      </c>
      <c r="J2231" s="80" t="n">
        <v>0</v>
      </c>
      <c r="K2231" s="81" t="n">
        <f aca="false">IF(J2231=0,0,J2231/I2231)</f>
        <v>0</v>
      </c>
      <c r="L2231" s="81" t="n">
        <f aca="false">I2231/UOM</f>
        <v>-18.628</v>
      </c>
      <c r="M2231" s="81" t="n">
        <f aca="false">J2231/UOM</f>
        <v>0</v>
      </c>
      <c r="N2231" s="82" t="str">
        <f aca="false">IF(F2231="P","PHY",IF(F2231="G","G",E2231))</f>
        <v>P</v>
      </c>
      <c r="O2231" s="82" t="str">
        <f aca="false">IF(ISNA(VLOOKUP(G2231,BadCanCurves,1,FALSE())),VLOOKUP(D2231,FOLIOS,6,FALSE()),"not used")</f>
        <v>not used</v>
      </c>
    </row>
    <row r="2232" customFormat="false" ht="12.75" hidden="false" customHeight="false" outlineLevel="0" collapsed="false">
      <c r="A2232" s="79" t="n">
        <v>36717</v>
      </c>
      <c r="B2232" s="80" t="s">
        <v>49</v>
      </c>
      <c r="C2232" s="80" t="s">
        <v>50</v>
      </c>
      <c r="D2232" s="80" t="s">
        <v>84</v>
      </c>
      <c r="E2232" s="80" t="s">
        <v>24</v>
      </c>
      <c r="F2232" s="80"/>
      <c r="G2232" s="80" t="s">
        <v>87</v>
      </c>
      <c r="H2232" s="79" t="n">
        <v>38443</v>
      </c>
      <c r="I2232" s="80" t="n">
        <v>-179172</v>
      </c>
      <c r="J2232" s="80" t="n">
        <v>0</v>
      </c>
      <c r="K2232" s="81" t="n">
        <f aca="false">IF(J2232=0,0,J2232/I2232)</f>
        <v>0</v>
      </c>
      <c r="L2232" s="81" t="n">
        <f aca="false">I2232/UOM</f>
        <v>-17.9172</v>
      </c>
      <c r="M2232" s="81" t="n">
        <f aca="false">J2232/UOM</f>
        <v>0</v>
      </c>
      <c r="N2232" s="82" t="str">
        <f aca="false">IF(F2232="P","PHY",IF(F2232="G","G",E2232))</f>
        <v>P</v>
      </c>
      <c r="O2232" s="82" t="str">
        <f aca="false">IF(ISNA(VLOOKUP(G2232,BadCanCurves,1,FALSE())),VLOOKUP(D2232,FOLIOS,6,FALSE()),"not used")</f>
        <v>not used</v>
      </c>
    </row>
    <row r="2233" customFormat="false" ht="12.75" hidden="false" customHeight="false" outlineLevel="0" collapsed="false">
      <c r="A2233" s="79" t="n">
        <v>36717</v>
      </c>
      <c r="B2233" s="80" t="s">
        <v>49</v>
      </c>
      <c r="C2233" s="80" t="s">
        <v>50</v>
      </c>
      <c r="D2233" s="80" t="s">
        <v>84</v>
      </c>
      <c r="E2233" s="80" t="s">
        <v>24</v>
      </c>
      <c r="F2233" s="80"/>
      <c r="G2233" s="80" t="s">
        <v>87</v>
      </c>
      <c r="H2233" s="79" t="n">
        <v>38473</v>
      </c>
      <c r="I2233" s="80" t="n">
        <v>-184050</v>
      </c>
      <c r="J2233" s="80" t="n">
        <v>0</v>
      </c>
      <c r="K2233" s="81" t="n">
        <f aca="false">IF(J2233=0,0,J2233/I2233)</f>
        <v>0</v>
      </c>
      <c r="L2233" s="81" t="n">
        <f aca="false">I2233/UOM</f>
        <v>-18.405</v>
      </c>
      <c r="M2233" s="81" t="n">
        <f aca="false">J2233/UOM</f>
        <v>0</v>
      </c>
      <c r="N2233" s="82" t="str">
        <f aca="false">IF(F2233="P","PHY",IF(F2233="G","G",E2233))</f>
        <v>P</v>
      </c>
      <c r="O2233" s="82" t="str">
        <f aca="false">IF(ISNA(VLOOKUP(G2233,BadCanCurves,1,FALSE())),VLOOKUP(D2233,FOLIOS,6,FALSE()),"not used")</f>
        <v>not used</v>
      </c>
    </row>
    <row r="2234" customFormat="false" ht="12.75" hidden="false" customHeight="false" outlineLevel="0" collapsed="false">
      <c r="A2234" s="79" t="n">
        <v>36717</v>
      </c>
      <c r="B2234" s="80" t="s">
        <v>49</v>
      </c>
      <c r="C2234" s="80" t="s">
        <v>50</v>
      </c>
      <c r="D2234" s="80" t="s">
        <v>84</v>
      </c>
      <c r="E2234" s="80" t="s">
        <v>24</v>
      </c>
      <c r="F2234" s="80"/>
      <c r="G2234" s="80" t="s">
        <v>87</v>
      </c>
      <c r="H2234" s="79" t="n">
        <v>38504</v>
      </c>
      <c r="I2234" s="80" t="n">
        <v>-177024</v>
      </c>
      <c r="J2234" s="80" t="n">
        <v>0</v>
      </c>
      <c r="K2234" s="81" t="n">
        <f aca="false">IF(J2234=0,0,J2234/I2234)</f>
        <v>0</v>
      </c>
      <c r="L2234" s="81" t="n">
        <f aca="false">I2234/UOM</f>
        <v>-17.7024</v>
      </c>
      <c r="M2234" s="81" t="n">
        <f aca="false">J2234/UOM</f>
        <v>0</v>
      </c>
      <c r="N2234" s="82" t="str">
        <f aca="false">IF(F2234="P","PHY",IF(F2234="G","G",E2234))</f>
        <v>P</v>
      </c>
      <c r="O2234" s="82" t="str">
        <f aca="false">IF(ISNA(VLOOKUP(G2234,BadCanCurves,1,FALSE())),VLOOKUP(D2234,FOLIOS,6,FALSE()),"not used")</f>
        <v>not used</v>
      </c>
    </row>
    <row r="2235" customFormat="false" ht="12.75" hidden="false" customHeight="false" outlineLevel="0" collapsed="false">
      <c r="A2235" s="79" t="n">
        <v>36717</v>
      </c>
      <c r="B2235" s="80" t="s">
        <v>49</v>
      </c>
      <c r="C2235" s="80" t="s">
        <v>50</v>
      </c>
      <c r="D2235" s="80" t="s">
        <v>84</v>
      </c>
      <c r="E2235" s="80" t="s">
        <v>24</v>
      </c>
      <c r="F2235" s="80"/>
      <c r="G2235" s="80" t="s">
        <v>87</v>
      </c>
      <c r="H2235" s="79" t="n">
        <v>38534</v>
      </c>
      <c r="I2235" s="80" t="n">
        <v>-181841</v>
      </c>
      <c r="J2235" s="80" t="n">
        <v>0</v>
      </c>
      <c r="K2235" s="81" t="n">
        <f aca="false">IF(J2235=0,0,J2235/I2235)</f>
        <v>0</v>
      </c>
      <c r="L2235" s="81" t="n">
        <f aca="false">I2235/UOM</f>
        <v>-18.1841</v>
      </c>
      <c r="M2235" s="81" t="n">
        <f aca="false">J2235/UOM</f>
        <v>0</v>
      </c>
      <c r="N2235" s="82" t="str">
        <f aca="false">IF(F2235="P","PHY",IF(F2235="G","G",E2235))</f>
        <v>P</v>
      </c>
      <c r="O2235" s="82" t="str">
        <f aca="false">IF(ISNA(VLOOKUP(G2235,BadCanCurves,1,FALSE())),VLOOKUP(D2235,FOLIOS,6,FALSE()),"not used")</f>
        <v>not used</v>
      </c>
    </row>
    <row r="2236" customFormat="false" ht="12.75" hidden="false" customHeight="false" outlineLevel="0" collapsed="false">
      <c r="A2236" s="79" t="n">
        <v>36717</v>
      </c>
      <c r="B2236" s="80" t="s">
        <v>49</v>
      </c>
      <c r="C2236" s="80" t="s">
        <v>50</v>
      </c>
      <c r="D2236" s="80" t="s">
        <v>84</v>
      </c>
      <c r="E2236" s="80" t="s">
        <v>24</v>
      </c>
      <c r="F2236" s="80"/>
      <c r="G2236" s="80" t="s">
        <v>87</v>
      </c>
      <c r="H2236" s="79" t="n">
        <v>38565</v>
      </c>
      <c r="I2236" s="80" t="n">
        <v>-180739</v>
      </c>
      <c r="J2236" s="80" t="n">
        <v>0</v>
      </c>
      <c r="K2236" s="81" t="n">
        <f aca="false">IF(J2236=0,0,J2236/I2236)</f>
        <v>0</v>
      </c>
      <c r="L2236" s="81" t="n">
        <f aca="false">I2236/UOM</f>
        <v>-18.0739</v>
      </c>
      <c r="M2236" s="81" t="n">
        <f aca="false">J2236/UOM</f>
        <v>0</v>
      </c>
      <c r="N2236" s="82" t="str">
        <f aca="false">IF(F2236="P","PHY",IF(F2236="G","G",E2236))</f>
        <v>P</v>
      </c>
      <c r="O2236" s="82" t="str">
        <f aca="false">IF(ISNA(VLOOKUP(G2236,BadCanCurves,1,FALSE())),VLOOKUP(D2236,FOLIOS,6,FALSE()),"not used")</f>
        <v>not used</v>
      </c>
    </row>
    <row r="2237" customFormat="false" ht="12.75" hidden="false" customHeight="false" outlineLevel="0" collapsed="false">
      <c r="A2237" s="79" t="n">
        <v>36717</v>
      </c>
      <c r="B2237" s="80" t="s">
        <v>49</v>
      </c>
      <c r="C2237" s="80" t="s">
        <v>50</v>
      </c>
      <c r="D2237" s="80" t="s">
        <v>84</v>
      </c>
      <c r="E2237" s="80" t="s">
        <v>24</v>
      </c>
      <c r="F2237" s="80"/>
      <c r="G2237" s="80" t="s">
        <v>87</v>
      </c>
      <c r="H2237" s="79" t="n">
        <v>38596</v>
      </c>
      <c r="I2237" s="80" t="n">
        <v>-173854</v>
      </c>
      <c r="J2237" s="80" t="n">
        <v>0</v>
      </c>
      <c r="K2237" s="81" t="n">
        <f aca="false">IF(J2237=0,0,J2237/I2237)</f>
        <v>0</v>
      </c>
      <c r="L2237" s="81" t="n">
        <f aca="false">I2237/UOM</f>
        <v>-17.3854</v>
      </c>
      <c r="M2237" s="81" t="n">
        <f aca="false">J2237/UOM</f>
        <v>0</v>
      </c>
      <c r="N2237" s="82" t="str">
        <f aca="false">IF(F2237="P","PHY",IF(F2237="G","G",E2237))</f>
        <v>P</v>
      </c>
      <c r="O2237" s="82" t="str">
        <f aca="false">IF(ISNA(VLOOKUP(G2237,BadCanCurves,1,FALSE())),VLOOKUP(D2237,FOLIOS,6,FALSE()),"not used")</f>
        <v>not used</v>
      </c>
    </row>
    <row r="2238" customFormat="false" ht="12.75" hidden="false" customHeight="false" outlineLevel="0" collapsed="false">
      <c r="A2238" s="79" t="n">
        <v>36717</v>
      </c>
      <c r="B2238" s="80" t="s">
        <v>49</v>
      </c>
      <c r="C2238" s="80" t="s">
        <v>50</v>
      </c>
      <c r="D2238" s="80" t="s">
        <v>84</v>
      </c>
      <c r="E2238" s="80" t="s">
        <v>24</v>
      </c>
      <c r="F2238" s="80"/>
      <c r="G2238" s="80" t="s">
        <v>87</v>
      </c>
      <c r="H2238" s="79" t="n">
        <v>38626</v>
      </c>
      <c r="I2238" s="80" t="n">
        <v>-178600</v>
      </c>
      <c r="J2238" s="80" t="n">
        <v>0</v>
      </c>
      <c r="K2238" s="81" t="n">
        <f aca="false">IF(J2238=0,0,J2238/I2238)</f>
        <v>0</v>
      </c>
      <c r="L2238" s="81" t="n">
        <f aca="false">I2238/UOM</f>
        <v>-17.86</v>
      </c>
      <c r="M2238" s="81" t="n">
        <f aca="false">J2238/UOM</f>
        <v>0</v>
      </c>
      <c r="N2238" s="82" t="str">
        <f aca="false">IF(F2238="P","PHY",IF(F2238="G","G",E2238))</f>
        <v>P</v>
      </c>
      <c r="O2238" s="82" t="str">
        <f aca="false">IF(ISNA(VLOOKUP(G2238,BadCanCurves,1,FALSE())),VLOOKUP(D2238,FOLIOS,6,FALSE()),"not used")</f>
        <v>not used</v>
      </c>
    </row>
    <row r="2239" customFormat="false" ht="12.75" hidden="false" customHeight="false" outlineLevel="0" collapsed="false">
      <c r="A2239" s="79" t="n">
        <v>36717</v>
      </c>
      <c r="B2239" s="80" t="s">
        <v>49</v>
      </c>
      <c r="C2239" s="80" t="s">
        <v>50</v>
      </c>
      <c r="D2239" s="80" t="s">
        <v>84</v>
      </c>
      <c r="E2239" s="80" t="s">
        <v>24</v>
      </c>
      <c r="F2239" s="80"/>
      <c r="G2239" s="80" t="s">
        <v>87</v>
      </c>
      <c r="H2239" s="79" t="n">
        <v>38657</v>
      </c>
      <c r="I2239" s="80" t="n">
        <v>0</v>
      </c>
      <c r="J2239" s="80" t="n">
        <v>0</v>
      </c>
      <c r="K2239" s="81" t="n">
        <f aca="false">IF(J2239=0,0,J2239/I2239)</f>
        <v>0</v>
      </c>
      <c r="L2239" s="81" t="n">
        <f aca="false">I2239/UOM</f>
        <v>0</v>
      </c>
      <c r="M2239" s="81" t="n">
        <f aca="false">J2239/UOM</f>
        <v>0</v>
      </c>
      <c r="N2239" s="82" t="str">
        <f aca="false">IF(F2239="P","PHY",IF(F2239="G","G",E2239))</f>
        <v>P</v>
      </c>
      <c r="O2239" s="82" t="str">
        <f aca="false">IF(ISNA(VLOOKUP(G2239,BadCanCurves,1,FALSE())),VLOOKUP(D2239,FOLIOS,6,FALSE()),"not used")</f>
        <v>not used</v>
      </c>
    </row>
    <row r="2240" customFormat="false" ht="12.75" hidden="false" customHeight="false" outlineLevel="0" collapsed="false">
      <c r="A2240" s="79" t="n">
        <v>36717</v>
      </c>
      <c r="B2240" s="80" t="s">
        <v>49</v>
      </c>
      <c r="C2240" s="80" t="s">
        <v>50</v>
      </c>
      <c r="D2240" s="80" t="s">
        <v>84</v>
      </c>
      <c r="E2240" s="80" t="s">
        <v>24</v>
      </c>
      <c r="F2240" s="80"/>
      <c r="G2240" s="80" t="s">
        <v>87</v>
      </c>
      <c r="H2240" s="79" t="n">
        <v>38687</v>
      </c>
      <c r="I2240" s="80" t="n">
        <v>0</v>
      </c>
      <c r="J2240" s="80" t="n">
        <v>0</v>
      </c>
      <c r="K2240" s="81" t="n">
        <f aca="false">IF(J2240=0,0,J2240/I2240)</f>
        <v>0</v>
      </c>
      <c r="L2240" s="81" t="n">
        <f aca="false">I2240/UOM</f>
        <v>0</v>
      </c>
      <c r="M2240" s="81" t="n">
        <f aca="false">J2240/UOM</f>
        <v>0</v>
      </c>
      <c r="N2240" s="82" t="str">
        <f aca="false">IF(F2240="P","PHY",IF(F2240="G","G",E2240))</f>
        <v>P</v>
      </c>
      <c r="O2240" s="82" t="str">
        <f aca="false">IF(ISNA(VLOOKUP(G2240,BadCanCurves,1,FALSE())),VLOOKUP(D2240,FOLIOS,6,FALSE()),"not used")</f>
        <v>not used</v>
      </c>
    </row>
    <row r="2241" customFormat="false" ht="12.75" hidden="false" customHeight="false" outlineLevel="0" collapsed="false">
      <c r="A2241" s="79" t="n">
        <v>36717</v>
      </c>
      <c r="B2241" s="80" t="s">
        <v>49</v>
      </c>
      <c r="C2241" s="80" t="s">
        <v>50</v>
      </c>
      <c r="D2241" s="80" t="s">
        <v>84</v>
      </c>
      <c r="E2241" s="80" t="s">
        <v>24</v>
      </c>
      <c r="F2241" s="80"/>
      <c r="G2241" s="80" t="s">
        <v>87</v>
      </c>
      <c r="H2241" s="79" t="n">
        <v>38718</v>
      </c>
      <c r="I2241" s="80" t="n">
        <v>0</v>
      </c>
      <c r="J2241" s="80" t="n">
        <v>0</v>
      </c>
      <c r="K2241" s="81" t="n">
        <f aca="false">IF(J2241=0,0,J2241/I2241)</f>
        <v>0</v>
      </c>
      <c r="L2241" s="81" t="n">
        <f aca="false">I2241/UOM</f>
        <v>0</v>
      </c>
      <c r="M2241" s="81" t="n">
        <f aca="false">J2241/UOM</f>
        <v>0</v>
      </c>
      <c r="N2241" s="82" t="str">
        <f aca="false">IF(F2241="P","PHY",IF(F2241="G","G",E2241))</f>
        <v>P</v>
      </c>
      <c r="O2241" s="82" t="str">
        <f aca="false">IF(ISNA(VLOOKUP(G2241,BadCanCurves,1,FALSE())),VLOOKUP(D2241,FOLIOS,6,FALSE()),"not used")</f>
        <v>not used</v>
      </c>
    </row>
    <row r="2242" customFormat="false" ht="12.75" hidden="false" customHeight="false" outlineLevel="0" collapsed="false">
      <c r="A2242" s="79" t="n">
        <v>36717</v>
      </c>
      <c r="B2242" s="80" t="s">
        <v>49</v>
      </c>
      <c r="C2242" s="80" t="s">
        <v>50</v>
      </c>
      <c r="D2242" s="80" t="s">
        <v>84</v>
      </c>
      <c r="E2242" s="80" t="s">
        <v>24</v>
      </c>
      <c r="F2242" s="80"/>
      <c r="G2242" s="80" t="s">
        <v>87</v>
      </c>
      <c r="H2242" s="79" t="n">
        <v>38749</v>
      </c>
      <c r="I2242" s="80" t="n">
        <v>0</v>
      </c>
      <c r="J2242" s="80" t="n">
        <v>0</v>
      </c>
      <c r="K2242" s="81" t="n">
        <f aca="false">IF(J2242=0,0,J2242/I2242)</f>
        <v>0</v>
      </c>
      <c r="L2242" s="81" t="n">
        <f aca="false">I2242/UOM</f>
        <v>0</v>
      </c>
      <c r="M2242" s="81" t="n">
        <f aca="false">J2242/UOM</f>
        <v>0</v>
      </c>
      <c r="N2242" s="82" t="str">
        <f aca="false">IF(F2242="P","PHY",IF(F2242="G","G",E2242))</f>
        <v>P</v>
      </c>
      <c r="O2242" s="82" t="str">
        <f aca="false">IF(ISNA(VLOOKUP(G2242,BadCanCurves,1,FALSE())),VLOOKUP(D2242,FOLIOS,6,FALSE()),"not used")</f>
        <v>not used</v>
      </c>
    </row>
    <row r="2243" customFormat="false" ht="12.75" hidden="false" customHeight="false" outlineLevel="0" collapsed="false">
      <c r="A2243" s="79" t="n">
        <v>36717</v>
      </c>
      <c r="B2243" s="80" t="s">
        <v>49</v>
      </c>
      <c r="C2243" s="80" t="s">
        <v>50</v>
      </c>
      <c r="D2243" s="80" t="s">
        <v>84</v>
      </c>
      <c r="E2243" s="80" t="s">
        <v>24</v>
      </c>
      <c r="F2243" s="80"/>
      <c r="G2243" s="80" t="s">
        <v>87</v>
      </c>
      <c r="H2243" s="79" t="n">
        <v>38777</v>
      </c>
      <c r="I2243" s="80" t="n">
        <v>0</v>
      </c>
      <c r="J2243" s="80" t="n">
        <v>0</v>
      </c>
      <c r="K2243" s="81" t="n">
        <f aca="false">IF(J2243=0,0,J2243/I2243)</f>
        <v>0</v>
      </c>
      <c r="L2243" s="81" t="n">
        <f aca="false">I2243/UOM</f>
        <v>0</v>
      </c>
      <c r="M2243" s="81" t="n">
        <f aca="false">J2243/UOM</f>
        <v>0</v>
      </c>
      <c r="N2243" s="82" t="str">
        <f aca="false">IF(F2243="P","PHY",IF(F2243="G","G",E2243))</f>
        <v>P</v>
      </c>
      <c r="O2243" s="82" t="str">
        <f aca="false">IF(ISNA(VLOOKUP(G2243,BadCanCurves,1,FALSE())),VLOOKUP(D2243,FOLIOS,6,FALSE()),"not used")</f>
        <v>not used</v>
      </c>
    </row>
    <row r="2244" customFormat="false" ht="12.75" hidden="false" customHeight="false" outlineLevel="0" collapsed="false">
      <c r="A2244" s="79" t="n">
        <v>36717</v>
      </c>
      <c r="B2244" s="80" t="s">
        <v>49</v>
      </c>
      <c r="C2244" s="80" t="s">
        <v>50</v>
      </c>
      <c r="D2244" s="80" t="s">
        <v>84</v>
      </c>
      <c r="E2244" s="80" t="s">
        <v>24</v>
      </c>
      <c r="F2244" s="80"/>
      <c r="G2244" s="80" t="s">
        <v>87</v>
      </c>
      <c r="H2244" s="79" t="n">
        <v>38808</v>
      </c>
      <c r="I2244" s="80" t="n">
        <v>0</v>
      </c>
      <c r="J2244" s="80" t="n">
        <v>0</v>
      </c>
      <c r="K2244" s="81" t="n">
        <f aca="false">IF(J2244=0,0,J2244/I2244)</f>
        <v>0</v>
      </c>
      <c r="L2244" s="81" t="n">
        <f aca="false">I2244/UOM</f>
        <v>0</v>
      </c>
      <c r="M2244" s="81" t="n">
        <f aca="false">J2244/UOM</f>
        <v>0</v>
      </c>
      <c r="N2244" s="82" t="str">
        <f aca="false">IF(F2244="P","PHY",IF(F2244="G","G",E2244))</f>
        <v>P</v>
      </c>
      <c r="O2244" s="82" t="str">
        <f aca="false">IF(ISNA(VLOOKUP(G2244,BadCanCurves,1,FALSE())),VLOOKUP(D2244,FOLIOS,6,FALSE()),"not used")</f>
        <v>not used</v>
      </c>
    </row>
    <row r="2245" customFormat="false" ht="12.75" hidden="false" customHeight="false" outlineLevel="0" collapsed="false">
      <c r="A2245" s="79" t="n">
        <v>36717</v>
      </c>
      <c r="B2245" s="80" t="s">
        <v>49</v>
      </c>
      <c r="C2245" s="80" t="s">
        <v>50</v>
      </c>
      <c r="D2245" s="80" t="s">
        <v>84</v>
      </c>
      <c r="E2245" s="80" t="s">
        <v>24</v>
      </c>
      <c r="F2245" s="80"/>
      <c r="G2245" s="80" t="s">
        <v>87</v>
      </c>
      <c r="H2245" s="79" t="n">
        <v>38838</v>
      </c>
      <c r="I2245" s="80" t="n">
        <v>0</v>
      </c>
      <c r="J2245" s="80" t="n">
        <v>0</v>
      </c>
      <c r="K2245" s="81" t="n">
        <f aca="false">IF(J2245=0,0,J2245/I2245)</f>
        <v>0</v>
      </c>
      <c r="L2245" s="81" t="n">
        <f aca="false">I2245/UOM</f>
        <v>0</v>
      </c>
      <c r="M2245" s="81" t="n">
        <f aca="false">J2245/UOM</f>
        <v>0</v>
      </c>
      <c r="N2245" s="82" t="str">
        <f aca="false">IF(F2245="P","PHY",IF(F2245="G","G",E2245))</f>
        <v>P</v>
      </c>
      <c r="O2245" s="82" t="str">
        <f aca="false">IF(ISNA(VLOOKUP(G2245,BadCanCurves,1,FALSE())),VLOOKUP(D2245,FOLIOS,6,FALSE()),"not used")</f>
        <v>not used</v>
      </c>
    </row>
    <row r="2246" customFormat="false" ht="12.75" hidden="false" customHeight="false" outlineLevel="0" collapsed="false">
      <c r="A2246" s="79" t="n">
        <v>36717</v>
      </c>
      <c r="B2246" s="80" t="s">
        <v>49</v>
      </c>
      <c r="C2246" s="80" t="s">
        <v>50</v>
      </c>
      <c r="D2246" s="80" t="s">
        <v>84</v>
      </c>
      <c r="E2246" s="80" t="s">
        <v>24</v>
      </c>
      <c r="F2246" s="80"/>
      <c r="G2246" s="80" t="s">
        <v>87</v>
      </c>
      <c r="H2246" s="79" t="n">
        <v>38869</v>
      </c>
      <c r="I2246" s="80" t="n">
        <v>0</v>
      </c>
      <c r="J2246" s="80" t="n">
        <v>0</v>
      </c>
      <c r="K2246" s="81" t="n">
        <f aca="false">IF(J2246=0,0,J2246/I2246)</f>
        <v>0</v>
      </c>
      <c r="L2246" s="81" t="n">
        <f aca="false">I2246/UOM</f>
        <v>0</v>
      </c>
      <c r="M2246" s="81" t="n">
        <f aca="false">J2246/UOM</f>
        <v>0</v>
      </c>
      <c r="N2246" s="82" t="str">
        <f aca="false">IF(F2246="P","PHY",IF(F2246="G","G",E2246))</f>
        <v>P</v>
      </c>
      <c r="O2246" s="82" t="str">
        <f aca="false">IF(ISNA(VLOOKUP(G2246,BadCanCurves,1,FALSE())),VLOOKUP(D2246,FOLIOS,6,FALSE()),"not used")</f>
        <v>not used</v>
      </c>
    </row>
    <row r="2247" customFormat="false" ht="12.75" hidden="false" customHeight="false" outlineLevel="0" collapsed="false">
      <c r="A2247" s="79" t="n">
        <v>36717</v>
      </c>
      <c r="B2247" s="80" t="s">
        <v>49</v>
      </c>
      <c r="C2247" s="80" t="s">
        <v>50</v>
      </c>
      <c r="D2247" s="80" t="s">
        <v>84</v>
      </c>
      <c r="E2247" s="80" t="s">
        <v>24</v>
      </c>
      <c r="F2247" s="80"/>
      <c r="G2247" s="80" t="s">
        <v>87</v>
      </c>
      <c r="H2247" s="79" t="n">
        <v>38899</v>
      </c>
      <c r="I2247" s="80" t="n">
        <v>0</v>
      </c>
      <c r="J2247" s="80" t="n">
        <v>0</v>
      </c>
      <c r="K2247" s="81" t="n">
        <f aca="false">IF(J2247=0,0,J2247/I2247)</f>
        <v>0</v>
      </c>
      <c r="L2247" s="81" t="n">
        <f aca="false">I2247/UOM</f>
        <v>0</v>
      </c>
      <c r="M2247" s="81" t="n">
        <f aca="false">J2247/UOM</f>
        <v>0</v>
      </c>
      <c r="N2247" s="82" t="str">
        <f aca="false">IF(F2247="P","PHY",IF(F2247="G","G",E2247))</f>
        <v>P</v>
      </c>
      <c r="O2247" s="82" t="str">
        <f aca="false">IF(ISNA(VLOOKUP(G2247,BadCanCurves,1,FALSE())),VLOOKUP(D2247,FOLIOS,6,FALSE()),"not used")</f>
        <v>not used</v>
      </c>
    </row>
    <row r="2248" customFormat="false" ht="12.75" hidden="false" customHeight="false" outlineLevel="0" collapsed="false">
      <c r="A2248" s="79" t="n">
        <v>36717</v>
      </c>
      <c r="B2248" s="80" t="s">
        <v>49</v>
      </c>
      <c r="C2248" s="80" t="s">
        <v>50</v>
      </c>
      <c r="D2248" s="80" t="s">
        <v>84</v>
      </c>
      <c r="E2248" s="80" t="s">
        <v>24</v>
      </c>
      <c r="F2248" s="80"/>
      <c r="G2248" s="80" t="s">
        <v>87</v>
      </c>
      <c r="H2248" s="79" t="n">
        <v>38930</v>
      </c>
      <c r="I2248" s="80" t="n">
        <v>0</v>
      </c>
      <c r="J2248" s="80" t="n">
        <v>0</v>
      </c>
      <c r="K2248" s="81" t="n">
        <f aca="false">IF(J2248=0,0,J2248/I2248)</f>
        <v>0</v>
      </c>
      <c r="L2248" s="81" t="n">
        <f aca="false">I2248/UOM</f>
        <v>0</v>
      </c>
      <c r="M2248" s="81" t="n">
        <f aca="false">J2248/UOM</f>
        <v>0</v>
      </c>
      <c r="N2248" s="82" t="str">
        <f aca="false">IF(F2248="P","PHY",IF(F2248="G","G",E2248))</f>
        <v>P</v>
      </c>
      <c r="O2248" s="82" t="str">
        <f aca="false">IF(ISNA(VLOOKUP(G2248,BadCanCurves,1,FALSE())),VLOOKUP(D2248,FOLIOS,6,FALSE()),"not used")</f>
        <v>not used</v>
      </c>
    </row>
    <row r="2249" customFormat="false" ht="12.75" hidden="false" customHeight="false" outlineLevel="0" collapsed="false">
      <c r="A2249" s="79" t="n">
        <v>36717</v>
      </c>
      <c r="B2249" s="80" t="s">
        <v>49</v>
      </c>
      <c r="C2249" s="80" t="s">
        <v>50</v>
      </c>
      <c r="D2249" s="80" t="s">
        <v>84</v>
      </c>
      <c r="E2249" s="80" t="s">
        <v>24</v>
      </c>
      <c r="F2249" s="80"/>
      <c r="G2249" s="80" t="s">
        <v>87</v>
      </c>
      <c r="H2249" s="79" t="n">
        <v>38961</v>
      </c>
      <c r="I2249" s="80" t="n">
        <v>0</v>
      </c>
      <c r="J2249" s="80" t="n">
        <v>0</v>
      </c>
      <c r="K2249" s="81" t="n">
        <f aca="false">IF(J2249=0,0,J2249/I2249)</f>
        <v>0</v>
      </c>
      <c r="L2249" s="81" t="n">
        <f aca="false">I2249/UOM</f>
        <v>0</v>
      </c>
      <c r="M2249" s="81" t="n">
        <f aca="false">J2249/UOM</f>
        <v>0</v>
      </c>
      <c r="N2249" s="82" t="str">
        <f aca="false">IF(F2249="P","PHY",IF(F2249="G","G",E2249))</f>
        <v>P</v>
      </c>
      <c r="O2249" s="82" t="str">
        <f aca="false">IF(ISNA(VLOOKUP(G2249,BadCanCurves,1,FALSE())),VLOOKUP(D2249,FOLIOS,6,FALSE()),"not used")</f>
        <v>not used</v>
      </c>
    </row>
    <row r="2250" customFormat="false" ht="12.75" hidden="false" customHeight="false" outlineLevel="0" collapsed="false">
      <c r="A2250" s="79" t="n">
        <v>36717</v>
      </c>
      <c r="B2250" s="80" t="s">
        <v>49</v>
      </c>
      <c r="C2250" s="80" t="s">
        <v>50</v>
      </c>
      <c r="D2250" s="80" t="s">
        <v>84</v>
      </c>
      <c r="E2250" s="80" t="s">
        <v>24</v>
      </c>
      <c r="F2250" s="80"/>
      <c r="G2250" s="80" t="s">
        <v>87</v>
      </c>
      <c r="H2250" s="79" t="n">
        <v>38991</v>
      </c>
      <c r="I2250" s="80" t="n">
        <v>0</v>
      </c>
      <c r="J2250" s="80" t="n">
        <v>0</v>
      </c>
      <c r="K2250" s="81" t="n">
        <f aca="false">IF(J2250=0,0,J2250/I2250)</f>
        <v>0</v>
      </c>
      <c r="L2250" s="81" t="n">
        <f aca="false">I2250/UOM</f>
        <v>0</v>
      </c>
      <c r="M2250" s="81" t="n">
        <f aca="false">J2250/UOM</f>
        <v>0</v>
      </c>
      <c r="N2250" s="82" t="str">
        <f aca="false">IF(F2250="P","PHY",IF(F2250="G","G",E2250))</f>
        <v>P</v>
      </c>
      <c r="O2250" s="82" t="str">
        <f aca="false">IF(ISNA(VLOOKUP(G2250,BadCanCurves,1,FALSE())),VLOOKUP(D2250,FOLIOS,6,FALSE()),"not used")</f>
        <v>not used</v>
      </c>
    </row>
    <row r="2251" customFormat="false" ht="12.75" hidden="false" customHeight="false" outlineLevel="0" collapsed="false">
      <c r="A2251" s="79" t="n">
        <v>36717</v>
      </c>
      <c r="B2251" s="80" t="s">
        <v>49</v>
      </c>
      <c r="C2251" s="80" t="s">
        <v>50</v>
      </c>
      <c r="D2251" s="80" t="s">
        <v>84</v>
      </c>
      <c r="E2251" s="80" t="s">
        <v>24</v>
      </c>
      <c r="F2251" s="80"/>
      <c r="G2251" s="80" t="s">
        <v>87</v>
      </c>
      <c r="H2251" s="79" t="n">
        <v>39022</v>
      </c>
      <c r="I2251" s="80" t="n">
        <v>0</v>
      </c>
      <c r="J2251" s="80" t="n">
        <v>0</v>
      </c>
      <c r="K2251" s="81" t="n">
        <f aca="false">IF(J2251=0,0,J2251/I2251)</f>
        <v>0</v>
      </c>
      <c r="L2251" s="81" t="n">
        <f aca="false">I2251/UOM</f>
        <v>0</v>
      </c>
      <c r="M2251" s="81" t="n">
        <f aca="false">J2251/UOM</f>
        <v>0</v>
      </c>
      <c r="N2251" s="82" t="str">
        <f aca="false">IF(F2251="P","PHY",IF(F2251="G","G",E2251))</f>
        <v>P</v>
      </c>
      <c r="O2251" s="82" t="str">
        <f aca="false">IF(ISNA(VLOOKUP(G2251,BadCanCurves,1,FALSE())),VLOOKUP(D2251,FOLIOS,6,FALSE()),"not used")</f>
        <v>not used</v>
      </c>
    </row>
    <row r="2252" customFormat="false" ht="12.75" hidden="false" customHeight="false" outlineLevel="0" collapsed="false">
      <c r="A2252" s="79" t="n">
        <v>36717</v>
      </c>
      <c r="B2252" s="80" t="s">
        <v>49</v>
      </c>
      <c r="C2252" s="80" t="s">
        <v>50</v>
      </c>
      <c r="D2252" s="80" t="s">
        <v>84</v>
      </c>
      <c r="E2252" s="80" t="s">
        <v>24</v>
      </c>
      <c r="F2252" s="80"/>
      <c r="G2252" s="80" t="s">
        <v>87</v>
      </c>
      <c r="H2252" s="79" t="n">
        <v>39052</v>
      </c>
      <c r="I2252" s="80" t="n">
        <v>0</v>
      </c>
      <c r="J2252" s="80" t="n">
        <v>0</v>
      </c>
      <c r="K2252" s="81" t="n">
        <f aca="false">IF(J2252=0,0,J2252/I2252)</f>
        <v>0</v>
      </c>
      <c r="L2252" s="81" t="n">
        <f aca="false">I2252/UOM</f>
        <v>0</v>
      </c>
      <c r="M2252" s="81" t="n">
        <f aca="false">J2252/UOM</f>
        <v>0</v>
      </c>
      <c r="N2252" s="82" t="str">
        <f aca="false">IF(F2252="P","PHY",IF(F2252="G","G",E2252))</f>
        <v>P</v>
      </c>
      <c r="O2252" s="82" t="str">
        <f aca="false">IF(ISNA(VLOOKUP(G2252,BadCanCurves,1,FALSE())),VLOOKUP(D2252,FOLIOS,6,FALSE()),"not used")</f>
        <v>not used</v>
      </c>
    </row>
    <row r="2253" customFormat="false" ht="12.75" hidden="false" customHeight="false" outlineLevel="0" collapsed="false">
      <c r="A2253" s="79" t="n">
        <v>36717</v>
      </c>
      <c r="B2253" s="80" t="s">
        <v>49</v>
      </c>
      <c r="C2253" s="80" t="s">
        <v>50</v>
      </c>
      <c r="D2253" s="80" t="s">
        <v>84</v>
      </c>
      <c r="E2253" s="80" t="s">
        <v>24</v>
      </c>
      <c r="F2253" s="80"/>
      <c r="G2253" s="80" t="s">
        <v>87</v>
      </c>
      <c r="H2253" s="79" t="n">
        <v>39083</v>
      </c>
      <c r="I2253" s="80" t="n">
        <v>0</v>
      </c>
      <c r="J2253" s="80" t="n">
        <v>0</v>
      </c>
      <c r="K2253" s="81" t="n">
        <f aca="false">IF(J2253=0,0,J2253/I2253)</f>
        <v>0</v>
      </c>
      <c r="L2253" s="81" t="n">
        <f aca="false">I2253/UOM</f>
        <v>0</v>
      </c>
      <c r="M2253" s="81" t="n">
        <f aca="false">J2253/UOM</f>
        <v>0</v>
      </c>
      <c r="N2253" s="82" t="str">
        <f aca="false">IF(F2253="P","PHY",IF(F2253="G","G",E2253))</f>
        <v>P</v>
      </c>
      <c r="O2253" s="82" t="str">
        <f aca="false">IF(ISNA(VLOOKUP(G2253,BadCanCurves,1,FALSE())),VLOOKUP(D2253,FOLIOS,6,FALSE()),"not used")</f>
        <v>not used</v>
      </c>
    </row>
    <row r="2254" customFormat="false" ht="12.75" hidden="false" customHeight="false" outlineLevel="0" collapsed="false">
      <c r="A2254" s="79" t="n">
        <v>36717</v>
      </c>
      <c r="B2254" s="80" t="s">
        <v>49</v>
      </c>
      <c r="C2254" s="80" t="s">
        <v>50</v>
      </c>
      <c r="D2254" s="80" t="s">
        <v>84</v>
      </c>
      <c r="E2254" s="80" t="s">
        <v>24</v>
      </c>
      <c r="F2254" s="80"/>
      <c r="G2254" s="80" t="s">
        <v>87</v>
      </c>
      <c r="H2254" s="79" t="n">
        <v>39114</v>
      </c>
      <c r="I2254" s="80" t="n">
        <v>0</v>
      </c>
      <c r="J2254" s="80" t="n">
        <v>0</v>
      </c>
      <c r="K2254" s="81" t="n">
        <f aca="false">IF(J2254=0,0,J2254/I2254)</f>
        <v>0</v>
      </c>
      <c r="L2254" s="81" t="n">
        <f aca="false">I2254/UOM</f>
        <v>0</v>
      </c>
      <c r="M2254" s="81" t="n">
        <f aca="false">J2254/UOM</f>
        <v>0</v>
      </c>
      <c r="N2254" s="82" t="str">
        <f aca="false">IF(F2254="P","PHY",IF(F2254="G","G",E2254))</f>
        <v>P</v>
      </c>
      <c r="O2254" s="82" t="str">
        <f aca="false">IF(ISNA(VLOOKUP(G2254,BadCanCurves,1,FALSE())),VLOOKUP(D2254,FOLIOS,6,FALSE()),"not used")</f>
        <v>not used</v>
      </c>
    </row>
    <row r="2255" customFormat="false" ht="12.75" hidden="false" customHeight="false" outlineLevel="0" collapsed="false">
      <c r="A2255" s="79" t="n">
        <v>36717</v>
      </c>
      <c r="B2255" s="80" t="s">
        <v>49</v>
      </c>
      <c r="C2255" s="80" t="s">
        <v>50</v>
      </c>
      <c r="D2255" s="80" t="s">
        <v>84</v>
      </c>
      <c r="E2255" s="80" t="s">
        <v>24</v>
      </c>
      <c r="F2255" s="80"/>
      <c r="G2255" s="80" t="s">
        <v>87</v>
      </c>
      <c r="H2255" s="79" t="n">
        <v>39142</v>
      </c>
      <c r="I2255" s="80" t="n">
        <v>0</v>
      </c>
      <c r="J2255" s="80" t="n">
        <v>0</v>
      </c>
      <c r="K2255" s="81" t="n">
        <f aca="false">IF(J2255=0,0,J2255/I2255)</f>
        <v>0</v>
      </c>
      <c r="L2255" s="81" t="n">
        <f aca="false">I2255/UOM</f>
        <v>0</v>
      </c>
      <c r="M2255" s="81" t="n">
        <f aca="false">J2255/UOM</f>
        <v>0</v>
      </c>
      <c r="N2255" s="82" t="str">
        <f aca="false">IF(F2255="P","PHY",IF(F2255="G","G",E2255))</f>
        <v>P</v>
      </c>
      <c r="O2255" s="82" t="str">
        <f aca="false">IF(ISNA(VLOOKUP(G2255,BadCanCurves,1,FALSE())),VLOOKUP(D2255,FOLIOS,6,FALSE()),"not used")</f>
        <v>not used</v>
      </c>
    </row>
    <row r="2256" customFormat="false" ht="12.75" hidden="false" customHeight="false" outlineLevel="0" collapsed="false">
      <c r="A2256" s="79" t="n">
        <v>36717</v>
      </c>
      <c r="B2256" s="80" t="s">
        <v>49</v>
      </c>
      <c r="C2256" s="80" t="s">
        <v>50</v>
      </c>
      <c r="D2256" s="80" t="s">
        <v>84</v>
      </c>
      <c r="E2256" s="80" t="s">
        <v>24</v>
      </c>
      <c r="F2256" s="80"/>
      <c r="G2256" s="80" t="s">
        <v>87</v>
      </c>
      <c r="H2256" s="79" t="n">
        <v>39173</v>
      </c>
      <c r="I2256" s="80" t="n">
        <v>0</v>
      </c>
      <c r="J2256" s="80" t="n">
        <v>0</v>
      </c>
      <c r="K2256" s="81" t="n">
        <f aca="false">IF(J2256=0,0,J2256/I2256)</f>
        <v>0</v>
      </c>
      <c r="L2256" s="81" t="n">
        <f aca="false">I2256/UOM</f>
        <v>0</v>
      </c>
      <c r="M2256" s="81" t="n">
        <f aca="false">J2256/UOM</f>
        <v>0</v>
      </c>
      <c r="N2256" s="82" t="str">
        <f aca="false">IF(F2256="P","PHY",IF(F2256="G","G",E2256))</f>
        <v>P</v>
      </c>
      <c r="O2256" s="82" t="str">
        <f aca="false">IF(ISNA(VLOOKUP(G2256,BadCanCurves,1,FALSE())),VLOOKUP(D2256,FOLIOS,6,FALSE()),"not used")</f>
        <v>not used</v>
      </c>
    </row>
    <row r="2257" customFormat="false" ht="12.75" hidden="false" customHeight="false" outlineLevel="0" collapsed="false">
      <c r="A2257" s="79" t="n">
        <v>36717</v>
      </c>
      <c r="B2257" s="80" t="s">
        <v>49</v>
      </c>
      <c r="C2257" s="80" t="s">
        <v>50</v>
      </c>
      <c r="D2257" s="80" t="s">
        <v>84</v>
      </c>
      <c r="E2257" s="80" t="s">
        <v>24</v>
      </c>
      <c r="F2257" s="80"/>
      <c r="G2257" s="80" t="s">
        <v>87</v>
      </c>
      <c r="H2257" s="79" t="n">
        <v>39203</v>
      </c>
      <c r="I2257" s="80" t="n">
        <v>0</v>
      </c>
      <c r="J2257" s="80" t="n">
        <v>0</v>
      </c>
      <c r="K2257" s="81" t="n">
        <f aca="false">IF(J2257=0,0,J2257/I2257)</f>
        <v>0</v>
      </c>
      <c r="L2257" s="81" t="n">
        <f aca="false">I2257/UOM</f>
        <v>0</v>
      </c>
      <c r="M2257" s="81" t="n">
        <f aca="false">J2257/UOM</f>
        <v>0</v>
      </c>
      <c r="N2257" s="82" t="str">
        <f aca="false">IF(F2257="P","PHY",IF(F2257="G","G",E2257))</f>
        <v>P</v>
      </c>
      <c r="O2257" s="82" t="str">
        <f aca="false">IF(ISNA(VLOOKUP(G2257,BadCanCurves,1,FALSE())),VLOOKUP(D2257,FOLIOS,6,FALSE()),"not used")</f>
        <v>not used</v>
      </c>
    </row>
    <row r="2258" customFormat="false" ht="12.75" hidden="false" customHeight="false" outlineLevel="0" collapsed="false">
      <c r="A2258" s="79" t="n">
        <v>36717</v>
      </c>
      <c r="B2258" s="80" t="s">
        <v>49</v>
      </c>
      <c r="C2258" s="80" t="s">
        <v>50</v>
      </c>
      <c r="D2258" s="80" t="s">
        <v>84</v>
      </c>
      <c r="E2258" s="80" t="s">
        <v>24</v>
      </c>
      <c r="F2258" s="80"/>
      <c r="G2258" s="80" t="s">
        <v>87</v>
      </c>
      <c r="H2258" s="79" t="n">
        <v>39234</v>
      </c>
      <c r="I2258" s="80" t="n">
        <v>0</v>
      </c>
      <c r="J2258" s="80" t="n">
        <v>0</v>
      </c>
      <c r="K2258" s="81" t="n">
        <f aca="false">IF(J2258=0,0,J2258/I2258)</f>
        <v>0</v>
      </c>
      <c r="L2258" s="81" t="n">
        <f aca="false">I2258/UOM</f>
        <v>0</v>
      </c>
      <c r="M2258" s="81" t="n">
        <f aca="false">J2258/UOM</f>
        <v>0</v>
      </c>
      <c r="N2258" s="82" t="str">
        <f aca="false">IF(F2258="P","PHY",IF(F2258="G","G",E2258))</f>
        <v>P</v>
      </c>
      <c r="O2258" s="82" t="str">
        <f aca="false">IF(ISNA(VLOOKUP(G2258,BadCanCurves,1,FALSE())),VLOOKUP(D2258,FOLIOS,6,FALSE()),"not used")</f>
        <v>not used</v>
      </c>
    </row>
    <row r="2259" customFormat="false" ht="12.75" hidden="false" customHeight="false" outlineLevel="0" collapsed="false">
      <c r="A2259" s="79" t="n">
        <v>36717</v>
      </c>
      <c r="B2259" s="80" t="s">
        <v>49</v>
      </c>
      <c r="C2259" s="80" t="s">
        <v>50</v>
      </c>
      <c r="D2259" s="80" t="s">
        <v>84</v>
      </c>
      <c r="E2259" s="80" t="s">
        <v>24</v>
      </c>
      <c r="F2259" s="80"/>
      <c r="G2259" s="80" t="s">
        <v>87</v>
      </c>
      <c r="H2259" s="79" t="n">
        <v>39264</v>
      </c>
      <c r="I2259" s="80" t="n">
        <v>0</v>
      </c>
      <c r="J2259" s="80" t="n">
        <v>0</v>
      </c>
      <c r="K2259" s="81" t="n">
        <f aca="false">IF(J2259=0,0,J2259/I2259)</f>
        <v>0</v>
      </c>
      <c r="L2259" s="81" t="n">
        <f aca="false">I2259/UOM</f>
        <v>0</v>
      </c>
      <c r="M2259" s="81" t="n">
        <f aca="false">J2259/UOM</f>
        <v>0</v>
      </c>
      <c r="N2259" s="82" t="str">
        <f aca="false">IF(F2259="P","PHY",IF(F2259="G","G",E2259))</f>
        <v>P</v>
      </c>
      <c r="O2259" s="82" t="str">
        <f aca="false">IF(ISNA(VLOOKUP(G2259,BadCanCurves,1,FALSE())),VLOOKUP(D2259,FOLIOS,6,FALSE()),"not used")</f>
        <v>not used</v>
      </c>
    </row>
    <row r="2260" customFormat="false" ht="12.75" hidden="false" customHeight="false" outlineLevel="0" collapsed="false">
      <c r="A2260" s="79" t="n">
        <v>36717</v>
      </c>
      <c r="B2260" s="80" t="s">
        <v>49</v>
      </c>
      <c r="C2260" s="80" t="s">
        <v>50</v>
      </c>
      <c r="D2260" s="80" t="s">
        <v>84</v>
      </c>
      <c r="E2260" s="80" t="s">
        <v>24</v>
      </c>
      <c r="F2260" s="80"/>
      <c r="G2260" s="80" t="s">
        <v>87</v>
      </c>
      <c r="H2260" s="79" t="n">
        <v>39295</v>
      </c>
      <c r="I2260" s="80" t="n">
        <v>0</v>
      </c>
      <c r="J2260" s="80" t="n">
        <v>0</v>
      </c>
      <c r="K2260" s="81" t="n">
        <f aca="false">IF(J2260=0,0,J2260/I2260)</f>
        <v>0</v>
      </c>
      <c r="L2260" s="81" t="n">
        <f aca="false">I2260/UOM</f>
        <v>0</v>
      </c>
      <c r="M2260" s="81" t="n">
        <f aca="false">J2260/UOM</f>
        <v>0</v>
      </c>
      <c r="N2260" s="82" t="str">
        <f aca="false">IF(F2260="P","PHY",IF(F2260="G","G",E2260))</f>
        <v>P</v>
      </c>
      <c r="O2260" s="82" t="str">
        <f aca="false">IF(ISNA(VLOOKUP(G2260,BadCanCurves,1,FALSE())),VLOOKUP(D2260,FOLIOS,6,FALSE()),"not used")</f>
        <v>not used</v>
      </c>
    </row>
    <row r="2261" customFormat="false" ht="12.75" hidden="false" customHeight="false" outlineLevel="0" collapsed="false">
      <c r="A2261" s="79" t="n">
        <v>36717</v>
      </c>
      <c r="B2261" s="80" t="s">
        <v>49</v>
      </c>
      <c r="C2261" s="80" t="s">
        <v>50</v>
      </c>
      <c r="D2261" s="80" t="s">
        <v>84</v>
      </c>
      <c r="E2261" s="80" t="s">
        <v>24</v>
      </c>
      <c r="F2261" s="80"/>
      <c r="G2261" s="80" t="s">
        <v>87</v>
      </c>
      <c r="H2261" s="79" t="n">
        <v>39326</v>
      </c>
      <c r="I2261" s="80" t="n">
        <v>0</v>
      </c>
      <c r="J2261" s="80" t="n">
        <v>0</v>
      </c>
      <c r="K2261" s="81" t="n">
        <f aca="false">IF(J2261=0,0,J2261/I2261)</f>
        <v>0</v>
      </c>
      <c r="L2261" s="81" t="n">
        <f aca="false">I2261/UOM</f>
        <v>0</v>
      </c>
      <c r="M2261" s="81" t="n">
        <f aca="false">J2261/UOM</f>
        <v>0</v>
      </c>
      <c r="N2261" s="82" t="str">
        <f aca="false">IF(F2261="P","PHY",IF(F2261="G","G",E2261))</f>
        <v>P</v>
      </c>
      <c r="O2261" s="82" t="str">
        <f aca="false">IF(ISNA(VLOOKUP(G2261,BadCanCurves,1,FALSE())),VLOOKUP(D2261,FOLIOS,6,FALSE()),"not used")</f>
        <v>not used</v>
      </c>
    </row>
    <row r="2262" customFormat="false" ht="12.75" hidden="false" customHeight="false" outlineLevel="0" collapsed="false">
      <c r="A2262" s="79" t="n">
        <v>36717</v>
      </c>
      <c r="B2262" s="80" t="s">
        <v>49</v>
      </c>
      <c r="C2262" s="80" t="s">
        <v>50</v>
      </c>
      <c r="D2262" s="80" t="s">
        <v>84</v>
      </c>
      <c r="E2262" s="80" t="s">
        <v>24</v>
      </c>
      <c r="F2262" s="80"/>
      <c r="G2262" s="80" t="s">
        <v>87</v>
      </c>
      <c r="H2262" s="79" t="n">
        <v>39356</v>
      </c>
      <c r="I2262" s="80" t="n">
        <v>0</v>
      </c>
      <c r="J2262" s="80" t="n">
        <v>0</v>
      </c>
      <c r="K2262" s="81" t="n">
        <f aca="false">IF(J2262=0,0,J2262/I2262)</f>
        <v>0</v>
      </c>
      <c r="L2262" s="81" t="n">
        <f aca="false">I2262/UOM</f>
        <v>0</v>
      </c>
      <c r="M2262" s="81" t="n">
        <f aca="false">J2262/UOM</f>
        <v>0</v>
      </c>
      <c r="N2262" s="82" t="str">
        <f aca="false">IF(F2262="P","PHY",IF(F2262="G","G",E2262))</f>
        <v>P</v>
      </c>
      <c r="O2262" s="82" t="str">
        <f aca="false">IF(ISNA(VLOOKUP(G2262,BadCanCurves,1,FALSE())),VLOOKUP(D2262,FOLIOS,6,FALSE()),"not used")</f>
        <v>not used</v>
      </c>
    </row>
    <row r="2263" customFormat="false" ht="12.75" hidden="false" customHeight="false" outlineLevel="0" collapsed="false">
      <c r="A2263" s="79" t="n">
        <v>36717</v>
      </c>
      <c r="B2263" s="80" t="s">
        <v>49</v>
      </c>
      <c r="C2263" s="80" t="s">
        <v>50</v>
      </c>
      <c r="D2263" s="80" t="s">
        <v>84</v>
      </c>
      <c r="E2263" s="80" t="s">
        <v>24</v>
      </c>
      <c r="F2263" s="80"/>
      <c r="G2263" s="80" t="s">
        <v>87</v>
      </c>
      <c r="H2263" s="79" t="n">
        <v>39387</v>
      </c>
      <c r="I2263" s="80" t="n">
        <v>0</v>
      </c>
      <c r="J2263" s="80" t="n">
        <v>0</v>
      </c>
      <c r="K2263" s="81" t="n">
        <f aca="false">IF(J2263=0,0,J2263/I2263)</f>
        <v>0</v>
      </c>
      <c r="L2263" s="81" t="n">
        <f aca="false">I2263/UOM</f>
        <v>0</v>
      </c>
      <c r="M2263" s="81" t="n">
        <f aca="false">J2263/UOM</f>
        <v>0</v>
      </c>
      <c r="N2263" s="82" t="str">
        <f aca="false">IF(F2263="P","PHY",IF(F2263="G","G",E2263))</f>
        <v>P</v>
      </c>
      <c r="O2263" s="82" t="str">
        <f aca="false">IF(ISNA(VLOOKUP(G2263,BadCanCurves,1,FALSE())),VLOOKUP(D2263,FOLIOS,6,FALSE()),"not used")</f>
        <v>not used</v>
      </c>
    </row>
    <row r="2264" customFormat="false" ht="12.75" hidden="false" customHeight="false" outlineLevel="0" collapsed="false">
      <c r="A2264" s="79" t="n">
        <v>36717</v>
      </c>
      <c r="B2264" s="80" t="s">
        <v>49</v>
      </c>
      <c r="C2264" s="80" t="s">
        <v>50</v>
      </c>
      <c r="D2264" s="80" t="s">
        <v>84</v>
      </c>
      <c r="E2264" s="80" t="s">
        <v>24</v>
      </c>
      <c r="F2264" s="80"/>
      <c r="G2264" s="80" t="s">
        <v>87</v>
      </c>
      <c r="H2264" s="79" t="n">
        <v>39417</v>
      </c>
      <c r="I2264" s="80" t="n">
        <v>0</v>
      </c>
      <c r="J2264" s="80" t="n">
        <v>0</v>
      </c>
      <c r="K2264" s="81" t="n">
        <f aca="false">IF(J2264=0,0,J2264/I2264)</f>
        <v>0</v>
      </c>
      <c r="L2264" s="81" t="n">
        <f aca="false">I2264/UOM</f>
        <v>0</v>
      </c>
      <c r="M2264" s="81" t="n">
        <f aca="false">J2264/UOM</f>
        <v>0</v>
      </c>
      <c r="N2264" s="82" t="str">
        <f aca="false">IF(F2264="P","PHY",IF(F2264="G","G",E2264))</f>
        <v>P</v>
      </c>
      <c r="O2264" s="82" t="str">
        <f aca="false">IF(ISNA(VLOOKUP(G2264,BadCanCurves,1,FALSE())),VLOOKUP(D2264,FOLIOS,6,FALSE()),"not used")</f>
        <v>not used</v>
      </c>
    </row>
    <row r="2265" customFormat="false" ht="12.75" hidden="false" customHeight="false" outlineLevel="0" collapsed="false">
      <c r="A2265" s="79" t="n">
        <v>36717</v>
      </c>
      <c r="B2265" s="80" t="s">
        <v>49</v>
      </c>
      <c r="C2265" s="80" t="s">
        <v>50</v>
      </c>
      <c r="D2265" s="80" t="s">
        <v>84</v>
      </c>
      <c r="E2265" s="80" t="s">
        <v>24</v>
      </c>
      <c r="F2265" s="80"/>
      <c r="G2265" s="80" t="s">
        <v>87</v>
      </c>
      <c r="H2265" s="79" t="n">
        <v>39448</v>
      </c>
      <c r="I2265" s="80" t="n">
        <v>0</v>
      </c>
      <c r="J2265" s="80" t="n">
        <v>0</v>
      </c>
      <c r="K2265" s="81" t="n">
        <f aca="false">IF(J2265=0,0,J2265/I2265)</f>
        <v>0</v>
      </c>
      <c r="L2265" s="81" t="n">
        <f aca="false">I2265/UOM</f>
        <v>0</v>
      </c>
      <c r="M2265" s="81" t="n">
        <f aca="false">J2265/UOM</f>
        <v>0</v>
      </c>
      <c r="N2265" s="82" t="str">
        <f aca="false">IF(F2265="P","PHY",IF(F2265="G","G",E2265))</f>
        <v>P</v>
      </c>
      <c r="O2265" s="82" t="str">
        <f aca="false">IF(ISNA(VLOOKUP(G2265,BadCanCurves,1,FALSE())),VLOOKUP(D2265,FOLIOS,6,FALSE()),"not used")</f>
        <v>not used</v>
      </c>
    </row>
    <row r="2266" customFormat="false" ht="12.75" hidden="false" customHeight="false" outlineLevel="0" collapsed="false">
      <c r="A2266" s="79" t="n">
        <v>36717</v>
      </c>
      <c r="B2266" s="80" t="s">
        <v>49</v>
      </c>
      <c r="C2266" s="80" t="s">
        <v>50</v>
      </c>
      <c r="D2266" s="80" t="s">
        <v>84</v>
      </c>
      <c r="E2266" s="80" t="s">
        <v>24</v>
      </c>
      <c r="F2266" s="80"/>
      <c r="G2266" s="80" t="s">
        <v>87</v>
      </c>
      <c r="H2266" s="79" t="n">
        <v>39479</v>
      </c>
      <c r="I2266" s="80" t="n">
        <v>0</v>
      </c>
      <c r="J2266" s="80" t="n">
        <v>0</v>
      </c>
      <c r="K2266" s="81" t="n">
        <f aca="false">IF(J2266=0,0,J2266/I2266)</f>
        <v>0</v>
      </c>
      <c r="L2266" s="81" t="n">
        <f aca="false">I2266/UOM</f>
        <v>0</v>
      </c>
      <c r="M2266" s="81" t="n">
        <f aca="false">J2266/UOM</f>
        <v>0</v>
      </c>
      <c r="N2266" s="82" t="str">
        <f aca="false">IF(F2266="P","PHY",IF(F2266="G","G",E2266))</f>
        <v>P</v>
      </c>
      <c r="O2266" s="82" t="str">
        <f aca="false">IF(ISNA(VLOOKUP(G2266,BadCanCurves,1,FALSE())),VLOOKUP(D2266,FOLIOS,6,FALSE()),"not used")</f>
        <v>not used</v>
      </c>
    </row>
    <row r="2267" customFormat="false" ht="12.75" hidden="false" customHeight="false" outlineLevel="0" collapsed="false">
      <c r="A2267" s="79" t="n">
        <v>36717</v>
      </c>
      <c r="B2267" s="80" t="s">
        <v>49</v>
      </c>
      <c r="C2267" s="80" t="s">
        <v>50</v>
      </c>
      <c r="D2267" s="80" t="s">
        <v>84</v>
      </c>
      <c r="E2267" s="80" t="s">
        <v>24</v>
      </c>
      <c r="F2267" s="80"/>
      <c r="G2267" s="80" t="s">
        <v>87</v>
      </c>
      <c r="H2267" s="79" t="n">
        <v>39508</v>
      </c>
      <c r="I2267" s="80" t="n">
        <v>0</v>
      </c>
      <c r="J2267" s="80" t="n">
        <v>0</v>
      </c>
      <c r="K2267" s="81" t="n">
        <f aca="false">IF(J2267=0,0,J2267/I2267)</f>
        <v>0</v>
      </c>
      <c r="L2267" s="81" t="n">
        <f aca="false">I2267/UOM</f>
        <v>0</v>
      </c>
      <c r="M2267" s="81" t="n">
        <f aca="false">J2267/UOM</f>
        <v>0</v>
      </c>
      <c r="N2267" s="82" t="str">
        <f aca="false">IF(F2267="P","PHY",IF(F2267="G","G",E2267))</f>
        <v>P</v>
      </c>
      <c r="O2267" s="82" t="str">
        <f aca="false">IF(ISNA(VLOOKUP(G2267,BadCanCurves,1,FALSE())),VLOOKUP(D2267,FOLIOS,6,FALSE()),"not used")</f>
        <v>not used</v>
      </c>
    </row>
    <row r="2268" customFormat="false" ht="12.75" hidden="false" customHeight="false" outlineLevel="0" collapsed="false">
      <c r="A2268" s="79" t="n">
        <v>36717</v>
      </c>
      <c r="B2268" s="80" t="s">
        <v>49</v>
      </c>
      <c r="C2268" s="80" t="s">
        <v>50</v>
      </c>
      <c r="D2268" s="80" t="s">
        <v>84</v>
      </c>
      <c r="E2268" s="80" t="s">
        <v>24</v>
      </c>
      <c r="F2268" s="80"/>
      <c r="G2268" s="80" t="s">
        <v>87</v>
      </c>
      <c r="H2268" s="79" t="n">
        <v>39539</v>
      </c>
      <c r="I2268" s="80" t="n">
        <v>0</v>
      </c>
      <c r="J2268" s="80" t="n">
        <v>0</v>
      </c>
      <c r="K2268" s="81" t="n">
        <f aca="false">IF(J2268=0,0,J2268/I2268)</f>
        <v>0</v>
      </c>
      <c r="L2268" s="81" t="n">
        <f aca="false">I2268/UOM</f>
        <v>0</v>
      </c>
      <c r="M2268" s="81" t="n">
        <f aca="false">J2268/UOM</f>
        <v>0</v>
      </c>
      <c r="N2268" s="82" t="str">
        <f aca="false">IF(F2268="P","PHY",IF(F2268="G","G",E2268))</f>
        <v>P</v>
      </c>
      <c r="O2268" s="82" t="str">
        <f aca="false">IF(ISNA(VLOOKUP(G2268,BadCanCurves,1,FALSE())),VLOOKUP(D2268,FOLIOS,6,FALSE()),"not used")</f>
        <v>not used</v>
      </c>
    </row>
    <row r="2269" customFormat="false" ht="12.75" hidden="false" customHeight="false" outlineLevel="0" collapsed="false">
      <c r="A2269" s="79" t="n">
        <v>36717</v>
      </c>
      <c r="B2269" s="80" t="s">
        <v>49</v>
      </c>
      <c r="C2269" s="80" t="s">
        <v>50</v>
      </c>
      <c r="D2269" s="80" t="s">
        <v>84</v>
      </c>
      <c r="E2269" s="80" t="s">
        <v>24</v>
      </c>
      <c r="F2269" s="80"/>
      <c r="G2269" s="80" t="s">
        <v>87</v>
      </c>
      <c r="H2269" s="79" t="n">
        <v>39569</v>
      </c>
      <c r="I2269" s="80" t="n">
        <v>0</v>
      </c>
      <c r="J2269" s="80" t="n">
        <v>0</v>
      </c>
      <c r="K2269" s="81" t="n">
        <f aca="false">IF(J2269=0,0,J2269/I2269)</f>
        <v>0</v>
      </c>
      <c r="L2269" s="81" t="n">
        <f aca="false">I2269/UOM</f>
        <v>0</v>
      </c>
      <c r="M2269" s="81" t="n">
        <f aca="false">J2269/UOM</f>
        <v>0</v>
      </c>
      <c r="N2269" s="82" t="str">
        <f aca="false">IF(F2269="P","PHY",IF(F2269="G","G",E2269))</f>
        <v>P</v>
      </c>
      <c r="O2269" s="82" t="str">
        <f aca="false">IF(ISNA(VLOOKUP(G2269,BadCanCurves,1,FALSE())),VLOOKUP(D2269,FOLIOS,6,FALSE()),"not used")</f>
        <v>not used</v>
      </c>
    </row>
    <row r="2270" customFormat="false" ht="12.75" hidden="false" customHeight="false" outlineLevel="0" collapsed="false">
      <c r="A2270" s="79" t="n">
        <v>36717</v>
      </c>
      <c r="B2270" s="80" t="s">
        <v>49</v>
      </c>
      <c r="C2270" s="80" t="s">
        <v>50</v>
      </c>
      <c r="D2270" s="80" t="s">
        <v>84</v>
      </c>
      <c r="E2270" s="80" t="s">
        <v>24</v>
      </c>
      <c r="F2270" s="80"/>
      <c r="G2270" s="80" t="s">
        <v>87</v>
      </c>
      <c r="H2270" s="79" t="n">
        <v>39600</v>
      </c>
      <c r="I2270" s="80" t="n">
        <v>0</v>
      </c>
      <c r="J2270" s="80" t="n">
        <v>0</v>
      </c>
      <c r="K2270" s="81" t="n">
        <f aca="false">IF(J2270=0,0,J2270/I2270)</f>
        <v>0</v>
      </c>
      <c r="L2270" s="81" t="n">
        <f aca="false">I2270/UOM</f>
        <v>0</v>
      </c>
      <c r="M2270" s="81" t="n">
        <f aca="false">J2270/UOM</f>
        <v>0</v>
      </c>
      <c r="N2270" s="82" t="str">
        <f aca="false">IF(F2270="P","PHY",IF(F2270="G","G",E2270))</f>
        <v>P</v>
      </c>
      <c r="O2270" s="82" t="str">
        <f aca="false">IF(ISNA(VLOOKUP(G2270,BadCanCurves,1,FALSE())),VLOOKUP(D2270,FOLIOS,6,FALSE()),"not used")</f>
        <v>not used</v>
      </c>
    </row>
    <row r="2271" customFormat="false" ht="12.75" hidden="false" customHeight="false" outlineLevel="0" collapsed="false">
      <c r="A2271" s="79" t="n">
        <v>36717</v>
      </c>
      <c r="B2271" s="80" t="s">
        <v>49</v>
      </c>
      <c r="C2271" s="80" t="s">
        <v>50</v>
      </c>
      <c r="D2271" s="80" t="s">
        <v>84</v>
      </c>
      <c r="E2271" s="80" t="s">
        <v>24</v>
      </c>
      <c r="F2271" s="80"/>
      <c r="G2271" s="80" t="s">
        <v>87</v>
      </c>
      <c r="H2271" s="79" t="n">
        <v>39630</v>
      </c>
      <c r="I2271" s="80" t="n">
        <v>0</v>
      </c>
      <c r="J2271" s="80" t="n">
        <v>0</v>
      </c>
      <c r="K2271" s="81" t="n">
        <f aca="false">IF(J2271=0,0,J2271/I2271)</f>
        <v>0</v>
      </c>
      <c r="L2271" s="81" t="n">
        <f aca="false">I2271/UOM</f>
        <v>0</v>
      </c>
      <c r="M2271" s="81" t="n">
        <f aca="false">J2271/UOM</f>
        <v>0</v>
      </c>
      <c r="N2271" s="82" t="str">
        <f aca="false">IF(F2271="P","PHY",IF(F2271="G","G",E2271))</f>
        <v>P</v>
      </c>
      <c r="O2271" s="82" t="str">
        <f aca="false">IF(ISNA(VLOOKUP(G2271,BadCanCurves,1,FALSE())),VLOOKUP(D2271,FOLIOS,6,FALSE()),"not used")</f>
        <v>not used</v>
      </c>
    </row>
    <row r="2272" customFormat="false" ht="12.75" hidden="false" customHeight="false" outlineLevel="0" collapsed="false">
      <c r="A2272" s="79" t="n">
        <v>36717</v>
      </c>
      <c r="B2272" s="80" t="s">
        <v>49</v>
      </c>
      <c r="C2272" s="80" t="s">
        <v>50</v>
      </c>
      <c r="D2272" s="80" t="s">
        <v>84</v>
      </c>
      <c r="E2272" s="80" t="s">
        <v>24</v>
      </c>
      <c r="F2272" s="80"/>
      <c r="G2272" s="80" t="s">
        <v>87</v>
      </c>
      <c r="H2272" s="79" t="n">
        <v>39661</v>
      </c>
      <c r="I2272" s="80" t="n">
        <v>0</v>
      </c>
      <c r="J2272" s="80" t="n">
        <v>0</v>
      </c>
      <c r="K2272" s="81" t="n">
        <f aca="false">IF(J2272=0,0,J2272/I2272)</f>
        <v>0</v>
      </c>
      <c r="L2272" s="81" t="n">
        <f aca="false">I2272/UOM</f>
        <v>0</v>
      </c>
      <c r="M2272" s="81" t="n">
        <f aca="false">J2272/UOM</f>
        <v>0</v>
      </c>
      <c r="N2272" s="82" t="str">
        <f aca="false">IF(F2272="P","PHY",IF(F2272="G","G",E2272))</f>
        <v>P</v>
      </c>
      <c r="O2272" s="82" t="str">
        <f aca="false">IF(ISNA(VLOOKUP(G2272,BadCanCurves,1,FALSE())),VLOOKUP(D2272,FOLIOS,6,FALSE()),"not used")</f>
        <v>not used</v>
      </c>
    </row>
    <row r="2273" customFormat="false" ht="12.75" hidden="false" customHeight="false" outlineLevel="0" collapsed="false">
      <c r="A2273" s="79" t="n">
        <v>36717</v>
      </c>
      <c r="B2273" s="80" t="s">
        <v>49</v>
      </c>
      <c r="C2273" s="80" t="s">
        <v>50</v>
      </c>
      <c r="D2273" s="80" t="s">
        <v>84</v>
      </c>
      <c r="E2273" s="80" t="s">
        <v>24</v>
      </c>
      <c r="F2273" s="80"/>
      <c r="G2273" s="80" t="s">
        <v>87</v>
      </c>
      <c r="H2273" s="79" t="n">
        <v>39692</v>
      </c>
      <c r="I2273" s="80" t="n">
        <v>0</v>
      </c>
      <c r="J2273" s="80" t="n">
        <v>0</v>
      </c>
      <c r="K2273" s="81" t="n">
        <f aca="false">IF(J2273=0,0,J2273/I2273)</f>
        <v>0</v>
      </c>
      <c r="L2273" s="81" t="n">
        <f aca="false">I2273/UOM</f>
        <v>0</v>
      </c>
      <c r="M2273" s="81" t="n">
        <f aca="false">J2273/UOM</f>
        <v>0</v>
      </c>
      <c r="N2273" s="82" t="str">
        <f aca="false">IF(F2273="P","PHY",IF(F2273="G","G",E2273))</f>
        <v>P</v>
      </c>
      <c r="O2273" s="82" t="str">
        <f aca="false">IF(ISNA(VLOOKUP(G2273,BadCanCurves,1,FALSE())),VLOOKUP(D2273,FOLIOS,6,FALSE()),"not used")</f>
        <v>not used</v>
      </c>
    </row>
    <row r="2274" customFormat="false" ht="12.75" hidden="false" customHeight="false" outlineLevel="0" collapsed="false">
      <c r="A2274" s="79" t="n">
        <v>36717</v>
      </c>
      <c r="B2274" s="80" t="s">
        <v>49</v>
      </c>
      <c r="C2274" s="80" t="s">
        <v>50</v>
      </c>
      <c r="D2274" s="80" t="s">
        <v>84</v>
      </c>
      <c r="E2274" s="80" t="s">
        <v>24</v>
      </c>
      <c r="F2274" s="80"/>
      <c r="G2274" s="80" t="s">
        <v>87</v>
      </c>
      <c r="H2274" s="79" t="n">
        <v>39722</v>
      </c>
      <c r="I2274" s="80" t="n">
        <v>0</v>
      </c>
      <c r="J2274" s="80" t="n">
        <v>0</v>
      </c>
      <c r="K2274" s="81" t="n">
        <f aca="false">IF(J2274=0,0,J2274/I2274)</f>
        <v>0</v>
      </c>
      <c r="L2274" s="81" t="n">
        <f aca="false">I2274/UOM</f>
        <v>0</v>
      </c>
      <c r="M2274" s="81" t="n">
        <f aca="false">J2274/UOM</f>
        <v>0</v>
      </c>
      <c r="N2274" s="82" t="str">
        <f aca="false">IF(F2274="P","PHY",IF(F2274="G","G",E2274))</f>
        <v>P</v>
      </c>
      <c r="O2274" s="82" t="str">
        <f aca="false">IF(ISNA(VLOOKUP(G2274,BadCanCurves,1,FALSE())),VLOOKUP(D2274,FOLIOS,6,FALSE()),"not used")</f>
        <v>not used</v>
      </c>
    </row>
    <row r="2275" customFormat="false" ht="12.75" hidden="false" customHeight="false" outlineLevel="0" collapsed="false">
      <c r="A2275" s="79" t="n">
        <v>36717</v>
      </c>
      <c r="B2275" s="80" t="s">
        <v>49</v>
      </c>
      <c r="C2275" s="80" t="s">
        <v>50</v>
      </c>
      <c r="D2275" s="80" t="s">
        <v>84</v>
      </c>
      <c r="E2275" s="80" t="s">
        <v>24</v>
      </c>
      <c r="F2275" s="80"/>
      <c r="G2275" s="80" t="s">
        <v>88</v>
      </c>
      <c r="H2275" s="79" t="n">
        <v>36708</v>
      </c>
      <c r="I2275" s="80" t="n">
        <v>1675208</v>
      </c>
      <c r="J2275" s="80" t="n">
        <v>0</v>
      </c>
      <c r="K2275" s="81" t="n">
        <f aca="false">IF(J2275=0,0,J2275/I2275)</f>
        <v>0</v>
      </c>
      <c r="L2275" s="81" t="n">
        <f aca="false">I2275/UOM</f>
        <v>167.5208</v>
      </c>
      <c r="M2275" s="81" t="n">
        <f aca="false">J2275/UOM</f>
        <v>0</v>
      </c>
      <c r="N2275" s="82" t="str">
        <f aca="false">IF(F2275="P","PHY",IF(F2275="G","G",E2275))</f>
        <v>P</v>
      </c>
      <c r="O2275" s="82" t="str">
        <f aca="false">IF(ISNA(VLOOKUP(G2275,BadCanCurves,1,FALSE())),VLOOKUP(D2275,FOLIOS,6,FALSE()),"not used")</f>
        <v>not used</v>
      </c>
    </row>
    <row r="2276" customFormat="false" ht="12.75" hidden="false" customHeight="false" outlineLevel="0" collapsed="false">
      <c r="A2276" s="79" t="n">
        <v>36717</v>
      </c>
      <c r="B2276" s="80" t="s">
        <v>49</v>
      </c>
      <c r="C2276" s="80" t="s">
        <v>50</v>
      </c>
      <c r="D2276" s="80" t="s">
        <v>84</v>
      </c>
      <c r="E2276" s="80" t="s">
        <v>24</v>
      </c>
      <c r="F2276" s="80"/>
      <c r="G2276" s="80" t="s">
        <v>88</v>
      </c>
      <c r="H2276" s="79" t="n">
        <v>36739</v>
      </c>
      <c r="I2276" s="80" t="n">
        <v>1668470</v>
      </c>
      <c r="J2276" s="80" t="n">
        <v>0</v>
      </c>
      <c r="K2276" s="81" t="n">
        <f aca="false">IF(J2276=0,0,J2276/I2276)</f>
        <v>0</v>
      </c>
      <c r="L2276" s="81" t="n">
        <f aca="false">I2276/UOM</f>
        <v>166.847</v>
      </c>
      <c r="M2276" s="81" t="n">
        <f aca="false">J2276/UOM</f>
        <v>0</v>
      </c>
      <c r="N2276" s="82" t="str">
        <f aca="false">IF(F2276="P","PHY",IF(F2276="G","G",E2276))</f>
        <v>P</v>
      </c>
      <c r="O2276" s="82" t="str">
        <f aca="false">IF(ISNA(VLOOKUP(G2276,BadCanCurves,1,FALSE())),VLOOKUP(D2276,FOLIOS,6,FALSE()),"not used")</f>
        <v>not used</v>
      </c>
    </row>
    <row r="2277" customFormat="false" ht="12.75" hidden="false" customHeight="false" outlineLevel="0" collapsed="false">
      <c r="A2277" s="79" t="n">
        <v>36717</v>
      </c>
      <c r="B2277" s="80" t="s">
        <v>49</v>
      </c>
      <c r="C2277" s="80" t="s">
        <v>50</v>
      </c>
      <c r="D2277" s="80" t="s">
        <v>84</v>
      </c>
      <c r="E2277" s="80" t="s">
        <v>24</v>
      </c>
      <c r="F2277" s="80"/>
      <c r="G2277" s="80" t="s">
        <v>88</v>
      </c>
      <c r="H2277" s="79" t="n">
        <v>36770</v>
      </c>
      <c r="I2277" s="80" t="n">
        <v>1605463</v>
      </c>
      <c r="J2277" s="80" t="n">
        <v>0</v>
      </c>
      <c r="K2277" s="81" t="n">
        <f aca="false">IF(J2277=0,0,J2277/I2277)</f>
        <v>0</v>
      </c>
      <c r="L2277" s="81" t="n">
        <f aca="false">I2277/UOM</f>
        <v>160.5463</v>
      </c>
      <c r="M2277" s="81" t="n">
        <f aca="false">J2277/UOM</f>
        <v>0</v>
      </c>
      <c r="N2277" s="82" t="str">
        <f aca="false">IF(F2277="P","PHY",IF(F2277="G","G",E2277))</f>
        <v>P</v>
      </c>
      <c r="O2277" s="82" t="str">
        <f aca="false">IF(ISNA(VLOOKUP(G2277,BadCanCurves,1,FALSE())),VLOOKUP(D2277,FOLIOS,6,FALSE()),"not used")</f>
        <v>not used</v>
      </c>
    </row>
    <row r="2278" customFormat="false" ht="12.75" hidden="false" customHeight="false" outlineLevel="0" collapsed="false">
      <c r="A2278" s="79" t="n">
        <v>36717</v>
      </c>
      <c r="B2278" s="80" t="s">
        <v>49</v>
      </c>
      <c r="C2278" s="80" t="s">
        <v>50</v>
      </c>
      <c r="D2278" s="80" t="s">
        <v>84</v>
      </c>
      <c r="E2278" s="80" t="s">
        <v>24</v>
      </c>
      <c r="F2278" s="80"/>
      <c r="G2278" s="80" t="s">
        <v>88</v>
      </c>
      <c r="H2278" s="79" t="n">
        <v>36800</v>
      </c>
      <c r="I2278" s="80" t="n">
        <v>1649707</v>
      </c>
      <c r="J2278" s="80" t="n">
        <v>0</v>
      </c>
      <c r="K2278" s="81" t="n">
        <f aca="false">IF(J2278=0,0,J2278/I2278)</f>
        <v>0</v>
      </c>
      <c r="L2278" s="81" t="n">
        <f aca="false">I2278/UOM</f>
        <v>164.9707</v>
      </c>
      <c r="M2278" s="81" t="n">
        <f aca="false">J2278/UOM</f>
        <v>0</v>
      </c>
      <c r="N2278" s="82" t="str">
        <f aca="false">IF(F2278="P","PHY",IF(F2278="G","G",E2278))</f>
        <v>P</v>
      </c>
      <c r="O2278" s="82" t="str">
        <f aca="false">IF(ISNA(VLOOKUP(G2278,BadCanCurves,1,FALSE())),VLOOKUP(D2278,FOLIOS,6,FALSE()),"not used")</f>
        <v>not used</v>
      </c>
    </row>
    <row r="2279" customFormat="false" ht="12.75" hidden="false" customHeight="false" outlineLevel="0" collapsed="false">
      <c r="A2279" s="79" t="n">
        <v>36717</v>
      </c>
      <c r="B2279" s="80" t="s">
        <v>49</v>
      </c>
      <c r="C2279" s="80" t="s">
        <v>50</v>
      </c>
      <c r="D2279" s="80" t="s">
        <v>84</v>
      </c>
      <c r="E2279" s="80" t="s">
        <v>24</v>
      </c>
      <c r="F2279" s="80"/>
      <c r="G2279" s="80" t="s">
        <v>88</v>
      </c>
      <c r="H2279" s="79" t="n">
        <v>36831</v>
      </c>
      <c r="I2279" s="80" t="n">
        <v>771350</v>
      </c>
      <c r="J2279" s="80" t="n">
        <v>0</v>
      </c>
      <c r="K2279" s="81" t="n">
        <f aca="false">IF(J2279=0,0,J2279/I2279)</f>
        <v>0</v>
      </c>
      <c r="L2279" s="81" t="n">
        <f aca="false">I2279/UOM</f>
        <v>77.135</v>
      </c>
      <c r="M2279" s="81" t="n">
        <f aca="false">J2279/UOM</f>
        <v>0</v>
      </c>
      <c r="N2279" s="82" t="str">
        <f aca="false">IF(F2279="P","PHY",IF(F2279="G","G",E2279))</f>
        <v>P</v>
      </c>
      <c r="O2279" s="82" t="str">
        <f aca="false">IF(ISNA(VLOOKUP(G2279,BadCanCurves,1,FALSE())),VLOOKUP(D2279,FOLIOS,6,FALSE()),"not used")</f>
        <v>not used</v>
      </c>
    </row>
    <row r="2280" customFormat="false" ht="12.75" hidden="false" customHeight="false" outlineLevel="0" collapsed="false">
      <c r="A2280" s="79" t="n">
        <v>36717</v>
      </c>
      <c r="B2280" s="80" t="s">
        <v>49</v>
      </c>
      <c r="C2280" s="80" t="s">
        <v>50</v>
      </c>
      <c r="D2280" s="80" t="s">
        <v>84</v>
      </c>
      <c r="E2280" s="80" t="s">
        <v>24</v>
      </c>
      <c r="F2280" s="80"/>
      <c r="G2280" s="80" t="s">
        <v>88</v>
      </c>
      <c r="H2280" s="79" t="n">
        <v>36861</v>
      </c>
      <c r="I2280" s="80" t="n">
        <v>792589</v>
      </c>
      <c r="J2280" s="80" t="n">
        <v>0</v>
      </c>
      <c r="K2280" s="81" t="n">
        <f aca="false">IF(J2280=0,0,J2280/I2280)</f>
        <v>0</v>
      </c>
      <c r="L2280" s="81" t="n">
        <f aca="false">I2280/UOM</f>
        <v>79.2589</v>
      </c>
      <c r="M2280" s="81" t="n">
        <f aca="false">J2280/UOM</f>
        <v>0</v>
      </c>
      <c r="N2280" s="82" t="str">
        <f aca="false">IF(F2280="P","PHY",IF(F2280="G","G",E2280))</f>
        <v>P</v>
      </c>
      <c r="O2280" s="82" t="str">
        <f aca="false">IF(ISNA(VLOOKUP(G2280,BadCanCurves,1,FALSE())),VLOOKUP(D2280,FOLIOS,6,FALSE()),"not used")</f>
        <v>not used</v>
      </c>
    </row>
    <row r="2281" customFormat="false" ht="12.75" hidden="false" customHeight="false" outlineLevel="0" collapsed="false">
      <c r="A2281" s="79" t="n">
        <v>36717</v>
      </c>
      <c r="B2281" s="80" t="s">
        <v>49</v>
      </c>
      <c r="C2281" s="80" t="s">
        <v>50</v>
      </c>
      <c r="D2281" s="80" t="s">
        <v>84</v>
      </c>
      <c r="E2281" s="80" t="s">
        <v>24</v>
      </c>
      <c r="F2281" s="80"/>
      <c r="G2281" s="80" t="s">
        <v>88</v>
      </c>
      <c r="H2281" s="79" t="n">
        <v>36892</v>
      </c>
      <c r="I2281" s="80" t="n">
        <v>787960</v>
      </c>
      <c r="J2281" s="80" t="n">
        <v>0</v>
      </c>
      <c r="K2281" s="81" t="n">
        <f aca="false">IF(J2281=0,0,J2281/I2281)</f>
        <v>0</v>
      </c>
      <c r="L2281" s="81" t="n">
        <f aca="false">I2281/UOM</f>
        <v>78.796</v>
      </c>
      <c r="M2281" s="81" t="n">
        <f aca="false">J2281/UOM</f>
        <v>0</v>
      </c>
      <c r="N2281" s="82" t="str">
        <f aca="false">IF(F2281="P","PHY",IF(F2281="G","G",E2281))</f>
        <v>P</v>
      </c>
      <c r="O2281" s="82" t="str">
        <f aca="false">IF(ISNA(VLOOKUP(G2281,BadCanCurves,1,FALSE())),VLOOKUP(D2281,FOLIOS,6,FALSE()),"not used")</f>
        <v>not used</v>
      </c>
    </row>
    <row r="2282" customFormat="false" ht="12.75" hidden="false" customHeight="false" outlineLevel="0" collapsed="false">
      <c r="A2282" s="79" t="n">
        <v>36717</v>
      </c>
      <c r="B2282" s="80" t="s">
        <v>49</v>
      </c>
      <c r="C2282" s="80" t="s">
        <v>50</v>
      </c>
      <c r="D2282" s="80" t="s">
        <v>84</v>
      </c>
      <c r="E2282" s="80" t="s">
        <v>24</v>
      </c>
      <c r="F2282" s="80"/>
      <c r="G2282" s="80" t="s">
        <v>88</v>
      </c>
      <c r="H2282" s="79" t="n">
        <v>36923</v>
      </c>
      <c r="I2282" s="80" t="n">
        <v>707503</v>
      </c>
      <c r="J2282" s="80" t="n">
        <v>0</v>
      </c>
      <c r="K2282" s="81" t="n">
        <f aca="false">IF(J2282=0,0,J2282/I2282)</f>
        <v>0</v>
      </c>
      <c r="L2282" s="81" t="n">
        <f aca="false">I2282/UOM</f>
        <v>70.7503</v>
      </c>
      <c r="M2282" s="81" t="n">
        <f aca="false">J2282/UOM</f>
        <v>0</v>
      </c>
      <c r="N2282" s="82" t="str">
        <f aca="false">IF(F2282="P","PHY",IF(F2282="G","G",E2282))</f>
        <v>P</v>
      </c>
      <c r="O2282" s="82" t="str">
        <f aca="false">IF(ISNA(VLOOKUP(G2282,BadCanCurves,1,FALSE())),VLOOKUP(D2282,FOLIOS,6,FALSE()),"not used")</f>
        <v>not used</v>
      </c>
    </row>
    <row r="2283" customFormat="false" ht="12.75" hidden="false" customHeight="false" outlineLevel="0" collapsed="false">
      <c r="A2283" s="79" t="n">
        <v>36717</v>
      </c>
      <c r="B2283" s="80" t="s">
        <v>49</v>
      </c>
      <c r="C2283" s="80" t="s">
        <v>50</v>
      </c>
      <c r="D2283" s="80" t="s">
        <v>84</v>
      </c>
      <c r="E2283" s="80" t="s">
        <v>24</v>
      </c>
      <c r="F2283" s="80"/>
      <c r="G2283" s="80" t="s">
        <v>88</v>
      </c>
      <c r="H2283" s="79" t="n">
        <v>36951</v>
      </c>
      <c r="I2283" s="80" t="n">
        <v>779099</v>
      </c>
      <c r="J2283" s="80" t="n">
        <v>0</v>
      </c>
      <c r="K2283" s="81" t="n">
        <f aca="false">IF(J2283=0,0,J2283/I2283)</f>
        <v>0</v>
      </c>
      <c r="L2283" s="81" t="n">
        <f aca="false">I2283/UOM</f>
        <v>77.9099</v>
      </c>
      <c r="M2283" s="81" t="n">
        <f aca="false">J2283/UOM</f>
        <v>0</v>
      </c>
      <c r="N2283" s="82" t="str">
        <f aca="false">IF(F2283="P","PHY",IF(F2283="G","G",E2283))</f>
        <v>P</v>
      </c>
      <c r="O2283" s="82" t="str">
        <f aca="false">IF(ISNA(VLOOKUP(G2283,BadCanCurves,1,FALSE())),VLOOKUP(D2283,FOLIOS,6,FALSE()),"not used")</f>
        <v>not used</v>
      </c>
    </row>
    <row r="2284" customFormat="false" ht="12.75" hidden="false" customHeight="false" outlineLevel="0" collapsed="false">
      <c r="A2284" s="79" t="n">
        <v>36717</v>
      </c>
      <c r="B2284" s="80" t="s">
        <v>49</v>
      </c>
      <c r="C2284" s="80" t="s">
        <v>50</v>
      </c>
      <c r="D2284" s="80" t="s">
        <v>84</v>
      </c>
      <c r="E2284" s="80" t="s">
        <v>24</v>
      </c>
      <c r="F2284" s="80"/>
      <c r="G2284" s="80" t="s">
        <v>88</v>
      </c>
      <c r="H2284" s="79" t="n">
        <v>36982</v>
      </c>
      <c r="I2284" s="80" t="n">
        <v>749484</v>
      </c>
      <c r="J2284" s="80" t="n">
        <v>0</v>
      </c>
      <c r="K2284" s="81" t="n">
        <f aca="false">IF(J2284=0,0,J2284/I2284)</f>
        <v>0</v>
      </c>
      <c r="L2284" s="81" t="n">
        <f aca="false">I2284/UOM</f>
        <v>74.9484</v>
      </c>
      <c r="M2284" s="81" t="n">
        <f aca="false">J2284/UOM</f>
        <v>0</v>
      </c>
      <c r="N2284" s="82" t="str">
        <f aca="false">IF(F2284="P","PHY",IF(F2284="G","G",E2284))</f>
        <v>P</v>
      </c>
      <c r="O2284" s="82" t="str">
        <f aca="false">IF(ISNA(VLOOKUP(G2284,BadCanCurves,1,FALSE())),VLOOKUP(D2284,FOLIOS,6,FALSE()),"not used")</f>
        <v>not used</v>
      </c>
    </row>
    <row r="2285" customFormat="false" ht="12.75" hidden="false" customHeight="false" outlineLevel="0" collapsed="false">
      <c r="A2285" s="79" t="n">
        <v>36717</v>
      </c>
      <c r="B2285" s="80" t="s">
        <v>49</v>
      </c>
      <c r="C2285" s="80" t="s">
        <v>50</v>
      </c>
      <c r="D2285" s="80" t="s">
        <v>84</v>
      </c>
      <c r="E2285" s="80" t="s">
        <v>24</v>
      </c>
      <c r="F2285" s="80"/>
      <c r="G2285" s="80" t="s">
        <v>88</v>
      </c>
      <c r="H2285" s="79" t="n">
        <v>37012</v>
      </c>
      <c r="I2285" s="80" t="n">
        <v>770043</v>
      </c>
      <c r="J2285" s="80" t="n">
        <v>0</v>
      </c>
      <c r="K2285" s="81" t="n">
        <f aca="false">IF(J2285=0,0,J2285/I2285)</f>
        <v>0</v>
      </c>
      <c r="L2285" s="81" t="n">
        <f aca="false">I2285/UOM</f>
        <v>77.0043</v>
      </c>
      <c r="M2285" s="81" t="n">
        <f aca="false">J2285/UOM</f>
        <v>0</v>
      </c>
      <c r="N2285" s="82" t="str">
        <f aca="false">IF(F2285="P","PHY",IF(F2285="G","G",E2285))</f>
        <v>P</v>
      </c>
      <c r="O2285" s="82" t="str">
        <f aca="false">IF(ISNA(VLOOKUP(G2285,BadCanCurves,1,FALSE())),VLOOKUP(D2285,FOLIOS,6,FALSE()),"not used")</f>
        <v>not used</v>
      </c>
    </row>
    <row r="2286" customFormat="false" ht="12.75" hidden="false" customHeight="false" outlineLevel="0" collapsed="false">
      <c r="A2286" s="79" t="n">
        <v>36717</v>
      </c>
      <c r="B2286" s="80" t="s">
        <v>49</v>
      </c>
      <c r="C2286" s="80" t="s">
        <v>50</v>
      </c>
      <c r="D2286" s="80" t="s">
        <v>84</v>
      </c>
      <c r="E2286" s="80" t="s">
        <v>24</v>
      </c>
      <c r="F2286" s="80"/>
      <c r="G2286" s="80" t="s">
        <v>88</v>
      </c>
      <c r="H2286" s="79" t="n">
        <v>37043</v>
      </c>
      <c r="I2286" s="80" t="n">
        <v>740794</v>
      </c>
      <c r="J2286" s="80" t="n">
        <v>0</v>
      </c>
      <c r="K2286" s="81" t="n">
        <f aca="false">IF(J2286=0,0,J2286/I2286)</f>
        <v>0</v>
      </c>
      <c r="L2286" s="81" t="n">
        <f aca="false">I2286/UOM</f>
        <v>74.0794</v>
      </c>
      <c r="M2286" s="81" t="n">
        <f aca="false">J2286/UOM</f>
        <v>0</v>
      </c>
      <c r="N2286" s="82" t="str">
        <f aca="false">IF(F2286="P","PHY",IF(F2286="G","G",E2286))</f>
        <v>P</v>
      </c>
      <c r="O2286" s="82" t="str">
        <f aca="false">IF(ISNA(VLOOKUP(G2286,BadCanCurves,1,FALSE())),VLOOKUP(D2286,FOLIOS,6,FALSE()),"not used")</f>
        <v>not used</v>
      </c>
    </row>
    <row r="2287" customFormat="false" ht="12.75" hidden="false" customHeight="false" outlineLevel="0" collapsed="false">
      <c r="A2287" s="79" t="n">
        <v>36717</v>
      </c>
      <c r="B2287" s="80" t="s">
        <v>49</v>
      </c>
      <c r="C2287" s="80" t="s">
        <v>50</v>
      </c>
      <c r="D2287" s="80" t="s">
        <v>84</v>
      </c>
      <c r="E2287" s="80" t="s">
        <v>24</v>
      </c>
      <c r="F2287" s="80"/>
      <c r="G2287" s="80" t="s">
        <v>88</v>
      </c>
      <c r="H2287" s="79" t="n">
        <v>37073</v>
      </c>
      <c r="I2287" s="80" t="n">
        <v>761098</v>
      </c>
      <c r="J2287" s="80" t="n">
        <v>0</v>
      </c>
      <c r="K2287" s="81" t="n">
        <f aca="false">IF(J2287=0,0,J2287/I2287)</f>
        <v>0</v>
      </c>
      <c r="L2287" s="81" t="n">
        <f aca="false">I2287/UOM</f>
        <v>76.1098</v>
      </c>
      <c r="M2287" s="81" t="n">
        <f aca="false">J2287/UOM</f>
        <v>0</v>
      </c>
      <c r="N2287" s="82" t="str">
        <f aca="false">IF(F2287="P","PHY",IF(F2287="G","G",E2287))</f>
        <v>P</v>
      </c>
      <c r="O2287" s="82" t="str">
        <f aca="false">IF(ISNA(VLOOKUP(G2287,BadCanCurves,1,FALSE())),VLOOKUP(D2287,FOLIOS,6,FALSE()),"not used")</f>
        <v>not used</v>
      </c>
    </row>
    <row r="2288" customFormat="false" ht="12.75" hidden="false" customHeight="false" outlineLevel="0" collapsed="false">
      <c r="A2288" s="79" t="n">
        <v>36717</v>
      </c>
      <c r="B2288" s="80" t="s">
        <v>49</v>
      </c>
      <c r="C2288" s="80" t="s">
        <v>50</v>
      </c>
      <c r="D2288" s="80" t="s">
        <v>84</v>
      </c>
      <c r="E2288" s="80" t="s">
        <v>24</v>
      </c>
      <c r="F2288" s="80"/>
      <c r="G2288" s="80" t="s">
        <v>88</v>
      </c>
      <c r="H2288" s="79" t="n">
        <v>37104</v>
      </c>
      <c r="I2288" s="80" t="n">
        <v>756593</v>
      </c>
      <c r="J2288" s="80" t="n">
        <v>0</v>
      </c>
      <c r="K2288" s="81" t="n">
        <f aca="false">IF(J2288=0,0,J2288/I2288)</f>
        <v>0</v>
      </c>
      <c r="L2288" s="81" t="n">
        <f aca="false">I2288/UOM</f>
        <v>75.6593</v>
      </c>
      <c r="M2288" s="81" t="n">
        <f aca="false">J2288/UOM</f>
        <v>0</v>
      </c>
      <c r="N2288" s="82" t="str">
        <f aca="false">IF(F2288="P","PHY",IF(F2288="G","G",E2288))</f>
        <v>P</v>
      </c>
      <c r="O2288" s="82" t="str">
        <f aca="false">IF(ISNA(VLOOKUP(G2288,BadCanCurves,1,FALSE())),VLOOKUP(D2288,FOLIOS,6,FALSE()),"not used")</f>
        <v>not used</v>
      </c>
    </row>
    <row r="2289" customFormat="false" ht="12.75" hidden="false" customHeight="false" outlineLevel="0" collapsed="false">
      <c r="A2289" s="79" t="n">
        <v>36717</v>
      </c>
      <c r="B2289" s="80" t="s">
        <v>49</v>
      </c>
      <c r="C2289" s="80" t="s">
        <v>50</v>
      </c>
      <c r="D2289" s="80" t="s">
        <v>84</v>
      </c>
      <c r="E2289" s="80" t="s">
        <v>24</v>
      </c>
      <c r="F2289" s="80"/>
      <c r="G2289" s="80" t="s">
        <v>88</v>
      </c>
      <c r="H2289" s="79" t="n">
        <v>37135</v>
      </c>
      <c r="I2289" s="80" t="n">
        <v>727843</v>
      </c>
      <c r="J2289" s="80" t="n">
        <v>0</v>
      </c>
      <c r="K2289" s="81" t="n">
        <f aca="false">IF(J2289=0,0,J2289/I2289)</f>
        <v>0</v>
      </c>
      <c r="L2289" s="81" t="n">
        <f aca="false">I2289/UOM</f>
        <v>72.7843</v>
      </c>
      <c r="M2289" s="81" t="n">
        <f aca="false">J2289/UOM</f>
        <v>0</v>
      </c>
      <c r="N2289" s="82" t="str">
        <f aca="false">IF(F2289="P","PHY",IF(F2289="G","G",E2289))</f>
        <v>P</v>
      </c>
      <c r="O2289" s="82" t="str">
        <f aca="false">IF(ISNA(VLOOKUP(G2289,BadCanCurves,1,FALSE())),VLOOKUP(D2289,FOLIOS,6,FALSE()),"not used")</f>
        <v>not used</v>
      </c>
    </row>
    <row r="2290" customFormat="false" ht="12.75" hidden="false" customHeight="false" outlineLevel="0" collapsed="false">
      <c r="A2290" s="79" t="n">
        <v>36717</v>
      </c>
      <c r="B2290" s="80" t="s">
        <v>49</v>
      </c>
      <c r="C2290" s="80" t="s">
        <v>50</v>
      </c>
      <c r="D2290" s="80" t="s">
        <v>84</v>
      </c>
      <c r="E2290" s="80" t="s">
        <v>24</v>
      </c>
      <c r="F2290" s="80"/>
      <c r="G2290" s="80" t="s">
        <v>88</v>
      </c>
      <c r="H2290" s="79" t="n">
        <v>37165</v>
      </c>
      <c r="I2290" s="80" t="n">
        <v>747785</v>
      </c>
      <c r="J2290" s="80" t="n">
        <v>0</v>
      </c>
      <c r="K2290" s="81" t="n">
        <f aca="false">IF(J2290=0,0,J2290/I2290)</f>
        <v>0</v>
      </c>
      <c r="L2290" s="81" t="n">
        <f aca="false">I2290/UOM</f>
        <v>74.7785</v>
      </c>
      <c r="M2290" s="81" t="n">
        <f aca="false">J2290/UOM</f>
        <v>0</v>
      </c>
      <c r="N2290" s="82" t="str">
        <f aca="false">IF(F2290="P","PHY",IF(F2290="G","G",E2290))</f>
        <v>P</v>
      </c>
      <c r="O2290" s="82" t="str">
        <f aca="false">IF(ISNA(VLOOKUP(G2290,BadCanCurves,1,FALSE())),VLOOKUP(D2290,FOLIOS,6,FALSE()),"not used")</f>
        <v>not used</v>
      </c>
    </row>
    <row r="2291" customFormat="false" ht="12.75" hidden="false" customHeight="false" outlineLevel="0" collapsed="false">
      <c r="A2291" s="79" t="n">
        <v>36717</v>
      </c>
      <c r="B2291" s="80" t="s">
        <v>49</v>
      </c>
      <c r="C2291" s="80" t="s">
        <v>50</v>
      </c>
      <c r="D2291" s="80" t="s">
        <v>84</v>
      </c>
      <c r="E2291" s="80" t="s">
        <v>24</v>
      </c>
      <c r="F2291" s="80"/>
      <c r="G2291" s="80" t="s">
        <v>88</v>
      </c>
      <c r="H2291" s="79" t="n">
        <v>37196</v>
      </c>
      <c r="I2291" s="80" t="n">
        <v>924389</v>
      </c>
      <c r="J2291" s="80" t="n">
        <v>0</v>
      </c>
      <c r="K2291" s="81" t="n">
        <f aca="false">IF(J2291=0,0,J2291/I2291)</f>
        <v>0</v>
      </c>
      <c r="L2291" s="81" t="n">
        <f aca="false">I2291/UOM</f>
        <v>92.4389</v>
      </c>
      <c r="M2291" s="81" t="n">
        <f aca="false">J2291/UOM</f>
        <v>0</v>
      </c>
      <c r="N2291" s="82" t="str">
        <f aca="false">IF(F2291="P","PHY",IF(F2291="G","G",E2291))</f>
        <v>P</v>
      </c>
      <c r="O2291" s="82" t="str">
        <f aca="false">IF(ISNA(VLOOKUP(G2291,BadCanCurves,1,FALSE())),VLOOKUP(D2291,FOLIOS,6,FALSE()),"not used")</f>
        <v>not used</v>
      </c>
    </row>
    <row r="2292" customFormat="false" ht="12.75" hidden="false" customHeight="false" outlineLevel="0" collapsed="false">
      <c r="A2292" s="79" t="n">
        <v>36717</v>
      </c>
      <c r="B2292" s="80" t="s">
        <v>49</v>
      </c>
      <c r="C2292" s="80" t="s">
        <v>50</v>
      </c>
      <c r="D2292" s="80" t="s">
        <v>84</v>
      </c>
      <c r="E2292" s="80" t="s">
        <v>24</v>
      </c>
      <c r="F2292" s="80"/>
      <c r="G2292" s="80" t="s">
        <v>88</v>
      </c>
      <c r="H2292" s="79" t="n">
        <v>37226</v>
      </c>
      <c r="I2292" s="80" t="n">
        <v>949712</v>
      </c>
      <c r="J2292" s="80" t="n">
        <v>0</v>
      </c>
      <c r="K2292" s="81" t="n">
        <f aca="false">IF(J2292=0,0,J2292/I2292)</f>
        <v>0</v>
      </c>
      <c r="L2292" s="81" t="n">
        <f aca="false">I2292/UOM</f>
        <v>94.9712</v>
      </c>
      <c r="M2292" s="81" t="n">
        <f aca="false">J2292/UOM</f>
        <v>0</v>
      </c>
      <c r="N2292" s="82" t="str">
        <f aca="false">IF(F2292="P","PHY",IF(F2292="G","G",E2292))</f>
        <v>P</v>
      </c>
      <c r="O2292" s="82" t="str">
        <f aca="false">IF(ISNA(VLOOKUP(G2292,BadCanCurves,1,FALSE())),VLOOKUP(D2292,FOLIOS,6,FALSE()),"not used")</f>
        <v>not used</v>
      </c>
    </row>
    <row r="2293" customFormat="false" ht="12.75" hidden="false" customHeight="false" outlineLevel="0" collapsed="false">
      <c r="A2293" s="79" t="n">
        <v>36717</v>
      </c>
      <c r="B2293" s="80" t="s">
        <v>49</v>
      </c>
      <c r="C2293" s="80" t="s">
        <v>50</v>
      </c>
      <c r="D2293" s="80" t="s">
        <v>84</v>
      </c>
      <c r="E2293" s="80" t="s">
        <v>24</v>
      </c>
      <c r="F2293" s="80"/>
      <c r="G2293" s="80" t="s">
        <v>88</v>
      </c>
      <c r="H2293" s="79" t="n">
        <v>37257</v>
      </c>
      <c r="I2293" s="80" t="n">
        <v>944062</v>
      </c>
      <c r="J2293" s="80" t="n">
        <v>0</v>
      </c>
      <c r="K2293" s="81" t="n">
        <f aca="false">IF(J2293=0,0,J2293/I2293)</f>
        <v>0</v>
      </c>
      <c r="L2293" s="81" t="n">
        <f aca="false">I2293/UOM</f>
        <v>94.4062</v>
      </c>
      <c r="M2293" s="81" t="n">
        <f aca="false">J2293/UOM</f>
        <v>0</v>
      </c>
      <c r="N2293" s="82" t="str">
        <f aca="false">IF(F2293="P","PHY",IF(F2293="G","G",E2293))</f>
        <v>P</v>
      </c>
      <c r="O2293" s="82" t="str">
        <f aca="false">IF(ISNA(VLOOKUP(G2293,BadCanCurves,1,FALSE())),VLOOKUP(D2293,FOLIOS,6,FALSE()),"not used")</f>
        <v>not used</v>
      </c>
    </row>
    <row r="2294" customFormat="false" ht="12.75" hidden="false" customHeight="false" outlineLevel="0" collapsed="false">
      <c r="A2294" s="79" t="n">
        <v>36717</v>
      </c>
      <c r="B2294" s="80" t="s">
        <v>49</v>
      </c>
      <c r="C2294" s="80" t="s">
        <v>50</v>
      </c>
      <c r="D2294" s="80" t="s">
        <v>84</v>
      </c>
      <c r="E2294" s="80" t="s">
        <v>24</v>
      </c>
      <c r="F2294" s="80"/>
      <c r="G2294" s="80" t="s">
        <v>88</v>
      </c>
      <c r="H2294" s="79" t="n">
        <v>37288</v>
      </c>
      <c r="I2294" s="80" t="n">
        <v>847618</v>
      </c>
      <c r="J2294" s="80" t="n">
        <v>0</v>
      </c>
      <c r="K2294" s="81" t="n">
        <f aca="false">IF(J2294=0,0,J2294/I2294)</f>
        <v>0</v>
      </c>
      <c r="L2294" s="81" t="n">
        <f aca="false">I2294/UOM</f>
        <v>84.7618</v>
      </c>
      <c r="M2294" s="81" t="n">
        <f aca="false">J2294/UOM</f>
        <v>0</v>
      </c>
      <c r="N2294" s="82" t="str">
        <f aca="false">IF(F2294="P","PHY",IF(F2294="G","G",E2294))</f>
        <v>P</v>
      </c>
      <c r="O2294" s="82" t="str">
        <f aca="false">IF(ISNA(VLOOKUP(G2294,BadCanCurves,1,FALSE())),VLOOKUP(D2294,FOLIOS,6,FALSE()),"not used")</f>
        <v>not used</v>
      </c>
    </row>
    <row r="2295" customFormat="false" ht="12.75" hidden="false" customHeight="false" outlineLevel="0" collapsed="false">
      <c r="A2295" s="79" t="n">
        <v>36717</v>
      </c>
      <c r="B2295" s="80" t="s">
        <v>49</v>
      </c>
      <c r="C2295" s="80" t="s">
        <v>50</v>
      </c>
      <c r="D2295" s="80" t="s">
        <v>84</v>
      </c>
      <c r="E2295" s="80" t="s">
        <v>24</v>
      </c>
      <c r="F2295" s="80"/>
      <c r="G2295" s="80" t="s">
        <v>88</v>
      </c>
      <c r="H2295" s="79" t="n">
        <v>37316</v>
      </c>
      <c r="I2295" s="80" t="n">
        <v>933373</v>
      </c>
      <c r="J2295" s="80" t="n">
        <v>0</v>
      </c>
      <c r="K2295" s="81" t="n">
        <f aca="false">IF(J2295=0,0,J2295/I2295)</f>
        <v>0</v>
      </c>
      <c r="L2295" s="81" t="n">
        <f aca="false">I2295/UOM</f>
        <v>93.3373</v>
      </c>
      <c r="M2295" s="81" t="n">
        <f aca="false">J2295/UOM</f>
        <v>0</v>
      </c>
      <c r="N2295" s="82" t="str">
        <f aca="false">IF(F2295="P","PHY",IF(F2295="G","G",E2295))</f>
        <v>P</v>
      </c>
      <c r="O2295" s="82" t="str">
        <f aca="false">IF(ISNA(VLOOKUP(G2295,BadCanCurves,1,FALSE())),VLOOKUP(D2295,FOLIOS,6,FALSE()),"not used")</f>
        <v>not used</v>
      </c>
    </row>
    <row r="2296" customFormat="false" ht="12.75" hidden="false" customHeight="false" outlineLevel="0" collapsed="false">
      <c r="A2296" s="79" t="n">
        <v>36717</v>
      </c>
      <c r="B2296" s="80" t="s">
        <v>49</v>
      </c>
      <c r="C2296" s="80" t="s">
        <v>50</v>
      </c>
      <c r="D2296" s="80" t="s">
        <v>84</v>
      </c>
      <c r="E2296" s="80" t="s">
        <v>24</v>
      </c>
      <c r="F2296" s="80"/>
      <c r="G2296" s="80" t="s">
        <v>88</v>
      </c>
      <c r="H2296" s="79" t="n">
        <v>37347</v>
      </c>
      <c r="I2296" s="80" t="n">
        <v>897889</v>
      </c>
      <c r="J2296" s="80" t="n">
        <v>0</v>
      </c>
      <c r="K2296" s="81" t="n">
        <f aca="false">IF(J2296=0,0,J2296/I2296)</f>
        <v>0</v>
      </c>
      <c r="L2296" s="81" t="n">
        <f aca="false">I2296/UOM</f>
        <v>89.7889</v>
      </c>
      <c r="M2296" s="81" t="n">
        <f aca="false">J2296/UOM</f>
        <v>0</v>
      </c>
      <c r="N2296" s="82" t="str">
        <f aca="false">IF(F2296="P","PHY",IF(F2296="G","G",E2296))</f>
        <v>P</v>
      </c>
      <c r="O2296" s="82" t="str">
        <f aca="false">IF(ISNA(VLOOKUP(G2296,BadCanCurves,1,FALSE())),VLOOKUP(D2296,FOLIOS,6,FALSE()),"not used")</f>
        <v>not used</v>
      </c>
    </row>
    <row r="2297" customFormat="false" ht="12.75" hidden="false" customHeight="false" outlineLevel="0" collapsed="false">
      <c r="A2297" s="79" t="n">
        <v>36717</v>
      </c>
      <c r="B2297" s="80" t="s">
        <v>49</v>
      </c>
      <c r="C2297" s="80" t="s">
        <v>50</v>
      </c>
      <c r="D2297" s="80" t="s">
        <v>84</v>
      </c>
      <c r="E2297" s="80" t="s">
        <v>24</v>
      </c>
      <c r="F2297" s="80"/>
      <c r="G2297" s="80" t="s">
        <v>88</v>
      </c>
      <c r="H2297" s="79" t="n">
        <v>37377</v>
      </c>
      <c r="I2297" s="80" t="n">
        <v>922512</v>
      </c>
      <c r="J2297" s="80" t="n">
        <v>0</v>
      </c>
      <c r="K2297" s="81" t="n">
        <f aca="false">IF(J2297=0,0,J2297/I2297)</f>
        <v>0</v>
      </c>
      <c r="L2297" s="81" t="n">
        <f aca="false">I2297/UOM</f>
        <v>92.2512</v>
      </c>
      <c r="M2297" s="81" t="n">
        <f aca="false">J2297/UOM</f>
        <v>0</v>
      </c>
      <c r="N2297" s="82" t="str">
        <f aca="false">IF(F2297="P","PHY",IF(F2297="G","G",E2297))</f>
        <v>P</v>
      </c>
      <c r="O2297" s="82" t="str">
        <f aca="false">IF(ISNA(VLOOKUP(G2297,BadCanCurves,1,FALSE())),VLOOKUP(D2297,FOLIOS,6,FALSE()),"not used")</f>
        <v>not used</v>
      </c>
    </row>
    <row r="2298" customFormat="false" ht="12.75" hidden="false" customHeight="false" outlineLevel="0" collapsed="false">
      <c r="A2298" s="79" t="n">
        <v>36717</v>
      </c>
      <c r="B2298" s="80" t="s">
        <v>49</v>
      </c>
      <c r="C2298" s="80" t="s">
        <v>50</v>
      </c>
      <c r="D2298" s="80" t="s">
        <v>84</v>
      </c>
      <c r="E2298" s="80" t="s">
        <v>24</v>
      </c>
      <c r="F2298" s="80"/>
      <c r="G2298" s="80" t="s">
        <v>88</v>
      </c>
      <c r="H2298" s="79" t="n">
        <v>37408</v>
      </c>
      <c r="I2298" s="80" t="n">
        <v>887475</v>
      </c>
      <c r="J2298" s="80" t="n">
        <v>0</v>
      </c>
      <c r="K2298" s="81" t="n">
        <f aca="false">IF(J2298=0,0,J2298/I2298)</f>
        <v>0</v>
      </c>
      <c r="L2298" s="81" t="n">
        <f aca="false">I2298/UOM</f>
        <v>88.7475</v>
      </c>
      <c r="M2298" s="81" t="n">
        <f aca="false">J2298/UOM</f>
        <v>0</v>
      </c>
      <c r="N2298" s="82" t="str">
        <f aca="false">IF(F2298="P","PHY",IF(F2298="G","G",E2298))</f>
        <v>P</v>
      </c>
      <c r="O2298" s="82" t="str">
        <f aca="false">IF(ISNA(VLOOKUP(G2298,BadCanCurves,1,FALSE())),VLOOKUP(D2298,FOLIOS,6,FALSE()),"not used")</f>
        <v>not used</v>
      </c>
    </row>
    <row r="2299" customFormat="false" ht="12.75" hidden="false" customHeight="false" outlineLevel="0" collapsed="false">
      <c r="A2299" s="79" t="n">
        <v>36717</v>
      </c>
      <c r="B2299" s="80" t="s">
        <v>49</v>
      </c>
      <c r="C2299" s="80" t="s">
        <v>50</v>
      </c>
      <c r="D2299" s="80" t="s">
        <v>84</v>
      </c>
      <c r="E2299" s="80" t="s">
        <v>24</v>
      </c>
      <c r="F2299" s="80"/>
      <c r="G2299" s="80" t="s">
        <v>88</v>
      </c>
      <c r="H2299" s="79" t="n">
        <v>37438</v>
      </c>
      <c r="I2299" s="80" t="n">
        <v>911810</v>
      </c>
      <c r="J2299" s="80" t="n">
        <v>0</v>
      </c>
      <c r="K2299" s="81" t="n">
        <f aca="false">IF(J2299=0,0,J2299/I2299)</f>
        <v>0</v>
      </c>
      <c r="L2299" s="81" t="n">
        <f aca="false">I2299/UOM</f>
        <v>91.181</v>
      </c>
      <c r="M2299" s="81" t="n">
        <f aca="false">J2299/UOM</f>
        <v>0</v>
      </c>
      <c r="N2299" s="82" t="str">
        <f aca="false">IF(F2299="P","PHY",IF(F2299="G","G",E2299))</f>
        <v>P</v>
      </c>
      <c r="O2299" s="82" t="str">
        <f aca="false">IF(ISNA(VLOOKUP(G2299,BadCanCurves,1,FALSE())),VLOOKUP(D2299,FOLIOS,6,FALSE()),"not used")</f>
        <v>not used</v>
      </c>
    </row>
    <row r="2300" customFormat="false" ht="12.75" hidden="false" customHeight="false" outlineLevel="0" collapsed="false">
      <c r="A2300" s="79" t="n">
        <v>36717</v>
      </c>
      <c r="B2300" s="80" t="s">
        <v>49</v>
      </c>
      <c r="C2300" s="80" t="s">
        <v>50</v>
      </c>
      <c r="D2300" s="80" t="s">
        <v>84</v>
      </c>
      <c r="E2300" s="80" t="s">
        <v>24</v>
      </c>
      <c r="F2300" s="80"/>
      <c r="G2300" s="80" t="s">
        <v>88</v>
      </c>
      <c r="H2300" s="79" t="n">
        <v>37469</v>
      </c>
      <c r="I2300" s="80" t="n">
        <v>906421</v>
      </c>
      <c r="J2300" s="80" t="n">
        <v>0</v>
      </c>
      <c r="K2300" s="81" t="n">
        <f aca="false">IF(J2300=0,0,J2300/I2300)</f>
        <v>0</v>
      </c>
      <c r="L2300" s="81" t="n">
        <f aca="false">I2300/UOM</f>
        <v>90.6421</v>
      </c>
      <c r="M2300" s="81" t="n">
        <f aca="false">J2300/UOM</f>
        <v>0</v>
      </c>
      <c r="N2300" s="82" t="str">
        <f aca="false">IF(F2300="P","PHY",IF(F2300="G","G",E2300))</f>
        <v>P</v>
      </c>
      <c r="O2300" s="82" t="str">
        <f aca="false">IF(ISNA(VLOOKUP(G2300,BadCanCurves,1,FALSE())),VLOOKUP(D2300,FOLIOS,6,FALSE()),"not used")</f>
        <v>not used</v>
      </c>
    </row>
    <row r="2301" customFormat="false" ht="12.75" hidden="false" customHeight="false" outlineLevel="0" collapsed="false">
      <c r="A2301" s="79" t="n">
        <v>36717</v>
      </c>
      <c r="B2301" s="80" t="s">
        <v>49</v>
      </c>
      <c r="C2301" s="80" t="s">
        <v>50</v>
      </c>
      <c r="D2301" s="80" t="s">
        <v>84</v>
      </c>
      <c r="E2301" s="80" t="s">
        <v>24</v>
      </c>
      <c r="F2301" s="80"/>
      <c r="G2301" s="80" t="s">
        <v>88</v>
      </c>
      <c r="H2301" s="79" t="n">
        <v>37500</v>
      </c>
      <c r="I2301" s="80" t="n">
        <v>871995</v>
      </c>
      <c r="J2301" s="80" t="n">
        <v>0</v>
      </c>
      <c r="K2301" s="81" t="n">
        <f aca="false">IF(J2301=0,0,J2301/I2301)</f>
        <v>0</v>
      </c>
      <c r="L2301" s="81" t="n">
        <f aca="false">I2301/UOM</f>
        <v>87.1995</v>
      </c>
      <c r="M2301" s="81" t="n">
        <f aca="false">J2301/UOM</f>
        <v>0</v>
      </c>
      <c r="N2301" s="82" t="str">
        <f aca="false">IF(F2301="P","PHY",IF(F2301="G","G",E2301))</f>
        <v>P</v>
      </c>
      <c r="O2301" s="82" t="str">
        <f aca="false">IF(ISNA(VLOOKUP(G2301,BadCanCurves,1,FALSE())),VLOOKUP(D2301,FOLIOS,6,FALSE()),"not used")</f>
        <v>not used</v>
      </c>
    </row>
    <row r="2302" customFormat="false" ht="12.75" hidden="false" customHeight="false" outlineLevel="0" collapsed="false">
      <c r="A2302" s="79" t="n">
        <v>36717</v>
      </c>
      <c r="B2302" s="80" t="s">
        <v>49</v>
      </c>
      <c r="C2302" s="80" t="s">
        <v>50</v>
      </c>
      <c r="D2302" s="80" t="s">
        <v>84</v>
      </c>
      <c r="E2302" s="80" t="s">
        <v>24</v>
      </c>
      <c r="F2302" s="80"/>
      <c r="G2302" s="80" t="s">
        <v>88</v>
      </c>
      <c r="H2302" s="79" t="n">
        <v>37530</v>
      </c>
      <c r="I2302" s="80" t="n">
        <v>895906</v>
      </c>
      <c r="J2302" s="80" t="n">
        <v>0</v>
      </c>
      <c r="K2302" s="81" t="n">
        <f aca="false">IF(J2302=0,0,J2302/I2302)</f>
        <v>0</v>
      </c>
      <c r="L2302" s="81" t="n">
        <f aca="false">I2302/UOM</f>
        <v>89.5906</v>
      </c>
      <c r="M2302" s="81" t="n">
        <f aca="false">J2302/UOM</f>
        <v>0</v>
      </c>
      <c r="N2302" s="82" t="str">
        <f aca="false">IF(F2302="P","PHY",IF(F2302="G","G",E2302))</f>
        <v>P</v>
      </c>
      <c r="O2302" s="82" t="str">
        <f aca="false">IF(ISNA(VLOOKUP(G2302,BadCanCurves,1,FALSE())),VLOOKUP(D2302,FOLIOS,6,FALSE()),"not used")</f>
        <v>not used</v>
      </c>
    </row>
    <row r="2303" customFormat="false" ht="12.75" hidden="false" customHeight="false" outlineLevel="0" collapsed="false">
      <c r="A2303" s="79" t="n">
        <v>36717</v>
      </c>
      <c r="B2303" s="80" t="s">
        <v>49</v>
      </c>
      <c r="C2303" s="80" t="s">
        <v>50</v>
      </c>
      <c r="D2303" s="80" t="s">
        <v>84</v>
      </c>
      <c r="E2303" s="80" t="s">
        <v>24</v>
      </c>
      <c r="F2303" s="80"/>
      <c r="G2303" s="80" t="s">
        <v>88</v>
      </c>
      <c r="H2303" s="79" t="n">
        <v>37561</v>
      </c>
      <c r="I2303" s="80" t="n">
        <v>861643</v>
      </c>
      <c r="J2303" s="80" t="n">
        <v>0</v>
      </c>
      <c r="K2303" s="81" t="n">
        <f aca="false">IF(J2303=0,0,J2303/I2303)</f>
        <v>0</v>
      </c>
      <c r="L2303" s="81" t="n">
        <f aca="false">I2303/UOM</f>
        <v>86.1643</v>
      </c>
      <c r="M2303" s="81" t="n">
        <f aca="false">J2303/UOM</f>
        <v>0</v>
      </c>
      <c r="N2303" s="82" t="str">
        <f aca="false">IF(F2303="P","PHY",IF(F2303="G","G",E2303))</f>
        <v>P</v>
      </c>
      <c r="O2303" s="82" t="str">
        <f aca="false">IF(ISNA(VLOOKUP(G2303,BadCanCurves,1,FALSE())),VLOOKUP(D2303,FOLIOS,6,FALSE()),"not used")</f>
        <v>not used</v>
      </c>
    </row>
    <row r="2304" customFormat="false" ht="12.75" hidden="false" customHeight="false" outlineLevel="0" collapsed="false">
      <c r="A2304" s="79" t="n">
        <v>36717</v>
      </c>
      <c r="B2304" s="80" t="s">
        <v>49</v>
      </c>
      <c r="C2304" s="80" t="s">
        <v>50</v>
      </c>
      <c r="D2304" s="80" t="s">
        <v>84</v>
      </c>
      <c r="E2304" s="80" t="s">
        <v>24</v>
      </c>
      <c r="F2304" s="80"/>
      <c r="G2304" s="80" t="s">
        <v>88</v>
      </c>
      <c r="H2304" s="79" t="n">
        <v>37591</v>
      </c>
      <c r="I2304" s="80" t="n">
        <v>885273</v>
      </c>
      <c r="J2304" s="80" t="n">
        <v>0</v>
      </c>
      <c r="K2304" s="81" t="n">
        <f aca="false">IF(J2304=0,0,J2304/I2304)</f>
        <v>0</v>
      </c>
      <c r="L2304" s="81" t="n">
        <f aca="false">I2304/UOM</f>
        <v>88.5273</v>
      </c>
      <c r="M2304" s="81" t="n">
        <f aca="false">J2304/UOM</f>
        <v>0</v>
      </c>
      <c r="N2304" s="82" t="str">
        <f aca="false">IF(F2304="P","PHY",IF(F2304="G","G",E2304))</f>
        <v>P</v>
      </c>
      <c r="O2304" s="82" t="str">
        <f aca="false">IF(ISNA(VLOOKUP(G2304,BadCanCurves,1,FALSE())),VLOOKUP(D2304,FOLIOS,6,FALSE()),"not used")</f>
        <v>not used</v>
      </c>
    </row>
    <row r="2305" customFormat="false" ht="12.75" hidden="false" customHeight="false" outlineLevel="0" collapsed="false">
      <c r="A2305" s="79" t="n">
        <v>36717</v>
      </c>
      <c r="B2305" s="80" t="s">
        <v>49</v>
      </c>
      <c r="C2305" s="80" t="s">
        <v>50</v>
      </c>
      <c r="D2305" s="80" t="s">
        <v>84</v>
      </c>
      <c r="E2305" s="80" t="s">
        <v>24</v>
      </c>
      <c r="F2305" s="80"/>
      <c r="G2305" s="80" t="s">
        <v>88</v>
      </c>
      <c r="H2305" s="79" t="n">
        <v>37622</v>
      </c>
      <c r="I2305" s="80" t="n">
        <v>880028</v>
      </c>
      <c r="J2305" s="80" t="n">
        <v>0</v>
      </c>
      <c r="K2305" s="81" t="n">
        <f aca="false">IF(J2305=0,0,J2305/I2305)</f>
        <v>0</v>
      </c>
      <c r="L2305" s="81" t="n">
        <f aca="false">I2305/UOM</f>
        <v>88.0028</v>
      </c>
      <c r="M2305" s="81" t="n">
        <f aca="false">J2305/UOM</f>
        <v>0</v>
      </c>
      <c r="N2305" s="82" t="str">
        <f aca="false">IF(F2305="P","PHY",IF(F2305="G","G",E2305))</f>
        <v>P</v>
      </c>
      <c r="O2305" s="82" t="str">
        <f aca="false">IF(ISNA(VLOOKUP(G2305,BadCanCurves,1,FALSE())),VLOOKUP(D2305,FOLIOS,6,FALSE()),"not used")</f>
        <v>not used</v>
      </c>
    </row>
    <row r="2306" customFormat="false" ht="12.75" hidden="false" customHeight="false" outlineLevel="0" collapsed="false">
      <c r="A2306" s="79" t="n">
        <v>36717</v>
      </c>
      <c r="B2306" s="80" t="s">
        <v>49</v>
      </c>
      <c r="C2306" s="80" t="s">
        <v>50</v>
      </c>
      <c r="D2306" s="80" t="s">
        <v>84</v>
      </c>
      <c r="E2306" s="80" t="s">
        <v>24</v>
      </c>
      <c r="F2306" s="80"/>
      <c r="G2306" s="80" t="s">
        <v>88</v>
      </c>
      <c r="H2306" s="79" t="n">
        <v>37653</v>
      </c>
      <c r="I2306" s="80" t="n">
        <v>790139</v>
      </c>
      <c r="J2306" s="80" t="n">
        <v>0</v>
      </c>
      <c r="K2306" s="81" t="n">
        <f aca="false">IF(J2306=0,0,J2306/I2306)</f>
        <v>0</v>
      </c>
      <c r="L2306" s="81" t="n">
        <f aca="false">I2306/UOM</f>
        <v>79.0139</v>
      </c>
      <c r="M2306" s="81" t="n">
        <f aca="false">J2306/UOM</f>
        <v>0</v>
      </c>
      <c r="N2306" s="82" t="str">
        <f aca="false">IF(F2306="P","PHY",IF(F2306="G","G",E2306))</f>
        <v>P</v>
      </c>
      <c r="O2306" s="82" t="str">
        <f aca="false">IF(ISNA(VLOOKUP(G2306,BadCanCurves,1,FALSE())),VLOOKUP(D2306,FOLIOS,6,FALSE()),"not used")</f>
        <v>not used</v>
      </c>
    </row>
    <row r="2307" customFormat="false" ht="12.75" hidden="false" customHeight="false" outlineLevel="0" collapsed="false">
      <c r="A2307" s="79" t="n">
        <v>36717</v>
      </c>
      <c r="B2307" s="80" t="s">
        <v>49</v>
      </c>
      <c r="C2307" s="80" t="s">
        <v>50</v>
      </c>
      <c r="D2307" s="80" t="s">
        <v>84</v>
      </c>
      <c r="E2307" s="80" t="s">
        <v>24</v>
      </c>
      <c r="F2307" s="80"/>
      <c r="G2307" s="80" t="s">
        <v>88</v>
      </c>
      <c r="H2307" s="79" t="n">
        <v>37681</v>
      </c>
      <c r="I2307" s="80" t="n">
        <v>870096</v>
      </c>
      <c r="J2307" s="80" t="n">
        <v>0</v>
      </c>
      <c r="K2307" s="81" t="n">
        <f aca="false">IF(J2307=0,0,J2307/I2307)</f>
        <v>0</v>
      </c>
      <c r="L2307" s="81" t="n">
        <f aca="false">I2307/UOM</f>
        <v>87.0096</v>
      </c>
      <c r="M2307" s="81" t="n">
        <f aca="false">J2307/UOM</f>
        <v>0</v>
      </c>
      <c r="N2307" s="82" t="str">
        <f aca="false">IF(F2307="P","PHY",IF(F2307="G","G",E2307))</f>
        <v>P</v>
      </c>
      <c r="O2307" s="82" t="str">
        <f aca="false">IF(ISNA(VLOOKUP(G2307,BadCanCurves,1,FALSE())),VLOOKUP(D2307,FOLIOS,6,FALSE()),"not used")</f>
        <v>not used</v>
      </c>
    </row>
    <row r="2308" customFormat="false" ht="12.75" hidden="false" customHeight="false" outlineLevel="0" collapsed="false">
      <c r="A2308" s="79" t="n">
        <v>36717</v>
      </c>
      <c r="B2308" s="80" t="s">
        <v>49</v>
      </c>
      <c r="C2308" s="80" t="s">
        <v>50</v>
      </c>
      <c r="D2308" s="80" t="s">
        <v>84</v>
      </c>
      <c r="E2308" s="80" t="s">
        <v>24</v>
      </c>
      <c r="F2308" s="80"/>
      <c r="G2308" s="80" t="s">
        <v>88</v>
      </c>
      <c r="H2308" s="79" t="n">
        <v>37712</v>
      </c>
      <c r="I2308" s="80" t="n">
        <v>837040</v>
      </c>
      <c r="J2308" s="80" t="n">
        <v>0</v>
      </c>
      <c r="K2308" s="81" t="n">
        <f aca="false">IF(J2308=0,0,J2308/I2308)</f>
        <v>0</v>
      </c>
      <c r="L2308" s="81" t="n">
        <f aca="false">I2308/UOM</f>
        <v>83.704</v>
      </c>
      <c r="M2308" s="81" t="n">
        <f aca="false">J2308/UOM</f>
        <v>0</v>
      </c>
      <c r="N2308" s="82" t="str">
        <f aca="false">IF(F2308="P","PHY",IF(F2308="G","G",E2308))</f>
        <v>P</v>
      </c>
      <c r="O2308" s="82" t="str">
        <f aca="false">IF(ISNA(VLOOKUP(G2308,BadCanCurves,1,FALSE())),VLOOKUP(D2308,FOLIOS,6,FALSE()),"not used")</f>
        <v>not used</v>
      </c>
    </row>
    <row r="2309" customFormat="false" ht="12.75" hidden="false" customHeight="false" outlineLevel="0" collapsed="false">
      <c r="A2309" s="79" t="n">
        <v>36717</v>
      </c>
      <c r="B2309" s="80" t="s">
        <v>49</v>
      </c>
      <c r="C2309" s="80" t="s">
        <v>50</v>
      </c>
      <c r="D2309" s="80" t="s">
        <v>84</v>
      </c>
      <c r="E2309" s="80" t="s">
        <v>24</v>
      </c>
      <c r="F2309" s="80"/>
      <c r="G2309" s="80" t="s">
        <v>88</v>
      </c>
      <c r="H2309" s="79" t="n">
        <v>37742</v>
      </c>
      <c r="I2309" s="80" t="n">
        <v>860010</v>
      </c>
      <c r="J2309" s="80" t="n">
        <v>0</v>
      </c>
      <c r="K2309" s="81" t="n">
        <f aca="false">IF(J2309=0,0,J2309/I2309)</f>
        <v>0</v>
      </c>
      <c r="L2309" s="81" t="n">
        <f aca="false">I2309/UOM</f>
        <v>86.001</v>
      </c>
      <c r="M2309" s="81" t="n">
        <f aca="false">J2309/UOM</f>
        <v>0</v>
      </c>
      <c r="N2309" s="82" t="str">
        <f aca="false">IF(F2309="P","PHY",IF(F2309="G","G",E2309))</f>
        <v>P</v>
      </c>
      <c r="O2309" s="82" t="str">
        <f aca="false">IF(ISNA(VLOOKUP(G2309,BadCanCurves,1,FALSE())),VLOOKUP(D2309,FOLIOS,6,FALSE()),"not used")</f>
        <v>not used</v>
      </c>
    </row>
    <row r="2310" customFormat="false" ht="12.75" hidden="false" customHeight="false" outlineLevel="0" collapsed="false">
      <c r="A2310" s="79" t="n">
        <v>36717</v>
      </c>
      <c r="B2310" s="80" t="s">
        <v>49</v>
      </c>
      <c r="C2310" s="80" t="s">
        <v>50</v>
      </c>
      <c r="D2310" s="80" t="s">
        <v>84</v>
      </c>
      <c r="E2310" s="80" t="s">
        <v>24</v>
      </c>
      <c r="F2310" s="80"/>
      <c r="G2310" s="80" t="s">
        <v>88</v>
      </c>
      <c r="H2310" s="79" t="n">
        <v>37773</v>
      </c>
      <c r="I2310" s="80" t="n">
        <v>827366</v>
      </c>
      <c r="J2310" s="80" t="n">
        <v>0</v>
      </c>
      <c r="K2310" s="81" t="n">
        <f aca="false">IF(J2310=0,0,J2310/I2310)</f>
        <v>0</v>
      </c>
      <c r="L2310" s="81" t="n">
        <f aca="false">I2310/UOM</f>
        <v>82.7366</v>
      </c>
      <c r="M2310" s="81" t="n">
        <f aca="false">J2310/UOM</f>
        <v>0</v>
      </c>
      <c r="N2310" s="82" t="str">
        <f aca="false">IF(F2310="P","PHY",IF(F2310="G","G",E2310))</f>
        <v>P</v>
      </c>
      <c r="O2310" s="82" t="str">
        <f aca="false">IF(ISNA(VLOOKUP(G2310,BadCanCurves,1,FALSE())),VLOOKUP(D2310,FOLIOS,6,FALSE()),"not used")</f>
        <v>not used</v>
      </c>
    </row>
    <row r="2311" customFormat="false" ht="12.75" hidden="false" customHeight="false" outlineLevel="0" collapsed="false">
      <c r="A2311" s="79" t="n">
        <v>36717</v>
      </c>
      <c r="B2311" s="80" t="s">
        <v>49</v>
      </c>
      <c r="C2311" s="80" t="s">
        <v>50</v>
      </c>
      <c r="D2311" s="80" t="s">
        <v>84</v>
      </c>
      <c r="E2311" s="80" t="s">
        <v>24</v>
      </c>
      <c r="F2311" s="80"/>
      <c r="G2311" s="80" t="s">
        <v>88</v>
      </c>
      <c r="H2311" s="79" t="n">
        <v>37803</v>
      </c>
      <c r="I2311" s="80" t="n">
        <v>850070</v>
      </c>
      <c r="J2311" s="80" t="n">
        <v>0</v>
      </c>
      <c r="K2311" s="81" t="n">
        <f aca="false">IF(J2311=0,0,J2311/I2311)</f>
        <v>0</v>
      </c>
      <c r="L2311" s="81" t="n">
        <f aca="false">I2311/UOM</f>
        <v>85.007</v>
      </c>
      <c r="M2311" s="81" t="n">
        <f aca="false">J2311/UOM</f>
        <v>0</v>
      </c>
      <c r="N2311" s="82" t="str">
        <f aca="false">IF(F2311="P","PHY",IF(F2311="G","G",E2311))</f>
        <v>P</v>
      </c>
      <c r="O2311" s="82" t="str">
        <f aca="false">IF(ISNA(VLOOKUP(G2311,BadCanCurves,1,FALSE())),VLOOKUP(D2311,FOLIOS,6,FALSE()),"not used")</f>
        <v>not used</v>
      </c>
    </row>
    <row r="2312" customFormat="false" ht="12.75" hidden="false" customHeight="false" outlineLevel="0" collapsed="false">
      <c r="A2312" s="79" t="n">
        <v>36717</v>
      </c>
      <c r="B2312" s="80" t="s">
        <v>49</v>
      </c>
      <c r="C2312" s="80" t="s">
        <v>50</v>
      </c>
      <c r="D2312" s="80" t="s">
        <v>84</v>
      </c>
      <c r="E2312" s="80" t="s">
        <v>24</v>
      </c>
      <c r="F2312" s="80"/>
      <c r="G2312" s="80" t="s">
        <v>88</v>
      </c>
      <c r="H2312" s="79" t="n">
        <v>37834</v>
      </c>
      <c r="I2312" s="80" t="n">
        <v>845062</v>
      </c>
      <c r="J2312" s="80" t="n">
        <v>0</v>
      </c>
      <c r="K2312" s="81" t="n">
        <f aca="false">IF(J2312=0,0,J2312/I2312)</f>
        <v>0</v>
      </c>
      <c r="L2312" s="81" t="n">
        <f aca="false">I2312/UOM</f>
        <v>84.5062</v>
      </c>
      <c r="M2312" s="81" t="n">
        <f aca="false">J2312/UOM</f>
        <v>0</v>
      </c>
      <c r="N2312" s="82" t="str">
        <f aca="false">IF(F2312="P","PHY",IF(F2312="G","G",E2312))</f>
        <v>P</v>
      </c>
      <c r="O2312" s="82" t="str">
        <f aca="false">IF(ISNA(VLOOKUP(G2312,BadCanCurves,1,FALSE())),VLOOKUP(D2312,FOLIOS,6,FALSE()),"not used")</f>
        <v>not used</v>
      </c>
    </row>
    <row r="2313" customFormat="false" ht="12.75" hidden="false" customHeight="false" outlineLevel="0" collapsed="false">
      <c r="A2313" s="79" t="n">
        <v>36717</v>
      </c>
      <c r="B2313" s="80" t="s">
        <v>49</v>
      </c>
      <c r="C2313" s="80" t="s">
        <v>50</v>
      </c>
      <c r="D2313" s="80" t="s">
        <v>84</v>
      </c>
      <c r="E2313" s="80" t="s">
        <v>24</v>
      </c>
      <c r="F2313" s="80"/>
      <c r="G2313" s="80" t="s">
        <v>88</v>
      </c>
      <c r="H2313" s="79" t="n">
        <v>37865</v>
      </c>
      <c r="I2313" s="80" t="n">
        <v>812983</v>
      </c>
      <c r="J2313" s="80" t="n">
        <v>0</v>
      </c>
      <c r="K2313" s="81" t="n">
        <f aca="false">IF(J2313=0,0,J2313/I2313)</f>
        <v>0</v>
      </c>
      <c r="L2313" s="81" t="n">
        <f aca="false">I2313/UOM</f>
        <v>81.2983</v>
      </c>
      <c r="M2313" s="81" t="n">
        <f aca="false">J2313/UOM</f>
        <v>0</v>
      </c>
      <c r="N2313" s="82" t="str">
        <f aca="false">IF(F2313="P","PHY",IF(F2313="G","G",E2313))</f>
        <v>P</v>
      </c>
      <c r="O2313" s="82" t="str">
        <f aca="false">IF(ISNA(VLOOKUP(G2313,BadCanCurves,1,FALSE())),VLOOKUP(D2313,FOLIOS,6,FALSE()),"not used")</f>
        <v>not used</v>
      </c>
    </row>
    <row r="2314" customFormat="false" ht="12.75" hidden="false" customHeight="false" outlineLevel="0" collapsed="false">
      <c r="A2314" s="79" t="n">
        <v>36717</v>
      </c>
      <c r="B2314" s="80" t="s">
        <v>49</v>
      </c>
      <c r="C2314" s="80" t="s">
        <v>50</v>
      </c>
      <c r="D2314" s="80" t="s">
        <v>84</v>
      </c>
      <c r="E2314" s="80" t="s">
        <v>24</v>
      </c>
      <c r="F2314" s="80"/>
      <c r="G2314" s="80" t="s">
        <v>88</v>
      </c>
      <c r="H2314" s="79" t="n">
        <v>37895</v>
      </c>
      <c r="I2314" s="80" t="n">
        <v>835290</v>
      </c>
      <c r="J2314" s="80" t="n">
        <v>0</v>
      </c>
      <c r="K2314" s="81" t="n">
        <f aca="false">IF(J2314=0,0,J2314/I2314)</f>
        <v>0</v>
      </c>
      <c r="L2314" s="81" t="n">
        <f aca="false">I2314/UOM</f>
        <v>83.529</v>
      </c>
      <c r="M2314" s="81" t="n">
        <f aca="false">J2314/UOM</f>
        <v>0</v>
      </c>
      <c r="N2314" s="82" t="str">
        <f aca="false">IF(F2314="P","PHY",IF(F2314="G","G",E2314))</f>
        <v>P</v>
      </c>
      <c r="O2314" s="82" t="str">
        <f aca="false">IF(ISNA(VLOOKUP(G2314,BadCanCurves,1,FALSE())),VLOOKUP(D2314,FOLIOS,6,FALSE()),"not used")</f>
        <v>not used</v>
      </c>
    </row>
    <row r="2315" customFormat="false" ht="12.75" hidden="false" customHeight="false" outlineLevel="0" collapsed="false">
      <c r="A2315" s="79" t="n">
        <v>36717</v>
      </c>
      <c r="B2315" s="80" t="s">
        <v>49</v>
      </c>
      <c r="C2315" s="80" t="s">
        <v>50</v>
      </c>
      <c r="D2315" s="80" t="s">
        <v>84</v>
      </c>
      <c r="E2315" s="80" t="s">
        <v>24</v>
      </c>
      <c r="F2315" s="80"/>
      <c r="G2315" s="80" t="s">
        <v>88</v>
      </c>
      <c r="H2315" s="79" t="n">
        <v>37926</v>
      </c>
      <c r="I2315" s="80" t="n">
        <v>494053</v>
      </c>
      <c r="J2315" s="80" t="n">
        <v>0</v>
      </c>
      <c r="K2315" s="81" t="n">
        <f aca="false">IF(J2315=0,0,J2315/I2315)</f>
        <v>0</v>
      </c>
      <c r="L2315" s="81" t="n">
        <f aca="false">I2315/UOM</f>
        <v>49.4053</v>
      </c>
      <c r="M2315" s="81" t="n">
        <f aca="false">J2315/UOM</f>
        <v>0</v>
      </c>
      <c r="N2315" s="82" t="str">
        <f aca="false">IF(F2315="P","PHY",IF(F2315="G","G",E2315))</f>
        <v>P</v>
      </c>
      <c r="O2315" s="82" t="str">
        <f aca="false">IF(ISNA(VLOOKUP(G2315,BadCanCurves,1,FALSE())),VLOOKUP(D2315,FOLIOS,6,FALSE()),"not used")</f>
        <v>not used</v>
      </c>
    </row>
    <row r="2316" customFormat="false" ht="12.75" hidden="false" customHeight="false" outlineLevel="0" collapsed="false">
      <c r="A2316" s="79" t="n">
        <v>36717</v>
      </c>
      <c r="B2316" s="80" t="s">
        <v>49</v>
      </c>
      <c r="C2316" s="80" t="s">
        <v>50</v>
      </c>
      <c r="D2316" s="80" t="s">
        <v>84</v>
      </c>
      <c r="E2316" s="80" t="s">
        <v>24</v>
      </c>
      <c r="F2316" s="80"/>
      <c r="G2316" s="80" t="s">
        <v>88</v>
      </c>
      <c r="H2316" s="79" t="n">
        <v>37956</v>
      </c>
      <c r="I2316" s="80" t="n">
        <v>507607</v>
      </c>
      <c r="J2316" s="80" t="n">
        <v>0</v>
      </c>
      <c r="K2316" s="81" t="n">
        <f aca="false">IF(J2316=0,0,J2316/I2316)</f>
        <v>0</v>
      </c>
      <c r="L2316" s="81" t="n">
        <f aca="false">I2316/UOM</f>
        <v>50.7607</v>
      </c>
      <c r="M2316" s="81" t="n">
        <f aca="false">J2316/UOM</f>
        <v>0</v>
      </c>
      <c r="N2316" s="82" t="str">
        <f aca="false">IF(F2316="P","PHY",IF(F2316="G","G",E2316))</f>
        <v>P</v>
      </c>
      <c r="O2316" s="82" t="str">
        <f aca="false">IF(ISNA(VLOOKUP(G2316,BadCanCurves,1,FALSE())),VLOOKUP(D2316,FOLIOS,6,FALSE()),"not used")</f>
        <v>not used</v>
      </c>
    </row>
    <row r="2317" customFormat="false" ht="12.75" hidden="false" customHeight="false" outlineLevel="0" collapsed="false">
      <c r="A2317" s="79" t="n">
        <v>36717</v>
      </c>
      <c r="B2317" s="80" t="s">
        <v>49</v>
      </c>
      <c r="C2317" s="80" t="s">
        <v>50</v>
      </c>
      <c r="D2317" s="80" t="s">
        <v>84</v>
      </c>
      <c r="E2317" s="80" t="s">
        <v>24</v>
      </c>
      <c r="F2317" s="80"/>
      <c r="G2317" s="80" t="s">
        <v>88</v>
      </c>
      <c r="H2317" s="79" t="n">
        <v>37987</v>
      </c>
      <c r="I2317" s="80" t="n">
        <v>504602</v>
      </c>
      <c r="J2317" s="80" t="n">
        <v>0</v>
      </c>
      <c r="K2317" s="81" t="n">
        <f aca="false">IF(J2317=0,0,J2317/I2317)</f>
        <v>0</v>
      </c>
      <c r="L2317" s="81" t="n">
        <f aca="false">I2317/UOM</f>
        <v>50.4602</v>
      </c>
      <c r="M2317" s="81" t="n">
        <f aca="false">J2317/UOM</f>
        <v>0</v>
      </c>
      <c r="N2317" s="82" t="str">
        <f aca="false">IF(F2317="P","PHY",IF(F2317="G","G",E2317))</f>
        <v>P</v>
      </c>
      <c r="O2317" s="82" t="str">
        <f aca="false">IF(ISNA(VLOOKUP(G2317,BadCanCurves,1,FALSE())),VLOOKUP(D2317,FOLIOS,6,FALSE()),"not used")</f>
        <v>not used</v>
      </c>
    </row>
    <row r="2318" customFormat="false" ht="12.75" hidden="false" customHeight="false" outlineLevel="0" collapsed="false">
      <c r="A2318" s="79" t="n">
        <v>36717</v>
      </c>
      <c r="B2318" s="80" t="s">
        <v>49</v>
      </c>
      <c r="C2318" s="80" t="s">
        <v>50</v>
      </c>
      <c r="D2318" s="80" t="s">
        <v>84</v>
      </c>
      <c r="E2318" s="80" t="s">
        <v>24</v>
      </c>
      <c r="F2318" s="80"/>
      <c r="G2318" s="80" t="s">
        <v>88</v>
      </c>
      <c r="H2318" s="79" t="n">
        <v>38018</v>
      </c>
      <c r="I2318" s="80" t="n">
        <v>469242</v>
      </c>
      <c r="J2318" s="80" t="n">
        <v>0</v>
      </c>
      <c r="K2318" s="81" t="n">
        <f aca="false">IF(J2318=0,0,J2318/I2318)</f>
        <v>0</v>
      </c>
      <c r="L2318" s="81" t="n">
        <f aca="false">I2318/UOM</f>
        <v>46.9242</v>
      </c>
      <c r="M2318" s="81" t="n">
        <f aca="false">J2318/UOM</f>
        <v>0</v>
      </c>
      <c r="N2318" s="82" t="str">
        <f aca="false">IF(F2318="P","PHY",IF(F2318="G","G",E2318))</f>
        <v>P</v>
      </c>
      <c r="O2318" s="82" t="str">
        <f aca="false">IF(ISNA(VLOOKUP(G2318,BadCanCurves,1,FALSE())),VLOOKUP(D2318,FOLIOS,6,FALSE()),"not used")</f>
        <v>not used</v>
      </c>
    </row>
    <row r="2319" customFormat="false" ht="12.75" hidden="false" customHeight="false" outlineLevel="0" collapsed="false">
      <c r="A2319" s="79" t="n">
        <v>36717</v>
      </c>
      <c r="B2319" s="80" t="s">
        <v>49</v>
      </c>
      <c r="C2319" s="80" t="s">
        <v>50</v>
      </c>
      <c r="D2319" s="80" t="s">
        <v>84</v>
      </c>
      <c r="E2319" s="80" t="s">
        <v>24</v>
      </c>
      <c r="F2319" s="80"/>
      <c r="G2319" s="80" t="s">
        <v>88</v>
      </c>
      <c r="H2319" s="79" t="n">
        <v>38047</v>
      </c>
      <c r="I2319" s="80" t="n">
        <v>498814</v>
      </c>
      <c r="J2319" s="80" t="n">
        <v>0</v>
      </c>
      <c r="K2319" s="81" t="n">
        <f aca="false">IF(J2319=0,0,J2319/I2319)</f>
        <v>0</v>
      </c>
      <c r="L2319" s="81" t="n">
        <f aca="false">I2319/UOM</f>
        <v>49.8814</v>
      </c>
      <c r="M2319" s="81" t="n">
        <f aca="false">J2319/UOM</f>
        <v>0</v>
      </c>
      <c r="N2319" s="82" t="str">
        <f aca="false">IF(F2319="P","PHY",IF(F2319="G","G",E2319))</f>
        <v>P</v>
      </c>
      <c r="O2319" s="82" t="str">
        <f aca="false">IF(ISNA(VLOOKUP(G2319,BadCanCurves,1,FALSE())),VLOOKUP(D2319,FOLIOS,6,FALSE()),"not used")</f>
        <v>not used</v>
      </c>
    </row>
    <row r="2320" customFormat="false" ht="12.75" hidden="false" customHeight="false" outlineLevel="0" collapsed="false">
      <c r="A2320" s="79" t="n">
        <v>36717</v>
      </c>
      <c r="B2320" s="80" t="s">
        <v>49</v>
      </c>
      <c r="C2320" s="80" t="s">
        <v>50</v>
      </c>
      <c r="D2320" s="80" t="s">
        <v>84</v>
      </c>
      <c r="E2320" s="80" t="s">
        <v>24</v>
      </c>
      <c r="F2320" s="80"/>
      <c r="G2320" s="80" t="s">
        <v>88</v>
      </c>
      <c r="H2320" s="79" t="n">
        <v>38078</v>
      </c>
      <c r="I2320" s="80" t="n">
        <v>479864</v>
      </c>
      <c r="J2320" s="80" t="n">
        <v>0</v>
      </c>
      <c r="K2320" s="81" t="n">
        <f aca="false">IF(J2320=0,0,J2320/I2320)</f>
        <v>0</v>
      </c>
      <c r="L2320" s="81" t="n">
        <f aca="false">I2320/UOM</f>
        <v>47.9864</v>
      </c>
      <c r="M2320" s="81" t="n">
        <f aca="false">J2320/UOM</f>
        <v>0</v>
      </c>
      <c r="N2320" s="82" t="str">
        <f aca="false">IF(F2320="P","PHY",IF(F2320="G","G",E2320))</f>
        <v>P</v>
      </c>
      <c r="O2320" s="82" t="str">
        <f aca="false">IF(ISNA(VLOOKUP(G2320,BadCanCurves,1,FALSE())),VLOOKUP(D2320,FOLIOS,6,FALSE()),"not used")</f>
        <v>not used</v>
      </c>
    </row>
    <row r="2321" customFormat="false" ht="12.75" hidden="false" customHeight="false" outlineLevel="0" collapsed="false">
      <c r="A2321" s="79" t="n">
        <v>36717</v>
      </c>
      <c r="B2321" s="80" t="s">
        <v>49</v>
      </c>
      <c r="C2321" s="80" t="s">
        <v>50</v>
      </c>
      <c r="D2321" s="80" t="s">
        <v>84</v>
      </c>
      <c r="E2321" s="80" t="s">
        <v>24</v>
      </c>
      <c r="F2321" s="80"/>
      <c r="G2321" s="80" t="s">
        <v>88</v>
      </c>
      <c r="H2321" s="79" t="n">
        <v>38108</v>
      </c>
      <c r="I2321" s="80" t="n">
        <v>493027</v>
      </c>
      <c r="J2321" s="80" t="n">
        <v>0</v>
      </c>
      <c r="K2321" s="81" t="n">
        <f aca="false">IF(J2321=0,0,J2321/I2321)</f>
        <v>0</v>
      </c>
      <c r="L2321" s="81" t="n">
        <f aca="false">I2321/UOM</f>
        <v>49.3027</v>
      </c>
      <c r="M2321" s="81" t="n">
        <f aca="false">J2321/UOM</f>
        <v>0</v>
      </c>
      <c r="N2321" s="82" t="str">
        <f aca="false">IF(F2321="P","PHY",IF(F2321="G","G",E2321))</f>
        <v>P</v>
      </c>
      <c r="O2321" s="82" t="str">
        <f aca="false">IF(ISNA(VLOOKUP(G2321,BadCanCurves,1,FALSE())),VLOOKUP(D2321,FOLIOS,6,FALSE()),"not used")</f>
        <v>not used</v>
      </c>
    </row>
    <row r="2322" customFormat="false" ht="12.75" hidden="false" customHeight="false" outlineLevel="0" collapsed="false">
      <c r="A2322" s="79" t="n">
        <v>36717</v>
      </c>
      <c r="B2322" s="80" t="s">
        <v>49</v>
      </c>
      <c r="C2322" s="80" t="s">
        <v>50</v>
      </c>
      <c r="D2322" s="80" t="s">
        <v>84</v>
      </c>
      <c r="E2322" s="80" t="s">
        <v>24</v>
      </c>
      <c r="F2322" s="80"/>
      <c r="G2322" s="80" t="s">
        <v>88</v>
      </c>
      <c r="H2322" s="79" t="n">
        <v>38139</v>
      </c>
      <c r="I2322" s="80" t="n">
        <v>474307</v>
      </c>
      <c r="J2322" s="80" t="n">
        <v>0</v>
      </c>
      <c r="K2322" s="81" t="n">
        <f aca="false">IF(J2322=0,0,J2322/I2322)</f>
        <v>0</v>
      </c>
      <c r="L2322" s="81" t="n">
        <f aca="false">I2322/UOM</f>
        <v>47.4307</v>
      </c>
      <c r="M2322" s="81" t="n">
        <f aca="false">J2322/UOM</f>
        <v>0</v>
      </c>
      <c r="N2322" s="82" t="str">
        <f aca="false">IF(F2322="P","PHY",IF(F2322="G","G",E2322))</f>
        <v>P</v>
      </c>
      <c r="O2322" s="82" t="str">
        <f aca="false">IF(ISNA(VLOOKUP(G2322,BadCanCurves,1,FALSE())),VLOOKUP(D2322,FOLIOS,6,FALSE()),"not used")</f>
        <v>not used</v>
      </c>
    </row>
    <row r="2323" customFormat="false" ht="12.75" hidden="false" customHeight="false" outlineLevel="0" collapsed="false">
      <c r="A2323" s="79" t="n">
        <v>36717</v>
      </c>
      <c r="B2323" s="80" t="s">
        <v>49</v>
      </c>
      <c r="C2323" s="80" t="s">
        <v>50</v>
      </c>
      <c r="D2323" s="80" t="s">
        <v>84</v>
      </c>
      <c r="E2323" s="80" t="s">
        <v>24</v>
      </c>
      <c r="F2323" s="80"/>
      <c r="G2323" s="80" t="s">
        <v>88</v>
      </c>
      <c r="H2323" s="79" t="n">
        <v>38169</v>
      </c>
      <c r="I2323" s="80" t="n">
        <v>487285</v>
      </c>
      <c r="J2323" s="80" t="n">
        <v>0</v>
      </c>
      <c r="K2323" s="81" t="n">
        <f aca="false">IF(J2323=0,0,J2323/I2323)</f>
        <v>0</v>
      </c>
      <c r="L2323" s="81" t="n">
        <f aca="false">I2323/UOM</f>
        <v>48.7285</v>
      </c>
      <c r="M2323" s="81" t="n">
        <f aca="false">J2323/UOM</f>
        <v>0</v>
      </c>
      <c r="N2323" s="82" t="str">
        <f aca="false">IF(F2323="P","PHY",IF(F2323="G","G",E2323))</f>
        <v>P</v>
      </c>
      <c r="O2323" s="82" t="str">
        <f aca="false">IF(ISNA(VLOOKUP(G2323,BadCanCurves,1,FALSE())),VLOOKUP(D2323,FOLIOS,6,FALSE()),"not used")</f>
        <v>not used</v>
      </c>
    </row>
    <row r="2324" customFormat="false" ht="12.75" hidden="false" customHeight="false" outlineLevel="0" collapsed="false">
      <c r="A2324" s="79" t="n">
        <v>36717</v>
      </c>
      <c r="B2324" s="80" t="s">
        <v>49</v>
      </c>
      <c r="C2324" s="80" t="s">
        <v>50</v>
      </c>
      <c r="D2324" s="80" t="s">
        <v>84</v>
      </c>
      <c r="E2324" s="80" t="s">
        <v>24</v>
      </c>
      <c r="F2324" s="80"/>
      <c r="G2324" s="80" t="s">
        <v>88</v>
      </c>
      <c r="H2324" s="79" t="n">
        <v>38200</v>
      </c>
      <c r="I2324" s="80" t="n">
        <v>484336</v>
      </c>
      <c r="J2324" s="80" t="n">
        <v>0</v>
      </c>
      <c r="K2324" s="81" t="n">
        <f aca="false">IF(J2324=0,0,J2324/I2324)</f>
        <v>0</v>
      </c>
      <c r="L2324" s="81" t="n">
        <f aca="false">I2324/UOM</f>
        <v>48.4336</v>
      </c>
      <c r="M2324" s="81" t="n">
        <f aca="false">J2324/UOM</f>
        <v>0</v>
      </c>
      <c r="N2324" s="82" t="str">
        <f aca="false">IF(F2324="P","PHY",IF(F2324="G","G",E2324))</f>
        <v>P</v>
      </c>
      <c r="O2324" s="82" t="str">
        <f aca="false">IF(ISNA(VLOOKUP(G2324,BadCanCurves,1,FALSE())),VLOOKUP(D2324,FOLIOS,6,FALSE()),"not used")</f>
        <v>not used</v>
      </c>
    </row>
    <row r="2325" customFormat="false" ht="12.75" hidden="false" customHeight="false" outlineLevel="0" collapsed="false">
      <c r="A2325" s="79" t="n">
        <v>36717</v>
      </c>
      <c r="B2325" s="80" t="s">
        <v>49</v>
      </c>
      <c r="C2325" s="80" t="s">
        <v>50</v>
      </c>
      <c r="D2325" s="80" t="s">
        <v>84</v>
      </c>
      <c r="E2325" s="80" t="s">
        <v>24</v>
      </c>
      <c r="F2325" s="80"/>
      <c r="G2325" s="80" t="s">
        <v>88</v>
      </c>
      <c r="H2325" s="79" t="n">
        <v>38231</v>
      </c>
      <c r="I2325" s="80" t="n">
        <v>465872</v>
      </c>
      <c r="J2325" s="80" t="n">
        <v>0</v>
      </c>
      <c r="K2325" s="81" t="n">
        <f aca="false">IF(J2325=0,0,J2325/I2325)</f>
        <v>0</v>
      </c>
      <c r="L2325" s="81" t="n">
        <f aca="false">I2325/UOM</f>
        <v>46.5872</v>
      </c>
      <c r="M2325" s="81" t="n">
        <f aca="false">J2325/UOM</f>
        <v>0</v>
      </c>
      <c r="N2325" s="82" t="str">
        <f aca="false">IF(F2325="P","PHY",IF(F2325="G","G",E2325))</f>
        <v>P</v>
      </c>
      <c r="O2325" s="82" t="str">
        <f aca="false">IF(ISNA(VLOOKUP(G2325,BadCanCurves,1,FALSE())),VLOOKUP(D2325,FOLIOS,6,FALSE()),"not used")</f>
        <v>not used</v>
      </c>
    </row>
    <row r="2326" customFormat="false" ht="12.75" hidden="false" customHeight="false" outlineLevel="0" collapsed="false">
      <c r="A2326" s="79" t="n">
        <v>36717</v>
      </c>
      <c r="B2326" s="80" t="s">
        <v>49</v>
      </c>
      <c r="C2326" s="80" t="s">
        <v>50</v>
      </c>
      <c r="D2326" s="80" t="s">
        <v>84</v>
      </c>
      <c r="E2326" s="80" t="s">
        <v>24</v>
      </c>
      <c r="F2326" s="80"/>
      <c r="G2326" s="80" t="s">
        <v>88</v>
      </c>
      <c r="H2326" s="79" t="n">
        <v>38261</v>
      </c>
      <c r="I2326" s="80" t="n">
        <v>478576</v>
      </c>
      <c r="J2326" s="80" t="n">
        <v>0</v>
      </c>
      <c r="K2326" s="81" t="n">
        <f aca="false">IF(J2326=0,0,J2326/I2326)</f>
        <v>0</v>
      </c>
      <c r="L2326" s="81" t="n">
        <f aca="false">I2326/UOM</f>
        <v>47.8576</v>
      </c>
      <c r="M2326" s="81" t="n">
        <f aca="false">J2326/UOM</f>
        <v>0</v>
      </c>
      <c r="N2326" s="82" t="str">
        <f aca="false">IF(F2326="P","PHY",IF(F2326="G","G",E2326))</f>
        <v>P</v>
      </c>
      <c r="O2326" s="82" t="str">
        <f aca="false">IF(ISNA(VLOOKUP(G2326,BadCanCurves,1,FALSE())),VLOOKUP(D2326,FOLIOS,6,FALSE()),"not used")</f>
        <v>not used</v>
      </c>
    </row>
    <row r="2327" customFormat="false" ht="12.75" hidden="false" customHeight="false" outlineLevel="0" collapsed="false">
      <c r="A2327" s="79" t="n">
        <v>36717</v>
      </c>
      <c r="B2327" s="80" t="s">
        <v>49</v>
      </c>
      <c r="C2327" s="80" t="s">
        <v>50</v>
      </c>
      <c r="D2327" s="80" t="s">
        <v>84</v>
      </c>
      <c r="E2327" s="80" t="s">
        <v>24</v>
      </c>
      <c r="F2327" s="80"/>
      <c r="G2327" s="80" t="s">
        <v>88</v>
      </c>
      <c r="H2327" s="79" t="n">
        <v>38292</v>
      </c>
      <c r="I2327" s="80" t="n">
        <v>460326</v>
      </c>
      <c r="J2327" s="80" t="n">
        <v>0</v>
      </c>
      <c r="K2327" s="81" t="n">
        <f aca="false">IF(J2327=0,0,J2327/I2327)</f>
        <v>0</v>
      </c>
      <c r="L2327" s="81" t="n">
        <f aca="false">I2327/UOM</f>
        <v>46.0326</v>
      </c>
      <c r="M2327" s="81" t="n">
        <f aca="false">J2327/UOM</f>
        <v>0</v>
      </c>
      <c r="N2327" s="82" t="str">
        <f aca="false">IF(F2327="P","PHY",IF(F2327="G","G",E2327))</f>
        <v>P</v>
      </c>
      <c r="O2327" s="82" t="str">
        <f aca="false">IF(ISNA(VLOOKUP(G2327,BadCanCurves,1,FALSE())),VLOOKUP(D2327,FOLIOS,6,FALSE()),"not used")</f>
        <v>not used</v>
      </c>
    </row>
    <row r="2328" customFormat="false" ht="12.75" hidden="false" customHeight="false" outlineLevel="0" collapsed="false">
      <c r="A2328" s="79" t="n">
        <v>36717</v>
      </c>
      <c r="B2328" s="80" t="s">
        <v>49</v>
      </c>
      <c r="C2328" s="80" t="s">
        <v>50</v>
      </c>
      <c r="D2328" s="80" t="s">
        <v>84</v>
      </c>
      <c r="E2328" s="80" t="s">
        <v>24</v>
      </c>
      <c r="F2328" s="80"/>
      <c r="G2328" s="80" t="s">
        <v>88</v>
      </c>
      <c r="H2328" s="79" t="n">
        <v>38322</v>
      </c>
      <c r="I2328" s="80" t="n">
        <v>472873</v>
      </c>
      <c r="J2328" s="80" t="n">
        <v>0</v>
      </c>
      <c r="K2328" s="81" t="n">
        <f aca="false">IF(J2328=0,0,J2328/I2328)</f>
        <v>0</v>
      </c>
      <c r="L2328" s="81" t="n">
        <f aca="false">I2328/UOM</f>
        <v>47.2873</v>
      </c>
      <c r="M2328" s="81" t="n">
        <f aca="false">J2328/UOM</f>
        <v>0</v>
      </c>
      <c r="N2328" s="82" t="str">
        <f aca="false">IF(F2328="P","PHY",IF(F2328="G","G",E2328))</f>
        <v>P</v>
      </c>
      <c r="O2328" s="82" t="str">
        <f aca="false">IF(ISNA(VLOOKUP(G2328,BadCanCurves,1,FALSE())),VLOOKUP(D2328,FOLIOS,6,FALSE()),"not used")</f>
        <v>not used</v>
      </c>
    </row>
    <row r="2329" customFormat="false" ht="12.75" hidden="false" customHeight="false" outlineLevel="0" collapsed="false">
      <c r="A2329" s="79" t="n">
        <v>36717</v>
      </c>
      <c r="B2329" s="80" t="s">
        <v>49</v>
      </c>
      <c r="C2329" s="80" t="s">
        <v>50</v>
      </c>
      <c r="D2329" s="80" t="s">
        <v>84</v>
      </c>
      <c r="E2329" s="80" t="s">
        <v>24</v>
      </c>
      <c r="F2329" s="80"/>
      <c r="G2329" s="80" t="s">
        <v>88</v>
      </c>
      <c r="H2329" s="79" t="n">
        <v>38353</v>
      </c>
      <c r="I2329" s="80" t="n">
        <v>469996</v>
      </c>
      <c r="J2329" s="80" t="n">
        <v>0</v>
      </c>
      <c r="K2329" s="81" t="n">
        <f aca="false">IF(J2329=0,0,J2329/I2329)</f>
        <v>0</v>
      </c>
      <c r="L2329" s="81" t="n">
        <f aca="false">I2329/UOM</f>
        <v>46.9996</v>
      </c>
      <c r="M2329" s="81" t="n">
        <f aca="false">J2329/UOM</f>
        <v>0</v>
      </c>
      <c r="N2329" s="82" t="str">
        <f aca="false">IF(F2329="P","PHY",IF(F2329="G","G",E2329))</f>
        <v>P</v>
      </c>
      <c r="O2329" s="82" t="str">
        <f aca="false">IF(ISNA(VLOOKUP(G2329,BadCanCurves,1,FALSE())),VLOOKUP(D2329,FOLIOS,6,FALSE()),"not used")</f>
        <v>not used</v>
      </c>
    </row>
    <row r="2330" customFormat="false" ht="12.75" hidden="false" customHeight="false" outlineLevel="0" collapsed="false">
      <c r="A2330" s="79" t="n">
        <v>36717</v>
      </c>
      <c r="B2330" s="80" t="s">
        <v>49</v>
      </c>
      <c r="C2330" s="80" t="s">
        <v>50</v>
      </c>
      <c r="D2330" s="80" t="s">
        <v>84</v>
      </c>
      <c r="E2330" s="80" t="s">
        <v>24</v>
      </c>
      <c r="F2330" s="80"/>
      <c r="G2330" s="80" t="s">
        <v>88</v>
      </c>
      <c r="H2330" s="79" t="n">
        <v>38384</v>
      </c>
      <c r="I2330" s="80" t="n">
        <v>421928</v>
      </c>
      <c r="J2330" s="80" t="n">
        <v>0</v>
      </c>
      <c r="K2330" s="81" t="n">
        <f aca="false">IF(J2330=0,0,J2330/I2330)</f>
        <v>0</v>
      </c>
      <c r="L2330" s="81" t="n">
        <f aca="false">I2330/UOM</f>
        <v>42.1928</v>
      </c>
      <c r="M2330" s="81" t="n">
        <f aca="false">J2330/UOM</f>
        <v>0</v>
      </c>
      <c r="N2330" s="82" t="str">
        <f aca="false">IF(F2330="P","PHY",IF(F2330="G","G",E2330))</f>
        <v>P</v>
      </c>
      <c r="O2330" s="82" t="str">
        <f aca="false">IF(ISNA(VLOOKUP(G2330,BadCanCurves,1,FALSE())),VLOOKUP(D2330,FOLIOS,6,FALSE()),"not used")</f>
        <v>not used</v>
      </c>
    </row>
    <row r="2331" customFormat="false" ht="12.75" hidden="false" customHeight="false" outlineLevel="0" collapsed="false">
      <c r="A2331" s="79" t="n">
        <v>36717</v>
      </c>
      <c r="B2331" s="80" t="s">
        <v>49</v>
      </c>
      <c r="C2331" s="80" t="s">
        <v>50</v>
      </c>
      <c r="D2331" s="80" t="s">
        <v>84</v>
      </c>
      <c r="E2331" s="80" t="s">
        <v>24</v>
      </c>
      <c r="F2331" s="80"/>
      <c r="G2331" s="80" t="s">
        <v>88</v>
      </c>
      <c r="H2331" s="79" t="n">
        <v>38412</v>
      </c>
      <c r="I2331" s="80" t="n">
        <v>464562</v>
      </c>
      <c r="J2331" s="80" t="n">
        <v>0</v>
      </c>
      <c r="K2331" s="81" t="n">
        <f aca="false">IF(J2331=0,0,J2331/I2331)</f>
        <v>0</v>
      </c>
      <c r="L2331" s="81" t="n">
        <f aca="false">I2331/UOM</f>
        <v>46.4562</v>
      </c>
      <c r="M2331" s="81" t="n">
        <f aca="false">J2331/UOM</f>
        <v>0</v>
      </c>
      <c r="N2331" s="82" t="str">
        <f aca="false">IF(F2331="P","PHY",IF(F2331="G","G",E2331))</f>
        <v>P</v>
      </c>
      <c r="O2331" s="82" t="str">
        <f aca="false">IF(ISNA(VLOOKUP(G2331,BadCanCurves,1,FALSE())),VLOOKUP(D2331,FOLIOS,6,FALSE()),"not used")</f>
        <v>not used</v>
      </c>
    </row>
    <row r="2332" customFormat="false" ht="12.75" hidden="false" customHeight="false" outlineLevel="0" collapsed="false">
      <c r="A2332" s="79" t="n">
        <v>36717</v>
      </c>
      <c r="B2332" s="80" t="s">
        <v>49</v>
      </c>
      <c r="C2332" s="80" t="s">
        <v>50</v>
      </c>
      <c r="D2332" s="80" t="s">
        <v>84</v>
      </c>
      <c r="E2332" s="80" t="s">
        <v>24</v>
      </c>
      <c r="F2332" s="80"/>
      <c r="G2332" s="80" t="s">
        <v>88</v>
      </c>
      <c r="H2332" s="79" t="n">
        <v>38443</v>
      </c>
      <c r="I2332" s="80" t="n">
        <v>446833</v>
      </c>
      <c r="J2332" s="80" t="n">
        <v>0</v>
      </c>
      <c r="K2332" s="81" t="n">
        <f aca="false">IF(J2332=0,0,J2332/I2332)</f>
        <v>0</v>
      </c>
      <c r="L2332" s="81" t="n">
        <f aca="false">I2332/UOM</f>
        <v>44.6833</v>
      </c>
      <c r="M2332" s="81" t="n">
        <f aca="false">J2332/UOM</f>
        <v>0</v>
      </c>
      <c r="N2332" s="82" t="str">
        <f aca="false">IF(F2332="P","PHY",IF(F2332="G","G",E2332))</f>
        <v>P</v>
      </c>
      <c r="O2332" s="82" t="str">
        <f aca="false">IF(ISNA(VLOOKUP(G2332,BadCanCurves,1,FALSE())),VLOOKUP(D2332,FOLIOS,6,FALSE()),"not used")</f>
        <v>not used</v>
      </c>
    </row>
    <row r="2333" customFormat="false" ht="12.75" hidden="false" customHeight="false" outlineLevel="0" collapsed="false">
      <c r="A2333" s="79" t="n">
        <v>36717</v>
      </c>
      <c r="B2333" s="80" t="s">
        <v>49</v>
      </c>
      <c r="C2333" s="80" t="s">
        <v>50</v>
      </c>
      <c r="D2333" s="80" t="s">
        <v>84</v>
      </c>
      <c r="E2333" s="80" t="s">
        <v>24</v>
      </c>
      <c r="F2333" s="80"/>
      <c r="G2333" s="80" t="s">
        <v>88</v>
      </c>
      <c r="H2333" s="79" t="n">
        <v>38473</v>
      </c>
      <c r="I2333" s="80" t="n">
        <v>458998</v>
      </c>
      <c r="J2333" s="80" t="n">
        <v>0</v>
      </c>
      <c r="K2333" s="81" t="n">
        <f aca="false">IF(J2333=0,0,J2333/I2333)</f>
        <v>0</v>
      </c>
      <c r="L2333" s="81" t="n">
        <f aca="false">I2333/UOM</f>
        <v>45.8998</v>
      </c>
      <c r="M2333" s="81" t="n">
        <f aca="false">J2333/UOM</f>
        <v>0</v>
      </c>
      <c r="N2333" s="82" t="str">
        <f aca="false">IF(F2333="P","PHY",IF(F2333="G","G",E2333))</f>
        <v>P</v>
      </c>
      <c r="O2333" s="82" t="str">
        <f aca="false">IF(ISNA(VLOOKUP(G2333,BadCanCurves,1,FALSE())),VLOOKUP(D2333,FOLIOS,6,FALSE()),"not used")</f>
        <v>not used</v>
      </c>
    </row>
    <row r="2334" customFormat="false" ht="12.75" hidden="false" customHeight="false" outlineLevel="0" collapsed="false">
      <c r="A2334" s="79" t="n">
        <v>36717</v>
      </c>
      <c r="B2334" s="80" t="s">
        <v>49</v>
      </c>
      <c r="C2334" s="80" t="s">
        <v>50</v>
      </c>
      <c r="D2334" s="80" t="s">
        <v>84</v>
      </c>
      <c r="E2334" s="80" t="s">
        <v>24</v>
      </c>
      <c r="F2334" s="80"/>
      <c r="G2334" s="80" t="s">
        <v>88</v>
      </c>
      <c r="H2334" s="79" t="n">
        <v>38504</v>
      </c>
      <c r="I2334" s="80" t="n">
        <v>441476</v>
      </c>
      <c r="J2334" s="80" t="n">
        <v>0</v>
      </c>
      <c r="K2334" s="81" t="n">
        <f aca="false">IF(J2334=0,0,J2334/I2334)</f>
        <v>0</v>
      </c>
      <c r="L2334" s="81" t="n">
        <f aca="false">I2334/UOM</f>
        <v>44.1476</v>
      </c>
      <c r="M2334" s="81" t="n">
        <f aca="false">J2334/UOM</f>
        <v>0</v>
      </c>
      <c r="N2334" s="82" t="str">
        <f aca="false">IF(F2334="P","PHY",IF(F2334="G","G",E2334))</f>
        <v>P</v>
      </c>
      <c r="O2334" s="82" t="str">
        <f aca="false">IF(ISNA(VLOOKUP(G2334,BadCanCurves,1,FALSE())),VLOOKUP(D2334,FOLIOS,6,FALSE()),"not used")</f>
        <v>not used</v>
      </c>
    </row>
    <row r="2335" customFormat="false" ht="12.75" hidden="false" customHeight="false" outlineLevel="0" collapsed="false">
      <c r="A2335" s="79" t="n">
        <v>36717</v>
      </c>
      <c r="B2335" s="80" t="s">
        <v>49</v>
      </c>
      <c r="C2335" s="80" t="s">
        <v>50</v>
      </c>
      <c r="D2335" s="80" t="s">
        <v>84</v>
      </c>
      <c r="E2335" s="80" t="s">
        <v>24</v>
      </c>
      <c r="F2335" s="80"/>
      <c r="G2335" s="80" t="s">
        <v>88</v>
      </c>
      <c r="H2335" s="79" t="n">
        <v>38534</v>
      </c>
      <c r="I2335" s="80" t="n">
        <v>453490</v>
      </c>
      <c r="J2335" s="80" t="n">
        <v>0</v>
      </c>
      <c r="K2335" s="81" t="n">
        <f aca="false">IF(J2335=0,0,J2335/I2335)</f>
        <v>0</v>
      </c>
      <c r="L2335" s="81" t="n">
        <f aca="false">I2335/UOM</f>
        <v>45.349</v>
      </c>
      <c r="M2335" s="81" t="n">
        <f aca="false">J2335/UOM</f>
        <v>0</v>
      </c>
      <c r="N2335" s="82" t="str">
        <f aca="false">IF(F2335="P","PHY",IF(F2335="G","G",E2335))</f>
        <v>P</v>
      </c>
      <c r="O2335" s="82" t="str">
        <f aca="false">IF(ISNA(VLOOKUP(G2335,BadCanCurves,1,FALSE())),VLOOKUP(D2335,FOLIOS,6,FALSE()),"not used")</f>
        <v>not used</v>
      </c>
    </row>
    <row r="2336" customFormat="false" ht="12.75" hidden="false" customHeight="false" outlineLevel="0" collapsed="false">
      <c r="A2336" s="79" t="n">
        <v>36717</v>
      </c>
      <c r="B2336" s="80" t="s">
        <v>49</v>
      </c>
      <c r="C2336" s="80" t="s">
        <v>50</v>
      </c>
      <c r="D2336" s="80" t="s">
        <v>84</v>
      </c>
      <c r="E2336" s="80" t="s">
        <v>24</v>
      </c>
      <c r="F2336" s="80"/>
      <c r="G2336" s="80" t="s">
        <v>88</v>
      </c>
      <c r="H2336" s="79" t="n">
        <v>38565</v>
      </c>
      <c r="I2336" s="80" t="n">
        <v>450741</v>
      </c>
      <c r="J2336" s="80" t="n">
        <v>0</v>
      </c>
      <c r="K2336" s="81" t="n">
        <f aca="false">IF(J2336=0,0,J2336/I2336)</f>
        <v>0</v>
      </c>
      <c r="L2336" s="81" t="n">
        <f aca="false">I2336/UOM</f>
        <v>45.0741</v>
      </c>
      <c r="M2336" s="81" t="n">
        <f aca="false">J2336/UOM</f>
        <v>0</v>
      </c>
      <c r="N2336" s="82" t="str">
        <f aca="false">IF(F2336="P","PHY",IF(F2336="G","G",E2336))</f>
        <v>P</v>
      </c>
      <c r="O2336" s="82" t="str">
        <f aca="false">IF(ISNA(VLOOKUP(G2336,BadCanCurves,1,FALSE())),VLOOKUP(D2336,FOLIOS,6,FALSE()),"not used")</f>
        <v>not used</v>
      </c>
    </row>
    <row r="2337" customFormat="false" ht="12.75" hidden="false" customHeight="false" outlineLevel="0" collapsed="false">
      <c r="A2337" s="79" t="n">
        <v>36717</v>
      </c>
      <c r="B2337" s="80" t="s">
        <v>49</v>
      </c>
      <c r="C2337" s="80" t="s">
        <v>50</v>
      </c>
      <c r="D2337" s="80" t="s">
        <v>84</v>
      </c>
      <c r="E2337" s="80" t="s">
        <v>24</v>
      </c>
      <c r="F2337" s="80"/>
      <c r="G2337" s="80" t="s">
        <v>88</v>
      </c>
      <c r="H2337" s="79" t="n">
        <v>38596</v>
      </c>
      <c r="I2337" s="80" t="n">
        <v>433571</v>
      </c>
      <c r="J2337" s="80" t="n">
        <v>0</v>
      </c>
      <c r="K2337" s="81" t="n">
        <f aca="false">IF(J2337=0,0,J2337/I2337)</f>
        <v>0</v>
      </c>
      <c r="L2337" s="81" t="n">
        <f aca="false">I2337/UOM</f>
        <v>43.3571</v>
      </c>
      <c r="M2337" s="81" t="n">
        <f aca="false">J2337/UOM</f>
        <v>0</v>
      </c>
      <c r="N2337" s="82" t="str">
        <f aca="false">IF(F2337="P","PHY",IF(F2337="G","G",E2337))</f>
        <v>P</v>
      </c>
      <c r="O2337" s="82" t="str">
        <f aca="false">IF(ISNA(VLOOKUP(G2337,BadCanCurves,1,FALSE())),VLOOKUP(D2337,FOLIOS,6,FALSE()),"not used")</f>
        <v>not used</v>
      </c>
    </row>
    <row r="2338" customFormat="false" ht="12.75" hidden="false" customHeight="false" outlineLevel="0" collapsed="false">
      <c r="A2338" s="79" t="n">
        <v>36717</v>
      </c>
      <c r="B2338" s="80" t="s">
        <v>49</v>
      </c>
      <c r="C2338" s="80" t="s">
        <v>50</v>
      </c>
      <c r="D2338" s="80" t="s">
        <v>84</v>
      </c>
      <c r="E2338" s="80" t="s">
        <v>24</v>
      </c>
      <c r="F2338" s="80"/>
      <c r="G2338" s="80" t="s">
        <v>88</v>
      </c>
      <c r="H2338" s="79" t="n">
        <v>38626</v>
      </c>
      <c r="I2338" s="80" t="n">
        <v>445409</v>
      </c>
      <c r="J2338" s="80" t="n">
        <v>0</v>
      </c>
      <c r="K2338" s="81" t="n">
        <f aca="false">IF(J2338=0,0,J2338/I2338)</f>
        <v>0</v>
      </c>
      <c r="L2338" s="81" t="n">
        <f aca="false">I2338/UOM</f>
        <v>44.5409</v>
      </c>
      <c r="M2338" s="81" t="n">
        <f aca="false">J2338/UOM</f>
        <v>0</v>
      </c>
      <c r="N2338" s="82" t="str">
        <f aca="false">IF(F2338="P","PHY",IF(F2338="G","G",E2338))</f>
        <v>P</v>
      </c>
      <c r="O2338" s="82" t="str">
        <f aca="false">IF(ISNA(VLOOKUP(G2338,BadCanCurves,1,FALSE())),VLOOKUP(D2338,FOLIOS,6,FALSE()),"not used")</f>
        <v>not used</v>
      </c>
    </row>
    <row r="2339" customFormat="false" ht="12.75" hidden="false" customHeight="false" outlineLevel="0" collapsed="false">
      <c r="A2339" s="79" t="n">
        <v>36717</v>
      </c>
      <c r="B2339" s="80" t="s">
        <v>49</v>
      </c>
      <c r="C2339" s="80" t="s">
        <v>50</v>
      </c>
      <c r="D2339" s="80" t="s">
        <v>84</v>
      </c>
      <c r="E2339" s="80" t="s">
        <v>24</v>
      </c>
      <c r="F2339" s="80"/>
      <c r="G2339" s="80" t="s">
        <v>88</v>
      </c>
      <c r="H2339" s="79" t="n">
        <v>38657</v>
      </c>
      <c r="I2339" s="80" t="n">
        <v>428440</v>
      </c>
      <c r="J2339" s="80" t="n">
        <v>0</v>
      </c>
      <c r="K2339" s="81" t="n">
        <f aca="false">IF(J2339=0,0,J2339/I2339)</f>
        <v>0</v>
      </c>
      <c r="L2339" s="81" t="n">
        <f aca="false">I2339/UOM</f>
        <v>42.844</v>
      </c>
      <c r="M2339" s="81" t="n">
        <f aca="false">J2339/UOM</f>
        <v>0</v>
      </c>
      <c r="N2339" s="82" t="str">
        <f aca="false">IF(F2339="P","PHY",IF(F2339="G","G",E2339))</f>
        <v>P</v>
      </c>
      <c r="O2339" s="82" t="str">
        <f aca="false">IF(ISNA(VLOOKUP(G2339,BadCanCurves,1,FALSE())),VLOOKUP(D2339,FOLIOS,6,FALSE()),"not used")</f>
        <v>not used</v>
      </c>
    </row>
    <row r="2340" customFormat="false" ht="12.75" hidden="false" customHeight="false" outlineLevel="0" collapsed="false">
      <c r="A2340" s="79" t="n">
        <v>36717</v>
      </c>
      <c r="B2340" s="80" t="s">
        <v>49</v>
      </c>
      <c r="C2340" s="80" t="s">
        <v>50</v>
      </c>
      <c r="D2340" s="80" t="s">
        <v>84</v>
      </c>
      <c r="E2340" s="80" t="s">
        <v>24</v>
      </c>
      <c r="F2340" s="80"/>
      <c r="G2340" s="80" t="s">
        <v>88</v>
      </c>
      <c r="H2340" s="79" t="n">
        <v>38687</v>
      </c>
      <c r="I2340" s="80" t="n">
        <v>440134</v>
      </c>
      <c r="J2340" s="80" t="n">
        <v>0</v>
      </c>
      <c r="K2340" s="81" t="n">
        <f aca="false">IF(J2340=0,0,J2340/I2340)</f>
        <v>0</v>
      </c>
      <c r="L2340" s="81" t="n">
        <f aca="false">I2340/UOM</f>
        <v>44.0134</v>
      </c>
      <c r="M2340" s="81" t="n">
        <f aca="false">J2340/UOM</f>
        <v>0</v>
      </c>
      <c r="N2340" s="82" t="str">
        <f aca="false">IF(F2340="P","PHY",IF(F2340="G","G",E2340))</f>
        <v>P</v>
      </c>
      <c r="O2340" s="82" t="str">
        <f aca="false">IF(ISNA(VLOOKUP(G2340,BadCanCurves,1,FALSE())),VLOOKUP(D2340,FOLIOS,6,FALSE()),"not used")</f>
        <v>not used</v>
      </c>
    </row>
    <row r="2341" customFormat="false" ht="12.75" hidden="false" customHeight="false" outlineLevel="0" collapsed="false">
      <c r="A2341" s="79" t="n">
        <v>36717</v>
      </c>
      <c r="B2341" s="80" t="s">
        <v>49</v>
      </c>
      <c r="C2341" s="80" t="s">
        <v>50</v>
      </c>
      <c r="D2341" s="80" t="s">
        <v>84</v>
      </c>
      <c r="E2341" s="80" t="s">
        <v>24</v>
      </c>
      <c r="F2341" s="80"/>
      <c r="G2341" s="80" t="s">
        <v>88</v>
      </c>
      <c r="H2341" s="79" t="n">
        <v>38718</v>
      </c>
      <c r="I2341" s="80" t="n">
        <v>437476</v>
      </c>
      <c r="J2341" s="80" t="n">
        <v>0</v>
      </c>
      <c r="K2341" s="81" t="n">
        <f aca="false">IF(J2341=0,0,J2341/I2341)</f>
        <v>0</v>
      </c>
      <c r="L2341" s="81" t="n">
        <f aca="false">I2341/UOM</f>
        <v>43.7476</v>
      </c>
      <c r="M2341" s="81" t="n">
        <f aca="false">J2341/UOM</f>
        <v>0</v>
      </c>
      <c r="N2341" s="82" t="str">
        <f aca="false">IF(F2341="P","PHY",IF(F2341="G","G",E2341))</f>
        <v>P</v>
      </c>
      <c r="O2341" s="82" t="str">
        <f aca="false">IF(ISNA(VLOOKUP(G2341,BadCanCurves,1,FALSE())),VLOOKUP(D2341,FOLIOS,6,FALSE()),"not used")</f>
        <v>not used</v>
      </c>
    </row>
    <row r="2342" customFormat="false" ht="12.75" hidden="false" customHeight="false" outlineLevel="0" collapsed="false">
      <c r="A2342" s="79" t="n">
        <v>36717</v>
      </c>
      <c r="B2342" s="80" t="s">
        <v>49</v>
      </c>
      <c r="C2342" s="80" t="s">
        <v>50</v>
      </c>
      <c r="D2342" s="80" t="s">
        <v>84</v>
      </c>
      <c r="E2342" s="80" t="s">
        <v>24</v>
      </c>
      <c r="F2342" s="80"/>
      <c r="G2342" s="80" t="s">
        <v>88</v>
      </c>
      <c r="H2342" s="79" t="n">
        <v>38749</v>
      </c>
      <c r="I2342" s="80" t="n">
        <v>392752</v>
      </c>
      <c r="J2342" s="80" t="n">
        <v>0</v>
      </c>
      <c r="K2342" s="81" t="n">
        <f aca="false">IF(J2342=0,0,J2342/I2342)</f>
        <v>0</v>
      </c>
      <c r="L2342" s="81" t="n">
        <f aca="false">I2342/UOM</f>
        <v>39.2752</v>
      </c>
      <c r="M2342" s="81" t="n">
        <f aca="false">J2342/UOM</f>
        <v>0</v>
      </c>
      <c r="N2342" s="82" t="str">
        <f aca="false">IF(F2342="P","PHY",IF(F2342="G","G",E2342))</f>
        <v>P</v>
      </c>
      <c r="O2342" s="82" t="str">
        <f aca="false">IF(ISNA(VLOOKUP(G2342,BadCanCurves,1,FALSE())),VLOOKUP(D2342,FOLIOS,6,FALSE()),"not used")</f>
        <v>not used</v>
      </c>
    </row>
    <row r="2343" customFormat="false" ht="12.75" hidden="false" customHeight="false" outlineLevel="0" collapsed="false">
      <c r="A2343" s="79" t="n">
        <v>36717</v>
      </c>
      <c r="B2343" s="80" t="s">
        <v>49</v>
      </c>
      <c r="C2343" s="80" t="s">
        <v>50</v>
      </c>
      <c r="D2343" s="80" t="s">
        <v>84</v>
      </c>
      <c r="E2343" s="80" t="s">
        <v>24</v>
      </c>
      <c r="F2343" s="80"/>
      <c r="G2343" s="80" t="s">
        <v>88</v>
      </c>
      <c r="H2343" s="79" t="n">
        <v>38777</v>
      </c>
      <c r="I2343" s="80" t="n">
        <v>432457</v>
      </c>
      <c r="J2343" s="80" t="n">
        <v>0</v>
      </c>
      <c r="K2343" s="81" t="n">
        <f aca="false">IF(J2343=0,0,J2343/I2343)</f>
        <v>0</v>
      </c>
      <c r="L2343" s="81" t="n">
        <f aca="false">I2343/UOM</f>
        <v>43.2457</v>
      </c>
      <c r="M2343" s="81" t="n">
        <f aca="false">J2343/UOM</f>
        <v>0</v>
      </c>
      <c r="N2343" s="82" t="str">
        <f aca="false">IF(F2343="P","PHY",IF(F2343="G","G",E2343))</f>
        <v>P</v>
      </c>
      <c r="O2343" s="82" t="str">
        <f aca="false">IF(ISNA(VLOOKUP(G2343,BadCanCurves,1,FALSE())),VLOOKUP(D2343,FOLIOS,6,FALSE()),"not used")</f>
        <v>not used</v>
      </c>
    </row>
    <row r="2344" customFormat="false" ht="12.75" hidden="false" customHeight="false" outlineLevel="0" collapsed="false">
      <c r="A2344" s="79" t="n">
        <v>36717</v>
      </c>
      <c r="B2344" s="80" t="s">
        <v>49</v>
      </c>
      <c r="C2344" s="80" t="s">
        <v>50</v>
      </c>
      <c r="D2344" s="80" t="s">
        <v>84</v>
      </c>
      <c r="E2344" s="80" t="s">
        <v>24</v>
      </c>
      <c r="F2344" s="80"/>
      <c r="G2344" s="80" t="s">
        <v>88</v>
      </c>
      <c r="H2344" s="79" t="n">
        <v>38808</v>
      </c>
      <c r="I2344" s="80" t="n">
        <v>415976</v>
      </c>
      <c r="J2344" s="80" t="n">
        <v>0</v>
      </c>
      <c r="K2344" s="81" t="n">
        <f aca="false">IF(J2344=0,0,J2344/I2344)</f>
        <v>0</v>
      </c>
      <c r="L2344" s="81" t="n">
        <f aca="false">I2344/UOM</f>
        <v>41.5976</v>
      </c>
      <c r="M2344" s="81" t="n">
        <f aca="false">J2344/UOM</f>
        <v>0</v>
      </c>
      <c r="N2344" s="82" t="str">
        <f aca="false">IF(F2344="P","PHY",IF(F2344="G","G",E2344))</f>
        <v>P</v>
      </c>
      <c r="O2344" s="82" t="str">
        <f aca="false">IF(ISNA(VLOOKUP(G2344,BadCanCurves,1,FALSE())),VLOOKUP(D2344,FOLIOS,6,FALSE()),"not used")</f>
        <v>not used</v>
      </c>
    </row>
    <row r="2345" customFormat="false" ht="12.75" hidden="false" customHeight="false" outlineLevel="0" collapsed="false">
      <c r="A2345" s="79" t="n">
        <v>36717</v>
      </c>
      <c r="B2345" s="80" t="s">
        <v>49</v>
      </c>
      <c r="C2345" s="80" t="s">
        <v>50</v>
      </c>
      <c r="D2345" s="80" t="s">
        <v>84</v>
      </c>
      <c r="E2345" s="80" t="s">
        <v>24</v>
      </c>
      <c r="F2345" s="80"/>
      <c r="G2345" s="80" t="s">
        <v>88</v>
      </c>
      <c r="H2345" s="79" t="n">
        <v>38838</v>
      </c>
      <c r="I2345" s="80" t="n">
        <v>427325</v>
      </c>
      <c r="J2345" s="80" t="n">
        <v>0</v>
      </c>
      <c r="K2345" s="81" t="n">
        <f aca="false">IF(J2345=0,0,J2345/I2345)</f>
        <v>0</v>
      </c>
      <c r="L2345" s="81" t="n">
        <f aca="false">I2345/UOM</f>
        <v>42.7325</v>
      </c>
      <c r="M2345" s="81" t="n">
        <f aca="false">J2345/UOM</f>
        <v>0</v>
      </c>
      <c r="N2345" s="82" t="str">
        <f aca="false">IF(F2345="P","PHY",IF(F2345="G","G",E2345))</f>
        <v>P</v>
      </c>
      <c r="O2345" s="82" t="str">
        <f aca="false">IF(ISNA(VLOOKUP(G2345,BadCanCurves,1,FALSE())),VLOOKUP(D2345,FOLIOS,6,FALSE()),"not used")</f>
        <v>not used</v>
      </c>
    </row>
    <row r="2346" customFormat="false" ht="12.75" hidden="false" customHeight="false" outlineLevel="0" collapsed="false">
      <c r="A2346" s="79" t="n">
        <v>36717</v>
      </c>
      <c r="B2346" s="80" t="s">
        <v>49</v>
      </c>
      <c r="C2346" s="80" t="s">
        <v>50</v>
      </c>
      <c r="D2346" s="80" t="s">
        <v>84</v>
      </c>
      <c r="E2346" s="80" t="s">
        <v>24</v>
      </c>
      <c r="F2346" s="80"/>
      <c r="G2346" s="80" t="s">
        <v>88</v>
      </c>
      <c r="H2346" s="79" t="n">
        <v>38869</v>
      </c>
      <c r="I2346" s="80" t="n">
        <v>411036</v>
      </c>
      <c r="J2346" s="80" t="n">
        <v>0</v>
      </c>
      <c r="K2346" s="81" t="n">
        <f aca="false">IF(J2346=0,0,J2346/I2346)</f>
        <v>0</v>
      </c>
      <c r="L2346" s="81" t="n">
        <f aca="false">I2346/UOM</f>
        <v>41.1036</v>
      </c>
      <c r="M2346" s="81" t="n">
        <f aca="false">J2346/UOM</f>
        <v>0</v>
      </c>
      <c r="N2346" s="82" t="str">
        <f aca="false">IF(F2346="P","PHY",IF(F2346="G","G",E2346))</f>
        <v>P</v>
      </c>
      <c r="O2346" s="82" t="str">
        <f aca="false">IF(ISNA(VLOOKUP(G2346,BadCanCurves,1,FALSE())),VLOOKUP(D2346,FOLIOS,6,FALSE()),"not used")</f>
        <v>not used</v>
      </c>
    </row>
    <row r="2347" customFormat="false" ht="12.75" hidden="false" customHeight="false" outlineLevel="0" collapsed="false">
      <c r="A2347" s="79" t="n">
        <v>36717</v>
      </c>
      <c r="B2347" s="80" t="s">
        <v>49</v>
      </c>
      <c r="C2347" s="80" t="s">
        <v>50</v>
      </c>
      <c r="D2347" s="80" t="s">
        <v>84</v>
      </c>
      <c r="E2347" s="80" t="s">
        <v>24</v>
      </c>
      <c r="F2347" s="80"/>
      <c r="G2347" s="80" t="s">
        <v>88</v>
      </c>
      <c r="H2347" s="79" t="n">
        <v>38899</v>
      </c>
      <c r="I2347" s="80" t="n">
        <v>422248</v>
      </c>
      <c r="J2347" s="80" t="n">
        <v>0</v>
      </c>
      <c r="K2347" s="81" t="n">
        <f aca="false">IF(J2347=0,0,J2347/I2347)</f>
        <v>0</v>
      </c>
      <c r="L2347" s="81" t="n">
        <f aca="false">I2347/UOM</f>
        <v>42.2248</v>
      </c>
      <c r="M2347" s="81" t="n">
        <f aca="false">J2347/UOM</f>
        <v>0</v>
      </c>
      <c r="N2347" s="82" t="str">
        <f aca="false">IF(F2347="P","PHY",IF(F2347="G","G",E2347))</f>
        <v>P</v>
      </c>
      <c r="O2347" s="82" t="str">
        <f aca="false">IF(ISNA(VLOOKUP(G2347,BadCanCurves,1,FALSE())),VLOOKUP(D2347,FOLIOS,6,FALSE()),"not used")</f>
        <v>not used</v>
      </c>
    </row>
    <row r="2348" customFormat="false" ht="12.75" hidden="false" customHeight="false" outlineLevel="0" collapsed="false">
      <c r="A2348" s="79" t="n">
        <v>36717</v>
      </c>
      <c r="B2348" s="80" t="s">
        <v>49</v>
      </c>
      <c r="C2348" s="80" t="s">
        <v>50</v>
      </c>
      <c r="D2348" s="80" t="s">
        <v>84</v>
      </c>
      <c r="E2348" s="80" t="s">
        <v>24</v>
      </c>
      <c r="F2348" s="80"/>
      <c r="G2348" s="80" t="s">
        <v>88</v>
      </c>
      <c r="H2348" s="79" t="n">
        <v>38930</v>
      </c>
      <c r="I2348" s="80" t="n">
        <v>419689</v>
      </c>
      <c r="J2348" s="80" t="n">
        <v>0</v>
      </c>
      <c r="K2348" s="81" t="n">
        <f aca="false">IF(J2348=0,0,J2348/I2348)</f>
        <v>0</v>
      </c>
      <c r="L2348" s="81" t="n">
        <f aca="false">I2348/UOM</f>
        <v>41.9689</v>
      </c>
      <c r="M2348" s="81" t="n">
        <f aca="false">J2348/UOM</f>
        <v>0</v>
      </c>
      <c r="N2348" s="82" t="str">
        <f aca="false">IF(F2348="P","PHY",IF(F2348="G","G",E2348))</f>
        <v>P</v>
      </c>
      <c r="O2348" s="82" t="str">
        <f aca="false">IF(ISNA(VLOOKUP(G2348,BadCanCurves,1,FALSE())),VLOOKUP(D2348,FOLIOS,6,FALSE()),"not used")</f>
        <v>not used</v>
      </c>
    </row>
    <row r="2349" customFormat="false" ht="12.75" hidden="false" customHeight="false" outlineLevel="0" collapsed="false">
      <c r="A2349" s="79" t="n">
        <v>36717</v>
      </c>
      <c r="B2349" s="80" t="s">
        <v>49</v>
      </c>
      <c r="C2349" s="80" t="s">
        <v>50</v>
      </c>
      <c r="D2349" s="80" t="s">
        <v>84</v>
      </c>
      <c r="E2349" s="80" t="s">
        <v>24</v>
      </c>
      <c r="F2349" s="80"/>
      <c r="G2349" s="80" t="s">
        <v>88</v>
      </c>
      <c r="H2349" s="79" t="n">
        <v>38961</v>
      </c>
      <c r="I2349" s="80" t="n">
        <v>403689</v>
      </c>
      <c r="J2349" s="80" t="n">
        <v>0</v>
      </c>
      <c r="K2349" s="81" t="n">
        <f aca="false">IF(J2349=0,0,J2349/I2349)</f>
        <v>0</v>
      </c>
      <c r="L2349" s="81" t="n">
        <f aca="false">I2349/UOM</f>
        <v>40.3689</v>
      </c>
      <c r="M2349" s="81" t="n">
        <f aca="false">J2349/UOM</f>
        <v>0</v>
      </c>
      <c r="N2349" s="82" t="str">
        <f aca="false">IF(F2349="P","PHY",IF(F2349="G","G",E2349))</f>
        <v>P</v>
      </c>
      <c r="O2349" s="82" t="str">
        <f aca="false">IF(ISNA(VLOOKUP(G2349,BadCanCurves,1,FALSE())),VLOOKUP(D2349,FOLIOS,6,FALSE()),"not used")</f>
        <v>not used</v>
      </c>
    </row>
    <row r="2350" customFormat="false" ht="12.75" hidden="false" customHeight="false" outlineLevel="0" collapsed="false">
      <c r="A2350" s="79" t="n">
        <v>36717</v>
      </c>
      <c r="B2350" s="80" t="s">
        <v>49</v>
      </c>
      <c r="C2350" s="80" t="s">
        <v>50</v>
      </c>
      <c r="D2350" s="80" t="s">
        <v>84</v>
      </c>
      <c r="E2350" s="80" t="s">
        <v>24</v>
      </c>
      <c r="F2350" s="80"/>
      <c r="G2350" s="80" t="s">
        <v>88</v>
      </c>
      <c r="H2350" s="79" t="n">
        <v>38991</v>
      </c>
      <c r="I2350" s="80" t="n">
        <v>414696</v>
      </c>
      <c r="J2350" s="80" t="n">
        <v>0</v>
      </c>
      <c r="K2350" s="81" t="n">
        <f aca="false">IF(J2350=0,0,J2350/I2350)</f>
        <v>0</v>
      </c>
      <c r="L2350" s="81" t="n">
        <f aca="false">I2350/UOM</f>
        <v>41.4696</v>
      </c>
      <c r="M2350" s="81" t="n">
        <f aca="false">J2350/UOM</f>
        <v>0</v>
      </c>
      <c r="N2350" s="82" t="str">
        <f aca="false">IF(F2350="P","PHY",IF(F2350="G","G",E2350))</f>
        <v>P</v>
      </c>
      <c r="O2350" s="82" t="str">
        <f aca="false">IF(ISNA(VLOOKUP(G2350,BadCanCurves,1,FALSE())),VLOOKUP(D2350,FOLIOS,6,FALSE()),"not used")</f>
        <v>not used</v>
      </c>
    </row>
    <row r="2351" customFormat="false" ht="12.75" hidden="false" customHeight="false" outlineLevel="0" collapsed="false">
      <c r="A2351" s="79" t="n">
        <v>36717</v>
      </c>
      <c r="B2351" s="80" t="s">
        <v>49</v>
      </c>
      <c r="C2351" s="80" t="s">
        <v>50</v>
      </c>
      <c r="D2351" s="80" t="s">
        <v>84</v>
      </c>
      <c r="E2351" s="80" t="s">
        <v>24</v>
      </c>
      <c r="F2351" s="80"/>
      <c r="G2351" s="80" t="s">
        <v>88</v>
      </c>
      <c r="H2351" s="79" t="n">
        <v>39022</v>
      </c>
      <c r="I2351" s="80" t="n">
        <v>144180</v>
      </c>
      <c r="J2351" s="80" t="n">
        <v>0</v>
      </c>
      <c r="K2351" s="81" t="n">
        <f aca="false">IF(J2351=0,0,J2351/I2351)</f>
        <v>0</v>
      </c>
      <c r="L2351" s="81" t="n">
        <f aca="false">I2351/UOM</f>
        <v>14.418</v>
      </c>
      <c r="M2351" s="81" t="n">
        <f aca="false">J2351/UOM</f>
        <v>0</v>
      </c>
      <c r="N2351" s="82" t="str">
        <f aca="false">IF(F2351="P","PHY",IF(F2351="G","G",E2351))</f>
        <v>P</v>
      </c>
      <c r="O2351" s="82" t="str">
        <f aca="false">IF(ISNA(VLOOKUP(G2351,BadCanCurves,1,FALSE())),VLOOKUP(D2351,FOLIOS,6,FALSE()),"not used")</f>
        <v>not used</v>
      </c>
    </row>
    <row r="2352" customFormat="false" ht="12.75" hidden="false" customHeight="false" outlineLevel="0" collapsed="false">
      <c r="A2352" s="79" t="n">
        <v>36717</v>
      </c>
      <c r="B2352" s="80" t="s">
        <v>49</v>
      </c>
      <c r="C2352" s="80" t="s">
        <v>50</v>
      </c>
      <c r="D2352" s="80" t="s">
        <v>84</v>
      </c>
      <c r="E2352" s="80" t="s">
        <v>24</v>
      </c>
      <c r="F2352" s="80"/>
      <c r="G2352" s="80" t="s">
        <v>88</v>
      </c>
      <c r="H2352" s="79" t="n">
        <v>39052</v>
      </c>
      <c r="I2352" s="80" t="n">
        <v>148111</v>
      </c>
      <c r="J2352" s="80" t="n">
        <v>0</v>
      </c>
      <c r="K2352" s="81" t="n">
        <f aca="false">IF(J2352=0,0,J2352/I2352)</f>
        <v>0</v>
      </c>
      <c r="L2352" s="81" t="n">
        <f aca="false">I2352/UOM</f>
        <v>14.8111</v>
      </c>
      <c r="M2352" s="81" t="n">
        <f aca="false">J2352/UOM</f>
        <v>0</v>
      </c>
      <c r="N2352" s="82" t="str">
        <f aca="false">IF(F2352="P","PHY",IF(F2352="G","G",E2352))</f>
        <v>P</v>
      </c>
      <c r="O2352" s="82" t="str">
        <f aca="false">IF(ISNA(VLOOKUP(G2352,BadCanCurves,1,FALSE())),VLOOKUP(D2352,FOLIOS,6,FALSE()),"not used")</f>
        <v>not used</v>
      </c>
    </row>
    <row r="2353" customFormat="false" ht="12.75" hidden="false" customHeight="false" outlineLevel="0" collapsed="false">
      <c r="A2353" s="79" t="n">
        <v>36717</v>
      </c>
      <c r="B2353" s="80" t="s">
        <v>49</v>
      </c>
      <c r="C2353" s="80" t="s">
        <v>50</v>
      </c>
      <c r="D2353" s="80" t="s">
        <v>84</v>
      </c>
      <c r="E2353" s="80" t="s">
        <v>24</v>
      </c>
      <c r="F2353" s="80"/>
      <c r="G2353" s="80" t="s">
        <v>88</v>
      </c>
      <c r="H2353" s="79" t="n">
        <v>39083</v>
      </c>
      <c r="I2353" s="80" t="n">
        <v>147211</v>
      </c>
      <c r="J2353" s="80" t="n">
        <v>0</v>
      </c>
      <c r="K2353" s="81" t="n">
        <f aca="false">IF(J2353=0,0,J2353/I2353)</f>
        <v>0</v>
      </c>
      <c r="L2353" s="81" t="n">
        <f aca="false">I2353/UOM</f>
        <v>14.7211</v>
      </c>
      <c r="M2353" s="81" t="n">
        <f aca="false">J2353/UOM</f>
        <v>0</v>
      </c>
      <c r="N2353" s="82" t="str">
        <f aca="false">IF(F2353="P","PHY",IF(F2353="G","G",E2353))</f>
        <v>P</v>
      </c>
      <c r="O2353" s="82" t="str">
        <f aca="false">IF(ISNA(VLOOKUP(G2353,BadCanCurves,1,FALSE())),VLOOKUP(D2353,FOLIOS,6,FALSE()),"not used")</f>
        <v>not used</v>
      </c>
    </row>
    <row r="2354" customFormat="false" ht="12.75" hidden="false" customHeight="false" outlineLevel="0" collapsed="false">
      <c r="A2354" s="79" t="n">
        <v>36717</v>
      </c>
      <c r="B2354" s="80" t="s">
        <v>49</v>
      </c>
      <c r="C2354" s="80" t="s">
        <v>50</v>
      </c>
      <c r="D2354" s="80" t="s">
        <v>84</v>
      </c>
      <c r="E2354" s="80" t="s">
        <v>24</v>
      </c>
      <c r="F2354" s="80"/>
      <c r="G2354" s="80" t="s">
        <v>88</v>
      </c>
      <c r="H2354" s="79" t="n">
        <v>39114</v>
      </c>
      <c r="I2354" s="80" t="n">
        <v>132157</v>
      </c>
      <c r="J2354" s="80" t="n">
        <v>0</v>
      </c>
      <c r="K2354" s="81" t="n">
        <f aca="false">IF(J2354=0,0,J2354/I2354)</f>
        <v>0</v>
      </c>
      <c r="L2354" s="81" t="n">
        <f aca="false">I2354/UOM</f>
        <v>13.2157</v>
      </c>
      <c r="M2354" s="81" t="n">
        <f aca="false">J2354/UOM</f>
        <v>0</v>
      </c>
      <c r="N2354" s="82" t="str">
        <f aca="false">IF(F2354="P","PHY",IF(F2354="G","G",E2354))</f>
        <v>P</v>
      </c>
      <c r="O2354" s="82" t="str">
        <f aca="false">IF(ISNA(VLOOKUP(G2354,BadCanCurves,1,FALSE())),VLOOKUP(D2354,FOLIOS,6,FALSE()),"not used")</f>
        <v>not used</v>
      </c>
    </row>
    <row r="2355" customFormat="false" ht="12.75" hidden="false" customHeight="false" outlineLevel="0" collapsed="false">
      <c r="A2355" s="79" t="n">
        <v>36717</v>
      </c>
      <c r="B2355" s="80" t="s">
        <v>49</v>
      </c>
      <c r="C2355" s="80" t="s">
        <v>50</v>
      </c>
      <c r="D2355" s="80" t="s">
        <v>84</v>
      </c>
      <c r="E2355" s="80" t="s">
        <v>24</v>
      </c>
      <c r="F2355" s="80"/>
      <c r="G2355" s="80" t="s">
        <v>88</v>
      </c>
      <c r="H2355" s="79" t="n">
        <v>39142</v>
      </c>
      <c r="I2355" s="80" t="n">
        <v>145513</v>
      </c>
      <c r="J2355" s="80" t="n">
        <v>0</v>
      </c>
      <c r="K2355" s="81" t="n">
        <f aca="false">IF(J2355=0,0,J2355/I2355)</f>
        <v>0</v>
      </c>
      <c r="L2355" s="81" t="n">
        <f aca="false">I2355/UOM</f>
        <v>14.5513</v>
      </c>
      <c r="M2355" s="81" t="n">
        <f aca="false">J2355/UOM</f>
        <v>0</v>
      </c>
      <c r="N2355" s="82" t="str">
        <f aca="false">IF(F2355="P","PHY",IF(F2355="G","G",E2355))</f>
        <v>P</v>
      </c>
      <c r="O2355" s="82" t="str">
        <f aca="false">IF(ISNA(VLOOKUP(G2355,BadCanCurves,1,FALSE())),VLOOKUP(D2355,FOLIOS,6,FALSE()),"not used")</f>
        <v>not used</v>
      </c>
    </row>
    <row r="2356" customFormat="false" ht="12.75" hidden="false" customHeight="false" outlineLevel="0" collapsed="false">
      <c r="A2356" s="79" t="n">
        <v>36717</v>
      </c>
      <c r="B2356" s="80" t="s">
        <v>49</v>
      </c>
      <c r="C2356" s="80" t="s">
        <v>50</v>
      </c>
      <c r="D2356" s="80" t="s">
        <v>84</v>
      </c>
      <c r="E2356" s="80" t="s">
        <v>24</v>
      </c>
      <c r="F2356" s="80"/>
      <c r="G2356" s="80" t="s">
        <v>88</v>
      </c>
      <c r="H2356" s="79" t="n">
        <v>39173</v>
      </c>
      <c r="I2356" s="80" t="n">
        <v>139962</v>
      </c>
      <c r="J2356" s="80" t="n">
        <v>0</v>
      </c>
      <c r="K2356" s="81" t="n">
        <f aca="false">IF(J2356=0,0,J2356/I2356)</f>
        <v>0</v>
      </c>
      <c r="L2356" s="81" t="n">
        <f aca="false">I2356/UOM</f>
        <v>13.9962</v>
      </c>
      <c r="M2356" s="81" t="n">
        <f aca="false">J2356/UOM</f>
        <v>0</v>
      </c>
      <c r="N2356" s="82" t="str">
        <f aca="false">IF(F2356="P","PHY",IF(F2356="G","G",E2356))</f>
        <v>P</v>
      </c>
      <c r="O2356" s="82" t="str">
        <f aca="false">IF(ISNA(VLOOKUP(G2356,BadCanCurves,1,FALSE())),VLOOKUP(D2356,FOLIOS,6,FALSE()),"not used")</f>
        <v>not used</v>
      </c>
    </row>
    <row r="2357" customFormat="false" ht="12.75" hidden="false" customHeight="false" outlineLevel="0" collapsed="false">
      <c r="A2357" s="79" t="n">
        <v>36717</v>
      </c>
      <c r="B2357" s="80" t="s">
        <v>49</v>
      </c>
      <c r="C2357" s="80" t="s">
        <v>50</v>
      </c>
      <c r="D2357" s="80" t="s">
        <v>84</v>
      </c>
      <c r="E2357" s="80" t="s">
        <v>24</v>
      </c>
      <c r="F2357" s="80"/>
      <c r="G2357" s="80" t="s">
        <v>88</v>
      </c>
      <c r="H2357" s="86" t="n">
        <v>39203</v>
      </c>
      <c r="I2357" s="80" t="n">
        <v>143776</v>
      </c>
      <c r="J2357" s="80" t="n">
        <v>0</v>
      </c>
      <c r="K2357" s="81" t="n">
        <f aca="false">IF(J2357=0,0,J2357/I2357)</f>
        <v>0</v>
      </c>
      <c r="L2357" s="81" t="n">
        <f aca="false">I2357/UOM</f>
        <v>14.3776</v>
      </c>
      <c r="M2357" s="81" t="n">
        <f aca="false">J2357/UOM</f>
        <v>0</v>
      </c>
      <c r="N2357" s="82" t="str">
        <f aca="false">IF(F2357="P","PHY",IF(F2357="G","G",E2357))</f>
        <v>P</v>
      </c>
      <c r="O2357" s="82" t="str">
        <f aca="false">IF(ISNA(VLOOKUP(G2357,BadCanCurves,1,FALSE())),VLOOKUP(D2357,FOLIOS,6,FALSE()),"not used")</f>
        <v>not used</v>
      </c>
    </row>
    <row r="2358" customFormat="false" ht="12.75" hidden="false" customHeight="false" outlineLevel="0" collapsed="false">
      <c r="A2358" s="79" t="n">
        <v>36717</v>
      </c>
      <c r="B2358" s="80" t="s">
        <v>49</v>
      </c>
      <c r="C2358" s="80" t="s">
        <v>50</v>
      </c>
      <c r="D2358" s="80" t="s">
        <v>84</v>
      </c>
      <c r="E2358" s="80" t="s">
        <v>24</v>
      </c>
      <c r="F2358" s="80"/>
      <c r="G2358" s="80" t="s">
        <v>88</v>
      </c>
      <c r="H2358" s="86" t="n">
        <v>39234</v>
      </c>
      <c r="I2358" s="80" t="n">
        <v>138291</v>
      </c>
      <c r="J2358" s="80" t="n">
        <v>0</v>
      </c>
      <c r="K2358" s="81" t="n">
        <f aca="false">IF(J2358=0,0,J2358/I2358)</f>
        <v>0</v>
      </c>
      <c r="L2358" s="81" t="n">
        <f aca="false">I2358/UOM</f>
        <v>13.8291</v>
      </c>
      <c r="M2358" s="81" t="n">
        <f aca="false">J2358/UOM</f>
        <v>0</v>
      </c>
      <c r="N2358" s="82" t="str">
        <f aca="false">IF(F2358="P","PHY",IF(F2358="G","G",E2358))</f>
        <v>P</v>
      </c>
      <c r="O2358" s="82" t="str">
        <f aca="false">IF(ISNA(VLOOKUP(G2358,BadCanCurves,1,FALSE())),VLOOKUP(D2358,FOLIOS,6,FALSE()),"not used")</f>
        <v>not used</v>
      </c>
    </row>
    <row r="2359" customFormat="false" ht="12.75" hidden="false" customHeight="false" outlineLevel="0" collapsed="false">
      <c r="A2359" s="79" t="n">
        <v>36717</v>
      </c>
      <c r="B2359" s="80" t="s">
        <v>49</v>
      </c>
      <c r="C2359" s="80" t="s">
        <v>50</v>
      </c>
      <c r="D2359" s="80" t="s">
        <v>84</v>
      </c>
      <c r="E2359" s="80" t="s">
        <v>24</v>
      </c>
      <c r="F2359" s="80"/>
      <c r="G2359" s="80" t="s">
        <v>88</v>
      </c>
      <c r="H2359" s="86" t="n">
        <v>39264</v>
      </c>
      <c r="I2359" s="80" t="n">
        <v>142058</v>
      </c>
      <c r="J2359" s="80" t="n">
        <v>0</v>
      </c>
      <c r="K2359" s="81" t="n">
        <f aca="false">IF(J2359=0,0,J2359/I2359)</f>
        <v>0</v>
      </c>
      <c r="L2359" s="81" t="n">
        <f aca="false">I2359/UOM</f>
        <v>14.2058</v>
      </c>
      <c r="M2359" s="81" t="n">
        <f aca="false">J2359/UOM</f>
        <v>0</v>
      </c>
      <c r="N2359" s="82" t="str">
        <f aca="false">IF(F2359="P","PHY",IF(F2359="G","G",E2359))</f>
        <v>P</v>
      </c>
      <c r="O2359" s="82" t="str">
        <f aca="false">IF(ISNA(VLOOKUP(G2359,BadCanCurves,1,FALSE())),VLOOKUP(D2359,FOLIOS,6,FALSE()),"not used")</f>
        <v>not used</v>
      </c>
    </row>
    <row r="2360" customFormat="false" ht="12.75" hidden="false" customHeight="false" outlineLevel="0" collapsed="false">
      <c r="A2360" s="79" t="n">
        <v>36717</v>
      </c>
      <c r="B2360" s="80" t="s">
        <v>49</v>
      </c>
      <c r="C2360" s="80" t="s">
        <v>50</v>
      </c>
      <c r="D2360" s="80" t="s">
        <v>84</v>
      </c>
      <c r="E2360" s="80" t="s">
        <v>24</v>
      </c>
      <c r="F2360" s="80"/>
      <c r="G2360" s="80" t="s">
        <v>88</v>
      </c>
      <c r="H2360" s="86" t="n">
        <v>39295</v>
      </c>
      <c r="I2360" s="80" t="n">
        <v>141196</v>
      </c>
      <c r="J2360" s="80" t="n">
        <v>0</v>
      </c>
      <c r="K2360" s="81" t="n">
        <f aca="false">IF(J2360=0,0,J2360/I2360)</f>
        <v>0</v>
      </c>
      <c r="L2360" s="81" t="n">
        <f aca="false">I2360/UOM</f>
        <v>14.1196</v>
      </c>
      <c r="M2360" s="81" t="n">
        <f aca="false">J2360/UOM</f>
        <v>0</v>
      </c>
      <c r="N2360" s="82" t="str">
        <f aca="false">IF(F2360="P","PHY",IF(F2360="G","G",E2360))</f>
        <v>P</v>
      </c>
      <c r="O2360" s="82" t="str">
        <f aca="false">IF(ISNA(VLOOKUP(G2360,BadCanCurves,1,FALSE())),VLOOKUP(D2360,FOLIOS,6,FALSE()),"not used")</f>
        <v>not used</v>
      </c>
    </row>
    <row r="2361" customFormat="false" ht="12.75" hidden="false" customHeight="false" outlineLevel="0" collapsed="false">
      <c r="A2361" s="79" t="n">
        <v>36717</v>
      </c>
      <c r="B2361" s="80" t="s">
        <v>49</v>
      </c>
      <c r="C2361" s="80" t="s">
        <v>50</v>
      </c>
      <c r="D2361" s="80" t="s">
        <v>84</v>
      </c>
      <c r="E2361" s="80" t="s">
        <v>24</v>
      </c>
      <c r="F2361" s="80"/>
      <c r="G2361" s="80" t="s">
        <v>88</v>
      </c>
      <c r="H2361" s="86" t="n">
        <v>39326</v>
      </c>
      <c r="I2361" s="80" t="n">
        <v>135814</v>
      </c>
      <c r="J2361" s="80" t="n">
        <v>0</v>
      </c>
      <c r="K2361" s="81" t="n">
        <f aca="false">IF(J2361=0,0,J2361/I2361)</f>
        <v>0</v>
      </c>
      <c r="L2361" s="81" t="n">
        <f aca="false">I2361/UOM</f>
        <v>13.5814</v>
      </c>
      <c r="M2361" s="81" t="n">
        <f aca="false">J2361/UOM</f>
        <v>0</v>
      </c>
      <c r="N2361" s="82" t="str">
        <f aca="false">IF(F2361="P","PHY",IF(F2361="G","G",E2361))</f>
        <v>P</v>
      </c>
      <c r="O2361" s="82" t="str">
        <f aca="false">IF(ISNA(VLOOKUP(G2361,BadCanCurves,1,FALSE())),VLOOKUP(D2361,FOLIOS,6,FALSE()),"not used")</f>
        <v>not used</v>
      </c>
    </row>
    <row r="2362" customFormat="false" ht="12.75" hidden="false" customHeight="false" outlineLevel="0" collapsed="false">
      <c r="A2362" s="79" t="n">
        <v>36717</v>
      </c>
      <c r="B2362" s="80" t="s">
        <v>49</v>
      </c>
      <c r="C2362" s="80" t="s">
        <v>50</v>
      </c>
      <c r="D2362" s="80" t="s">
        <v>84</v>
      </c>
      <c r="E2362" s="80" t="s">
        <v>24</v>
      </c>
      <c r="F2362" s="80"/>
      <c r="G2362" s="80" t="s">
        <v>88</v>
      </c>
      <c r="H2362" s="86" t="n">
        <v>39356</v>
      </c>
      <c r="I2362" s="80" t="n">
        <v>139518</v>
      </c>
      <c r="J2362" s="80" t="n">
        <v>0</v>
      </c>
      <c r="K2362" s="81" t="n">
        <f aca="false">IF(J2362=0,0,J2362/I2362)</f>
        <v>0</v>
      </c>
      <c r="L2362" s="81" t="n">
        <f aca="false">I2362/UOM</f>
        <v>13.9518</v>
      </c>
      <c r="M2362" s="81" t="n">
        <f aca="false">J2362/UOM</f>
        <v>0</v>
      </c>
      <c r="N2362" s="82" t="str">
        <f aca="false">IF(F2362="P","PHY",IF(F2362="G","G",E2362))</f>
        <v>P</v>
      </c>
      <c r="O2362" s="82" t="str">
        <f aca="false">IF(ISNA(VLOOKUP(G2362,BadCanCurves,1,FALSE())),VLOOKUP(D2362,FOLIOS,6,FALSE()),"not used")</f>
        <v>not used</v>
      </c>
    </row>
    <row r="2363" customFormat="false" ht="12.75" hidden="false" customHeight="false" outlineLevel="0" collapsed="false">
      <c r="A2363" s="79" t="n">
        <v>36717</v>
      </c>
      <c r="B2363" s="80" t="s">
        <v>49</v>
      </c>
      <c r="C2363" s="80" t="s">
        <v>50</v>
      </c>
      <c r="D2363" s="80" t="s">
        <v>84</v>
      </c>
      <c r="E2363" s="80" t="s">
        <v>24</v>
      </c>
      <c r="F2363" s="80"/>
      <c r="G2363" s="80" t="s">
        <v>88</v>
      </c>
      <c r="H2363" s="86" t="n">
        <v>39387</v>
      </c>
      <c r="I2363" s="80" t="n">
        <v>134198</v>
      </c>
      <c r="J2363" s="80" t="n">
        <v>0</v>
      </c>
      <c r="K2363" s="81" t="n">
        <f aca="false">IF(J2363=0,0,J2363/I2363)</f>
        <v>0</v>
      </c>
      <c r="L2363" s="81" t="n">
        <f aca="false">I2363/UOM</f>
        <v>13.4198</v>
      </c>
      <c r="M2363" s="81" t="n">
        <f aca="false">J2363/UOM</f>
        <v>0</v>
      </c>
      <c r="N2363" s="82" t="str">
        <f aca="false">IF(F2363="P","PHY",IF(F2363="G","G",E2363))</f>
        <v>P</v>
      </c>
      <c r="O2363" s="82" t="str">
        <f aca="false">IF(ISNA(VLOOKUP(G2363,BadCanCurves,1,FALSE())),VLOOKUP(D2363,FOLIOS,6,FALSE()),"not used")</f>
        <v>not used</v>
      </c>
    </row>
    <row r="2364" customFormat="false" ht="12.75" hidden="false" customHeight="false" outlineLevel="0" collapsed="false">
      <c r="A2364" s="79" t="n">
        <v>36717</v>
      </c>
      <c r="B2364" s="80" t="s">
        <v>49</v>
      </c>
      <c r="C2364" s="80" t="s">
        <v>50</v>
      </c>
      <c r="D2364" s="80" t="s">
        <v>84</v>
      </c>
      <c r="E2364" s="80" t="s">
        <v>24</v>
      </c>
      <c r="F2364" s="80"/>
      <c r="G2364" s="80" t="s">
        <v>88</v>
      </c>
      <c r="H2364" s="86" t="n">
        <v>39417</v>
      </c>
      <c r="I2364" s="80" t="n">
        <v>137858</v>
      </c>
      <c r="J2364" s="80" t="n">
        <v>0</v>
      </c>
      <c r="K2364" s="81" t="n">
        <f aca="false">IF(J2364=0,0,J2364/I2364)</f>
        <v>0</v>
      </c>
      <c r="L2364" s="81" t="n">
        <f aca="false">I2364/UOM</f>
        <v>13.7858</v>
      </c>
      <c r="M2364" s="81" t="n">
        <f aca="false">J2364/UOM</f>
        <v>0</v>
      </c>
      <c r="N2364" s="82" t="str">
        <f aca="false">IF(F2364="P","PHY",IF(F2364="G","G",E2364))</f>
        <v>P</v>
      </c>
      <c r="O2364" s="82" t="str">
        <f aca="false">IF(ISNA(VLOOKUP(G2364,BadCanCurves,1,FALSE())),VLOOKUP(D2364,FOLIOS,6,FALSE()),"not used")</f>
        <v>not used</v>
      </c>
    </row>
    <row r="2365" customFormat="false" ht="12.75" hidden="false" customHeight="false" outlineLevel="0" collapsed="false">
      <c r="A2365" s="79" t="n">
        <v>36717</v>
      </c>
      <c r="B2365" s="80" t="s">
        <v>49</v>
      </c>
      <c r="C2365" s="80" t="s">
        <v>50</v>
      </c>
      <c r="D2365" s="80" t="s">
        <v>84</v>
      </c>
      <c r="E2365" s="80" t="s">
        <v>24</v>
      </c>
      <c r="F2365" s="80"/>
      <c r="G2365" s="80" t="s">
        <v>88</v>
      </c>
      <c r="H2365" s="86" t="n">
        <v>39448</v>
      </c>
      <c r="I2365" s="80" t="n">
        <v>137022</v>
      </c>
      <c r="J2365" s="80" t="n">
        <v>0</v>
      </c>
      <c r="K2365" s="81" t="n">
        <f aca="false">IF(J2365=0,0,J2365/I2365)</f>
        <v>0</v>
      </c>
      <c r="L2365" s="81" t="n">
        <f aca="false">I2365/UOM</f>
        <v>13.7022</v>
      </c>
      <c r="M2365" s="81" t="n">
        <f aca="false">J2365/UOM</f>
        <v>0</v>
      </c>
      <c r="N2365" s="82" t="str">
        <f aca="false">IF(F2365="P","PHY",IF(F2365="G","G",E2365))</f>
        <v>P</v>
      </c>
      <c r="O2365" s="82" t="str">
        <f aca="false">IF(ISNA(VLOOKUP(G2365,BadCanCurves,1,FALSE())),VLOOKUP(D2365,FOLIOS,6,FALSE()),"not used")</f>
        <v>not used</v>
      </c>
    </row>
    <row r="2366" customFormat="false" ht="12.75" hidden="false" customHeight="false" outlineLevel="0" collapsed="false">
      <c r="A2366" s="79" t="n">
        <v>36717</v>
      </c>
      <c r="B2366" s="80" t="s">
        <v>49</v>
      </c>
      <c r="C2366" s="80" t="s">
        <v>50</v>
      </c>
      <c r="D2366" s="80" t="s">
        <v>84</v>
      </c>
      <c r="E2366" s="80" t="s">
        <v>24</v>
      </c>
      <c r="F2366" s="80"/>
      <c r="G2366" s="80" t="s">
        <v>88</v>
      </c>
      <c r="H2366" s="86" t="n">
        <v>39479</v>
      </c>
      <c r="I2366" s="80" t="n">
        <v>127404</v>
      </c>
      <c r="J2366" s="80" t="n">
        <v>0</v>
      </c>
      <c r="K2366" s="81" t="n">
        <f aca="false">IF(J2366=0,0,J2366/I2366)</f>
        <v>0</v>
      </c>
      <c r="L2366" s="81" t="n">
        <f aca="false">I2366/UOM</f>
        <v>12.7404</v>
      </c>
      <c r="M2366" s="81" t="n">
        <f aca="false">J2366/UOM</f>
        <v>0</v>
      </c>
      <c r="N2366" s="82" t="str">
        <f aca="false">IF(F2366="P","PHY",IF(F2366="G","G",E2366))</f>
        <v>P</v>
      </c>
      <c r="O2366" s="82" t="str">
        <f aca="false">IF(ISNA(VLOOKUP(G2366,BadCanCurves,1,FALSE())),VLOOKUP(D2366,FOLIOS,6,FALSE()),"not used")</f>
        <v>not used</v>
      </c>
    </row>
    <row r="2367" customFormat="false" ht="12.75" hidden="false" customHeight="false" outlineLevel="0" collapsed="false">
      <c r="A2367" s="79" t="n">
        <v>36717</v>
      </c>
      <c r="B2367" s="80" t="s">
        <v>49</v>
      </c>
      <c r="C2367" s="80" t="s">
        <v>50</v>
      </c>
      <c r="D2367" s="80" t="s">
        <v>84</v>
      </c>
      <c r="E2367" s="80" t="s">
        <v>24</v>
      </c>
      <c r="F2367" s="80"/>
      <c r="G2367" s="80" t="s">
        <v>88</v>
      </c>
      <c r="H2367" s="86" t="n">
        <v>39508</v>
      </c>
      <c r="I2367" s="80" t="n">
        <v>135416</v>
      </c>
      <c r="J2367" s="80" t="n">
        <v>0</v>
      </c>
      <c r="K2367" s="81" t="n">
        <f aca="false">IF(J2367=0,0,J2367/I2367)</f>
        <v>0</v>
      </c>
      <c r="L2367" s="81" t="n">
        <f aca="false">I2367/UOM</f>
        <v>13.5416</v>
      </c>
      <c r="M2367" s="81" t="n">
        <f aca="false">J2367/UOM</f>
        <v>0</v>
      </c>
      <c r="N2367" s="82" t="str">
        <f aca="false">IF(F2367="P","PHY",IF(F2367="G","G",E2367))</f>
        <v>P</v>
      </c>
      <c r="O2367" s="82" t="str">
        <f aca="false">IF(ISNA(VLOOKUP(G2367,BadCanCurves,1,FALSE())),VLOOKUP(D2367,FOLIOS,6,FALSE()),"not used")</f>
        <v>not used</v>
      </c>
    </row>
    <row r="2368" customFormat="false" ht="12.75" hidden="false" customHeight="false" outlineLevel="0" collapsed="false">
      <c r="A2368" s="79" t="n">
        <v>36717</v>
      </c>
      <c r="B2368" s="80" t="s">
        <v>49</v>
      </c>
      <c r="C2368" s="80" t="s">
        <v>50</v>
      </c>
      <c r="D2368" s="80" t="s">
        <v>84</v>
      </c>
      <c r="E2368" s="80" t="s">
        <v>24</v>
      </c>
      <c r="F2368" s="80"/>
      <c r="G2368" s="80" t="s">
        <v>88</v>
      </c>
      <c r="H2368" s="86" t="n">
        <v>39539</v>
      </c>
      <c r="I2368" s="80" t="n">
        <v>130252</v>
      </c>
      <c r="J2368" s="80" t="n">
        <v>0</v>
      </c>
      <c r="K2368" s="81" t="n">
        <f aca="false">IF(J2368=0,0,J2368/I2368)</f>
        <v>0</v>
      </c>
      <c r="L2368" s="81" t="n">
        <f aca="false">I2368/UOM</f>
        <v>13.0252</v>
      </c>
      <c r="M2368" s="81" t="n">
        <f aca="false">J2368/UOM</f>
        <v>0</v>
      </c>
      <c r="N2368" s="82" t="str">
        <f aca="false">IF(F2368="P","PHY",IF(F2368="G","G",E2368))</f>
        <v>P</v>
      </c>
      <c r="O2368" s="82" t="str">
        <f aca="false">IF(ISNA(VLOOKUP(G2368,BadCanCurves,1,FALSE())),VLOOKUP(D2368,FOLIOS,6,FALSE()),"not used")</f>
        <v>not used</v>
      </c>
    </row>
    <row r="2369" customFormat="false" ht="12.75" hidden="false" customHeight="false" outlineLevel="0" collapsed="false">
      <c r="A2369" s="79" t="n">
        <v>36717</v>
      </c>
      <c r="B2369" s="80" t="s">
        <v>49</v>
      </c>
      <c r="C2369" s="80" t="s">
        <v>50</v>
      </c>
      <c r="D2369" s="80" t="s">
        <v>84</v>
      </c>
      <c r="E2369" s="80" t="s">
        <v>24</v>
      </c>
      <c r="F2369" s="80"/>
      <c r="G2369" s="80" t="s">
        <v>88</v>
      </c>
      <c r="H2369" s="86" t="n">
        <v>39569</v>
      </c>
      <c r="I2369" s="80" t="n">
        <v>133803</v>
      </c>
      <c r="J2369" s="80" t="n">
        <v>0</v>
      </c>
      <c r="K2369" s="81" t="n">
        <f aca="false">IF(J2369=0,0,J2369/I2369)</f>
        <v>0</v>
      </c>
      <c r="L2369" s="81" t="n">
        <f aca="false">I2369/UOM</f>
        <v>13.3803</v>
      </c>
      <c r="M2369" s="81" t="n">
        <f aca="false">J2369/UOM</f>
        <v>0</v>
      </c>
      <c r="N2369" s="82" t="str">
        <f aca="false">IF(F2369="P","PHY",IF(F2369="G","G",E2369))</f>
        <v>P</v>
      </c>
      <c r="O2369" s="82" t="str">
        <f aca="false">IF(ISNA(VLOOKUP(G2369,BadCanCurves,1,FALSE())),VLOOKUP(D2369,FOLIOS,6,FALSE()),"not used")</f>
        <v>not used</v>
      </c>
    </row>
    <row r="2370" customFormat="false" ht="12.75" hidden="false" customHeight="false" outlineLevel="0" collapsed="false">
      <c r="A2370" s="79" t="n">
        <v>36717</v>
      </c>
      <c r="B2370" s="80" t="s">
        <v>49</v>
      </c>
      <c r="C2370" s="80" t="s">
        <v>50</v>
      </c>
      <c r="D2370" s="80" t="s">
        <v>84</v>
      </c>
      <c r="E2370" s="80" t="s">
        <v>24</v>
      </c>
      <c r="F2370" s="80"/>
      <c r="G2370" s="80" t="s">
        <v>88</v>
      </c>
      <c r="H2370" s="86" t="n">
        <v>39600</v>
      </c>
      <c r="I2370" s="80" t="n">
        <v>128700</v>
      </c>
      <c r="J2370" s="80" t="n">
        <v>0</v>
      </c>
      <c r="K2370" s="81" t="n">
        <f aca="false">IF(J2370=0,0,J2370/I2370)</f>
        <v>0</v>
      </c>
      <c r="L2370" s="81" t="n">
        <f aca="false">I2370/UOM</f>
        <v>12.87</v>
      </c>
      <c r="M2370" s="81" t="n">
        <f aca="false">J2370/UOM</f>
        <v>0</v>
      </c>
      <c r="N2370" s="82" t="str">
        <f aca="false">IF(F2370="P","PHY",IF(F2370="G","G",E2370))</f>
        <v>P</v>
      </c>
      <c r="O2370" s="82" t="str">
        <f aca="false">IF(ISNA(VLOOKUP(G2370,BadCanCurves,1,FALSE())),VLOOKUP(D2370,FOLIOS,6,FALSE()),"not used")</f>
        <v>not used</v>
      </c>
    </row>
    <row r="2371" customFormat="false" ht="12.75" hidden="false" customHeight="false" outlineLevel="0" collapsed="false">
      <c r="A2371" s="79" t="n">
        <v>36717</v>
      </c>
      <c r="B2371" s="80" t="s">
        <v>49</v>
      </c>
      <c r="C2371" s="80" t="s">
        <v>50</v>
      </c>
      <c r="D2371" s="80" t="s">
        <v>84</v>
      </c>
      <c r="E2371" s="80" t="s">
        <v>24</v>
      </c>
      <c r="F2371" s="80"/>
      <c r="G2371" s="80" t="s">
        <v>88</v>
      </c>
      <c r="H2371" s="86" t="n">
        <v>39630</v>
      </c>
      <c r="I2371" s="80" t="n">
        <v>132208</v>
      </c>
      <c r="J2371" s="80" t="n">
        <v>0</v>
      </c>
      <c r="K2371" s="81" t="n">
        <f aca="false">IF(J2371=0,0,J2371/I2371)</f>
        <v>0</v>
      </c>
      <c r="L2371" s="81" t="n">
        <f aca="false">I2371/UOM</f>
        <v>13.2208</v>
      </c>
      <c r="M2371" s="81" t="n">
        <f aca="false">J2371/UOM</f>
        <v>0</v>
      </c>
      <c r="N2371" s="82" t="str">
        <f aca="false">IF(F2371="P","PHY",IF(F2371="G","G",E2371))</f>
        <v>P</v>
      </c>
      <c r="O2371" s="82" t="str">
        <f aca="false">IF(ISNA(VLOOKUP(G2371,BadCanCurves,1,FALSE())),VLOOKUP(D2371,FOLIOS,6,FALSE()),"not used")</f>
        <v>not used</v>
      </c>
    </row>
    <row r="2372" customFormat="false" ht="12.75" hidden="false" customHeight="false" outlineLevel="0" collapsed="false">
      <c r="A2372" s="79" t="n">
        <v>36717</v>
      </c>
      <c r="B2372" s="80" t="s">
        <v>49</v>
      </c>
      <c r="C2372" s="80" t="s">
        <v>50</v>
      </c>
      <c r="D2372" s="80" t="s">
        <v>84</v>
      </c>
      <c r="E2372" s="80" t="s">
        <v>24</v>
      </c>
      <c r="F2372" s="80"/>
      <c r="G2372" s="80" t="s">
        <v>88</v>
      </c>
      <c r="H2372" s="86" t="n">
        <v>39661</v>
      </c>
      <c r="I2372" s="80" t="n">
        <v>131404</v>
      </c>
      <c r="J2372" s="80" t="n">
        <v>0</v>
      </c>
      <c r="K2372" s="81" t="n">
        <f aca="false">IF(J2372=0,0,J2372/I2372)</f>
        <v>0</v>
      </c>
      <c r="L2372" s="81" t="n">
        <f aca="false">I2372/UOM</f>
        <v>13.1404</v>
      </c>
      <c r="M2372" s="81" t="n">
        <f aca="false">J2372/UOM</f>
        <v>0</v>
      </c>
      <c r="N2372" s="82" t="str">
        <f aca="false">IF(F2372="P","PHY",IF(F2372="G","G",E2372))</f>
        <v>P</v>
      </c>
      <c r="O2372" s="82" t="str">
        <f aca="false">IF(ISNA(VLOOKUP(G2372,BadCanCurves,1,FALSE())),VLOOKUP(D2372,FOLIOS,6,FALSE()),"not used")</f>
        <v>not used</v>
      </c>
    </row>
    <row r="2373" customFormat="false" ht="12.75" hidden="false" customHeight="false" outlineLevel="0" collapsed="false">
      <c r="A2373" s="79" t="n">
        <v>36717</v>
      </c>
      <c r="B2373" s="80" t="s">
        <v>49</v>
      </c>
      <c r="C2373" s="80" t="s">
        <v>50</v>
      </c>
      <c r="D2373" s="80" t="s">
        <v>84</v>
      </c>
      <c r="E2373" s="80" t="s">
        <v>24</v>
      </c>
      <c r="F2373" s="80"/>
      <c r="G2373" s="80" t="s">
        <v>88</v>
      </c>
      <c r="H2373" s="86" t="n">
        <v>39692</v>
      </c>
      <c r="I2373" s="80" t="n">
        <v>126391</v>
      </c>
      <c r="J2373" s="80" t="n">
        <v>0</v>
      </c>
      <c r="K2373" s="81" t="n">
        <f aca="false">IF(J2373=0,0,J2373/I2373)</f>
        <v>0</v>
      </c>
      <c r="L2373" s="81" t="n">
        <f aca="false">I2373/UOM</f>
        <v>12.6391</v>
      </c>
      <c r="M2373" s="81" t="n">
        <f aca="false">J2373/UOM</f>
        <v>0</v>
      </c>
      <c r="N2373" s="82" t="str">
        <f aca="false">IF(F2373="P","PHY",IF(F2373="G","G",E2373))</f>
        <v>P</v>
      </c>
      <c r="O2373" s="82" t="str">
        <f aca="false">IF(ISNA(VLOOKUP(G2373,BadCanCurves,1,FALSE())),VLOOKUP(D2373,FOLIOS,6,FALSE()),"not used")</f>
        <v>not used</v>
      </c>
    </row>
    <row r="2374" customFormat="false" ht="12.75" hidden="false" customHeight="false" outlineLevel="0" collapsed="false">
      <c r="A2374" s="79" t="n">
        <v>36717</v>
      </c>
      <c r="B2374" s="80" t="s">
        <v>49</v>
      </c>
      <c r="C2374" s="80" t="s">
        <v>50</v>
      </c>
      <c r="D2374" s="80" t="s">
        <v>84</v>
      </c>
      <c r="E2374" s="80" t="s">
        <v>24</v>
      </c>
      <c r="F2374" s="80"/>
      <c r="G2374" s="80" t="s">
        <v>88</v>
      </c>
      <c r="H2374" s="86" t="n">
        <v>39722</v>
      </c>
      <c r="I2374" s="80" t="n">
        <v>129835</v>
      </c>
      <c r="J2374" s="80" t="n">
        <v>0</v>
      </c>
      <c r="K2374" s="81" t="n">
        <f aca="false">IF(J2374=0,0,J2374/I2374)</f>
        <v>0</v>
      </c>
      <c r="L2374" s="81" t="n">
        <f aca="false">I2374/UOM</f>
        <v>12.9835</v>
      </c>
      <c r="M2374" s="81" t="n">
        <f aca="false">J2374/UOM</f>
        <v>0</v>
      </c>
      <c r="N2374" s="82" t="str">
        <f aca="false">IF(F2374="P","PHY",IF(F2374="G","G",E2374))</f>
        <v>P</v>
      </c>
      <c r="O2374" s="82" t="str">
        <f aca="false">IF(ISNA(VLOOKUP(G2374,BadCanCurves,1,FALSE())),VLOOKUP(D2374,FOLIOS,6,FALSE()),"not used")</f>
        <v>not used</v>
      </c>
    </row>
    <row r="2375" customFormat="false" ht="12.75" hidden="false" customHeight="false" outlineLevel="0" collapsed="false">
      <c r="A2375" s="79" t="n">
        <v>36717</v>
      </c>
      <c r="B2375" s="80" t="s">
        <v>49</v>
      </c>
      <c r="C2375" s="80" t="s">
        <v>50</v>
      </c>
      <c r="D2375" s="80" t="s">
        <v>84</v>
      </c>
      <c r="E2375" s="80" t="s">
        <v>24</v>
      </c>
      <c r="F2375" s="80"/>
      <c r="G2375" s="80" t="s">
        <v>88</v>
      </c>
      <c r="H2375" s="86" t="n">
        <v>39753</v>
      </c>
      <c r="I2375" s="80" t="n">
        <v>124883</v>
      </c>
      <c r="J2375" s="80" t="n">
        <v>0</v>
      </c>
      <c r="K2375" s="81" t="n">
        <f aca="false">IF(J2375=0,0,J2375/I2375)</f>
        <v>0</v>
      </c>
      <c r="L2375" s="81" t="n">
        <f aca="false">I2375/UOM</f>
        <v>12.4883</v>
      </c>
      <c r="M2375" s="81" t="n">
        <f aca="false">J2375/UOM</f>
        <v>0</v>
      </c>
      <c r="N2375" s="82" t="str">
        <f aca="false">IF(F2375="P","PHY",IF(F2375="G","G",E2375))</f>
        <v>P</v>
      </c>
      <c r="O2375" s="82" t="str">
        <f aca="false">IF(ISNA(VLOOKUP(G2375,BadCanCurves,1,FALSE())),VLOOKUP(D2375,FOLIOS,6,FALSE()),"not used")</f>
        <v>not used</v>
      </c>
    </row>
    <row r="2376" customFormat="false" ht="12.75" hidden="false" customHeight="false" outlineLevel="0" collapsed="false">
      <c r="A2376" s="79" t="n">
        <v>36717</v>
      </c>
      <c r="B2376" s="80" t="s">
        <v>49</v>
      </c>
      <c r="C2376" s="80" t="s">
        <v>50</v>
      </c>
      <c r="D2376" s="80" t="s">
        <v>84</v>
      </c>
      <c r="E2376" s="80" t="s">
        <v>24</v>
      </c>
      <c r="F2376" s="80"/>
      <c r="G2376" s="80" t="s">
        <v>88</v>
      </c>
      <c r="H2376" s="86" t="n">
        <v>39783</v>
      </c>
      <c r="I2376" s="80" t="n">
        <v>128285</v>
      </c>
      <c r="J2376" s="80" t="n">
        <v>0</v>
      </c>
      <c r="K2376" s="81" t="n">
        <f aca="false">IF(J2376=0,0,J2376/I2376)</f>
        <v>0</v>
      </c>
      <c r="L2376" s="81" t="n">
        <f aca="false">I2376/UOM</f>
        <v>12.8285</v>
      </c>
      <c r="M2376" s="81" t="n">
        <f aca="false">J2376/UOM</f>
        <v>0</v>
      </c>
      <c r="N2376" s="82" t="str">
        <f aca="false">IF(F2376="P","PHY",IF(F2376="G","G",E2376))</f>
        <v>P</v>
      </c>
      <c r="O2376" s="82" t="str">
        <f aca="false">IF(ISNA(VLOOKUP(G2376,BadCanCurves,1,FALSE())),VLOOKUP(D2376,FOLIOS,6,FALSE()),"not used")</f>
        <v>not used</v>
      </c>
    </row>
    <row r="2377" customFormat="false" ht="12.75" hidden="false" customHeight="false" outlineLevel="0" collapsed="false">
      <c r="A2377" s="79" t="n">
        <v>36717</v>
      </c>
      <c r="B2377" s="80" t="s">
        <v>49</v>
      </c>
      <c r="C2377" s="80" t="s">
        <v>50</v>
      </c>
      <c r="D2377" s="80" t="s">
        <v>84</v>
      </c>
      <c r="E2377" s="80" t="s">
        <v>24</v>
      </c>
      <c r="F2377" s="80"/>
      <c r="G2377" s="80" t="s">
        <v>88</v>
      </c>
      <c r="H2377" s="86" t="n">
        <v>39814</v>
      </c>
      <c r="I2377" s="80" t="n">
        <v>127504</v>
      </c>
      <c r="J2377" s="80" t="n">
        <v>0</v>
      </c>
      <c r="K2377" s="81" t="n">
        <f aca="false">IF(J2377=0,0,J2377/I2377)</f>
        <v>0</v>
      </c>
      <c r="L2377" s="81" t="n">
        <f aca="false">I2377/UOM</f>
        <v>12.7504</v>
      </c>
      <c r="M2377" s="81" t="n">
        <f aca="false">J2377/UOM</f>
        <v>0</v>
      </c>
      <c r="N2377" s="82" t="str">
        <f aca="false">IF(F2377="P","PHY",IF(F2377="G","G",E2377))</f>
        <v>P</v>
      </c>
      <c r="O2377" s="82" t="str">
        <f aca="false">IF(ISNA(VLOOKUP(G2377,BadCanCurves,1,FALSE())),VLOOKUP(D2377,FOLIOS,6,FALSE()),"not used")</f>
        <v>not used</v>
      </c>
    </row>
    <row r="2378" customFormat="false" ht="12.75" hidden="false" customHeight="false" outlineLevel="0" collapsed="false">
      <c r="A2378" s="79" t="n">
        <v>36717</v>
      </c>
      <c r="B2378" s="80" t="s">
        <v>49</v>
      </c>
      <c r="C2378" s="80" t="s">
        <v>50</v>
      </c>
      <c r="D2378" s="80" t="s">
        <v>84</v>
      </c>
      <c r="E2378" s="80" t="s">
        <v>24</v>
      </c>
      <c r="F2378" s="80"/>
      <c r="G2378" s="80" t="s">
        <v>88</v>
      </c>
      <c r="H2378" s="86" t="n">
        <v>39845</v>
      </c>
      <c r="I2378" s="80" t="n">
        <v>114463</v>
      </c>
      <c r="J2378" s="80" t="n">
        <v>0</v>
      </c>
      <c r="K2378" s="81" t="n">
        <f aca="false">IF(J2378=0,0,J2378/I2378)</f>
        <v>0</v>
      </c>
      <c r="L2378" s="81" t="n">
        <f aca="false">I2378/UOM</f>
        <v>11.4463</v>
      </c>
      <c r="M2378" s="81" t="n">
        <f aca="false">J2378/UOM</f>
        <v>0</v>
      </c>
      <c r="N2378" s="82" t="str">
        <f aca="false">IF(F2378="P","PHY",IF(F2378="G","G",E2378))</f>
        <v>P</v>
      </c>
      <c r="O2378" s="82" t="str">
        <f aca="false">IF(ISNA(VLOOKUP(G2378,BadCanCurves,1,FALSE())),VLOOKUP(D2378,FOLIOS,6,FALSE()),"not used")</f>
        <v>not used</v>
      </c>
    </row>
    <row r="2379" customFormat="false" ht="12.75" hidden="false" customHeight="false" outlineLevel="0" collapsed="false">
      <c r="A2379" s="79" t="n">
        <v>36717</v>
      </c>
      <c r="B2379" s="80" t="s">
        <v>49</v>
      </c>
      <c r="C2379" s="80" t="s">
        <v>50</v>
      </c>
      <c r="D2379" s="80" t="s">
        <v>84</v>
      </c>
      <c r="E2379" s="80" t="s">
        <v>24</v>
      </c>
      <c r="F2379" s="80"/>
      <c r="G2379" s="80" t="s">
        <v>88</v>
      </c>
      <c r="H2379" s="86" t="n">
        <v>39873</v>
      </c>
      <c r="I2379" s="80" t="n">
        <v>126029</v>
      </c>
      <c r="J2379" s="80" t="n">
        <v>0</v>
      </c>
      <c r="K2379" s="81" t="n">
        <f aca="false">IF(J2379=0,0,J2379/I2379)</f>
        <v>0</v>
      </c>
      <c r="L2379" s="81" t="n">
        <f aca="false">I2379/UOM</f>
        <v>12.6029</v>
      </c>
      <c r="M2379" s="81" t="n">
        <f aca="false">J2379/UOM</f>
        <v>0</v>
      </c>
      <c r="N2379" s="82" t="str">
        <f aca="false">IF(F2379="P","PHY",IF(F2379="G","G",E2379))</f>
        <v>P</v>
      </c>
      <c r="O2379" s="82" t="str">
        <f aca="false">IF(ISNA(VLOOKUP(G2379,BadCanCurves,1,FALSE())),VLOOKUP(D2379,FOLIOS,6,FALSE()),"not used")</f>
        <v>not used</v>
      </c>
    </row>
    <row r="2380" customFormat="false" ht="12.75" hidden="false" customHeight="false" outlineLevel="0" collapsed="false">
      <c r="A2380" s="79" t="n">
        <v>36717</v>
      </c>
      <c r="B2380" s="80" t="s">
        <v>49</v>
      </c>
      <c r="C2380" s="80" t="s">
        <v>50</v>
      </c>
      <c r="D2380" s="80" t="s">
        <v>84</v>
      </c>
      <c r="E2380" s="80" t="s">
        <v>24</v>
      </c>
      <c r="F2380" s="80"/>
      <c r="G2380" s="80" t="s">
        <v>88</v>
      </c>
      <c r="H2380" s="86" t="n">
        <v>39904</v>
      </c>
      <c r="I2380" s="80" t="n">
        <v>121220</v>
      </c>
      <c r="J2380" s="80" t="n">
        <v>0</v>
      </c>
      <c r="K2380" s="81" t="n">
        <f aca="false">IF(J2380=0,0,J2380/I2380)</f>
        <v>0</v>
      </c>
      <c r="L2380" s="81" t="n">
        <f aca="false">I2380/UOM</f>
        <v>12.122</v>
      </c>
      <c r="M2380" s="81" t="n">
        <f aca="false">J2380/UOM</f>
        <v>0</v>
      </c>
      <c r="N2380" s="82" t="str">
        <f aca="false">IF(F2380="P","PHY",IF(F2380="G","G",E2380))</f>
        <v>P</v>
      </c>
      <c r="O2380" s="82" t="str">
        <f aca="false">IF(ISNA(VLOOKUP(G2380,BadCanCurves,1,FALSE())),VLOOKUP(D2380,FOLIOS,6,FALSE()),"not used")</f>
        <v>not used</v>
      </c>
    </row>
    <row r="2381" customFormat="false" ht="12.75" hidden="false" customHeight="false" outlineLevel="0" collapsed="false">
      <c r="A2381" s="79" t="n">
        <v>36717</v>
      </c>
      <c r="B2381" s="80" t="s">
        <v>49</v>
      </c>
      <c r="C2381" s="80" t="s">
        <v>50</v>
      </c>
      <c r="D2381" s="80" t="s">
        <v>84</v>
      </c>
      <c r="E2381" s="80" t="s">
        <v>24</v>
      </c>
      <c r="F2381" s="80"/>
      <c r="G2381" s="80" t="s">
        <v>88</v>
      </c>
      <c r="H2381" s="86" t="n">
        <v>39934</v>
      </c>
      <c r="I2381" s="80" t="n">
        <v>124522</v>
      </c>
      <c r="J2381" s="80" t="n">
        <v>0</v>
      </c>
      <c r="K2381" s="81" t="n">
        <f aca="false">IF(J2381=0,0,J2381/I2381)</f>
        <v>0</v>
      </c>
      <c r="L2381" s="81" t="n">
        <f aca="false">I2381/UOM</f>
        <v>12.4522</v>
      </c>
      <c r="M2381" s="81" t="n">
        <f aca="false">J2381/UOM</f>
        <v>0</v>
      </c>
      <c r="N2381" s="82" t="str">
        <f aca="false">IF(F2381="P","PHY",IF(F2381="G","G",E2381))</f>
        <v>P</v>
      </c>
      <c r="O2381" s="82" t="str">
        <f aca="false">IF(ISNA(VLOOKUP(G2381,BadCanCurves,1,FALSE())),VLOOKUP(D2381,FOLIOS,6,FALSE()),"not used")</f>
        <v>not used</v>
      </c>
    </row>
    <row r="2382" customFormat="false" ht="12.75" hidden="false" customHeight="false" outlineLevel="0" collapsed="false">
      <c r="A2382" s="79" t="n">
        <v>36717</v>
      </c>
      <c r="B2382" s="80" t="s">
        <v>49</v>
      </c>
      <c r="C2382" s="80" t="s">
        <v>50</v>
      </c>
      <c r="D2382" s="80" t="s">
        <v>84</v>
      </c>
      <c r="E2382" s="80" t="s">
        <v>24</v>
      </c>
      <c r="F2382" s="80"/>
      <c r="G2382" s="80" t="s">
        <v>88</v>
      </c>
      <c r="H2382" s="86" t="n">
        <v>39965</v>
      </c>
      <c r="I2382" s="80" t="n">
        <v>119770</v>
      </c>
      <c r="J2382" s="80" t="n">
        <v>0</v>
      </c>
      <c r="K2382" s="81" t="n">
        <f aca="false">IF(J2382=0,0,J2382/I2382)</f>
        <v>0</v>
      </c>
      <c r="L2382" s="81" t="n">
        <f aca="false">I2382/UOM</f>
        <v>11.977</v>
      </c>
      <c r="M2382" s="81" t="n">
        <f aca="false">J2382/UOM</f>
        <v>0</v>
      </c>
      <c r="N2382" s="82" t="str">
        <f aca="false">IF(F2382="P","PHY",IF(F2382="G","G",E2382))</f>
        <v>P</v>
      </c>
      <c r="O2382" s="82" t="str">
        <f aca="false">IF(ISNA(VLOOKUP(G2382,BadCanCurves,1,FALSE())),VLOOKUP(D2382,FOLIOS,6,FALSE()),"not used")</f>
        <v>not used</v>
      </c>
    </row>
    <row r="2383" customFormat="false" ht="12.75" hidden="false" customHeight="false" outlineLevel="0" collapsed="false">
      <c r="A2383" s="79" t="n">
        <v>36717</v>
      </c>
      <c r="B2383" s="80" t="s">
        <v>49</v>
      </c>
      <c r="C2383" s="80" t="s">
        <v>50</v>
      </c>
      <c r="D2383" s="80" t="s">
        <v>84</v>
      </c>
      <c r="E2383" s="80" t="s">
        <v>24</v>
      </c>
      <c r="F2383" s="80"/>
      <c r="G2383" s="80" t="s">
        <v>88</v>
      </c>
      <c r="H2383" s="86" t="n">
        <v>39995</v>
      </c>
      <c r="I2383" s="80" t="n">
        <v>123031</v>
      </c>
      <c r="J2383" s="80" t="n">
        <v>0</v>
      </c>
      <c r="K2383" s="81" t="n">
        <f aca="false">IF(J2383=0,0,J2383/I2383)</f>
        <v>0</v>
      </c>
      <c r="L2383" s="81" t="n">
        <f aca="false">I2383/UOM</f>
        <v>12.3031</v>
      </c>
      <c r="M2383" s="81" t="n">
        <f aca="false">J2383/UOM</f>
        <v>0</v>
      </c>
      <c r="N2383" s="82" t="str">
        <f aca="false">IF(F2383="P","PHY",IF(F2383="G","G",E2383))</f>
        <v>P</v>
      </c>
      <c r="O2383" s="82" t="str">
        <f aca="false">IF(ISNA(VLOOKUP(G2383,BadCanCurves,1,FALSE())),VLOOKUP(D2383,FOLIOS,6,FALSE()),"not used")</f>
        <v>not used</v>
      </c>
    </row>
    <row r="2384" customFormat="false" ht="12.75" hidden="false" customHeight="false" outlineLevel="0" collapsed="false">
      <c r="A2384" s="79" t="n">
        <v>36717</v>
      </c>
      <c r="B2384" s="80" t="s">
        <v>49</v>
      </c>
      <c r="C2384" s="80" t="s">
        <v>50</v>
      </c>
      <c r="D2384" s="80" t="s">
        <v>84</v>
      </c>
      <c r="E2384" s="80" t="s">
        <v>24</v>
      </c>
      <c r="F2384" s="80"/>
      <c r="G2384" s="80" t="s">
        <v>88</v>
      </c>
      <c r="H2384" s="86" t="n">
        <v>40026</v>
      </c>
      <c r="I2384" s="80" t="n">
        <v>122280</v>
      </c>
      <c r="J2384" s="80" t="n">
        <v>0</v>
      </c>
      <c r="K2384" s="81" t="n">
        <f aca="false">IF(J2384=0,0,J2384/I2384)</f>
        <v>0</v>
      </c>
      <c r="L2384" s="81" t="n">
        <f aca="false">I2384/UOM</f>
        <v>12.228</v>
      </c>
      <c r="M2384" s="81" t="n">
        <f aca="false">J2384/UOM</f>
        <v>0</v>
      </c>
      <c r="N2384" s="82" t="str">
        <f aca="false">IF(F2384="P","PHY",IF(F2384="G","G",E2384))</f>
        <v>P</v>
      </c>
      <c r="O2384" s="82" t="str">
        <f aca="false">IF(ISNA(VLOOKUP(G2384,BadCanCurves,1,FALSE())),VLOOKUP(D2384,FOLIOS,6,FALSE()),"not used")</f>
        <v>not used</v>
      </c>
    </row>
    <row r="2385" customFormat="false" ht="12.75" hidden="false" customHeight="false" outlineLevel="0" collapsed="false">
      <c r="A2385" s="79" t="n">
        <v>36717</v>
      </c>
      <c r="B2385" s="80" t="s">
        <v>49</v>
      </c>
      <c r="C2385" s="80" t="s">
        <v>50</v>
      </c>
      <c r="D2385" s="80" t="s">
        <v>84</v>
      </c>
      <c r="E2385" s="80" t="s">
        <v>24</v>
      </c>
      <c r="F2385" s="80"/>
      <c r="G2385" s="80" t="s">
        <v>88</v>
      </c>
      <c r="H2385" s="86" t="n">
        <v>40057</v>
      </c>
      <c r="I2385" s="80" t="n">
        <v>117613</v>
      </c>
      <c r="J2385" s="80" t="n">
        <v>0</v>
      </c>
      <c r="K2385" s="81" t="n">
        <f aca="false">IF(J2385=0,0,J2385/I2385)</f>
        <v>0</v>
      </c>
      <c r="L2385" s="81" t="n">
        <f aca="false">I2385/UOM</f>
        <v>11.7613</v>
      </c>
      <c r="M2385" s="81" t="n">
        <f aca="false">J2385/UOM</f>
        <v>0</v>
      </c>
      <c r="N2385" s="82" t="str">
        <f aca="false">IF(F2385="P","PHY",IF(F2385="G","G",E2385))</f>
        <v>P</v>
      </c>
      <c r="O2385" s="82" t="str">
        <f aca="false">IF(ISNA(VLOOKUP(G2385,BadCanCurves,1,FALSE())),VLOOKUP(D2385,FOLIOS,6,FALSE()),"not used")</f>
        <v>not used</v>
      </c>
    </row>
    <row r="2386" customFormat="false" ht="12.75" hidden="false" customHeight="false" outlineLevel="0" collapsed="false">
      <c r="A2386" s="79" t="n">
        <v>36717</v>
      </c>
      <c r="B2386" s="80" t="s">
        <v>49</v>
      </c>
      <c r="C2386" s="80" t="s">
        <v>50</v>
      </c>
      <c r="D2386" s="80" t="s">
        <v>84</v>
      </c>
      <c r="E2386" s="80" t="s">
        <v>24</v>
      </c>
      <c r="F2386" s="80"/>
      <c r="G2386" s="80" t="s">
        <v>88</v>
      </c>
      <c r="H2386" s="86" t="n">
        <v>40087</v>
      </c>
      <c r="I2386" s="80" t="n">
        <v>120815</v>
      </c>
      <c r="J2386" s="80" t="n">
        <v>0</v>
      </c>
      <c r="K2386" s="81" t="n">
        <f aca="false">IF(J2386=0,0,J2386/I2386)</f>
        <v>0</v>
      </c>
      <c r="L2386" s="81" t="n">
        <f aca="false">I2386/UOM</f>
        <v>12.0815</v>
      </c>
      <c r="M2386" s="81" t="n">
        <f aca="false">J2386/UOM</f>
        <v>0</v>
      </c>
      <c r="N2386" s="82" t="str">
        <f aca="false">IF(F2386="P","PHY",IF(F2386="G","G",E2386))</f>
        <v>P</v>
      </c>
      <c r="O2386" s="82" t="str">
        <f aca="false">IF(ISNA(VLOOKUP(G2386,BadCanCurves,1,FALSE())),VLOOKUP(D2386,FOLIOS,6,FALSE()),"not used")</f>
        <v>not used</v>
      </c>
    </row>
    <row r="2387" customFormat="false" ht="12.75" hidden="false" customHeight="false" outlineLevel="0" collapsed="false">
      <c r="A2387" s="79" t="n">
        <v>36717</v>
      </c>
      <c r="B2387" s="80" t="s">
        <v>49</v>
      </c>
      <c r="C2387" s="80" t="s">
        <v>50</v>
      </c>
      <c r="D2387" s="80" t="s">
        <v>84</v>
      </c>
      <c r="E2387" s="80" t="s">
        <v>24</v>
      </c>
      <c r="F2387" s="80"/>
      <c r="G2387" s="80" t="s">
        <v>88</v>
      </c>
      <c r="H2387" s="86" t="n">
        <v>40118</v>
      </c>
      <c r="I2387" s="80" t="n">
        <v>116204</v>
      </c>
      <c r="J2387" s="80" t="n">
        <v>0</v>
      </c>
      <c r="K2387" s="81" t="n">
        <f aca="false">IF(J2387=0,0,J2387/I2387)</f>
        <v>0</v>
      </c>
      <c r="L2387" s="81" t="n">
        <f aca="false">I2387/UOM</f>
        <v>11.6204</v>
      </c>
      <c r="M2387" s="81" t="n">
        <f aca="false">J2387/UOM</f>
        <v>0</v>
      </c>
      <c r="N2387" s="82" t="str">
        <f aca="false">IF(F2387="P","PHY",IF(F2387="G","G",E2387))</f>
        <v>P</v>
      </c>
      <c r="O2387" s="82" t="str">
        <f aca="false">IF(ISNA(VLOOKUP(G2387,BadCanCurves,1,FALSE())),VLOOKUP(D2387,FOLIOS,6,FALSE()),"not used")</f>
        <v>not used</v>
      </c>
    </row>
    <row r="2388" customFormat="false" ht="12.75" hidden="false" customHeight="false" outlineLevel="0" collapsed="false">
      <c r="A2388" s="79" t="n">
        <v>36717</v>
      </c>
      <c r="B2388" s="80" t="s">
        <v>49</v>
      </c>
      <c r="C2388" s="80" t="s">
        <v>50</v>
      </c>
      <c r="D2388" s="80" t="s">
        <v>84</v>
      </c>
      <c r="E2388" s="80" t="s">
        <v>24</v>
      </c>
      <c r="F2388" s="80"/>
      <c r="G2388" s="80" t="s">
        <v>88</v>
      </c>
      <c r="H2388" s="86" t="n">
        <v>40148</v>
      </c>
      <c r="I2388" s="80" t="n">
        <v>119367</v>
      </c>
      <c r="J2388" s="80" t="n">
        <v>0</v>
      </c>
      <c r="K2388" s="81" t="n">
        <f aca="false">IF(J2388=0,0,J2388/I2388)</f>
        <v>0</v>
      </c>
      <c r="L2388" s="81" t="n">
        <f aca="false">I2388/UOM</f>
        <v>11.9367</v>
      </c>
      <c r="M2388" s="81" t="n">
        <f aca="false">J2388/UOM</f>
        <v>0</v>
      </c>
      <c r="N2388" s="82" t="str">
        <f aca="false">IF(F2388="P","PHY",IF(F2388="G","G",E2388))</f>
        <v>P</v>
      </c>
      <c r="O2388" s="82" t="str">
        <f aca="false">IF(ISNA(VLOOKUP(G2388,BadCanCurves,1,FALSE())),VLOOKUP(D2388,FOLIOS,6,FALSE()),"not used")</f>
        <v>not used</v>
      </c>
    </row>
    <row r="2389" customFormat="false" ht="12.75" hidden="false" customHeight="false" outlineLevel="0" collapsed="false">
      <c r="A2389" s="79" t="n">
        <v>36717</v>
      </c>
      <c r="B2389" s="80" t="s">
        <v>49</v>
      </c>
      <c r="C2389" s="80" t="s">
        <v>50</v>
      </c>
      <c r="D2389" s="80" t="s">
        <v>84</v>
      </c>
      <c r="E2389" s="80" t="s">
        <v>24</v>
      </c>
      <c r="F2389" s="80"/>
      <c r="G2389" s="80" t="s">
        <v>88</v>
      </c>
      <c r="H2389" s="86" t="n">
        <v>40179</v>
      </c>
      <c r="I2389" s="80" t="n">
        <v>118637</v>
      </c>
      <c r="J2389" s="80" t="n">
        <v>0</v>
      </c>
      <c r="K2389" s="81" t="n">
        <f aca="false">IF(J2389=0,0,J2389/I2389)</f>
        <v>0</v>
      </c>
      <c r="L2389" s="81" t="n">
        <f aca="false">I2389/UOM</f>
        <v>11.8637</v>
      </c>
      <c r="M2389" s="81" t="n">
        <f aca="false">J2389/UOM</f>
        <v>0</v>
      </c>
      <c r="N2389" s="82" t="str">
        <f aca="false">IF(F2389="P","PHY",IF(F2389="G","G",E2389))</f>
        <v>P</v>
      </c>
      <c r="O2389" s="82" t="str">
        <f aca="false">IF(ISNA(VLOOKUP(G2389,BadCanCurves,1,FALSE())),VLOOKUP(D2389,FOLIOS,6,FALSE()),"not used")</f>
        <v>not used</v>
      </c>
    </row>
    <row r="2390" customFormat="false" ht="12.75" hidden="false" customHeight="false" outlineLevel="0" collapsed="false">
      <c r="A2390" s="79" t="n">
        <v>36717</v>
      </c>
      <c r="B2390" s="80" t="s">
        <v>49</v>
      </c>
      <c r="C2390" s="80" t="s">
        <v>50</v>
      </c>
      <c r="D2390" s="80" t="s">
        <v>84</v>
      </c>
      <c r="E2390" s="80" t="s">
        <v>24</v>
      </c>
      <c r="F2390" s="80"/>
      <c r="G2390" s="80" t="s">
        <v>88</v>
      </c>
      <c r="H2390" s="86" t="n">
        <v>40210</v>
      </c>
      <c r="I2390" s="80" t="n">
        <v>106501</v>
      </c>
      <c r="J2390" s="80" t="n">
        <v>0</v>
      </c>
      <c r="K2390" s="81" t="n">
        <f aca="false">IF(J2390=0,0,J2390/I2390)</f>
        <v>0</v>
      </c>
      <c r="L2390" s="81" t="n">
        <f aca="false">I2390/UOM</f>
        <v>10.6501</v>
      </c>
      <c r="M2390" s="81" t="n">
        <f aca="false">J2390/UOM</f>
        <v>0</v>
      </c>
      <c r="N2390" s="82" t="str">
        <f aca="false">IF(F2390="P","PHY",IF(F2390="G","G",E2390))</f>
        <v>P</v>
      </c>
      <c r="O2390" s="82" t="str">
        <f aca="false">IF(ISNA(VLOOKUP(G2390,BadCanCurves,1,FALSE())),VLOOKUP(D2390,FOLIOS,6,FALSE()),"not used")</f>
        <v>not used</v>
      </c>
    </row>
    <row r="2391" customFormat="false" ht="12.75" hidden="false" customHeight="false" outlineLevel="0" collapsed="false">
      <c r="A2391" s="79" t="n">
        <v>36717</v>
      </c>
      <c r="B2391" s="80" t="s">
        <v>49</v>
      </c>
      <c r="C2391" s="80" t="s">
        <v>50</v>
      </c>
      <c r="D2391" s="80" t="s">
        <v>84</v>
      </c>
      <c r="E2391" s="80" t="s">
        <v>24</v>
      </c>
      <c r="F2391" s="80"/>
      <c r="G2391" s="80" t="s">
        <v>88</v>
      </c>
      <c r="H2391" s="86" t="n">
        <v>40238</v>
      </c>
      <c r="I2391" s="80" t="n">
        <v>117260</v>
      </c>
      <c r="J2391" s="80" t="n">
        <v>0</v>
      </c>
      <c r="K2391" s="81" t="n">
        <f aca="false">IF(J2391=0,0,J2391/I2391)</f>
        <v>0</v>
      </c>
      <c r="L2391" s="81" t="n">
        <f aca="false">I2391/UOM</f>
        <v>11.726</v>
      </c>
      <c r="M2391" s="81" t="n">
        <f aca="false">J2391/UOM</f>
        <v>0</v>
      </c>
      <c r="N2391" s="82" t="str">
        <f aca="false">IF(F2391="P","PHY",IF(F2391="G","G",E2391))</f>
        <v>P</v>
      </c>
      <c r="O2391" s="82" t="str">
        <f aca="false">IF(ISNA(VLOOKUP(G2391,BadCanCurves,1,FALSE())),VLOOKUP(D2391,FOLIOS,6,FALSE()),"not used")</f>
        <v>not used</v>
      </c>
    </row>
    <row r="2392" customFormat="false" ht="12.75" hidden="false" customHeight="false" outlineLevel="0" collapsed="false">
      <c r="A2392" s="79" t="n">
        <v>36717</v>
      </c>
      <c r="B2392" s="80" t="s">
        <v>49</v>
      </c>
      <c r="C2392" s="80" t="s">
        <v>50</v>
      </c>
      <c r="D2392" s="80" t="s">
        <v>84</v>
      </c>
      <c r="E2392" s="80" t="s">
        <v>24</v>
      </c>
      <c r="F2392" s="80"/>
      <c r="G2392" s="80" t="s">
        <v>88</v>
      </c>
      <c r="H2392" s="86" t="n">
        <v>40269</v>
      </c>
      <c r="I2392" s="80" t="n">
        <v>112783</v>
      </c>
      <c r="J2392" s="80" t="n">
        <v>0</v>
      </c>
      <c r="K2392" s="81" t="n">
        <f aca="false">IF(J2392=0,0,J2392/I2392)</f>
        <v>0</v>
      </c>
      <c r="L2392" s="81" t="n">
        <f aca="false">I2392/UOM</f>
        <v>11.2783</v>
      </c>
      <c r="M2392" s="81" t="n">
        <f aca="false">J2392/UOM</f>
        <v>0</v>
      </c>
      <c r="N2392" s="82" t="str">
        <f aca="false">IF(F2392="P","PHY",IF(F2392="G","G",E2392))</f>
        <v>P</v>
      </c>
      <c r="O2392" s="82" t="str">
        <f aca="false">IF(ISNA(VLOOKUP(G2392,BadCanCurves,1,FALSE())),VLOOKUP(D2392,FOLIOS,6,FALSE()),"not used")</f>
        <v>not used</v>
      </c>
    </row>
    <row r="2393" customFormat="false" ht="12.75" hidden="false" customHeight="false" outlineLevel="0" collapsed="false">
      <c r="A2393" s="79" t="n">
        <v>36717</v>
      </c>
      <c r="B2393" s="80" t="s">
        <v>49</v>
      </c>
      <c r="C2393" s="80" t="s">
        <v>50</v>
      </c>
      <c r="D2393" s="80" t="s">
        <v>84</v>
      </c>
      <c r="E2393" s="80" t="s">
        <v>24</v>
      </c>
      <c r="F2393" s="80"/>
      <c r="G2393" s="80" t="s">
        <v>88</v>
      </c>
      <c r="H2393" s="86" t="n">
        <v>40299</v>
      </c>
      <c r="I2393" s="80" t="n">
        <v>115852</v>
      </c>
      <c r="J2393" s="80" t="n">
        <v>0</v>
      </c>
      <c r="K2393" s="81" t="n">
        <f aca="false">IF(J2393=0,0,J2393/I2393)</f>
        <v>0</v>
      </c>
      <c r="L2393" s="81" t="n">
        <f aca="false">I2393/UOM</f>
        <v>11.5852</v>
      </c>
      <c r="M2393" s="81" t="n">
        <f aca="false">J2393/UOM</f>
        <v>0</v>
      </c>
      <c r="N2393" s="82" t="str">
        <f aca="false">IF(F2393="P","PHY",IF(F2393="G","G",E2393))</f>
        <v>P</v>
      </c>
      <c r="O2393" s="82" t="str">
        <f aca="false">IF(ISNA(VLOOKUP(G2393,BadCanCurves,1,FALSE())),VLOOKUP(D2393,FOLIOS,6,FALSE()),"not used")</f>
        <v>not used</v>
      </c>
    </row>
    <row r="2394" customFormat="false" ht="12.75" hidden="false" customHeight="false" outlineLevel="0" collapsed="false">
      <c r="A2394" s="79" t="n">
        <v>36717</v>
      </c>
      <c r="B2394" s="80" t="s">
        <v>49</v>
      </c>
      <c r="C2394" s="80" t="s">
        <v>50</v>
      </c>
      <c r="D2394" s="80" t="s">
        <v>84</v>
      </c>
      <c r="E2394" s="80" t="s">
        <v>24</v>
      </c>
      <c r="F2394" s="80"/>
      <c r="G2394" s="80" t="s">
        <v>88</v>
      </c>
      <c r="H2394" s="86" t="n">
        <v>40330</v>
      </c>
      <c r="I2394" s="80" t="n">
        <v>111429</v>
      </c>
      <c r="J2394" s="80" t="n">
        <v>0</v>
      </c>
      <c r="K2394" s="81" t="n">
        <f aca="false">IF(J2394=0,0,J2394/I2394)</f>
        <v>0</v>
      </c>
      <c r="L2394" s="81" t="n">
        <f aca="false">I2394/UOM</f>
        <v>11.1429</v>
      </c>
      <c r="M2394" s="81" t="n">
        <f aca="false">J2394/UOM</f>
        <v>0</v>
      </c>
      <c r="N2394" s="82" t="str">
        <f aca="false">IF(F2394="P","PHY",IF(F2394="G","G",E2394))</f>
        <v>P</v>
      </c>
      <c r="O2394" s="82" t="str">
        <f aca="false">IF(ISNA(VLOOKUP(G2394,BadCanCurves,1,FALSE())),VLOOKUP(D2394,FOLIOS,6,FALSE()),"not used")</f>
        <v>not used</v>
      </c>
    </row>
    <row r="2395" customFormat="false" ht="12.75" hidden="false" customHeight="false" outlineLevel="0" collapsed="false">
      <c r="A2395" s="79" t="n">
        <v>36717</v>
      </c>
      <c r="B2395" s="80" t="s">
        <v>49</v>
      </c>
      <c r="C2395" s="80" t="s">
        <v>50</v>
      </c>
      <c r="D2395" s="80" t="s">
        <v>84</v>
      </c>
      <c r="E2395" s="80" t="s">
        <v>24</v>
      </c>
      <c r="F2395" s="80"/>
      <c r="G2395" s="80" t="s">
        <v>88</v>
      </c>
      <c r="H2395" s="86" t="n">
        <v>40360</v>
      </c>
      <c r="I2395" s="80" t="n">
        <v>114460</v>
      </c>
      <c r="J2395" s="80" t="n">
        <v>0</v>
      </c>
      <c r="K2395" s="81" t="n">
        <f aca="false">IF(J2395=0,0,J2395/I2395)</f>
        <v>0</v>
      </c>
      <c r="L2395" s="81" t="n">
        <f aca="false">I2395/UOM</f>
        <v>11.446</v>
      </c>
      <c r="M2395" s="81" t="n">
        <f aca="false">J2395/UOM</f>
        <v>0</v>
      </c>
      <c r="N2395" s="82" t="str">
        <f aca="false">IF(F2395="P","PHY",IF(F2395="G","G",E2395))</f>
        <v>P</v>
      </c>
      <c r="O2395" s="82" t="str">
        <f aca="false">IF(ISNA(VLOOKUP(G2395,BadCanCurves,1,FALSE())),VLOOKUP(D2395,FOLIOS,6,FALSE()),"not used")</f>
        <v>not used</v>
      </c>
    </row>
    <row r="2396" customFormat="false" ht="12.75" hidden="false" customHeight="false" outlineLevel="0" collapsed="false">
      <c r="A2396" s="79" t="n">
        <v>36717</v>
      </c>
      <c r="B2396" s="80" t="s">
        <v>49</v>
      </c>
      <c r="C2396" s="80" t="s">
        <v>50</v>
      </c>
      <c r="D2396" s="80" t="s">
        <v>84</v>
      </c>
      <c r="E2396" s="80" t="s">
        <v>24</v>
      </c>
      <c r="F2396" s="80"/>
      <c r="G2396" s="80" t="s">
        <v>88</v>
      </c>
      <c r="H2396" s="86" t="n">
        <v>40391</v>
      </c>
      <c r="I2396" s="80" t="n">
        <v>113766</v>
      </c>
      <c r="J2396" s="80" t="n">
        <v>0</v>
      </c>
      <c r="K2396" s="81" t="n">
        <f aca="false">IF(J2396=0,0,J2396/I2396)</f>
        <v>0</v>
      </c>
      <c r="L2396" s="81" t="n">
        <f aca="false">I2396/UOM</f>
        <v>11.3766</v>
      </c>
      <c r="M2396" s="81" t="n">
        <f aca="false">J2396/UOM</f>
        <v>0</v>
      </c>
      <c r="N2396" s="82" t="str">
        <f aca="false">IF(F2396="P","PHY",IF(F2396="G","G",E2396))</f>
        <v>P</v>
      </c>
      <c r="O2396" s="82" t="str">
        <f aca="false">IF(ISNA(VLOOKUP(G2396,BadCanCurves,1,FALSE())),VLOOKUP(D2396,FOLIOS,6,FALSE()),"not used")</f>
        <v>not used</v>
      </c>
    </row>
    <row r="2397" customFormat="false" ht="12.75" hidden="false" customHeight="false" outlineLevel="0" collapsed="false">
      <c r="A2397" s="79" t="n">
        <v>36717</v>
      </c>
      <c r="B2397" s="80" t="s">
        <v>49</v>
      </c>
      <c r="C2397" s="80" t="s">
        <v>50</v>
      </c>
      <c r="D2397" s="80" t="s">
        <v>84</v>
      </c>
      <c r="E2397" s="80" t="s">
        <v>24</v>
      </c>
      <c r="F2397" s="80"/>
      <c r="G2397" s="80" t="s">
        <v>88</v>
      </c>
      <c r="H2397" s="86" t="n">
        <v>40422</v>
      </c>
      <c r="I2397" s="80" t="n">
        <v>109433</v>
      </c>
      <c r="J2397" s="80" t="n">
        <v>0</v>
      </c>
      <c r="K2397" s="81" t="n">
        <f aca="false">IF(J2397=0,0,J2397/I2397)</f>
        <v>0</v>
      </c>
      <c r="L2397" s="81" t="n">
        <f aca="false">I2397/UOM</f>
        <v>10.9433</v>
      </c>
      <c r="M2397" s="81" t="n">
        <f aca="false">J2397/UOM</f>
        <v>0</v>
      </c>
      <c r="N2397" s="82" t="str">
        <f aca="false">IF(F2397="P","PHY",IF(F2397="G","G",E2397))</f>
        <v>P</v>
      </c>
      <c r="O2397" s="82" t="str">
        <f aca="false">IF(ISNA(VLOOKUP(G2397,BadCanCurves,1,FALSE())),VLOOKUP(D2397,FOLIOS,6,FALSE()),"not used")</f>
        <v>not used</v>
      </c>
    </row>
    <row r="2398" customFormat="false" ht="12.75" hidden="false" customHeight="false" outlineLevel="0" collapsed="false">
      <c r="A2398" s="79" t="n">
        <v>36717</v>
      </c>
      <c r="B2398" s="80" t="s">
        <v>49</v>
      </c>
      <c r="C2398" s="80" t="s">
        <v>50</v>
      </c>
      <c r="D2398" s="80" t="s">
        <v>84</v>
      </c>
      <c r="E2398" s="80" t="s">
        <v>24</v>
      </c>
      <c r="F2398" s="80"/>
      <c r="G2398" s="80" t="s">
        <v>88</v>
      </c>
      <c r="H2398" s="86" t="n">
        <v>40452</v>
      </c>
      <c r="I2398" s="80" t="n">
        <v>112420</v>
      </c>
      <c r="J2398" s="80" t="n">
        <v>0</v>
      </c>
      <c r="K2398" s="81" t="n">
        <f aca="false">IF(J2398=0,0,J2398/I2398)</f>
        <v>0</v>
      </c>
      <c r="L2398" s="81" t="n">
        <f aca="false">I2398/UOM</f>
        <v>11.242</v>
      </c>
      <c r="M2398" s="81" t="n">
        <f aca="false">J2398/UOM</f>
        <v>0</v>
      </c>
      <c r="N2398" s="82" t="str">
        <f aca="false">IF(F2398="P","PHY",IF(F2398="G","G",E2398))</f>
        <v>P</v>
      </c>
      <c r="O2398" s="82" t="str">
        <f aca="false">IF(ISNA(VLOOKUP(G2398,BadCanCurves,1,FALSE())),VLOOKUP(D2398,FOLIOS,6,FALSE()),"not used")</f>
        <v>not used</v>
      </c>
    </row>
    <row r="2399" customFormat="false" ht="12.75" hidden="false" customHeight="false" outlineLevel="0" collapsed="false">
      <c r="A2399" s="79" t="n">
        <v>36717</v>
      </c>
      <c r="B2399" s="80" t="s">
        <v>49</v>
      </c>
      <c r="C2399" s="80" t="s">
        <v>50</v>
      </c>
      <c r="D2399" s="80" t="s">
        <v>84</v>
      </c>
      <c r="E2399" s="80" t="s">
        <v>24</v>
      </c>
      <c r="F2399" s="80"/>
      <c r="G2399" s="80" t="s">
        <v>88</v>
      </c>
      <c r="H2399" s="86" t="n">
        <v>40483</v>
      </c>
      <c r="I2399" s="80" t="n">
        <v>108138</v>
      </c>
      <c r="J2399" s="80" t="n">
        <v>0</v>
      </c>
      <c r="K2399" s="81" t="n">
        <f aca="false">IF(J2399=0,0,J2399/I2399)</f>
        <v>0</v>
      </c>
      <c r="L2399" s="81" t="n">
        <f aca="false">I2399/UOM</f>
        <v>10.8138</v>
      </c>
      <c r="M2399" s="81" t="n">
        <f aca="false">J2399/UOM</f>
        <v>0</v>
      </c>
      <c r="N2399" s="82" t="str">
        <f aca="false">IF(F2399="P","PHY",IF(F2399="G","G",E2399))</f>
        <v>P</v>
      </c>
      <c r="O2399" s="82" t="str">
        <f aca="false">IF(ISNA(VLOOKUP(G2399,BadCanCurves,1,FALSE())),VLOOKUP(D2399,FOLIOS,6,FALSE()),"not used")</f>
        <v>not used</v>
      </c>
    </row>
    <row r="2400" customFormat="false" ht="12.75" hidden="false" customHeight="false" outlineLevel="0" collapsed="false">
      <c r="A2400" s="79" t="n">
        <v>36717</v>
      </c>
      <c r="B2400" s="80" t="s">
        <v>49</v>
      </c>
      <c r="C2400" s="80" t="s">
        <v>50</v>
      </c>
      <c r="D2400" s="80" t="s">
        <v>84</v>
      </c>
      <c r="E2400" s="80" t="s">
        <v>24</v>
      </c>
      <c r="F2400" s="80"/>
      <c r="G2400" s="80" t="s">
        <v>88</v>
      </c>
      <c r="H2400" s="86" t="n">
        <v>40513</v>
      </c>
      <c r="I2400" s="80" t="n">
        <v>111090</v>
      </c>
      <c r="J2400" s="80" t="n">
        <v>0</v>
      </c>
      <c r="K2400" s="81" t="n">
        <f aca="false">IF(J2400=0,0,J2400/I2400)</f>
        <v>0</v>
      </c>
      <c r="L2400" s="81" t="n">
        <f aca="false">I2400/UOM</f>
        <v>11.109</v>
      </c>
      <c r="M2400" s="81" t="n">
        <f aca="false">J2400/UOM</f>
        <v>0</v>
      </c>
      <c r="N2400" s="82" t="str">
        <f aca="false">IF(F2400="P","PHY",IF(F2400="G","G",E2400))</f>
        <v>P</v>
      </c>
      <c r="O2400" s="82" t="str">
        <f aca="false">IF(ISNA(VLOOKUP(G2400,BadCanCurves,1,FALSE())),VLOOKUP(D2400,FOLIOS,6,FALSE()),"not used")</f>
        <v>not used</v>
      </c>
    </row>
    <row r="2401" customFormat="false" ht="12.75" hidden="false" customHeight="false" outlineLevel="0" collapsed="false">
      <c r="A2401" s="79" t="n">
        <v>36717</v>
      </c>
      <c r="B2401" s="80" t="s">
        <v>49</v>
      </c>
      <c r="C2401" s="80" t="s">
        <v>50</v>
      </c>
      <c r="D2401" s="80" t="s">
        <v>84</v>
      </c>
      <c r="E2401" s="80" t="s">
        <v>24</v>
      </c>
      <c r="F2401" s="80"/>
      <c r="G2401" s="80" t="s">
        <v>88</v>
      </c>
      <c r="H2401" s="86" t="n">
        <v>40544</v>
      </c>
      <c r="I2401" s="80" t="n">
        <v>110420</v>
      </c>
      <c r="J2401" s="80" t="n">
        <v>0</v>
      </c>
      <c r="K2401" s="81" t="n">
        <f aca="false">IF(J2401=0,0,J2401/I2401)</f>
        <v>0</v>
      </c>
      <c r="L2401" s="81" t="n">
        <f aca="false">I2401/UOM</f>
        <v>11.042</v>
      </c>
      <c r="M2401" s="81" t="n">
        <f aca="false">J2401/UOM</f>
        <v>0</v>
      </c>
      <c r="N2401" s="82" t="str">
        <f aca="false">IF(F2401="P","PHY",IF(F2401="G","G",E2401))</f>
        <v>P</v>
      </c>
      <c r="O2401" s="82" t="str">
        <f aca="false">IF(ISNA(VLOOKUP(G2401,BadCanCurves,1,FALSE())),VLOOKUP(D2401,FOLIOS,6,FALSE()),"not used")</f>
        <v>not used</v>
      </c>
    </row>
    <row r="2402" customFormat="false" ht="12.75" hidden="false" customHeight="false" outlineLevel="0" collapsed="false">
      <c r="A2402" s="79" t="n">
        <v>36717</v>
      </c>
      <c r="B2402" s="80" t="s">
        <v>49</v>
      </c>
      <c r="C2402" s="80" t="s">
        <v>50</v>
      </c>
      <c r="D2402" s="80" t="s">
        <v>84</v>
      </c>
      <c r="E2402" s="80" t="s">
        <v>24</v>
      </c>
      <c r="F2402" s="80"/>
      <c r="G2402" s="80" t="s">
        <v>88</v>
      </c>
      <c r="H2402" s="86" t="n">
        <v>40575</v>
      </c>
      <c r="I2402" s="80" t="n">
        <v>99133</v>
      </c>
      <c r="J2402" s="80" t="n">
        <v>0</v>
      </c>
      <c r="K2402" s="81" t="n">
        <f aca="false">IF(J2402=0,0,J2402/I2402)</f>
        <v>0</v>
      </c>
      <c r="L2402" s="81" t="n">
        <f aca="false">I2402/UOM</f>
        <v>9.9133</v>
      </c>
      <c r="M2402" s="81" t="n">
        <f aca="false">J2402/UOM</f>
        <v>0</v>
      </c>
      <c r="N2402" s="82" t="str">
        <f aca="false">IF(F2402="P","PHY",IF(F2402="G","G",E2402))</f>
        <v>P</v>
      </c>
      <c r="O2402" s="82" t="str">
        <f aca="false">IF(ISNA(VLOOKUP(G2402,BadCanCurves,1,FALSE())),VLOOKUP(D2402,FOLIOS,6,FALSE()),"not used")</f>
        <v>not used</v>
      </c>
    </row>
    <row r="2403" customFormat="false" ht="12.75" hidden="false" customHeight="false" outlineLevel="0" collapsed="false">
      <c r="A2403" s="79" t="n">
        <v>36717</v>
      </c>
      <c r="B2403" s="80" t="s">
        <v>49</v>
      </c>
      <c r="C2403" s="80" t="s">
        <v>50</v>
      </c>
      <c r="D2403" s="80" t="s">
        <v>84</v>
      </c>
      <c r="E2403" s="80" t="s">
        <v>24</v>
      </c>
      <c r="F2403" s="80"/>
      <c r="G2403" s="80" t="s">
        <v>88</v>
      </c>
      <c r="H2403" s="86" t="n">
        <v>40603</v>
      </c>
      <c r="I2403" s="80" t="n">
        <v>109156</v>
      </c>
      <c r="J2403" s="80" t="n">
        <v>0</v>
      </c>
      <c r="K2403" s="81" t="n">
        <f aca="false">IF(J2403=0,0,J2403/I2403)</f>
        <v>0</v>
      </c>
      <c r="L2403" s="81" t="n">
        <f aca="false">I2403/UOM</f>
        <v>10.9156</v>
      </c>
      <c r="M2403" s="81" t="n">
        <f aca="false">J2403/UOM</f>
        <v>0</v>
      </c>
      <c r="N2403" s="82" t="str">
        <f aca="false">IF(F2403="P","PHY",IF(F2403="G","G",E2403))</f>
        <v>P</v>
      </c>
      <c r="O2403" s="82" t="str">
        <f aca="false">IF(ISNA(VLOOKUP(G2403,BadCanCurves,1,FALSE())),VLOOKUP(D2403,FOLIOS,6,FALSE()),"not used")</f>
        <v>not used</v>
      </c>
    </row>
    <row r="2404" customFormat="false" ht="12.75" hidden="false" customHeight="false" outlineLevel="0" collapsed="false">
      <c r="A2404" s="79" t="n">
        <v>36717</v>
      </c>
      <c r="B2404" s="80" t="s">
        <v>49</v>
      </c>
      <c r="C2404" s="80" t="s">
        <v>50</v>
      </c>
      <c r="D2404" s="80" t="s">
        <v>84</v>
      </c>
      <c r="E2404" s="80" t="s">
        <v>24</v>
      </c>
      <c r="F2404" s="80"/>
      <c r="G2404" s="80" t="s">
        <v>88</v>
      </c>
      <c r="H2404" s="86" t="n">
        <v>40634</v>
      </c>
      <c r="I2404" s="80" t="n">
        <v>104998</v>
      </c>
      <c r="J2404" s="80" t="n">
        <v>0</v>
      </c>
      <c r="K2404" s="81" t="n">
        <f aca="false">IF(J2404=0,0,J2404/I2404)</f>
        <v>0</v>
      </c>
      <c r="L2404" s="81" t="n">
        <f aca="false">I2404/UOM</f>
        <v>10.4998</v>
      </c>
      <c r="M2404" s="81" t="n">
        <f aca="false">J2404/UOM</f>
        <v>0</v>
      </c>
      <c r="N2404" s="82" t="str">
        <f aca="false">IF(F2404="P","PHY",IF(F2404="G","G",E2404))</f>
        <v>P</v>
      </c>
      <c r="O2404" s="82" t="str">
        <f aca="false">IF(ISNA(VLOOKUP(G2404,BadCanCurves,1,FALSE())),VLOOKUP(D2404,FOLIOS,6,FALSE()),"not used")</f>
        <v>not used</v>
      </c>
    </row>
    <row r="2405" customFormat="false" ht="12.75" hidden="false" customHeight="false" outlineLevel="0" collapsed="false">
      <c r="A2405" s="79" t="n">
        <v>36717</v>
      </c>
      <c r="B2405" s="80" t="s">
        <v>49</v>
      </c>
      <c r="C2405" s="80" t="s">
        <v>50</v>
      </c>
      <c r="D2405" s="80" t="s">
        <v>84</v>
      </c>
      <c r="E2405" s="80" t="s">
        <v>24</v>
      </c>
      <c r="F2405" s="80"/>
      <c r="G2405" s="80" t="s">
        <v>88</v>
      </c>
      <c r="H2405" s="86" t="n">
        <v>40664</v>
      </c>
      <c r="I2405" s="80" t="n">
        <v>107864</v>
      </c>
      <c r="J2405" s="80" t="n">
        <v>0</v>
      </c>
      <c r="K2405" s="81" t="n">
        <f aca="false">IF(J2405=0,0,J2405/I2405)</f>
        <v>0</v>
      </c>
      <c r="L2405" s="81" t="n">
        <f aca="false">I2405/UOM</f>
        <v>10.7864</v>
      </c>
      <c r="M2405" s="81" t="n">
        <f aca="false">J2405/UOM</f>
        <v>0</v>
      </c>
      <c r="N2405" s="82" t="str">
        <f aca="false">IF(F2405="P","PHY",IF(F2405="G","G",E2405))</f>
        <v>P</v>
      </c>
      <c r="O2405" s="82" t="str">
        <f aca="false">IF(ISNA(VLOOKUP(G2405,BadCanCurves,1,FALSE())),VLOOKUP(D2405,FOLIOS,6,FALSE()),"not used")</f>
        <v>not used</v>
      </c>
    </row>
    <row r="2406" customFormat="false" ht="12.75" hidden="false" customHeight="false" outlineLevel="0" collapsed="false">
      <c r="A2406" s="79" t="n">
        <v>36717</v>
      </c>
      <c r="B2406" s="80" t="s">
        <v>49</v>
      </c>
      <c r="C2406" s="80" t="s">
        <v>50</v>
      </c>
      <c r="D2406" s="80" t="s">
        <v>84</v>
      </c>
      <c r="E2406" s="80" t="s">
        <v>24</v>
      </c>
      <c r="F2406" s="80"/>
      <c r="G2406" s="80" t="s">
        <v>88</v>
      </c>
      <c r="H2406" s="86" t="n">
        <v>40695</v>
      </c>
      <c r="I2406" s="80" t="n">
        <v>103755</v>
      </c>
      <c r="J2406" s="80" t="n">
        <v>0</v>
      </c>
      <c r="K2406" s="81" t="n">
        <f aca="false">IF(J2406=0,0,J2406/I2406)</f>
        <v>0</v>
      </c>
      <c r="L2406" s="81" t="n">
        <f aca="false">I2406/UOM</f>
        <v>10.3755</v>
      </c>
      <c r="M2406" s="81" t="n">
        <f aca="false">J2406/UOM</f>
        <v>0</v>
      </c>
      <c r="N2406" s="82" t="str">
        <f aca="false">IF(F2406="P","PHY",IF(F2406="G","G",E2406))</f>
        <v>P</v>
      </c>
      <c r="O2406" s="82" t="str">
        <f aca="false">IF(ISNA(VLOOKUP(G2406,BadCanCurves,1,FALSE())),VLOOKUP(D2406,FOLIOS,6,FALSE()),"not used")</f>
        <v>not used</v>
      </c>
    </row>
    <row r="2407" customFormat="false" ht="12.75" hidden="false" customHeight="false" outlineLevel="0" collapsed="false">
      <c r="A2407" s="79" t="n">
        <v>36717</v>
      </c>
      <c r="B2407" s="80" t="s">
        <v>49</v>
      </c>
      <c r="C2407" s="80" t="s">
        <v>50</v>
      </c>
      <c r="D2407" s="80" t="s">
        <v>84</v>
      </c>
      <c r="E2407" s="80" t="s">
        <v>24</v>
      </c>
      <c r="F2407" s="80"/>
      <c r="G2407" s="80" t="s">
        <v>88</v>
      </c>
      <c r="H2407" s="86" t="n">
        <v>40725</v>
      </c>
      <c r="I2407" s="80" t="n">
        <v>106588</v>
      </c>
      <c r="J2407" s="80" t="n">
        <v>0</v>
      </c>
      <c r="K2407" s="81" t="n">
        <f aca="false">IF(J2407=0,0,J2407/I2407)</f>
        <v>0</v>
      </c>
      <c r="L2407" s="81" t="n">
        <f aca="false">I2407/UOM</f>
        <v>10.6588</v>
      </c>
      <c r="M2407" s="81" t="n">
        <f aca="false">J2407/UOM</f>
        <v>0</v>
      </c>
      <c r="N2407" s="82" t="str">
        <f aca="false">IF(F2407="P","PHY",IF(F2407="G","G",E2407))</f>
        <v>P</v>
      </c>
      <c r="O2407" s="82" t="str">
        <f aca="false">IF(ISNA(VLOOKUP(G2407,BadCanCurves,1,FALSE())),VLOOKUP(D2407,FOLIOS,6,FALSE()),"not used")</f>
        <v>not used</v>
      </c>
    </row>
    <row r="2408" customFormat="false" ht="12.75" hidden="false" customHeight="false" outlineLevel="0" collapsed="false">
      <c r="A2408" s="79" t="n">
        <v>36717</v>
      </c>
      <c r="B2408" s="80" t="s">
        <v>49</v>
      </c>
      <c r="C2408" s="80" t="s">
        <v>50</v>
      </c>
      <c r="D2408" s="80" t="s">
        <v>84</v>
      </c>
      <c r="E2408" s="80" t="s">
        <v>24</v>
      </c>
      <c r="F2408" s="80"/>
      <c r="G2408" s="80" t="s">
        <v>88</v>
      </c>
      <c r="H2408" s="86" t="n">
        <v>40756</v>
      </c>
      <c r="I2408" s="80" t="n">
        <v>105945</v>
      </c>
      <c r="J2408" s="80" t="n">
        <v>0</v>
      </c>
      <c r="K2408" s="81" t="n">
        <f aca="false">IF(J2408=0,0,J2408/I2408)</f>
        <v>0</v>
      </c>
      <c r="L2408" s="81" t="n">
        <f aca="false">I2408/UOM</f>
        <v>10.5945</v>
      </c>
      <c r="M2408" s="81" t="n">
        <f aca="false">J2408/UOM</f>
        <v>0</v>
      </c>
      <c r="N2408" s="82" t="str">
        <f aca="false">IF(F2408="P","PHY",IF(F2408="G","G",E2408))</f>
        <v>P</v>
      </c>
      <c r="O2408" s="82" t="str">
        <f aca="false">IF(ISNA(VLOOKUP(G2408,BadCanCurves,1,FALSE())),VLOOKUP(D2408,FOLIOS,6,FALSE()),"not used")</f>
        <v>not used</v>
      </c>
    </row>
    <row r="2409" customFormat="false" ht="12.75" hidden="false" customHeight="false" outlineLevel="0" collapsed="false">
      <c r="A2409" s="79" t="n">
        <v>36717</v>
      </c>
      <c r="B2409" s="80" t="s">
        <v>49</v>
      </c>
      <c r="C2409" s="80" t="s">
        <v>50</v>
      </c>
      <c r="D2409" s="80" t="s">
        <v>84</v>
      </c>
      <c r="E2409" s="80" t="s">
        <v>24</v>
      </c>
      <c r="F2409" s="80"/>
      <c r="G2409" s="80" t="s">
        <v>88</v>
      </c>
      <c r="H2409" s="86" t="n">
        <v>40787</v>
      </c>
      <c r="I2409" s="80" t="n">
        <v>101908</v>
      </c>
      <c r="J2409" s="80" t="n">
        <v>0</v>
      </c>
      <c r="K2409" s="81" t="n">
        <f aca="false">IF(J2409=0,0,J2409/I2409)</f>
        <v>0</v>
      </c>
      <c r="L2409" s="81" t="n">
        <f aca="false">I2409/UOM</f>
        <v>10.1908</v>
      </c>
      <c r="M2409" s="81" t="n">
        <f aca="false">J2409/UOM</f>
        <v>0</v>
      </c>
      <c r="N2409" s="82" t="str">
        <f aca="false">IF(F2409="P","PHY",IF(F2409="G","G",E2409))</f>
        <v>P</v>
      </c>
      <c r="O2409" s="82" t="str">
        <f aca="false">IF(ISNA(VLOOKUP(G2409,BadCanCurves,1,FALSE())),VLOOKUP(D2409,FOLIOS,6,FALSE()),"not used")</f>
        <v>not used</v>
      </c>
    </row>
    <row r="2410" customFormat="false" ht="12.75" hidden="false" customHeight="false" outlineLevel="0" collapsed="false">
      <c r="A2410" s="79" t="n">
        <v>36717</v>
      </c>
      <c r="B2410" s="80" t="s">
        <v>49</v>
      </c>
      <c r="C2410" s="80" t="s">
        <v>50</v>
      </c>
      <c r="D2410" s="80" t="s">
        <v>84</v>
      </c>
      <c r="E2410" s="80" t="s">
        <v>24</v>
      </c>
      <c r="F2410" s="80"/>
      <c r="G2410" s="80" t="s">
        <v>88</v>
      </c>
      <c r="H2410" s="86" t="n">
        <v>40817</v>
      </c>
      <c r="I2410" s="80" t="n">
        <v>104690</v>
      </c>
      <c r="J2410" s="80" t="n">
        <v>0</v>
      </c>
      <c r="K2410" s="81" t="n">
        <f aca="false">IF(J2410=0,0,J2410/I2410)</f>
        <v>0</v>
      </c>
      <c r="L2410" s="81" t="n">
        <f aca="false">I2410/UOM</f>
        <v>10.469</v>
      </c>
      <c r="M2410" s="81" t="n">
        <f aca="false">J2410/UOM</f>
        <v>0</v>
      </c>
      <c r="N2410" s="82" t="str">
        <f aca="false">IF(F2410="P","PHY",IF(F2410="G","G",E2410))</f>
        <v>P</v>
      </c>
      <c r="O2410" s="82" t="str">
        <f aca="false">IF(ISNA(VLOOKUP(G2410,BadCanCurves,1,FALSE())),VLOOKUP(D2410,FOLIOS,6,FALSE()),"not used")</f>
        <v>not used</v>
      </c>
    </row>
    <row r="2411" customFormat="false" ht="12.75" hidden="false" customHeight="false" outlineLevel="0" collapsed="false">
      <c r="A2411" s="79" t="n">
        <v>36717</v>
      </c>
      <c r="B2411" s="80" t="s">
        <v>49</v>
      </c>
      <c r="C2411" s="80" t="s">
        <v>50</v>
      </c>
      <c r="D2411" s="80" t="s">
        <v>84</v>
      </c>
      <c r="E2411" s="80" t="s">
        <v>24</v>
      </c>
      <c r="F2411" s="80"/>
      <c r="G2411" s="80" t="s">
        <v>88</v>
      </c>
      <c r="H2411" s="86" t="n">
        <v>40848</v>
      </c>
      <c r="I2411" s="80" t="n">
        <v>100702</v>
      </c>
      <c r="J2411" s="80" t="n">
        <v>0</v>
      </c>
      <c r="K2411" s="81" t="n">
        <f aca="false">IF(J2411=0,0,J2411/I2411)</f>
        <v>0</v>
      </c>
      <c r="L2411" s="81" t="n">
        <f aca="false">I2411/UOM</f>
        <v>10.0702</v>
      </c>
      <c r="M2411" s="81" t="n">
        <f aca="false">J2411/UOM</f>
        <v>0</v>
      </c>
      <c r="N2411" s="82" t="str">
        <f aca="false">IF(F2411="P","PHY",IF(F2411="G","G",E2411))</f>
        <v>P</v>
      </c>
      <c r="O2411" s="82" t="str">
        <f aca="false">IF(ISNA(VLOOKUP(G2411,BadCanCurves,1,FALSE())),VLOOKUP(D2411,FOLIOS,6,FALSE()),"not used")</f>
        <v>not used</v>
      </c>
    </row>
    <row r="2412" customFormat="false" ht="12.75" hidden="false" customHeight="false" outlineLevel="0" collapsed="false">
      <c r="A2412" s="79" t="n">
        <v>36717</v>
      </c>
      <c r="B2412" s="80" t="s">
        <v>49</v>
      </c>
      <c r="C2412" s="80" t="s">
        <v>50</v>
      </c>
      <c r="D2412" s="80" t="s">
        <v>84</v>
      </c>
      <c r="E2412" s="80" t="s">
        <v>24</v>
      </c>
      <c r="F2412" s="80"/>
      <c r="G2412" s="80" t="s">
        <v>88</v>
      </c>
      <c r="H2412" s="86" t="n">
        <v>40878</v>
      </c>
      <c r="I2412" s="80" t="n">
        <v>103451</v>
      </c>
      <c r="J2412" s="80" t="n">
        <v>0</v>
      </c>
      <c r="K2412" s="81" t="n">
        <f aca="false">IF(J2412=0,0,J2412/I2412)</f>
        <v>0</v>
      </c>
      <c r="L2412" s="81" t="n">
        <f aca="false">I2412/UOM</f>
        <v>10.3451</v>
      </c>
      <c r="M2412" s="81" t="n">
        <f aca="false">J2412/UOM</f>
        <v>0</v>
      </c>
      <c r="N2412" s="82" t="str">
        <f aca="false">IF(F2412="P","PHY",IF(F2412="G","G",E2412))</f>
        <v>P</v>
      </c>
      <c r="O2412" s="82" t="str">
        <f aca="false">IF(ISNA(VLOOKUP(G2412,BadCanCurves,1,FALSE())),VLOOKUP(D2412,FOLIOS,6,FALSE()),"not used")</f>
        <v>not used</v>
      </c>
    </row>
    <row r="2413" customFormat="false" ht="12.75" hidden="false" customHeight="false" outlineLevel="0" collapsed="false">
      <c r="A2413" s="79" t="n">
        <v>36717</v>
      </c>
      <c r="B2413" s="80" t="s">
        <v>49</v>
      </c>
      <c r="C2413" s="80" t="s">
        <v>50</v>
      </c>
      <c r="D2413" s="80" t="s">
        <v>84</v>
      </c>
      <c r="E2413" s="80" t="s">
        <v>24</v>
      </c>
      <c r="F2413" s="80"/>
      <c r="G2413" s="80" t="s">
        <v>88</v>
      </c>
      <c r="H2413" s="86" t="n">
        <v>40909</v>
      </c>
      <c r="I2413" s="80" t="n">
        <v>102827</v>
      </c>
      <c r="J2413" s="80" t="n">
        <v>0</v>
      </c>
      <c r="K2413" s="81" t="n">
        <f aca="false">IF(J2413=0,0,J2413/I2413)</f>
        <v>0</v>
      </c>
      <c r="L2413" s="81" t="n">
        <f aca="false">I2413/UOM</f>
        <v>10.2827</v>
      </c>
      <c r="M2413" s="81" t="n">
        <f aca="false">J2413/UOM</f>
        <v>0</v>
      </c>
      <c r="N2413" s="82" t="str">
        <f aca="false">IF(F2413="P","PHY",IF(F2413="G","G",E2413))</f>
        <v>P</v>
      </c>
      <c r="O2413" s="82" t="str">
        <f aca="false">IF(ISNA(VLOOKUP(G2413,BadCanCurves,1,FALSE())),VLOOKUP(D2413,FOLIOS,6,FALSE()),"not used")</f>
        <v>not used</v>
      </c>
    </row>
    <row r="2414" customFormat="false" ht="12.75" hidden="false" customHeight="false" outlineLevel="0" collapsed="false">
      <c r="A2414" s="79" t="n">
        <v>36717</v>
      </c>
      <c r="B2414" s="80" t="s">
        <v>49</v>
      </c>
      <c r="C2414" s="80" t="s">
        <v>50</v>
      </c>
      <c r="D2414" s="80" t="s">
        <v>84</v>
      </c>
      <c r="E2414" s="80" t="s">
        <v>24</v>
      </c>
      <c r="F2414" s="80"/>
      <c r="G2414" s="80" t="s">
        <v>88</v>
      </c>
      <c r="H2414" s="86" t="n">
        <v>40940</v>
      </c>
      <c r="I2414" s="80" t="n">
        <v>95612</v>
      </c>
      <c r="J2414" s="80" t="n">
        <v>0</v>
      </c>
      <c r="K2414" s="81" t="n">
        <f aca="false">IF(J2414=0,0,J2414/I2414)</f>
        <v>0</v>
      </c>
      <c r="L2414" s="81" t="n">
        <f aca="false">I2414/UOM</f>
        <v>9.5612</v>
      </c>
      <c r="M2414" s="81" t="n">
        <f aca="false">J2414/UOM</f>
        <v>0</v>
      </c>
      <c r="N2414" s="82" t="str">
        <f aca="false">IF(F2414="P","PHY",IF(F2414="G","G",E2414))</f>
        <v>P</v>
      </c>
      <c r="O2414" s="82" t="str">
        <f aca="false">IF(ISNA(VLOOKUP(G2414,BadCanCurves,1,FALSE())),VLOOKUP(D2414,FOLIOS,6,FALSE()),"not used")</f>
        <v>not used</v>
      </c>
    </row>
    <row r="2415" customFormat="false" ht="12.75" hidden="false" customHeight="false" outlineLevel="0" collapsed="false">
      <c r="A2415" s="79" t="n">
        <v>36717</v>
      </c>
      <c r="B2415" s="80" t="s">
        <v>49</v>
      </c>
      <c r="C2415" s="80" t="s">
        <v>50</v>
      </c>
      <c r="D2415" s="80" t="s">
        <v>84</v>
      </c>
      <c r="E2415" s="80" t="s">
        <v>24</v>
      </c>
      <c r="F2415" s="80"/>
      <c r="G2415" s="80" t="s">
        <v>88</v>
      </c>
      <c r="H2415" s="86" t="n">
        <v>40969</v>
      </c>
      <c r="I2415" s="80" t="n">
        <v>101629</v>
      </c>
      <c r="J2415" s="80" t="n">
        <v>0</v>
      </c>
      <c r="K2415" s="81" t="n">
        <f aca="false">IF(J2415=0,0,J2415/I2415)</f>
        <v>0</v>
      </c>
      <c r="L2415" s="81" t="n">
        <f aca="false">I2415/UOM</f>
        <v>10.1629</v>
      </c>
      <c r="M2415" s="81" t="n">
        <f aca="false">J2415/UOM</f>
        <v>0</v>
      </c>
      <c r="N2415" s="82" t="str">
        <f aca="false">IF(F2415="P","PHY",IF(F2415="G","G",E2415))</f>
        <v>P</v>
      </c>
      <c r="O2415" s="82" t="str">
        <f aca="false">IF(ISNA(VLOOKUP(G2415,BadCanCurves,1,FALSE())),VLOOKUP(D2415,FOLIOS,6,FALSE()),"not used")</f>
        <v>not used</v>
      </c>
    </row>
    <row r="2416" customFormat="false" ht="12.75" hidden="false" customHeight="false" outlineLevel="0" collapsed="false">
      <c r="A2416" s="79" t="n">
        <v>36717</v>
      </c>
      <c r="B2416" s="80" t="s">
        <v>49</v>
      </c>
      <c r="C2416" s="80" t="s">
        <v>50</v>
      </c>
      <c r="D2416" s="80" t="s">
        <v>84</v>
      </c>
      <c r="E2416" s="80" t="s">
        <v>24</v>
      </c>
      <c r="F2416" s="80"/>
      <c r="G2416" s="80" t="s">
        <v>88</v>
      </c>
      <c r="H2416" s="86" t="n">
        <v>41000</v>
      </c>
      <c r="I2416" s="80" t="n">
        <v>97757</v>
      </c>
      <c r="J2416" s="80" t="n">
        <v>0</v>
      </c>
      <c r="K2416" s="81" t="n">
        <f aca="false">IF(J2416=0,0,J2416/I2416)</f>
        <v>0</v>
      </c>
      <c r="L2416" s="81" t="n">
        <f aca="false">I2416/UOM</f>
        <v>9.7757</v>
      </c>
      <c r="M2416" s="81" t="n">
        <f aca="false">J2416/UOM</f>
        <v>0</v>
      </c>
      <c r="N2416" s="82" t="str">
        <f aca="false">IF(F2416="P","PHY",IF(F2416="G","G",E2416))</f>
        <v>P</v>
      </c>
      <c r="O2416" s="82" t="str">
        <f aca="false">IF(ISNA(VLOOKUP(G2416,BadCanCurves,1,FALSE())),VLOOKUP(D2416,FOLIOS,6,FALSE()),"not used")</f>
        <v>not used</v>
      </c>
    </row>
    <row r="2417" customFormat="false" ht="12.75" hidden="false" customHeight="false" outlineLevel="0" collapsed="false">
      <c r="A2417" s="79" t="n">
        <v>36717</v>
      </c>
      <c r="B2417" s="80" t="s">
        <v>49</v>
      </c>
      <c r="C2417" s="80" t="s">
        <v>50</v>
      </c>
      <c r="D2417" s="80" t="s">
        <v>84</v>
      </c>
      <c r="E2417" s="80" t="s">
        <v>24</v>
      </c>
      <c r="F2417" s="80"/>
      <c r="G2417" s="80" t="s">
        <v>88</v>
      </c>
      <c r="H2417" s="86" t="n">
        <v>41030</v>
      </c>
      <c r="I2417" s="80" t="n">
        <v>100425</v>
      </c>
      <c r="J2417" s="80" t="n">
        <v>0</v>
      </c>
      <c r="K2417" s="81" t="n">
        <f aca="false">IF(J2417=0,0,J2417/I2417)</f>
        <v>0</v>
      </c>
      <c r="L2417" s="81" t="n">
        <f aca="false">I2417/UOM</f>
        <v>10.0425</v>
      </c>
      <c r="M2417" s="81" t="n">
        <f aca="false">J2417/UOM</f>
        <v>0</v>
      </c>
      <c r="N2417" s="82" t="str">
        <f aca="false">IF(F2417="P","PHY",IF(F2417="G","G",E2417))</f>
        <v>P</v>
      </c>
      <c r="O2417" s="82" t="str">
        <f aca="false">IF(ISNA(VLOOKUP(G2417,BadCanCurves,1,FALSE())),VLOOKUP(D2417,FOLIOS,6,FALSE()),"not used")</f>
        <v>not used</v>
      </c>
    </row>
    <row r="2418" customFormat="false" ht="12.75" hidden="false" customHeight="false" outlineLevel="0" collapsed="false">
      <c r="A2418" s="79" t="n">
        <v>36717</v>
      </c>
      <c r="B2418" s="80" t="s">
        <v>49</v>
      </c>
      <c r="C2418" s="80" t="s">
        <v>50</v>
      </c>
      <c r="D2418" s="80" t="s">
        <v>84</v>
      </c>
      <c r="E2418" s="80" t="s">
        <v>24</v>
      </c>
      <c r="F2418" s="80"/>
      <c r="G2418" s="80" t="s">
        <v>88</v>
      </c>
      <c r="H2418" s="86" t="n">
        <v>41061</v>
      </c>
      <c r="I2418" s="80" t="n">
        <v>96599</v>
      </c>
      <c r="J2418" s="80" t="n">
        <v>0</v>
      </c>
      <c r="K2418" s="81" t="n">
        <f aca="false">IF(J2418=0,0,J2418/I2418)</f>
        <v>0</v>
      </c>
      <c r="L2418" s="81" t="n">
        <f aca="false">I2418/UOM</f>
        <v>9.6599</v>
      </c>
      <c r="M2418" s="81" t="n">
        <f aca="false">J2418/UOM</f>
        <v>0</v>
      </c>
      <c r="N2418" s="82" t="str">
        <f aca="false">IF(F2418="P","PHY",IF(F2418="G","G",E2418))</f>
        <v>P</v>
      </c>
      <c r="O2418" s="82" t="str">
        <f aca="false">IF(ISNA(VLOOKUP(G2418,BadCanCurves,1,FALSE())),VLOOKUP(D2418,FOLIOS,6,FALSE()),"not used")</f>
        <v>not used</v>
      </c>
    </row>
    <row r="2419" customFormat="false" ht="12.75" hidden="false" customHeight="false" outlineLevel="0" collapsed="false">
      <c r="A2419" s="79" t="n">
        <v>36717</v>
      </c>
      <c r="B2419" s="80" t="s">
        <v>49</v>
      </c>
      <c r="C2419" s="80" t="s">
        <v>50</v>
      </c>
      <c r="D2419" s="80" t="s">
        <v>84</v>
      </c>
      <c r="E2419" s="80" t="s">
        <v>24</v>
      </c>
      <c r="F2419" s="80"/>
      <c r="G2419" s="80" t="s">
        <v>88</v>
      </c>
      <c r="H2419" s="86" t="n">
        <v>41091</v>
      </c>
      <c r="I2419" s="80" t="n">
        <v>99236</v>
      </c>
      <c r="J2419" s="80" t="n">
        <v>0</v>
      </c>
      <c r="K2419" s="81" t="n">
        <f aca="false">IF(J2419=0,0,J2419/I2419)</f>
        <v>0</v>
      </c>
      <c r="L2419" s="81" t="n">
        <f aca="false">I2419/UOM</f>
        <v>9.9236</v>
      </c>
      <c r="M2419" s="81" t="n">
        <f aca="false">J2419/UOM</f>
        <v>0</v>
      </c>
      <c r="N2419" s="82" t="str">
        <f aca="false">IF(F2419="P","PHY",IF(F2419="G","G",E2419))</f>
        <v>P</v>
      </c>
      <c r="O2419" s="82" t="str">
        <f aca="false">IF(ISNA(VLOOKUP(G2419,BadCanCurves,1,FALSE())),VLOOKUP(D2419,FOLIOS,6,FALSE()),"not used")</f>
        <v>not used</v>
      </c>
    </row>
    <row r="2420" customFormat="false" ht="12.75" hidden="false" customHeight="false" outlineLevel="0" collapsed="false">
      <c r="A2420" s="79" t="n">
        <v>36717</v>
      </c>
      <c r="B2420" s="80" t="s">
        <v>49</v>
      </c>
      <c r="C2420" s="80" t="s">
        <v>50</v>
      </c>
      <c r="D2420" s="80" t="s">
        <v>84</v>
      </c>
      <c r="E2420" s="80" t="s">
        <v>24</v>
      </c>
      <c r="F2420" s="80"/>
      <c r="G2420" s="80" t="s">
        <v>88</v>
      </c>
      <c r="H2420" s="86" t="n">
        <v>41122</v>
      </c>
      <c r="I2420" s="80" t="n">
        <v>98637</v>
      </c>
      <c r="J2420" s="80" t="n">
        <v>0</v>
      </c>
      <c r="K2420" s="81" t="n">
        <f aca="false">IF(J2420=0,0,J2420/I2420)</f>
        <v>0</v>
      </c>
      <c r="L2420" s="81" t="n">
        <f aca="false">I2420/UOM</f>
        <v>9.8637</v>
      </c>
      <c r="M2420" s="81" t="n">
        <f aca="false">J2420/UOM</f>
        <v>0</v>
      </c>
      <c r="N2420" s="82" t="str">
        <f aca="false">IF(F2420="P","PHY",IF(F2420="G","G",E2420))</f>
        <v>P</v>
      </c>
      <c r="O2420" s="82" t="str">
        <f aca="false">IF(ISNA(VLOOKUP(G2420,BadCanCurves,1,FALSE())),VLOOKUP(D2420,FOLIOS,6,FALSE()),"not used")</f>
        <v>not used</v>
      </c>
    </row>
    <row r="2421" customFormat="false" ht="12.75" hidden="false" customHeight="false" outlineLevel="0" collapsed="false">
      <c r="A2421" s="79" t="n">
        <v>36717</v>
      </c>
      <c r="B2421" s="80" t="s">
        <v>49</v>
      </c>
      <c r="C2421" s="80" t="s">
        <v>50</v>
      </c>
      <c r="D2421" s="80" t="s">
        <v>84</v>
      </c>
      <c r="E2421" s="80" t="s">
        <v>24</v>
      </c>
      <c r="F2421" s="80"/>
      <c r="G2421" s="80" t="s">
        <v>88</v>
      </c>
      <c r="H2421" s="86" t="n">
        <v>41153</v>
      </c>
      <c r="I2421" s="80" t="n">
        <v>94879</v>
      </c>
      <c r="J2421" s="80" t="n">
        <v>0</v>
      </c>
      <c r="K2421" s="81" t="n">
        <f aca="false">IF(J2421=0,0,J2421/I2421)</f>
        <v>0</v>
      </c>
      <c r="L2421" s="81" t="n">
        <f aca="false">I2421/UOM</f>
        <v>9.4879</v>
      </c>
      <c r="M2421" s="81" t="n">
        <f aca="false">J2421/UOM</f>
        <v>0</v>
      </c>
      <c r="N2421" s="82" t="str">
        <f aca="false">IF(F2421="P","PHY",IF(F2421="G","G",E2421))</f>
        <v>P</v>
      </c>
      <c r="O2421" s="82" t="str">
        <f aca="false">IF(ISNA(VLOOKUP(G2421,BadCanCurves,1,FALSE())),VLOOKUP(D2421,FOLIOS,6,FALSE()),"not used")</f>
        <v>not used</v>
      </c>
    </row>
    <row r="2422" customFormat="false" ht="12.75" hidden="false" customHeight="false" outlineLevel="0" collapsed="false">
      <c r="A2422" s="79" t="n">
        <v>36717</v>
      </c>
      <c r="B2422" s="80" t="s">
        <v>49</v>
      </c>
      <c r="C2422" s="80" t="s">
        <v>50</v>
      </c>
      <c r="D2422" s="80" t="s">
        <v>84</v>
      </c>
      <c r="E2422" s="80" t="s">
        <v>24</v>
      </c>
      <c r="F2422" s="80"/>
      <c r="G2422" s="80" t="s">
        <v>88</v>
      </c>
      <c r="H2422" s="86" t="n">
        <v>41183</v>
      </c>
      <c r="I2422" s="80" t="n">
        <v>97468</v>
      </c>
      <c r="J2422" s="80" t="n">
        <v>0</v>
      </c>
      <c r="K2422" s="81" t="n">
        <f aca="false">IF(J2422=0,0,J2422/I2422)</f>
        <v>0</v>
      </c>
      <c r="L2422" s="81" t="n">
        <f aca="false">I2422/UOM</f>
        <v>9.7468</v>
      </c>
      <c r="M2422" s="81" t="n">
        <f aca="false">J2422/UOM</f>
        <v>0</v>
      </c>
      <c r="N2422" s="82" t="str">
        <f aca="false">IF(F2422="P","PHY",IF(F2422="G","G",E2422))</f>
        <v>P</v>
      </c>
      <c r="O2422" s="82" t="str">
        <f aca="false">IF(ISNA(VLOOKUP(G2422,BadCanCurves,1,FALSE())),VLOOKUP(D2422,FOLIOS,6,FALSE()),"not used")</f>
        <v>not used</v>
      </c>
    </row>
    <row r="2423" customFormat="false" ht="12.75" hidden="false" customHeight="false" outlineLevel="0" collapsed="false">
      <c r="A2423" s="79" t="n">
        <v>36717</v>
      </c>
      <c r="B2423" s="80" t="s">
        <v>49</v>
      </c>
      <c r="C2423" s="80" t="s">
        <v>50</v>
      </c>
      <c r="D2423" s="80" t="s">
        <v>84</v>
      </c>
      <c r="E2423" s="80" t="s">
        <v>24</v>
      </c>
      <c r="F2423" s="80"/>
      <c r="G2423" s="80" t="s">
        <v>88</v>
      </c>
      <c r="H2423" s="86" t="n">
        <v>41214</v>
      </c>
      <c r="I2423" s="80" t="n">
        <v>93755</v>
      </c>
      <c r="J2423" s="80" t="n">
        <v>0</v>
      </c>
      <c r="K2423" s="81" t="n">
        <f aca="false">IF(J2423=0,0,J2423/I2423)</f>
        <v>0</v>
      </c>
      <c r="L2423" s="81" t="n">
        <f aca="false">I2423/UOM</f>
        <v>9.3755</v>
      </c>
      <c r="M2423" s="81" t="n">
        <f aca="false">J2423/UOM</f>
        <v>0</v>
      </c>
      <c r="N2423" s="82" t="str">
        <f aca="false">IF(F2423="P","PHY",IF(F2423="G","G",E2423))</f>
        <v>P</v>
      </c>
      <c r="O2423" s="82" t="str">
        <f aca="false">IF(ISNA(VLOOKUP(G2423,BadCanCurves,1,FALSE())),VLOOKUP(D2423,FOLIOS,6,FALSE()),"not used")</f>
        <v>not used</v>
      </c>
    </row>
    <row r="2424" customFormat="false" ht="12.75" hidden="false" customHeight="false" outlineLevel="0" collapsed="false">
      <c r="A2424" s="79" t="n">
        <v>36717</v>
      </c>
      <c r="B2424" s="80" t="s">
        <v>49</v>
      </c>
      <c r="C2424" s="80" t="s">
        <v>50</v>
      </c>
      <c r="D2424" s="80" t="s">
        <v>84</v>
      </c>
      <c r="E2424" s="80" t="s">
        <v>24</v>
      </c>
      <c r="F2424" s="80"/>
      <c r="G2424" s="80" t="s">
        <v>88</v>
      </c>
      <c r="H2424" s="86" t="n">
        <v>41244</v>
      </c>
      <c r="I2424" s="80" t="n">
        <v>96314</v>
      </c>
      <c r="J2424" s="80" t="n">
        <v>0</v>
      </c>
      <c r="K2424" s="81" t="n">
        <f aca="false">IF(J2424=0,0,J2424/I2424)</f>
        <v>0</v>
      </c>
      <c r="L2424" s="81" t="n">
        <f aca="false">I2424/UOM</f>
        <v>9.6314</v>
      </c>
      <c r="M2424" s="81" t="n">
        <f aca="false">J2424/UOM</f>
        <v>0</v>
      </c>
      <c r="N2424" s="82" t="str">
        <f aca="false">IF(F2424="P","PHY",IF(F2424="G","G",E2424))</f>
        <v>P</v>
      </c>
      <c r="O2424" s="82" t="str">
        <f aca="false">IF(ISNA(VLOOKUP(G2424,BadCanCurves,1,FALSE())),VLOOKUP(D2424,FOLIOS,6,FALSE()),"not used")</f>
        <v>not used</v>
      </c>
    </row>
    <row r="2425" customFormat="false" ht="12.75" hidden="false" customHeight="false" outlineLevel="0" collapsed="false">
      <c r="A2425" s="79" t="n">
        <v>36717</v>
      </c>
      <c r="B2425" s="80" t="s">
        <v>49</v>
      </c>
      <c r="C2425" s="80" t="s">
        <v>50</v>
      </c>
      <c r="D2425" s="80" t="s">
        <v>84</v>
      </c>
      <c r="E2425" s="80" t="s">
        <v>24</v>
      </c>
      <c r="F2425" s="80"/>
      <c r="G2425" s="80" t="s">
        <v>88</v>
      </c>
      <c r="H2425" s="86" t="n">
        <v>41275</v>
      </c>
      <c r="I2425" s="80" t="n">
        <v>95732</v>
      </c>
      <c r="J2425" s="80" t="n">
        <v>0</v>
      </c>
      <c r="K2425" s="81" t="n">
        <f aca="false">IF(J2425=0,0,J2425/I2425)</f>
        <v>0</v>
      </c>
      <c r="L2425" s="81" t="n">
        <f aca="false">I2425/UOM</f>
        <v>9.5732</v>
      </c>
      <c r="M2425" s="81" t="n">
        <f aca="false">J2425/UOM</f>
        <v>0</v>
      </c>
      <c r="N2425" s="82" t="str">
        <f aca="false">IF(F2425="P","PHY",IF(F2425="G","G",E2425))</f>
        <v>P</v>
      </c>
      <c r="O2425" s="82" t="str">
        <f aca="false">IF(ISNA(VLOOKUP(G2425,BadCanCurves,1,FALSE())),VLOOKUP(D2425,FOLIOS,6,FALSE()),"not used")</f>
        <v>not used</v>
      </c>
    </row>
    <row r="2426" customFormat="false" ht="12.75" hidden="false" customHeight="false" outlineLevel="0" collapsed="false">
      <c r="A2426" s="79" t="n">
        <v>36717</v>
      </c>
      <c r="B2426" s="80" t="s">
        <v>49</v>
      </c>
      <c r="C2426" s="80" t="s">
        <v>50</v>
      </c>
      <c r="D2426" s="80" t="s">
        <v>84</v>
      </c>
      <c r="E2426" s="80" t="s">
        <v>24</v>
      </c>
      <c r="F2426" s="80"/>
      <c r="G2426" s="80" t="s">
        <v>88</v>
      </c>
      <c r="H2426" s="86" t="n">
        <v>41306</v>
      </c>
      <c r="I2426" s="80" t="n">
        <v>85945</v>
      </c>
      <c r="J2426" s="80" t="n">
        <v>0</v>
      </c>
      <c r="K2426" s="81" t="n">
        <f aca="false">IF(J2426=0,0,J2426/I2426)</f>
        <v>0</v>
      </c>
      <c r="L2426" s="81" t="n">
        <f aca="false">I2426/UOM</f>
        <v>8.5945</v>
      </c>
      <c r="M2426" s="81" t="n">
        <f aca="false">J2426/UOM</f>
        <v>0</v>
      </c>
      <c r="N2426" s="82" t="str">
        <f aca="false">IF(F2426="P","PHY",IF(F2426="G","G",E2426))</f>
        <v>P</v>
      </c>
      <c r="O2426" s="82" t="str">
        <f aca="false">IF(ISNA(VLOOKUP(G2426,BadCanCurves,1,FALSE())),VLOOKUP(D2426,FOLIOS,6,FALSE()),"not used")</f>
        <v>not used</v>
      </c>
    </row>
    <row r="2427" customFormat="false" ht="12.75" hidden="false" customHeight="false" outlineLevel="0" collapsed="false">
      <c r="A2427" s="79" t="n">
        <v>36717</v>
      </c>
      <c r="B2427" s="80" t="s">
        <v>49</v>
      </c>
      <c r="C2427" s="80" t="s">
        <v>50</v>
      </c>
      <c r="D2427" s="80" t="s">
        <v>84</v>
      </c>
      <c r="E2427" s="80" t="s">
        <v>24</v>
      </c>
      <c r="F2427" s="80"/>
      <c r="G2427" s="80" t="s">
        <v>88</v>
      </c>
      <c r="H2427" s="86" t="n">
        <v>41334</v>
      </c>
      <c r="I2427" s="80" t="n">
        <v>94635</v>
      </c>
      <c r="J2427" s="80" t="n">
        <v>0</v>
      </c>
      <c r="K2427" s="81" t="n">
        <f aca="false">IF(J2427=0,0,J2427/I2427)</f>
        <v>0</v>
      </c>
      <c r="L2427" s="81" t="n">
        <f aca="false">I2427/UOM</f>
        <v>9.4635</v>
      </c>
      <c r="M2427" s="81" t="n">
        <f aca="false">J2427/UOM</f>
        <v>0</v>
      </c>
      <c r="N2427" s="82" t="str">
        <f aca="false">IF(F2427="P","PHY",IF(F2427="G","G",E2427))</f>
        <v>P</v>
      </c>
      <c r="O2427" s="82" t="str">
        <f aca="false">IF(ISNA(VLOOKUP(G2427,BadCanCurves,1,FALSE())),VLOOKUP(D2427,FOLIOS,6,FALSE()),"not used")</f>
        <v>not used</v>
      </c>
    </row>
    <row r="2428" customFormat="false" ht="12.75" hidden="false" customHeight="false" outlineLevel="0" collapsed="false">
      <c r="A2428" s="79" t="n">
        <v>36717</v>
      </c>
      <c r="B2428" s="80" t="s">
        <v>49</v>
      </c>
      <c r="C2428" s="80" t="s">
        <v>50</v>
      </c>
      <c r="D2428" s="80" t="s">
        <v>84</v>
      </c>
      <c r="E2428" s="80" t="s">
        <v>24</v>
      </c>
      <c r="F2428" s="80"/>
      <c r="G2428" s="80" t="s">
        <v>88</v>
      </c>
      <c r="H2428" s="86" t="n">
        <v>41365</v>
      </c>
      <c r="I2428" s="80" t="n">
        <v>91029</v>
      </c>
      <c r="J2428" s="80" t="n">
        <v>0</v>
      </c>
      <c r="K2428" s="81" t="n">
        <f aca="false">IF(J2428=0,0,J2428/I2428)</f>
        <v>0</v>
      </c>
      <c r="L2428" s="81" t="n">
        <f aca="false">I2428/UOM</f>
        <v>9.1029</v>
      </c>
      <c r="M2428" s="81" t="n">
        <f aca="false">J2428/UOM</f>
        <v>0</v>
      </c>
      <c r="N2428" s="82" t="str">
        <f aca="false">IF(F2428="P","PHY",IF(F2428="G","G",E2428))</f>
        <v>P</v>
      </c>
      <c r="O2428" s="82" t="str">
        <f aca="false">IF(ISNA(VLOOKUP(G2428,BadCanCurves,1,FALSE())),VLOOKUP(D2428,FOLIOS,6,FALSE()),"not used")</f>
        <v>not used</v>
      </c>
    </row>
    <row r="2429" customFormat="false" ht="12.75" hidden="false" customHeight="false" outlineLevel="0" collapsed="false">
      <c r="A2429" s="79" t="n">
        <v>36717</v>
      </c>
      <c r="B2429" s="80" t="s">
        <v>49</v>
      </c>
      <c r="C2429" s="80" t="s">
        <v>50</v>
      </c>
      <c r="D2429" s="80" t="s">
        <v>84</v>
      </c>
      <c r="E2429" s="80" t="s">
        <v>24</v>
      </c>
      <c r="F2429" s="80"/>
      <c r="G2429" s="80" t="s">
        <v>88</v>
      </c>
      <c r="H2429" s="86" t="n">
        <v>41395</v>
      </c>
      <c r="I2429" s="80" t="n">
        <v>93513</v>
      </c>
      <c r="J2429" s="80" t="n">
        <v>0</v>
      </c>
      <c r="K2429" s="81" t="n">
        <f aca="false">IF(J2429=0,0,J2429/I2429)</f>
        <v>0</v>
      </c>
      <c r="L2429" s="81" t="n">
        <f aca="false">I2429/UOM</f>
        <v>9.3513</v>
      </c>
      <c r="M2429" s="81" t="n">
        <f aca="false">J2429/UOM</f>
        <v>0</v>
      </c>
      <c r="N2429" s="82" t="str">
        <f aca="false">IF(F2429="P","PHY",IF(F2429="G","G",E2429))</f>
        <v>P</v>
      </c>
      <c r="O2429" s="82" t="str">
        <f aca="false">IF(ISNA(VLOOKUP(G2429,BadCanCurves,1,FALSE())),VLOOKUP(D2429,FOLIOS,6,FALSE()),"not used")</f>
        <v>not used</v>
      </c>
    </row>
    <row r="2430" customFormat="false" ht="12.75" hidden="false" customHeight="false" outlineLevel="0" collapsed="false">
      <c r="A2430" s="79" t="n">
        <v>36717</v>
      </c>
      <c r="B2430" s="80" t="s">
        <v>49</v>
      </c>
      <c r="C2430" s="80" t="s">
        <v>50</v>
      </c>
      <c r="D2430" s="80" t="s">
        <v>84</v>
      </c>
      <c r="E2430" s="80" t="s">
        <v>24</v>
      </c>
      <c r="F2430" s="80"/>
      <c r="G2430" s="80" t="s">
        <v>88</v>
      </c>
      <c r="H2430" s="86" t="n">
        <v>41426</v>
      </c>
      <c r="I2430" s="80" t="n">
        <v>89950</v>
      </c>
      <c r="J2430" s="80" t="n">
        <v>0</v>
      </c>
      <c r="K2430" s="81" t="n">
        <f aca="false">IF(J2430=0,0,J2430/I2430)</f>
        <v>0</v>
      </c>
      <c r="L2430" s="81" t="n">
        <f aca="false">I2430/UOM</f>
        <v>8.995</v>
      </c>
      <c r="M2430" s="81" t="n">
        <f aca="false">J2430/UOM</f>
        <v>0</v>
      </c>
      <c r="N2430" s="82" t="str">
        <f aca="false">IF(F2430="P","PHY",IF(F2430="G","G",E2430))</f>
        <v>P</v>
      </c>
      <c r="O2430" s="82" t="str">
        <f aca="false">IF(ISNA(VLOOKUP(G2430,BadCanCurves,1,FALSE())),VLOOKUP(D2430,FOLIOS,6,FALSE()),"not used")</f>
        <v>not used</v>
      </c>
    </row>
    <row r="2431" customFormat="false" ht="12.75" hidden="false" customHeight="false" outlineLevel="0" collapsed="false">
      <c r="A2431" s="79" t="n">
        <v>36717</v>
      </c>
      <c r="B2431" s="80" t="s">
        <v>49</v>
      </c>
      <c r="C2431" s="80" t="s">
        <v>50</v>
      </c>
      <c r="D2431" s="80" t="s">
        <v>84</v>
      </c>
      <c r="E2431" s="80" t="s">
        <v>24</v>
      </c>
      <c r="F2431" s="80"/>
      <c r="G2431" s="80" t="s">
        <v>88</v>
      </c>
      <c r="H2431" s="86" t="n">
        <v>41456</v>
      </c>
      <c r="I2431" s="80" t="n">
        <v>92405</v>
      </c>
      <c r="J2431" s="80" t="n">
        <v>0</v>
      </c>
      <c r="K2431" s="81" t="n">
        <f aca="false">IF(J2431=0,0,J2431/I2431)</f>
        <v>0</v>
      </c>
      <c r="L2431" s="81" t="n">
        <f aca="false">I2431/UOM</f>
        <v>9.2405</v>
      </c>
      <c r="M2431" s="81" t="n">
        <f aca="false">J2431/UOM</f>
        <v>0</v>
      </c>
      <c r="N2431" s="82" t="str">
        <f aca="false">IF(F2431="P","PHY",IF(F2431="G","G",E2431))</f>
        <v>P</v>
      </c>
      <c r="O2431" s="82" t="str">
        <f aca="false">IF(ISNA(VLOOKUP(G2431,BadCanCurves,1,FALSE())),VLOOKUP(D2431,FOLIOS,6,FALSE()),"not used")</f>
        <v>not used</v>
      </c>
    </row>
    <row r="2432" customFormat="false" ht="12.75" hidden="false" customHeight="false" outlineLevel="0" collapsed="false">
      <c r="A2432" s="79" t="n">
        <v>36717</v>
      </c>
      <c r="B2432" s="80" t="s">
        <v>49</v>
      </c>
      <c r="C2432" s="80" t="s">
        <v>50</v>
      </c>
      <c r="D2432" s="80" t="s">
        <v>84</v>
      </c>
      <c r="E2432" s="80" t="s">
        <v>24</v>
      </c>
      <c r="F2432" s="80"/>
      <c r="G2432" s="80" t="s">
        <v>88</v>
      </c>
      <c r="H2432" s="86" t="n">
        <v>41487</v>
      </c>
      <c r="I2432" s="80" t="n">
        <v>91847</v>
      </c>
      <c r="J2432" s="80" t="n">
        <v>0</v>
      </c>
      <c r="K2432" s="81" t="n">
        <f aca="false">IF(J2432=0,0,J2432/I2432)</f>
        <v>0</v>
      </c>
      <c r="L2432" s="81" t="n">
        <f aca="false">I2432/UOM</f>
        <v>9.1847</v>
      </c>
      <c r="M2432" s="81" t="n">
        <f aca="false">J2432/UOM</f>
        <v>0</v>
      </c>
      <c r="N2432" s="82" t="str">
        <f aca="false">IF(F2432="P","PHY",IF(F2432="G","G",E2432))</f>
        <v>P</v>
      </c>
      <c r="O2432" s="82" t="str">
        <f aca="false">IF(ISNA(VLOOKUP(G2432,BadCanCurves,1,FALSE())),VLOOKUP(D2432,FOLIOS,6,FALSE()),"not used")</f>
        <v>not used</v>
      </c>
    </row>
    <row r="2433" customFormat="false" ht="12.75" hidden="false" customHeight="false" outlineLevel="0" collapsed="false">
      <c r="A2433" s="79" t="n">
        <v>36717</v>
      </c>
      <c r="B2433" s="80" t="s">
        <v>49</v>
      </c>
      <c r="C2433" s="80" t="s">
        <v>50</v>
      </c>
      <c r="D2433" s="80" t="s">
        <v>84</v>
      </c>
      <c r="E2433" s="80" t="s">
        <v>24</v>
      </c>
      <c r="F2433" s="80"/>
      <c r="G2433" s="80" t="s">
        <v>88</v>
      </c>
      <c r="H2433" s="86" t="n">
        <v>41518</v>
      </c>
      <c r="I2433" s="80" t="n">
        <v>88347</v>
      </c>
      <c r="J2433" s="80" t="n">
        <v>0</v>
      </c>
      <c r="K2433" s="81" t="n">
        <f aca="false">IF(J2433=0,0,J2433/I2433)</f>
        <v>0</v>
      </c>
      <c r="L2433" s="81" t="n">
        <f aca="false">I2433/UOM</f>
        <v>8.8347</v>
      </c>
      <c r="M2433" s="81" t="n">
        <f aca="false">J2433/UOM</f>
        <v>0</v>
      </c>
      <c r="N2433" s="82" t="str">
        <f aca="false">IF(F2433="P","PHY",IF(F2433="G","G",E2433))</f>
        <v>P</v>
      </c>
      <c r="O2433" s="82" t="str">
        <f aca="false">IF(ISNA(VLOOKUP(G2433,BadCanCurves,1,FALSE())),VLOOKUP(D2433,FOLIOS,6,FALSE()),"not used")</f>
        <v>not used</v>
      </c>
    </row>
    <row r="2434" customFormat="false" ht="12.75" hidden="false" customHeight="false" outlineLevel="0" collapsed="false">
      <c r="A2434" s="79" t="n">
        <v>36717</v>
      </c>
      <c r="B2434" s="80" t="s">
        <v>49</v>
      </c>
      <c r="C2434" s="80" t="s">
        <v>50</v>
      </c>
      <c r="D2434" s="80" t="s">
        <v>84</v>
      </c>
      <c r="E2434" s="80" t="s">
        <v>24</v>
      </c>
      <c r="F2434" s="80"/>
      <c r="G2434" s="80" t="s">
        <v>88</v>
      </c>
      <c r="H2434" s="86" t="n">
        <v>41548</v>
      </c>
      <c r="I2434" s="80" t="n">
        <v>90758</v>
      </c>
      <c r="J2434" s="80" t="n">
        <v>0</v>
      </c>
      <c r="K2434" s="81" t="n">
        <f aca="false">IF(J2434=0,0,J2434/I2434)</f>
        <v>0</v>
      </c>
      <c r="L2434" s="81" t="n">
        <f aca="false">I2434/UOM</f>
        <v>9.0758</v>
      </c>
      <c r="M2434" s="81" t="n">
        <f aca="false">J2434/UOM</f>
        <v>0</v>
      </c>
      <c r="N2434" s="82" t="str">
        <f aca="false">IF(F2434="P","PHY",IF(F2434="G","G",E2434))</f>
        <v>P</v>
      </c>
      <c r="O2434" s="82" t="str">
        <f aca="false">IF(ISNA(VLOOKUP(G2434,BadCanCurves,1,FALSE())),VLOOKUP(D2434,FOLIOS,6,FALSE()),"not used")</f>
        <v>not used</v>
      </c>
    </row>
    <row r="2435" customFormat="false" ht="12.75" hidden="false" customHeight="false" outlineLevel="0" collapsed="false">
      <c r="A2435" s="79" t="n">
        <v>36717</v>
      </c>
      <c r="B2435" s="80" t="s">
        <v>49</v>
      </c>
      <c r="C2435" s="80" t="s">
        <v>50</v>
      </c>
      <c r="D2435" s="80" t="s">
        <v>84</v>
      </c>
      <c r="E2435" s="80" t="s">
        <v>24</v>
      </c>
      <c r="F2435" s="80"/>
      <c r="G2435" s="80" t="s">
        <v>88</v>
      </c>
      <c r="H2435" s="86" t="n">
        <v>41579</v>
      </c>
      <c r="I2435" s="80" t="n">
        <v>87300</v>
      </c>
      <c r="J2435" s="80" t="n">
        <v>0</v>
      </c>
      <c r="K2435" s="81" t="n">
        <f aca="false">IF(J2435=0,0,J2435/I2435)</f>
        <v>0</v>
      </c>
      <c r="L2435" s="81" t="n">
        <f aca="false">I2435/UOM</f>
        <v>8.73</v>
      </c>
      <c r="M2435" s="81" t="n">
        <f aca="false">J2435/UOM</f>
        <v>0</v>
      </c>
      <c r="N2435" s="82" t="str">
        <f aca="false">IF(F2435="P","PHY",IF(F2435="G","G",E2435))</f>
        <v>P</v>
      </c>
      <c r="O2435" s="82" t="str">
        <f aca="false">IF(ISNA(VLOOKUP(G2435,BadCanCurves,1,FALSE())),VLOOKUP(D2435,FOLIOS,6,FALSE()),"not used")</f>
        <v>not used</v>
      </c>
    </row>
    <row r="2436" customFormat="false" ht="12.75" hidden="false" customHeight="false" outlineLevel="0" collapsed="false">
      <c r="A2436" s="79" t="n">
        <v>36717</v>
      </c>
      <c r="B2436" s="80" t="s">
        <v>49</v>
      </c>
      <c r="C2436" s="80" t="s">
        <v>50</v>
      </c>
      <c r="D2436" s="80" t="s">
        <v>84</v>
      </c>
      <c r="E2436" s="80" t="s">
        <v>24</v>
      </c>
      <c r="F2436" s="80"/>
      <c r="G2436" s="80" t="s">
        <v>88</v>
      </c>
      <c r="H2436" s="86" t="n">
        <v>41609</v>
      </c>
      <c r="I2436" s="80" t="n">
        <v>89682</v>
      </c>
      <c r="J2436" s="80" t="n">
        <v>0</v>
      </c>
      <c r="K2436" s="81" t="n">
        <f aca="false">IF(J2436=0,0,J2436/I2436)</f>
        <v>0</v>
      </c>
      <c r="L2436" s="81" t="n">
        <f aca="false">I2436/UOM</f>
        <v>8.9682</v>
      </c>
      <c r="M2436" s="81" t="n">
        <f aca="false">J2436/UOM</f>
        <v>0</v>
      </c>
      <c r="N2436" s="82" t="str">
        <f aca="false">IF(F2436="P","PHY",IF(F2436="G","G",E2436))</f>
        <v>P</v>
      </c>
      <c r="O2436" s="82" t="str">
        <f aca="false">IF(ISNA(VLOOKUP(G2436,BadCanCurves,1,FALSE())),VLOOKUP(D2436,FOLIOS,6,FALSE()),"not used")</f>
        <v>not used</v>
      </c>
    </row>
    <row r="2437" customFormat="false" ht="12.75" hidden="false" customHeight="false" outlineLevel="0" collapsed="false">
      <c r="A2437" s="79" t="n">
        <v>36717</v>
      </c>
      <c r="B2437" s="80" t="s">
        <v>49</v>
      </c>
      <c r="C2437" s="80" t="s">
        <v>50</v>
      </c>
      <c r="D2437" s="80" t="s">
        <v>84</v>
      </c>
      <c r="E2437" s="80" t="s">
        <v>24</v>
      </c>
      <c r="F2437" s="80"/>
      <c r="G2437" s="80" t="s">
        <v>88</v>
      </c>
      <c r="H2437" s="86" t="n">
        <v>41640</v>
      </c>
      <c r="I2437" s="80" t="n">
        <v>89140</v>
      </c>
      <c r="J2437" s="80" t="n">
        <v>0</v>
      </c>
      <c r="K2437" s="81" t="n">
        <f aca="false">IF(J2437=0,0,J2437/I2437)</f>
        <v>0</v>
      </c>
      <c r="L2437" s="81" t="n">
        <f aca="false">I2437/UOM</f>
        <v>8.914</v>
      </c>
      <c r="M2437" s="81" t="n">
        <f aca="false">J2437/UOM</f>
        <v>0</v>
      </c>
      <c r="N2437" s="82" t="str">
        <f aca="false">IF(F2437="P","PHY",IF(F2437="G","G",E2437))</f>
        <v>P</v>
      </c>
      <c r="O2437" s="82" t="str">
        <f aca="false">IF(ISNA(VLOOKUP(G2437,BadCanCurves,1,FALSE())),VLOOKUP(D2437,FOLIOS,6,FALSE()),"not used")</f>
        <v>not used</v>
      </c>
    </row>
    <row r="2438" customFormat="false" ht="12.75" hidden="false" customHeight="false" outlineLevel="0" collapsed="false">
      <c r="A2438" s="79" t="n">
        <v>36717</v>
      </c>
      <c r="B2438" s="80" t="s">
        <v>49</v>
      </c>
      <c r="C2438" s="80" t="s">
        <v>50</v>
      </c>
      <c r="D2438" s="80" t="s">
        <v>84</v>
      </c>
      <c r="E2438" s="80" t="s">
        <v>24</v>
      </c>
      <c r="F2438" s="80"/>
      <c r="G2438" s="80" t="s">
        <v>88</v>
      </c>
      <c r="H2438" s="86" t="n">
        <v>41671</v>
      </c>
      <c r="I2438" s="80" t="n">
        <v>80027</v>
      </c>
      <c r="J2438" s="80" t="n">
        <v>0</v>
      </c>
      <c r="K2438" s="81" t="n">
        <f aca="false">IF(J2438=0,0,J2438/I2438)</f>
        <v>0</v>
      </c>
      <c r="L2438" s="81" t="n">
        <f aca="false">I2438/UOM</f>
        <v>8.0027</v>
      </c>
      <c r="M2438" s="81" t="n">
        <f aca="false">J2438/UOM</f>
        <v>0</v>
      </c>
      <c r="N2438" s="82" t="str">
        <f aca="false">IF(F2438="P","PHY",IF(F2438="G","G",E2438))</f>
        <v>P</v>
      </c>
      <c r="O2438" s="82" t="str">
        <f aca="false">IF(ISNA(VLOOKUP(G2438,BadCanCurves,1,FALSE())),VLOOKUP(D2438,FOLIOS,6,FALSE()),"not used")</f>
        <v>not used</v>
      </c>
    </row>
    <row r="2439" customFormat="false" ht="12.75" hidden="false" customHeight="false" outlineLevel="0" collapsed="false">
      <c r="A2439" s="79" t="n">
        <v>36717</v>
      </c>
      <c r="B2439" s="80" t="s">
        <v>49</v>
      </c>
      <c r="C2439" s="80" t="s">
        <v>50</v>
      </c>
      <c r="D2439" s="80" t="s">
        <v>84</v>
      </c>
      <c r="E2439" s="80" t="s">
        <v>24</v>
      </c>
      <c r="F2439" s="80"/>
      <c r="G2439" s="80" t="s">
        <v>88</v>
      </c>
      <c r="H2439" s="86" t="n">
        <v>41699</v>
      </c>
      <c r="I2439" s="80" t="n">
        <v>88118</v>
      </c>
      <c r="J2439" s="80" t="n">
        <v>0</v>
      </c>
      <c r="K2439" s="81" t="n">
        <f aca="false">IF(J2439=0,0,J2439/I2439)</f>
        <v>0</v>
      </c>
      <c r="L2439" s="81" t="n">
        <f aca="false">I2439/UOM</f>
        <v>8.8118</v>
      </c>
      <c r="M2439" s="81" t="n">
        <f aca="false">J2439/UOM</f>
        <v>0</v>
      </c>
      <c r="N2439" s="82" t="str">
        <f aca="false">IF(F2439="P","PHY",IF(F2439="G","G",E2439))</f>
        <v>P</v>
      </c>
      <c r="O2439" s="82" t="str">
        <f aca="false">IF(ISNA(VLOOKUP(G2439,BadCanCurves,1,FALSE())),VLOOKUP(D2439,FOLIOS,6,FALSE()),"not used")</f>
        <v>not used</v>
      </c>
    </row>
    <row r="2440" customFormat="false" ht="12.75" hidden="false" customHeight="false" outlineLevel="0" collapsed="false">
      <c r="A2440" s="79" t="n">
        <v>36717</v>
      </c>
      <c r="B2440" s="80" t="s">
        <v>49</v>
      </c>
      <c r="C2440" s="80" t="s">
        <v>50</v>
      </c>
      <c r="D2440" s="80" t="s">
        <v>84</v>
      </c>
      <c r="E2440" s="80" t="s">
        <v>24</v>
      </c>
      <c r="F2440" s="80"/>
      <c r="G2440" s="80" t="s">
        <v>88</v>
      </c>
      <c r="H2440" s="86" t="n">
        <v>41730</v>
      </c>
      <c r="I2440" s="80" t="n">
        <v>84760</v>
      </c>
      <c r="J2440" s="80" t="n">
        <v>0</v>
      </c>
      <c r="K2440" s="81" t="n">
        <f aca="false">IF(J2440=0,0,J2440/I2440)</f>
        <v>0</v>
      </c>
      <c r="L2440" s="81" t="n">
        <f aca="false">I2440/UOM</f>
        <v>8.476</v>
      </c>
      <c r="M2440" s="81" t="n">
        <f aca="false">J2440/UOM</f>
        <v>0</v>
      </c>
      <c r="N2440" s="82" t="str">
        <f aca="false">IF(F2440="P","PHY",IF(F2440="G","G",E2440))</f>
        <v>P</v>
      </c>
      <c r="O2440" s="82" t="str">
        <f aca="false">IF(ISNA(VLOOKUP(G2440,BadCanCurves,1,FALSE())),VLOOKUP(D2440,FOLIOS,6,FALSE()),"not used")</f>
        <v>not used</v>
      </c>
    </row>
    <row r="2441" customFormat="false" ht="12.75" hidden="false" customHeight="false" outlineLevel="0" collapsed="false">
      <c r="A2441" s="79" t="n">
        <v>36717</v>
      </c>
      <c r="B2441" s="80" t="s">
        <v>49</v>
      </c>
      <c r="C2441" s="80" t="s">
        <v>50</v>
      </c>
      <c r="D2441" s="80" t="s">
        <v>84</v>
      </c>
      <c r="E2441" s="80" t="s">
        <v>24</v>
      </c>
      <c r="F2441" s="80"/>
      <c r="G2441" s="80" t="s">
        <v>88</v>
      </c>
      <c r="H2441" s="86" t="n">
        <v>41760</v>
      </c>
      <c r="I2441" s="80" t="n">
        <v>87073</v>
      </c>
      <c r="J2441" s="80" t="n">
        <v>0</v>
      </c>
      <c r="K2441" s="81" t="n">
        <f aca="false">IF(J2441=0,0,J2441/I2441)</f>
        <v>0</v>
      </c>
      <c r="L2441" s="81" t="n">
        <f aca="false">I2441/UOM</f>
        <v>8.7073</v>
      </c>
      <c r="M2441" s="81" t="n">
        <f aca="false">J2441/UOM</f>
        <v>0</v>
      </c>
      <c r="N2441" s="82" t="str">
        <f aca="false">IF(F2441="P","PHY",IF(F2441="G","G",E2441))</f>
        <v>P</v>
      </c>
      <c r="O2441" s="82" t="str">
        <f aca="false">IF(ISNA(VLOOKUP(G2441,BadCanCurves,1,FALSE())),VLOOKUP(D2441,FOLIOS,6,FALSE()),"not used")</f>
        <v>not used</v>
      </c>
    </row>
    <row r="2442" customFormat="false" ht="12.75" hidden="false" customHeight="false" outlineLevel="0" collapsed="false">
      <c r="A2442" s="79" t="n">
        <v>36717</v>
      </c>
      <c r="B2442" s="80" t="s">
        <v>49</v>
      </c>
      <c r="C2442" s="80" t="s">
        <v>50</v>
      </c>
      <c r="D2442" s="80" t="s">
        <v>84</v>
      </c>
      <c r="E2442" s="80" t="s">
        <v>24</v>
      </c>
      <c r="F2442" s="80"/>
      <c r="G2442" s="80" t="s">
        <v>88</v>
      </c>
      <c r="H2442" s="86" t="n">
        <v>41791</v>
      </c>
      <c r="I2442" s="80" t="n">
        <v>83755</v>
      </c>
      <c r="J2442" s="80" t="n">
        <v>0</v>
      </c>
      <c r="K2442" s="81" t="n">
        <f aca="false">IF(J2442=0,0,J2442/I2442)</f>
        <v>0</v>
      </c>
      <c r="L2442" s="81" t="n">
        <f aca="false">I2442/UOM</f>
        <v>8.3755</v>
      </c>
      <c r="M2442" s="81" t="n">
        <f aca="false">J2442/UOM</f>
        <v>0</v>
      </c>
      <c r="N2442" s="82" t="str">
        <f aca="false">IF(F2442="P","PHY",IF(F2442="G","G",E2442))</f>
        <v>P</v>
      </c>
      <c r="O2442" s="82" t="str">
        <f aca="false">IF(ISNA(VLOOKUP(G2442,BadCanCurves,1,FALSE())),VLOOKUP(D2442,FOLIOS,6,FALSE()),"not used")</f>
        <v>not used</v>
      </c>
    </row>
    <row r="2443" customFormat="false" ht="12.75" hidden="false" customHeight="false" outlineLevel="0" collapsed="false">
      <c r="A2443" s="79" t="n">
        <v>36717</v>
      </c>
      <c r="B2443" s="80" t="s">
        <v>49</v>
      </c>
      <c r="C2443" s="80" t="s">
        <v>50</v>
      </c>
      <c r="D2443" s="80" t="s">
        <v>84</v>
      </c>
      <c r="E2443" s="80" t="s">
        <v>24</v>
      </c>
      <c r="F2443" s="80"/>
      <c r="G2443" s="80" t="s">
        <v>88</v>
      </c>
      <c r="H2443" s="86" t="n">
        <v>41821</v>
      </c>
      <c r="I2443" s="80" t="n">
        <v>86040</v>
      </c>
      <c r="J2443" s="80" t="n">
        <v>0</v>
      </c>
      <c r="K2443" s="81" t="n">
        <f aca="false">IF(J2443=0,0,J2443/I2443)</f>
        <v>0</v>
      </c>
      <c r="L2443" s="81" t="n">
        <f aca="false">I2443/UOM</f>
        <v>8.604</v>
      </c>
      <c r="M2443" s="81" t="n">
        <f aca="false">J2443/UOM</f>
        <v>0</v>
      </c>
      <c r="N2443" s="82" t="str">
        <f aca="false">IF(F2443="P","PHY",IF(F2443="G","G",E2443))</f>
        <v>P</v>
      </c>
      <c r="O2443" s="82" t="str">
        <f aca="false">IF(ISNA(VLOOKUP(G2443,BadCanCurves,1,FALSE())),VLOOKUP(D2443,FOLIOS,6,FALSE()),"not used")</f>
        <v>not used</v>
      </c>
    </row>
    <row r="2444" customFormat="false" ht="12.75" hidden="false" customHeight="false" outlineLevel="0" collapsed="false">
      <c r="A2444" s="79" t="n">
        <v>36717</v>
      </c>
      <c r="B2444" s="80" t="s">
        <v>49</v>
      </c>
      <c r="C2444" s="80" t="s">
        <v>50</v>
      </c>
      <c r="D2444" s="80" t="s">
        <v>84</v>
      </c>
      <c r="E2444" s="80" t="s">
        <v>24</v>
      </c>
      <c r="F2444" s="80"/>
      <c r="G2444" s="80" t="s">
        <v>88</v>
      </c>
      <c r="H2444" s="86" t="n">
        <v>41852</v>
      </c>
      <c r="I2444" s="80" t="n">
        <v>85520</v>
      </c>
      <c r="J2444" s="80" t="n">
        <v>0</v>
      </c>
      <c r="K2444" s="81" t="n">
        <f aca="false">IF(J2444=0,0,J2444/I2444)</f>
        <v>0</v>
      </c>
      <c r="L2444" s="81" t="n">
        <f aca="false">I2444/UOM</f>
        <v>8.552</v>
      </c>
      <c r="M2444" s="81" t="n">
        <f aca="false">J2444/UOM</f>
        <v>0</v>
      </c>
      <c r="N2444" s="82" t="str">
        <f aca="false">IF(F2444="P","PHY",IF(F2444="G","G",E2444))</f>
        <v>P</v>
      </c>
      <c r="O2444" s="82" t="str">
        <f aca="false">IF(ISNA(VLOOKUP(G2444,BadCanCurves,1,FALSE())),VLOOKUP(D2444,FOLIOS,6,FALSE()),"not used")</f>
        <v>not used</v>
      </c>
    </row>
    <row r="2445" customFormat="false" ht="12.75" hidden="false" customHeight="false" outlineLevel="0" collapsed="false">
      <c r="A2445" s="79" t="n">
        <v>36717</v>
      </c>
      <c r="B2445" s="80" t="s">
        <v>49</v>
      </c>
      <c r="C2445" s="80" t="s">
        <v>50</v>
      </c>
      <c r="D2445" s="80" t="s">
        <v>84</v>
      </c>
      <c r="E2445" s="80" t="s">
        <v>24</v>
      </c>
      <c r="F2445" s="80"/>
      <c r="G2445" s="80" t="s">
        <v>88</v>
      </c>
      <c r="H2445" s="86" t="n">
        <v>41883</v>
      </c>
      <c r="I2445" s="80" t="n">
        <v>82261</v>
      </c>
      <c r="J2445" s="80" t="n">
        <v>0</v>
      </c>
      <c r="K2445" s="81" t="n">
        <f aca="false">IF(J2445=0,0,J2445/I2445)</f>
        <v>0</v>
      </c>
      <c r="L2445" s="81" t="n">
        <f aca="false">I2445/UOM</f>
        <v>8.2261</v>
      </c>
      <c r="M2445" s="81" t="n">
        <f aca="false">J2445/UOM</f>
        <v>0</v>
      </c>
      <c r="N2445" s="82" t="str">
        <f aca="false">IF(F2445="P","PHY",IF(F2445="G","G",E2445))</f>
        <v>P</v>
      </c>
      <c r="O2445" s="82" t="str">
        <f aca="false">IF(ISNA(VLOOKUP(G2445,BadCanCurves,1,FALSE())),VLOOKUP(D2445,FOLIOS,6,FALSE()),"not used")</f>
        <v>not used</v>
      </c>
    </row>
    <row r="2446" customFormat="false" ht="12.75" hidden="false" customHeight="false" outlineLevel="0" collapsed="false">
      <c r="A2446" s="79" t="n">
        <v>36717</v>
      </c>
      <c r="B2446" s="80" t="s">
        <v>49</v>
      </c>
      <c r="C2446" s="80" t="s">
        <v>50</v>
      </c>
      <c r="D2446" s="80" t="s">
        <v>84</v>
      </c>
      <c r="E2446" s="80" t="s">
        <v>24</v>
      </c>
      <c r="F2446" s="80"/>
      <c r="G2446" s="80" t="s">
        <v>88</v>
      </c>
      <c r="H2446" s="86" t="n">
        <v>41913</v>
      </c>
      <c r="I2446" s="80" t="n">
        <v>84506</v>
      </c>
      <c r="J2446" s="80" t="n">
        <v>0</v>
      </c>
      <c r="K2446" s="81" t="n">
        <f aca="false">IF(J2446=0,0,J2446/I2446)</f>
        <v>0</v>
      </c>
      <c r="L2446" s="81" t="n">
        <f aca="false">I2446/UOM</f>
        <v>8.4506</v>
      </c>
      <c r="M2446" s="81" t="n">
        <f aca="false">J2446/UOM</f>
        <v>0</v>
      </c>
      <c r="N2446" s="82" t="str">
        <f aca="false">IF(F2446="P","PHY",IF(F2446="G","G",E2446))</f>
        <v>P</v>
      </c>
      <c r="O2446" s="82" t="str">
        <f aca="false">IF(ISNA(VLOOKUP(G2446,BadCanCurves,1,FALSE())),VLOOKUP(D2446,FOLIOS,6,FALSE()),"not used")</f>
        <v>not used</v>
      </c>
    </row>
    <row r="2447" customFormat="false" ht="12.75" hidden="false" customHeight="false" outlineLevel="0" collapsed="false">
      <c r="A2447" s="79" t="n">
        <v>36717</v>
      </c>
      <c r="B2447" s="80" t="s">
        <v>49</v>
      </c>
      <c r="C2447" s="80" t="s">
        <v>50</v>
      </c>
      <c r="D2447" s="80" t="s">
        <v>84</v>
      </c>
      <c r="E2447" s="80" t="s">
        <v>24</v>
      </c>
      <c r="F2447" s="80"/>
      <c r="G2447" s="80" t="s">
        <v>89</v>
      </c>
      <c r="H2447" s="86" t="n">
        <v>36708</v>
      </c>
      <c r="I2447" s="80" t="n">
        <v>-31</v>
      </c>
      <c r="J2447" s="80" t="n">
        <v>0</v>
      </c>
      <c r="K2447" s="81" t="n">
        <f aca="false">IF(J2447=0,0,J2447/I2447)</f>
        <v>0</v>
      </c>
      <c r="L2447" s="81" t="n">
        <f aca="false">I2447/UOM</f>
        <v>-0.0031</v>
      </c>
      <c r="M2447" s="81" t="n">
        <f aca="false">J2447/UOM</f>
        <v>0</v>
      </c>
      <c r="N2447" s="82" t="str">
        <f aca="false">IF(F2447="P","PHY",IF(F2447="G","G",E2447))</f>
        <v>P</v>
      </c>
      <c r="O2447" s="82" t="str">
        <f aca="false">IF(ISNA(VLOOKUP(G2447,BadCanCurves,1,FALSE())),VLOOKUP(D2447,FOLIOS,6,FALSE()),"not used")</f>
        <v>not used</v>
      </c>
    </row>
    <row r="2448" customFormat="false" ht="12.75" hidden="false" customHeight="false" outlineLevel="0" collapsed="false">
      <c r="A2448" s="79" t="n">
        <v>36717</v>
      </c>
      <c r="B2448" s="80" t="s">
        <v>49</v>
      </c>
      <c r="C2448" s="80" t="s">
        <v>50</v>
      </c>
      <c r="D2448" s="80" t="s">
        <v>84</v>
      </c>
      <c r="E2448" s="80" t="s">
        <v>24</v>
      </c>
      <c r="F2448" s="80"/>
      <c r="G2448" s="80" t="s">
        <v>89</v>
      </c>
      <c r="H2448" s="86" t="n">
        <v>36739</v>
      </c>
      <c r="I2448" s="80" t="n">
        <v>-31</v>
      </c>
      <c r="J2448" s="80" t="n">
        <v>0</v>
      </c>
      <c r="K2448" s="81" t="n">
        <f aca="false">IF(J2448=0,0,J2448/I2448)</f>
        <v>0</v>
      </c>
      <c r="L2448" s="81" t="n">
        <f aca="false">I2448/UOM</f>
        <v>-0.0031</v>
      </c>
      <c r="M2448" s="81" t="n">
        <f aca="false">J2448/UOM</f>
        <v>0</v>
      </c>
      <c r="N2448" s="82" t="str">
        <f aca="false">IF(F2448="P","PHY",IF(F2448="G","G",E2448))</f>
        <v>P</v>
      </c>
      <c r="O2448" s="82" t="str">
        <f aca="false">IF(ISNA(VLOOKUP(G2448,BadCanCurves,1,FALSE())),VLOOKUP(D2448,FOLIOS,6,FALSE()),"not used")</f>
        <v>not used</v>
      </c>
    </row>
    <row r="2449" customFormat="false" ht="12.75" hidden="false" customHeight="false" outlineLevel="0" collapsed="false">
      <c r="A2449" s="79" t="n">
        <v>36717</v>
      </c>
      <c r="B2449" s="80" t="s">
        <v>49</v>
      </c>
      <c r="C2449" s="80" t="s">
        <v>50</v>
      </c>
      <c r="D2449" s="80" t="s">
        <v>84</v>
      </c>
      <c r="E2449" s="80" t="s">
        <v>24</v>
      </c>
      <c r="F2449" s="80"/>
      <c r="G2449" s="80" t="s">
        <v>89</v>
      </c>
      <c r="H2449" s="86" t="n">
        <v>36770</v>
      </c>
      <c r="I2449" s="80" t="n">
        <v>-30</v>
      </c>
      <c r="J2449" s="80" t="n">
        <v>0</v>
      </c>
      <c r="K2449" s="81" t="n">
        <f aca="false">IF(J2449=0,0,J2449/I2449)</f>
        <v>0</v>
      </c>
      <c r="L2449" s="81" t="n">
        <f aca="false">I2449/UOM</f>
        <v>-0.003</v>
      </c>
      <c r="M2449" s="81" t="n">
        <f aca="false">J2449/UOM</f>
        <v>0</v>
      </c>
      <c r="N2449" s="82" t="str">
        <f aca="false">IF(F2449="P","PHY",IF(F2449="G","G",E2449))</f>
        <v>P</v>
      </c>
      <c r="O2449" s="82" t="str">
        <f aca="false">IF(ISNA(VLOOKUP(G2449,BadCanCurves,1,FALSE())),VLOOKUP(D2449,FOLIOS,6,FALSE()),"not used")</f>
        <v>not used</v>
      </c>
    </row>
    <row r="2450" customFormat="false" ht="12.75" hidden="false" customHeight="false" outlineLevel="0" collapsed="false">
      <c r="A2450" s="79" t="n">
        <v>36717</v>
      </c>
      <c r="B2450" s="80" t="s">
        <v>49</v>
      </c>
      <c r="C2450" s="80" t="s">
        <v>50</v>
      </c>
      <c r="D2450" s="80" t="s">
        <v>84</v>
      </c>
      <c r="E2450" s="80" t="s">
        <v>24</v>
      </c>
      <c r="F2450" s="80"/>
      <c r="G2450" s="80" t="s">
        <v>89</v>
      </c>
      <c r="H2450" s="86" t="n">
        <v>36800</v>
      </c>
      <c r="I2450" s="80" t="n">
        <v>-31</v>
      </c>
      <c r="J2450" s="80" t="n">
        <v>0</v>
      </c>
      <c r="K2450" s="81" t="n">
        <f aca="false">IF(J2450=0,0,J2450/I2450)</f>
        <v>0</v>
      </c>
      <c r="L2450" s="81" t="n">
        <f aca="false">I2450/UOM</f>
        <v>-0.0031</v>
      </c>
      <c r="M2450" s="81" t="n">
        <f aca="false">J2450/UOM</f>
        <v>0</v>
      </c>
      <c r="N2450" s="82" t="str">
        <f aca="false">IF(F2450="P","PHY",IF(F2450="G","G",E2450))</f>
        <v>P</v>
      </c>
      <c r="O2450" s="82" t="str">
        <f aca="false">IF(ISNA(VLOOKUP(G2450,BadCanCurves,1,FALSE())),VLOOKUP(D2450,FOLIOS,6,FALSE()),"not used")</f>
        <v>not used</v>
      </c>
    </row>
    <row r="2451" customFormat="false" ht="12.75" hidden="false" customHeight="false" outlineLevel="0" collapsed="false">
      <c r="A2451" s="79" t="n">
        <v>36717</v>
      </c>
      <c r="B2451" s="80" t="s">
        <v>49</v>
      </c>
      <c r="C2451" s="80" t="s">
        <v>50</v>
      </c>
      <c r="D2451" s="80" t="s">
        <v>84</v>
      </c>
      <c r="E2451" s="80" t="s">
        <v>24</v>
      </c>
      <c r="F2451" s="80"/>
      <c r="G2451" s="80" t="s">
        <v>89</v>
      </c>
      <c r="H2451" s="86" t="n">
        <v>36831</v>
      </c>
      <c r="I2451" s="80" t="n">
        <v>-29</v>
      </c>
      <c r="J2451" s="80" t="n">
        <v>0</v>
      </c>
      <c r="K2451" s="81" t="n">
        <f aca="false">IF(J2451=0,0,J2451/I2451)</f>
        <v>0</v>
      </c>
      <c r="L2451" s="81" t="n">
        <f aca="false">I2451/UOM</f>
        <v>-0.0029</v>
      </c>
      <c r="M2451" s="81" t="n">
        <f aca="false">J2451/UOM</f>
        <v>0</v>
      </c>
      <c r="N2451" s="82" t="str">
        <f aca="false">IF(F2451="P","PHY",IF(F2451="G","G",E2451))</f>
        <v>P</v>
      </c>
      <c r="O2451" s="82" t="str">
        <f aca="false">IF(ISNA(VLOOKUP(G2451,BadCanCurves,1,FALSE())),VLOOKUP(D2451,FOLIOS,6,FALSE()),"not used")</f>
        <v>not used</v>
      </c>
    </row>
    <row r="2452" customFormat="false" ht="12.75" hidden="false" customHeight="false" outlineLevel="0" collapsed="false">
      <c r="A2452" s="79" t="n">
        <v>36717</v>
      </c>
      <c r="B2452" s="80" t="s">
        <v>49</v>
      </c>
      <c r="C2452" s="80" t="s">
        <v>50</v>
      </c>
      <c r="D2452" s="80" t="s">
        <v>84</v>
      </c>
      <c r="E2452" s="80" t="s">
        <v>24</v>
      </c>
      <c r="F2452" s="80"/>
      <c r="G2452" s="80" t="s">
        <v>89</v>
      </c>
      <c r="H2452" s="86" t="n">
        <v>36861</v>
      </c>
      <c r="I2452" s="80" t="n">
        <v>-30</v>
      </c>
      <c r="J2452" s="80" t="n">
        <v>0</v>
      </c>
      <c r="K2452" s="81" t="n">
        <f aca="false">IF(J2452=0,0,J2452/I2452)</f>
        <v>0</v>
      </c>
      <c r="L2452" s="81" t="n">
        <f aca="false">I2452/UOM</f>
        <v>-0.003</v>
      </c>
      <c r="M2452" s="81" t="n">
        <f aca="false">J2452/UOM</f>
        <v>0</v>
      </c>
      <c r="N2452" s="82" t="str">
        <f aca="false">IF(F2452="P","PHY",IF(F2452="G","G",E2452))</f>
        <v>P</v>
      </c>
      <c r="O2452" s="82" t="str">
        <f aca="false">IF(ISNA(VLOOKUP(G2452,BadCanCurves,1,FALSE())),VLOOKUP(D2452,FOLIOS,6,FALSE()),"not used")</f>
        <v>not used</v>
      </c>
    </row>
    <row r="2453" customFormat="false" ht="12.75" hidden="false" customHeight="false" outlineLevel="0" collapsed="false">
      <c r="A2453" s="79" t="n">
        <v>36717</v>
      </c>
      <c r="B2453" s="80" t="s">
        <v>49</v>
      </c>
      <c r="C2453" s="80" t="s">
        <v>50</v>
      </c>
      <c r="D2453" s="80" t="s">
        <v>84</v>
      </c>
      <c r="E2453" s="80" t="s">
        <v>24</v>
      </c>
      <c r="F2453" s="80"/>
      <c r="G2453" s="80" t="s">
        <v>89</v>
      </c>
      <c r="H2453" s="86" t="n">
        <v>36892</v>
      </c>
      <c r="I2453" s="80" t="n">
        <v>-30</v>
      </c>
      <c r="J2453" s="80" t="n">
        <v>0</v>
      </c>
      <c r="K2453" s="81" t="n">
        <f aca="false">IF(J2453=0,0,J2453/I2453)</f>
        <v>0</v>
      </c>
      <c r="L2453" s="81" t="n">
        <f aca="false">I2453/UOM</f>
        <v>-0.003</v>
      </c>
      <c r="M2453" s="81" t="n">
        <f aca="false">J2453/UOM</f>
        <v>0</v>
      </c>
      <c r="N2453" s="82" t="str">
        <f aca="false">IF(F2453="P","PHY",IF(F2453="G","G",E2453))</f>
        <v>P</v>
      </c>
      <c r="O2453" s="82" t="str">
        <f aca="false">IF(ISNA(VLOOKUP(G2453,BadCanCurves,1,FALSE())),VLOOKUP(D2453,FOLIOS,6,FALSE()),"not used")</f>
        <v>not used</v>
      </c>
    </row>
    <row r="2454" customFormat="false" ht="12.75" hidden="false" customHeight="false" outlineLevel="0" collapsed="false">
      <c r="A2454" s="79" t="n">
        <v>36717</v>
      </c>
      <c r="B2454" s="80" t="s">
        <v>49</v>
      </c>
      <c r="C2454" s="80" t="s">
        <v>50</v>
      </c>
      <c r="D2454" s="80" t="s">
        <v>84</v>
      </c>
      <c r="E2454" s="80" t="s">
        <v>24</v>
      </c>
      <c r="F2454" s="80"/>
      <c r="G2454" s="80" t="s">
        <v>89</v>
      </c>
      <c r="H2454" s="86" t="n">
        <v>36923</v>
      </c>
      <c r="I2454" s="80" t="n">
        <v>-27</v>
      </c>
      <c r="J2454" s="80" t="n">
        <v>0</v>
      </c>
      <c r="K2454" s="81" t="n">
        <f aca="false">IF(J2454=0,0,J2454/I2454)</f>
        <v>0</v>
      </c>
      <c r="L2454" s="81" t="n">
        <f aca="false">I2454/UOM</f>
        <v>-0.0027</v>
      </c>
      <c r="M2454" s="81" t="n">
        <f aca="false">J2454/UOM</f>
        <v>0</v>
      </c>
      <c r="N2454" s="82" t="str">
        <f aca="false">IF(F2454="P","PHY",IF(F2454="G","G",E2454))</f>
        <v>P</v>
      </c>
      <c r="O2454" s="82" t="str">
        <f aca="false">IF(ISNA(VLOOKUP(G2454,BadCanCurves,1,FALSE())),VLOOKUP(D2454,FOLIOS,6,FALSE()),"not used")</f>
        <v>not used</v>
      </c>
    </row>
    <row r="2455" customFormat="false" ht="12.75" hidden="false" customHeight="false" outlineLevel="0" collapsed="false">
      <c r="A2455" s="79" t="n">
        <v>36717</v>
      </c>
      <c r="B2455" s="80" t="s">
        <v>49</v>
      </c>
      <c r="C2455" s="80" t="s">
        <v>50</v>
      </c>
      <c r="D2455" s="80" t="s">
        <v>84</v>
      </c>
      <c r="E2455" s="80" t="s">
        <v>24</v>
      </c>
      <c r="F2455" s="80"/>
      <c r="G2455" s="80" t="s">
        <v>89</v>
      </c>
      <c r="H2455" s="86" t="n">
        <v>36951</v>
      </c>
      <c r="I2455" s="80" t="n">
        <v>-30</v>
      </c>
      <c r="J2455" s="80" t="n">
        <v>0</v>
      </c>
      <c r="K2455" s="81" t="n">
        <f aca="false">IF(J2455=0,0,J2455/I2455)</f>
        <v>0</v>
      </c>
      <c r="L2455" s="81" t="n">
        <f aca="false">I2455/UOM</f>
        <v>-0.003</v>
      </c>
      <c r="M2455" s="81" t="n">
        <f aca="false">J2455/UOM</f>
        <v>0</v>
      </c>
      <c r="N2455" s="82" t="str">
        <f aca="false">IF(F2455="P","PHY",IF(F2455="G","G",E2455))</f>
        <v>P</v>
      </c>
      <c r="O2455" s="82" t="str">
        <f aca="false">IF(ISNA(VLOOKUP(G2455,BadCanCurves,1,FALSE())),VLOOKUP(D2455,FOLIOS,6,FALSE()),"not used")</f>
        <v>not used</v>
      </c>
    </row>
    <row r="2456" customFormat="false" ht="12.75" hidden="false" customHeight="false" outlineLevel="0" collapsed="false">
      <c r="A2456" s="79" t="n">
        <v>36717</v>
      </c>
      <c r="B2456" s="80" t="s">
        <v>49</v>
      </c>
      <c r="C2456" s="80" t="s">
        <v>50</v>
      </c>
      <c r="D2456" s="80" t="s">
        <v>84</v>
      </c>
      <c r="E2456" s="80" t="s">
        <v>24</v>
      </c>
      <c r="F2456" s="80"/>
      <c r="G2456" s="80" t="s">
        <v>89</v>
      </c>
      <c r="H2456" s="86" t="n">
        <v>36982</v>
      </c>
      <c r="I2456" s="80" t="n">
        <v>-29</v>
      </c>
      <c r="J2456" s="80" t="n">
        <v>0</v>
      </c>
      <c r="K2456" s="81" t="n">
        <f aca="false">IF(J2456=0,0,J2456/I2456)</f>
        <v>0</v>
      </c>
      <c r="L2456" s="81" t="n">
        <f aca="false">I2456/UOM</f>
        <v>-0.0029</v>
      </c>
      <c r="M2456" s="81" t="n">
        <f aca="false">J2456/UOM</f>
        <v>0</v>
      </c>
      <c r="N2456" s="82" t="str">
        <f aca="false">IF(F2456="P","PHY",IF(F2456="G","G",E2456))</f>
        <v>P</v>
      </c>
      <c r="O2456" s="82" t="str">
        <f aca="false">IF(ISNA(VLOOKUP(G2456,BadCanCurves,1,FALSE())),VLOOKUP(D2456,FOLIOS,6,FALSE()),"not used")</f>
        <v>not used</v>
      </c>
    </row>
    <row r="2457" customFormat="false" ht="12.75" hidden="false" customHeight="false" outlineLevel="0" collapsed="false">
      <c r="A2457" s="79" t="n">
        <v>36717</v>
      </c>
      <c r="B2457" s="80" t="s">
        <v>49</v>
      </c>
      <c r="C2457" s="80" t="s">
        <v>50</v>
      </c>
      <c r="D2457" s="80" t="s">
        <v>84</v>
      </c>
      <c r="E2457" s="80" t="s">
        <v>24</v>
      </c>
      <c r="F2457" s="80"/>
      <c r="G2457" s="80" t="s">
        <v>89</v>
      </c>
      <c r="H2457" s="86" t="n">
        <v>37012</v>
      </c>
      <c r="I2457" s="80" t="n">
        <v>-29</v>
      </c>
      <c r="J2457" s="80" t="n">
        <v>0</v>
      </c>
      <c r="K2457" s="81" t="n">
        <f aca="false">IF(J2457=0,0,J2457/I2457)</f>
        <v>0</v>
      </c>
      <c r="L2457" s="81" t="n">
        <f aca="false">I2457/UOM</f>
        <v>-0.0029</v>
      </c>
      <c r="M2457" s="81" t="n">
        <f aca="false">J2457/UOM</f>
        <v>0</v>
      </c>
      <c r="N2457" s="82" t="str">
        <f aca="false">IF(F2457="P","PHY",IF(F2457="G","G",E2457))</f>
        <v>P</v>
      </c>
      <c r="O2457" s="82" t="str">
        <f aca="false">IF(ISNA(VLOOKUP(G2457,BadCanCurves,1,FALSE())),VLOOKUP(D2457,FOLIOS,6,FALSE()),"not used")</f>
        <v>not used</v>
      </c>
    </row>
    <row r="2458" customFormat="false" ht="12.75" hidden="false" customHeight="false" outlineLevel="0" collapsed="false">
      <c r="A2458" s="79" t="n">
        <v>36717</v>
      </c>
      <c r="B2458" s="80" t="s">
        <v>49</v>
      </c>
      <c r="C2458" s="80" t="s">
        <v>50</v>
      </c>
      <c r="D2458" s="80" t="s">
        <v>84</v>
      </c>
      <c r="E2458" s="80" t="s">
        <v>24</v>
      </c>
      <c r="F2458" s="80"/>
      <c r="G2458" s="80" t="s">
        <v>89</v>
      </c>
      <c r="H2458" s="86" t="n">
        <v>37043</v>
      </c>
      <c r="I2458" s="80" t="n">
        <v>-28</v>
      </c>
      <c r="J2458" s="80" t="n">
        <v>0</v>
      </c>
      <c r="K2458" s="81" t="n">
        <f aca="false">IF(J2458=0,0,J2458/I2458)</f>
        <v>0</v>
      </c>
      <c r="L2458" s="81" t="n">
        <f aca="false">I2458/UOM</f>
        <v>-0.0028</v>
      </c>
      <c r="M2458" s="81" t="n">
        <f aca="false">J2458/UOM</f>
        <v>0</v>
      </c>
      <c r="N2458" s="82" t="str">
        <f aca="false">IF(F2458="P","PHY",IF(F2458="G","G",E2458))</f>
        <v>P</v>
      </c>
      <c r="O2458" s="82" t="str">
        <f aca="false">IF(ISNA(VLOOKUP(G2458,BadCanCurves,1,FALSE())),VLOOKUP(D2458,FOLIOS,6,FALSE()),"not used")</f>
        <v>not used</v>
      </c>
    </row>
    <row r="2459" customFormat="false" ht="12.75" hidden="false" customHeight="false" outlineLevel="0" collapsed="false">
      <c r="A2459" s="79" t="n">
        <v>36717</v>
      </c>
      <c r="B2459" s="80" t="s">
        <v>49</v>
      </c>
      <c r="C2459" s="80" t="s">
        <v>50</v>
      </c>
      <c r="D2459" s="80" t="s">
        <v>84</v>
      </c>
      <c r="E2459" s="80" t="s">
        <v>24</v>
      </c>
      <c r="F2459" s="80"/>
      <c r="G2459" s="80" t="s">
        <v>89</v>
      </c>
      <c r="H2459" s="86" t="n">
        <v>37073</v>
      </c>
      <c r="I2459" s="80" t="n">
        <v>-29</v>
      </c>
      <c r="J2459" s="80" t="n">
        <v>0</v>
      </c>
      <c r="K2459" s="81" t="n">
        <f aca="false">IF(J2459=0,0,J2459/I2459)</f>
        <v>0</v>
      </c>
      <c r="L2459" s="81" t="n">
        <f aca="false">I2459/UOM</f>
        <v>-0.0029</v>
      </c>
      <c r="M2459" s="81" t="n">
        <f aca="false">J2459/UOM</f>
        <v>0</v>
      </c>
      <c r="N2459" s="82" t="str">
        <f aca="false">IF(F2459="P","PHY",IF(F2459="G","G",E2459))</f>
        <v>P</v>
      </c>
      <c r="O2459" s="82" t="str">
        <f aca="false">IF(ISNA(VLOOKUP(G2459,BadCanCurves,1,FALSE())),VLOOKUP(D2459,FOLIOS,6,FALSE()),"not used")</f>
        <v>not used</v>
      </c>
    </row>
    <row r="2460" customFormat="false" ht="12.75" hidden="false" customHeight="false" outlineLevel="0" collapsed="false">
      <c r="A2460" s="79" t="n">
        <v>36717</v>
      </c>
      <c r="B2460" s="80" t="s">
        <v>49</v>
      </c>
      <c r="C2460" s="80" t="s">
        <v>50</v>
      </c>
      <c r="D2460" s="80" t="s">
        <v>84</v>
      </c>
      <c r="E2460" s="80" t="s">
        <v>24</v>
      </c>
      <c r="F2460" s="80"/>
      <c r="G2460" s="80" t="s">
        <v>89</v>
      </c>
      <c r="H2460" s="86" t="n">
        <v>37104</v>
      </c>
      <c r="I2460" s="80" t="n">
        <v>-29</v>
      </c>
      <c r="J2460" s="80" t="n">
        <v>0</v>
      </c>
      <c r="K2460" s="81" t="n">
        <f aca="false">IF(J2460=0,0,J2460/I2460)</f>
        <v>0</v>
      </c>
      <c r="L2460" s="81" t="n">
        <f aca="false">I2460/UOM</f>
        <v>-0.0029</v>
      </c>
      <c r="M2460" s="81" t="n">
        <f aca="false">J2460/UOM</f>
        <v>0</v>
      </c>
      <c r="N2460" s="82" t="str">
        <f aca="false">IF(F2460="P","PHY",IF(F2460="G","G",E2460))</f>
        <v>P</v>
      </c>
      <c r="O2460" s="82" t="str">
        <f aca="false">IF(ISNA(VLOOKUP(G2460,BadCanCurves,1,FALSE())),VLOOKUP(D2460,FOLIOS,6,FALSE()),"not used")</f>
        <v>not used</v>
      </c>
    </row>
    <row r="2461" customFormat="false" ht="12.75" hidden="false" customHeight="false" outlineLevel="0" collapsed="false">
      <c r="A2461" s="79" t="n">
        <v>36717</v>
      </c>
      <c r="B2461" s="80" t="s">
        <v>49</v>
      </c>
      <c r="C2461" s="80" t="s">
        <v>50</v>
      </c>
      <c r="D2461" s="80" t="s">
        <v>84</v>
      </c>
      <c r="E2461" s="80" t="s">
        <v>24</v>
      </c>
      <c r="F2461" s="80"/>
      <c r="G2461" s="80" t="s">
        <v>89</v>
      </c>
      <c r="H2461" s="86" t="n">
        <v>37135</v>
      </c>
      <c r="I2461" s="80" t="n">
        <v>-28</v>
      </c>
      <c r="J2461" s="80" t="n">
        <v>0</v>
      </c>
      <c r="K2461" s="81" t="n">
        <f aca="false">IF(J2461=0,0,J2461/I2461)</f>
        <v>0</v>
      </c>
      <c r="L2461" s="81" t="n">
        <f aca="false">I2461/UOM</f>
        <v>-0.0028</v>
      </c>
      <c r="M2461" s="81" t="n">
        <f aca="false">J2461/UOM</f>
        <v>0</v>
      </c>
      <c r="N2461" s="82" t="str">
        <f aca="false">IF(F2461="P","PHY",IF(F2461="G","G",E2461))</f>
        <v>P</v>
      </c>
      <c r="O2461" s="82" t="str">
        <f aca="false">IF(ISNA(VLOOKUP(G2461,BadCanCurves,1,FALSE())),VLOOKUP(D2461,FOLIOS,6,FALSE()),"not used")</f>
        <v>not used</v>
      </c>
    </row>
    <row r="2462" customFormat="false" ht="12.75" hidden="false" customHeight="false" outlineLevel="0" collapsed="false">
      <c r="A2462" s="79" t="n">
        <v>36717</v>
      </c>
      <c r="B2462" s="80" t="s">
        <v>49</v>
      </c>
      <c r="C2462" s="80" t="s">
        <v>50</v>
      </c>
      <c r="D2462" s="80" t="s">
        <v>84</v>
      </c>
      <c r="E2462" s="80" t="s">
        <v>24</v>
      </c>
      <c r="F2462" s="80"/>
      <c r="G2462" s="80" t="s">
        <v>89</v>
      </c>
      <c r="H2462" s="86" t="n">
        <v>37165</v>
      </c>
      <c r="I2462" s="80" t="n">
        <v>-28</v>
      </c>
      <c r="J2462" s="80" t="n">
        <v>0</v>
      </c>
      <c r="K2462" s="81" t="n">
        <f aca="false">IF(J2462=0,0,J2462/I2462)</f>
        <v>0</v>
      </c>
      <c r="L2462" s="81" t="n">
        <f aca="false">I2462/UOM</f>
        <v>-0.0028</v>
      </c>
      <c r="M2462" s="81" t="n">
        <f aca="false">J2462/UOM</f>
        <v>0</v>
      </c>
      <c r="N2462" s="82" t="str">
        <f aca="false">IF(F2462="P","PHY",IF(F2462="G","G",E2462))</f>
        <v>P</v>
      </c>
      <c r="O2462" s="82" t="str">
        <f aca="false">IF(ISNA(VLOOKUP(G2462,BadCanCurves,1,FALSE())),VLOOKUP(D2462,FOLIOS,6,FALSE()),"not used")</f>
        <v>not used</v>
      </c>
    </row>
    <row r="2463" customFormat="false" ht="12.75" hidden="false" customHeight="false" outlineLevel="0" collapsed="false">
      <c r="A2463" s="79" t="n">
        <v>36717</v>
      </c>
      <c r="B2463" s="80" t="s">
        <v>49</v>
      </c>
      <c r="C2463" s="80" t="s">
        <v>50</v>
      </c>
      <c r="D2463" s="80" t="s">
        <v>84</v>
      </c>
      <c r="E2463" s="80" t="s">
        <v>24</v>
      </c>
      <c r="F2463" s="80"/>
      <c r="G2463" s="80" t="s">
        <v>89</v>
      </c>
      <c r="H2463" s="86" t="n">
        <v>37196</v>
      </c>
      <c r="I2463" s="80" t="n">
        <v>-27</v>
      </c>
      <c r="J2463" s="80" t="n">
        <v>0</v>
      </c>
      <c r="K2463" s="81" t="n">
        <f aca="false">IF(J2463=0,0,J2463/I2463)</f>
        <v>0</v>
      </c>
      <c r="L2463" s="81" t="n">
        <f aca="false">I2463/UOM</f>
        <v>-0.0027</v>
      </c>
      <c r="M2463" s="81" t="n">
        <f aca="false">J2463/UOM</f>
        <v>0</v>
      </c>
      <c r="N2463" s="82" t="str">
        <f aca="false">IF(F2463="P","PHY",IF(F2463="G","G",E2463))</f>
        <v>P</v>
      </c>
      <c r="O2463" s="82" t="str">
        <f aca="false">IF(ISNA(VLOOKUP(G2463,BadCanCurves,1,FALSE())),VLOOKUP(D2463,FOLIOS,6,FALSE()),"not used")</f>
        <v>not used</v>
      </c>
    </row>
    <row r="2464" customFormat="false" ht="12.75" hidden="false" customHeight="false" outlineLevel="0" collapsed="false">
      <c r="A2464" s="79" t="n">
        <v>36717</v>
      </c>
      <c r="B2464" s="80" t="s">
        <v>49</v>
      </c>
      <c r="C2464" s="80" t="s">
        <v>50</v>
      </c>
      <c r="D2464" s="80" t="s">
        <v>84</v>
      </c>
      <c r="E2464" s="80" t="s">
        <v>24</v>
      </c>
      <c r="F2464" s="80"/>
      <c r="G2464" s="80" t="s">
        <v>89</v>
      </c>
      <c r="H2464" s="86" t="n">
        <v>37226</v>
      </c>
      <c r="I2464" s="80" t="n">
        <v>-28</v>
      </c>
      <c r="J2464" s="80" t="n">
        <v>0</v>
      </c>
      <c r="K2464" s="81" t="n">
        <f aca="false">IF(J2464=0,0,J2464/I2464)</f>
        <v>0</v>
      </c>
      <c r="L2464" s="81" t="n">
        <f aca="false">I2464/UOM</f>
        <v>-0.0028</v>
      </c>
      <c r="M2464" s="81" t="n">
        <f aca="false">J2464/UOM</f>
        <v>0</v>
      </c>
      <c r="N2464" s="82" t="str">
        <f aca="false">IF(F2464="P","PHY",IF(F2464="G","G",E2464))</f>
        <v>P</v>
      </c>
      <c r="O2464" s="82" t="str">
        <f aca="false">IF(ISNA(VLOOKUP(G2464,BadCanCurves,1,FALSE())),VLOOKUP(D2464,FOLIOS,6,FALSE()),"not used")</f>
        <v>not used</v>
      </c>
    </row>
    <row r="2465" customFormat="false" ht="12.75" hidden="false" customHeight="false" outlineLevel="0" collapsed="false">
      <c r="A2465" s="79" t="n">
        <v>36717</v>
      </c>
      <c r="B2465" s="80" t="s">
        <v>49</v>
      </c>
      <c r="C2465" s="80" t="s">
        <v>50</v>
      </c>
      <c r="D2465" s="80" t="s">
        <v>84</v>
      </c>
      <c r="E2465" s="80" t="s">
        <v>24</v>
      </c>
      <c r="F2465" s="80"/>
      <c r="G2465" s="80" t="s">
        <v>89</v>
      </c>
      <c r="H2465" s="86" t="n">
        <v>37257</v>
      </c>
      <c r="I2465" s="80" t="n">
        <v>-28</v>
      </c>
      <c r="J2465" s="80" t="n">
        <v>0</v>
      </c>
      <c r="K2465" s="81" t="n">
        <f aca="false">IF(J2465=0,0,J2465/I2465)</f>
        <v>0</v>
      </c>
      <c r="L2465" s="81" t="n">
        <f aca="false">I2465/UOM</f>
        <v>-0.0028</v>
      </c>
      <c r="M2465" s="81" t="n">
        <f aca="false">J2465/UOM</f>
        <v>0</v>
      </c>
      <c r="N2465" s="82" t="str">
        <f aca="false">IF(F2465="P","PHY",IF(F2465="G","G",E2465))</f>
        <v>P</v>
      </c>
      <c r="O2465" s="82" t="str">
        <f aca="false">IF(ISNA(VLOOKUP(G2465,BadCanCurves,1,FALSE())),VLOOKUP(D2465,FOLIOS,6,FALSE()),"not used")</f>
        <v>not used</v>
      </c>
    </row>
    <row r="2466" customFormat="false" ht="12.75" hidden="false" customHeight="false" outlineLevel="0" collapsed="false">
      <c r="A2466" s="79" t="n">
        <v>36717</v>
      </c>
      <c r="B2466" s="80" t="s">
        <v>49</v>
      </c>
      <c r="C2466" s="80" t="s">
        <v>50</v>
      </c>
      <c r="D2466" s="80" t="s">
        <v>84</v>
      </c>
      <c r="E2466" s="80" t="s">
        <v>24</v>
      </c>
      <c r="F2466" s="80"/>
      <c r="G2466" s="80" t="s">
        <v>89</v>
      </c>
      <c r="H2466" s="86" t="n">
        <v>37288</v>
      </c>
      <c r="I2466" s="80" t="n">
        <v>-25</v>
      </c>
      <c r="J2466" s="80" t="n">
        <v>0</v>
      </c>
      <c r="K2466" s="81" t="n">
        <f aca="false">IF(J2466=0,0,J2466/I2466)</f>
        <v>0</v>
      </c>
      <c r="L2466" s="81" t="n">
        <f aca="false">I2466/UOM</f>
        <v>-0.0025</v>
      </c>
      <c r="M2466" s="81" t="n">
        <f aca="false">J2466/UOM</f>
        <v>0</v>
      </c>
      <c r="N2466" s="82" t="str">
        <f aca="false">IF(F2466="P","PHY",IF(F2466="G","G",E2466))</f>
        <v>P</v>
      </c>
      <c r="O2466" s="82" t="str">
        <f aca="false">IF(ISNA(VLOOKUP(G2466,BadCanCurves,1,FALSE())),VLOOKUP(D2466,FOLIOS,6,FALSE()),"not used")</f>
        <v>not used</v>
      </c>
    </row>
    <row r="2467" customFormat="false" ht="12.75" hidden="false" customHeight="false" outlineLevel="0" collapsed="false">
      <c r="A2467" s="79" t="n">
        <v>36717</v>
      </c>
      <c r="B2467" s="80" t="s">
        <v>49</v>
      </c>
      <c r="C2467" s="80" t="s">
        <v>50</v>
      </c>
      <c r="D2467" s="80" t="s">
        <v>84</v>
      </c>
      <c r="E2467" s="80" t="s">
        <v>24</v>
      </c>
      <c r="F2467" s="80"/>
      <c r="G2467" s="80" t="s">
        <v>89</v>
      </c>
      <c r="H2467" s="86" t="n">
        <v>37316</v>
      </c>
      <c r="I2467" s="80" t="n">
        <v>-28</v>
      </c>
      <c r="J2467" s="80" t="n">
        <v>0</v>
      </c>
      <c r="K2467" s="81" t="n">
        <f aca="false">IF(J2467=0,0,J2467/I2467)</f>
        <v>0</v>
      </c>
      <c r="L2467" s="81" t="n">
        <f aca="false">I2467/UOM</f>
        <v>-0.0028</v>
      </c>
      <c r="M2467" s="81" t="n">
        <f aca="false">J2467/UOM</f>
        <v>0</v>
      </c>
      <c r="N2467" s="82" t="str">
        <f aca="false">IF(F2467="P","PHY",IF(F2467="G","G",E2467))</f>
        <v>P</v>
      </c>
      <c r="O2467" s="82" t="str">
        <f aca="false">IF(ISNA(VLOOKUP(G2467,BadCanCurves,1,FALSE())),VLOOKUP(D2467,FOLIOS,6,FALSE()),"not used")</f>
        <v>not used</v>
      </c>
    </row>
    <row r="2468" customFormat="false" ht="12.75" hidden="false" customHeight="false" outlineLevel="0" collapsed="false">
      <c r="A2468" s="79" t="n">
        <v>36717</v>
      </c>
      <c r="B2468" s="80" t="s">
        <v>49</v>
      </c>
      <c r="C2468" s="80" t="s">
        <v>50</v>
      </c>
      <c r="D2468" s="80" t="s">
        <v>84</v>
      </c>
      <c r="E2468" s="80" t="s">
        <v>24</v>
      </c>
      <c r="F2468" s="80"/>
      <c r="G2468" s="80" t="s">
        <v>89</v>
      </c>
      <c r="H2468" s="86" t="n">
        <v>37347</v>
      </c>
      <c r="I2468" s="80" t="n">
        <v>-27</v>
      </c>
      <c r="J2468" s="80" t="n">
        <v>0</v>
      </c>
      <c r="K2468" s="81" t="n">
        <f aca="false">IF(J2468=0,0,J2468/I2468)</f>
        <v>0</v>
      </c>
      <c r="L2468" s="81" t="n">
        <f aca="false">I2468/UOM</f>
        <v>-0.0027</v>
      </c>
      <c r="M2468" s="81" t="n">
        <f aca="false">J2468/UOM</f>
        <v>0</v>
      </c>
      <c r="N2468" s="82" t="str">
        <f aca="false">IF(F2468="P","PHY",IF(F2468="G","G",E2468))</f>
        <v>P</v>
      </c>
      <c r="O2468" s="82" t="str">
        <f aca="false">IF(ISNA(VLOOKUP(G2468,BadCanCurves,1,FALSE())),VLOOKUP(D2468,FOLIOS,6,FALSE()),"not used")</f>
        <v>not used</v>
      </c>
    </row>
    <row r="2469" customFormat="false" ht="12.75" hidden="false" customHeight="false" outlineLevel="0" collapsed="false">
      <c r="A2469" s="79" t="n">
        <v>36717</v>
      </c>
      <c r="B2469" s="80" t="s">
        <v>49</v>
      </c>
      <c r="C2469" s="80" t="s">
        <v>50</v>
      </c>
      <c r="D2469" s="80" t="s">
        <v>84</v>
      </c>
      <c r="E2469" s="80" t="s">
        <v>24</v>
      </c>
      <c r="F2469" s="80"/>
      <c r="G2469" s="80" t="s">
        <v>89</v>
      </c>
      <c r="H2469" s="86" t="n">
        <v>37377</v>
      </c>
      <c r="I2469" s="80" t="n">
        <v>-27</v>
      </c>
      <c r="J2469" s="80" t="n">
        <v>0</v>
      </c>
      <c r="K2469" s="81" t="n">
        <f aca="false">IF(J2469=0,0,J2469/I2469)</f>
        <v>0</v>
      </c>
      <c r="L2469" s="81" t="n">
        <f aca="false">I2469/UOM</f>
        <v>-0.0027</v>
      </c>
      <c r="M2469" s="81" t="n">
        <f aca="false">J2469/UOM</f>
        <v>0</v>
      </c>
      <c r="N2469" s="82" t="str">
        <f aca="false">IF(F2469="P","PHY",IF(F2469="G","G",E2469))</f>
        <v>P</v>
      </c>
      <c r="O2469" s="82" t="str">
        <f aca="false">IF(ISNA(VLOOKUP(G2469,BadCanCurves,1,FALSE())),VLOOKUP(D2469,FOLIOS,6,FALSE()),"not used")</f>
        <v>not used</v>
      </c>
    </row>
    <row r="2470" customFormat="false" ht="12.75" hidden="false" customHeight="false" outlineLevel="0" collapsed="false">
      <c r="A2470" s="79" t="n">
        <v>36717</v>
      </c>
      <c r="B2470" s="80" t="s">
        <v>49</v>
      </c>
      <c r="C2470" s="80" t="s">
        <v>50</v>
      </c>
      <c r="D2470" s="80" t="s">
        <v>84</v>
      </c>
      <c r="E2470" s="80" t="s">
        <v>24</v>
      </c>
      <c r="F2470" s="80"/>
      <c r="G2470" s="80" t="s">
        <v>89</v>
      </c>
      <c r="H2470" s="86" t="n">
        <v>37408</v>
      </c>
      <c r="I2470" s="80" t="n">
        <v>-26</v>
      </c>
      <c r="J2470" s="80" t="n">
        <v>0</v>
      </c>
      <c r="K2470" s="81" t="n">
        <f aca="false">IF(J2470=0,0,J2470/I2470)</f>
        <v>0</v>
      </c>
      <c r="L2470" s="81" t="n">
        <f aca="false">I2470/UOM</f>
        <v>-0.0026</v>
      </c>
      <c r="M2470" s="81" t="n">
        <f aca="false">J2470/UOM</f>
        <v>0</v>
      </c>
      <c r="N2470" s="82" t="str">
        <f aca="false">IF(F2470="P","PHY",IF(F2470="G","G",E2470))</f>
        <v>P</v>
      </c>
      <c r="O2470" s="82" t="str">
        <f aca="false">IF(ISNA(VLOOKUP(G2470,BadCanCurves,1,FALSE())),VLOOKUP(D2470,FOLIOS,6,FALSE()),"not used")</f>
        <v>not used</v>
      </c>
    </row>
    <row r="2471" customFormat="false" ht="12.75" hidden="false" customHeight="false" outlineLevel="0" collapsed="false">
      <c r="A2471" s="79" t="n">
        <v>36717</v>
      </c>
      <c r="B2471" s="80" t="s">
        <v>49</v>
      </c>
      <c r="C2471" s="80" t="s">
        <v>50</v>
      </c>
      <c r="D2471" s="80" t="s">
        <v>84</v>
      </c>
      <c r="E2471" s="80" t="s">
        <v>24</v>
      </c>
      <c r="F2471" s="80"/>
      <c r="G2471" s="80" t="s">
        <v>89</v>
      </c>
      <c r="H2471" s="86" t="n">
        <v>37438</v>
      </c>
      <c r="I2471" s="80" t="n">
        <v>-27</v>
      </c>
      <c r="J2471" s="80" t="n">
        <v>0</v>
      </c>
      <c r="K2471" s="81" t="n">
        <f aca="false">IF(J2471=0,0,J2471/I2471)</f>
        <v>0</v>
      </c>
      <c r="L2471" s="81" t="n">
        <f aca="false">I2471/UOM</f>
        <v>-0.0027</v>
      </c>
      <c r="M2471" s="81" t="n">
        <f aca="false">J2471/UOM</f>
        <v>0</v>
      </c>
      <c r="N2471" s="82" t="str">
        <f aca="false">IF(F2471="P","PHY",IF(F2471="G","G",E2471))</f>
        <v>P</v>
      </c>
      <c r="O2471" s="82" t="str">
        <f aca="false">IF(ISNA(VLOOKUP(G2471,BadCanCurves,1,FALSE())),VLOOKUP(D2471,FOLIOS,6,FALSE()),"not used")</f>
        <v>not used</v>
      </c>
    </row>
    <row r="2472" customFormat="false" ht="12.75" hidden="false" customHeight="false" outlineLevel="0" collapsed="false">
      <c r="A2472" s="79" t="n">
        <v>36717</v>
      </c>
      <c r="B2472" s="80" t="s">
        <v>49</v>
      </c>
      <c r="C2472" s="80" t="s">
        <v>50</v>
      </c>
      <c r="D2472" s="80" t="s">
        <v>84</v>
      </c>
      <c r="E2472" s="80" t="s">
        <v>24</v>
      </c>
      <c r="F2472" s="80"/>
      <c r="G2472" s="80" t="s">
        <v>89</v>
      </c>
      <c r="H2472" s="86" t="n">
        <v>37469</v>
      </c>
      <c r="I2472" s="80" t="n">
        <v>-27</v>
      </c>
      <c r="J2472" s="80" t="n">
        <v>0</v>
      </c>
      <c r="K2472" s="81" t="n">
        <f aca="false">IF(J2472=0,0,J2472/I2472)</f>
        <v>0</v>
      </c>
      <c r="L2472" s="81" t="n">
        <f aca="false">I2472/UOM</f>
        <v>-0.0027</v>
      </c>
      <c r="M2472" s="81" t="n">
        <f aca="false">J2472/UOM</f>
        <v>0</v>
      </c>
      <c r="N2472" s="82" t="str">
        <f aca="false">IF(F2472="P","PHY",IF(F2472="G","G",E2472))</f>
        <v>P</v>
      </c>
      <c r="O2472" s="82" t="str">
        <f aca="false">IF(ISNA(VLOOKUP(G2472,BadCanCurves,1,FALSE())),VLOOKUP(D2472,FOLIOS,6,FALSE()),"not used")</f>
        <v>not used</v>
      </c>
    </row>
    <row r="2473" customFormat="false" ht="12.75" hidden="false" customHeight="false" outlineLevel="0" collapsed="false">
      <c r="A2473" s="79" t="n">
        <v>36717</v>
      </c>
      <c r="B2473" s="80" t="s">
        <v>49</v>
      </c>
      <c r="C2473" s="80" t="s">
        <v>50</v>
      </c>
      <c r="D2473" s="80" t="s">
        <v>84</v>
      </c>
      <c r="E2473" s="80" t="s">
        <v>24</v>
      </c>
      <c r="F2473" s="80"/>
      <c r="G2473" s="80" t="s">
        <v>89</v>
      </c>
      <c r="H2473" s="86" t="n">
        <v>37500</v>
      </c>
      <c r="I2473" s="80" t="n">
        <v>-26</v>
      </c>
      <c r="J2473" s="80" t="n">
        <v>0</v>
      </c>
      <c r="K2473" s="81" t="n">
        <f aca="false">IF(J2473=0,0,J2473/I2473)</f>
        <v>0</v>
      </c>
      <c r="L2473" s="81" t="n">
        <f aca="false">I2473/UOM</f>
        <v>-0.0026</v>
      </c>
      <c r="M2473" s="81" t="n">
        <f aca="false">J2473/UOM</f>
        <v>0</v>
      </c>
      <c r="N2473" s="82" t="str">
        <f aca="false">IF(F2473="P","PHY",IF(F2473="G","G",E2473))</f>
        <v>P</v>
      </c>
      <c r="O2473" s="82" t="str">
        <f aca="false">IF(ISNA(VLOOKUP(G2473,BadCanCurves,1,FALSE())),VLOOKUP(D2473,FOLIOS,6,FALSE()),"not used")</f>
        <v>not used</v>
      </c>
    </row>
    <row r="2474" customFormat="false" ht="12.75" hidden="false" customHeight="false" outlineLevel="0" collapsed="false">
      <c r="A2474" s="79" t="n">
        <v>36717</v>
      </c>
      <c r="B2474" s="80" t="s">
        <v>49</v>
      </c>
      <c r="C2474" s="80" t="s">
        <v>50</v>
      </c>
      <c r="D2474" s="80" t="s">
        <v>84</v>
      </c>
      <c r="E2474" s="80" t="s">
        <v>24</v>
      </c>
      <c r="F2474" s="80"/>
      <c r="G2474" s="80" t="s">
        <v>89</v>
      </c>
      <c r="H2474" s="86" t="n">
        <v>37530</v>
      </c>
      <c r="I2474" s="80" t="n">
        <v>-27</v>
      </c>
      <c r="J2474" s="80" t="n">
        <v>0</v>
      </c>
      <c r="K2474" s="81" t="n">
        <f aca="false">IF(J2474=0,0,J2474/I2474)</f>
        <v>0</v>
      </c>
      <c r="L2474" s="81" t="n">
        <f aca="false">I2474/UOM</f>
        <v>-0.0027</v>
      </c>
      <c r="M2474" s="81" t="n">
        <f aca="false">J2474/UOM</f>
        <v>0</v>
      </c>
      <c r="N2474" s="82" t="str">
        <f aca="false">IF(F2474="P","PHY",IF(F2474="G","G",E2474))</f>
        <v>P</v>
      </c>
      <c r="O2474" s="82" t="str">
        <f aca="false">IF(ISNA(VLOOKUP(G2474,BadCanCurves,1,FALSE())),VLOOKUP(D2474,FOLIOS,6,FALSE()),"not used")</f>
        <v>not used</v>
      </c>
    </row>
    <row r="2475" customFormat="false" ht="12.75" hidden="false" customHeight="false" outlineLevel="0" collapsed="false">
      <c r="A2475" s="79" t="n">
        <v>36717</v>
      </c>
      <c r="B2475" s="80" t="s">
        <v>49</v>
      </c>
      <c r="C2475" s="80" t="s">
        <v>50</v>
      </c>
      <c r="D2475" s="80" t="s">
        <v>84</v>
      </c>
      <c r="E2475" s="80" t="s">
        <v>24</v>
      </c>
      <c r="F2475" s="80"/>
      <c r="G2475" s="80" t="s">
        <v>89</v>
      </c>
      <c r="H2475" s="86" t="n">
        <v>37561</v>
      </c>
      <c r="I2475" s="80" t="n">
        <v>-26</v>
      </c>
      <c r="J2475" s="80" t="n">
        <v>0</v>
      </c>
      <c r="K2475" s="81" t="n">
        <f aca="false">IF(J2475=0,0,J2475/I2475)</f>
        <v>0</v>
      </c>
      <c r="L2475" s="81" t="n">
        <f aca="false">I2475/UOM</f>
        <v>-0.0026</v>
      </c>
      <c r="M2475" s="81" t="n">
        <f aca="false">J2475/UOM</f>
        <v>0</v>
      </c>
      <c r="N2475" s="82" t="str">
        <f aca="false">IF(F2475="P","PHY",IF(F2475="G","G",E2475))</f>
        <v>P</v>
      </c>
      <c r="O2475" s="82" t="str">
        <f aca="false">IF(ISNA(VLOOKUP(G2475,BadCanCurves,1,FALSE())),VLOOKUP(D2475,FOLIOS,6,FALSE()),"not used")</f>
        <v>not used</v>
      </c>
    </row>
    <row r="2476" customFormat="false" ht="12.75" hidden="false" customHeight="false" outlineLevel="0" collapsed="false">
      <c r="A2476" s="79" t="n">
        <v>36717</v>
      </c>
      <c r="B2476" s="80" t="s">
        <v>49</v>
      </c>
      <c r="C2476" s="80" t="s">
        <v>50</v>
      </c>
      <c r="D2476" s="80" t="s">
        <v>84</v>
      </c>
      <c r="E2476" s="80" t="s">
        <v>24</v>
      </c>
      <c r="F2476" s="80"/>
      <c r="G2476" s="80" t="s">
        <v>89</v>
      </c>
      <c r="H2476" s="86" t="n">
        <v>37591</v>
      </c>
      <c r="I2476" s="80" t="n">
        <v>-26</v>
      </c>
      <c r="J2476" s="80" t="n">
        <v>0</v>
      </c>
      <c r="K2476" s="81" t="n">
        <f aca="false">IF(J2476=0,0,J2476/I2476)</f>
        <v>0</v>
      </c>
      <c r="L2476" s="81" t="n">
        <f aca="false">I2476/UOM</f>
        <v>-0.0026</v>
      </c>
      <c r="M2476" s="81" t="n">
        <f aca="false">J2476/UOM</f>
        <v>0</v>
      </c>
      <c r="N2476" s="82" t="str">
        <f aca="false">IF(F2476="P","PHY",IF(F2476="G","G",E2476))</f>
        <v>P</v>
      </c>
      <c r="O2476" s="82" t="str">
        <f aca="false">IF(ISNA(VLOOKUP(G2476,BadCanCurves,1,FALSE())),VLOOKUP(D2476,FOLIOS,6,FALSE()),"not used")</f>
        <v>not used</v>
      </c>
    </row>
    <row r="2477" customFormat="false" ht="12.75" hidden="false" customHeight="false" outlineLevel="0" collapsed="false">
      <c r="A2477" s="79" t="n">
        <v>36717</v>
      </c>
      <c r="B2477" s="80" t="s">
        <v>49</v>
      </c>
      <c r="C2477" s="80" t="s">
        <v>50</v>
      </c>
      <c r="D2477" s="80" t="s">
        <v>84</v>
      </c>
      <c r="E2477" s="80" t="s">
        <v>24</v>
      </c>
      <c r="F2477" s="80"/>
      <c r="G2477" s="80" t="s">
        <v>89</v>
      </c>
      <c r="H2477" s="86" t="n">
        <v>37622</v>
      </c>
      <c r="I2477" s="80" t="n">
        <v>-26</v>
      </c>
      <c r="J2477" s="80" t="n">
        <v>0</v>
      </c>
      <c r="K2477" s="81" t="n">
        <f aca="false">IF(J2477=0,0,J2477/I2477)</f>
        <v>0</v>
      </c>
      <c r="L2477" s="81" t="n">
        <f aca="false">I2477/UOM</f>
        <v>-0.0026</v>
      </c>
      <c r="M2477" s="81" t="n">
        <f aca="false">J2477/UOM</f>
        <v>0</v>
      </c>
      <c r="N2477" s="82" t="str">
        <f aca="false">IF(F2477="P","PHY",IF(F2477="G","G",E2477))</f>
        <v>P</v>
      </c>
      <c r="O2477" s="82" t="str">
        <f aca="false">IF(ISNA(VLOOKUP(G2477,BadCanCurves,1,FALSE())),VLOOKUP(D2477,FOLIOS,6,FALSE()),"not used")</f>
        <v>not used</v>
      </c>
    </row>
    <row r="2478" customFormat="false" ht="12.75" hidden="false" customHeight="false" outlineLevel="0" collapsed="false">
      <c r="A2478" s="79" t="n">
        <v>36717</v>
      </c>
      <c r="B2478" s="80" t="s">
        <v>49</v>
      </c>
      <c r="C2478" s="80" t="s">
        <v>50</v>
      </c>
      <c r="D2478" s="80" t="s">
        <v>84</v>
      </c>
      <c r="E2478" s="80" t="s">
        <v>24</v>
      </c>
      <c r="F2478" s="80"/>
      <c r="G2478" s="80" t="s">
        <v>89</v>
      </c>
      <c r="H2478" s="86" t="n">
        <v>37653</v>
      </c>
      <c r="I2478" s="80" t="n">
        <v>-23</v>
      </c>
      <c r="J2478" s="80" t="n">
        <v>0</v>
      </c>
      <c r="K2478" s="81" t="n">
        <f aca="false">IF(J2478=0,0,J2478/I2478)</f>
        <v>0</v>
      </c>
      <c r="L2478" s="81" t="n">
        <f aca="false">I2478/UOM</f>
        <v>-0.0023</v>
      </c>
      <c r="M2478" s="81" t="n">
        <f aca="false">J2478/UOM</f>
        <v>0</v>
      </c>
      <c r="N2478" s="82" t="str">
        <f aca="false">IF(F2478="P","PHY",IF(F2478="G","G",E2478))</f>
        <v>P</v>
      </c>
      <c r="O2478" s="82" t="str">
        <f aca="false">IF(ISNA(VLOOKUP(G2478,BadCanCurves,1,FALSE())),VLOOKUP(D2478,FOLIOS,6,FALSE()),"not used")</f>
        <v>not used</v>
      </c>
    </row>
    <row r="2479" customFormat="false" ht="12.75" hidden="false" customHeight="false" outlineLevel="0" collapsed="false">
      <c r="A2479" s="79" t="n">
        <v>36717</v>
      </c>
      <c r="B2479" s="80" t="s">
        <v>49</v>
      </c>
      <c r="C2479" s="80" t="s">
        <v>50</v>
      </c>
      <c r="D2479" s="80" t="s">
        <v>84</v>
      </c>
      <c r="E2479" s="80" t="s">
        <v>24</v>
      </c>
      <c r="F2479" s="80"/>
      <c r="G2479" s="80" t="s">
        <v>89</v>
      </c>
      <c r="H2479" s="86" t="n">
        <v>37681</v>
      </c>
      <c r="I2479" s="80" t="n">
        <v>-26</v>
      </c>
      <c r="J2479" s="80" t="n">
        <v>0</v>
      </c>
      <c r="K2479" s="81" t="n">
        <f aca="false">IF(J2479=0,0,J2479/I2479)</f>
        <v>0</v>
      </c>
      <c r="L2479" s="81" t="n">
        <f aca="false">I2479/UOM</f>
        <v>-0.0026</v>
      </c>
      <c r="M2479" s="81" t="n">
        <f aca="false">J2479/UOM</f>
        <v>0</v>
      </c>
      <c r="N2479" s="82" t="str">
        <f aca="false">IF(F2479="P","PHY",IF(F2479="G","G",E2479))</f>
        <v>P</v>
      </c>
      <c r="O2479" s="82" t="str">
        <f aca="false">IF(ISNA(VLOOKUP(G2479,BadCanCurves,1,FALSE())),VLOOKUP(D2479,FOLIOS,6,FALSE()),"not used")</f>
        <v>not used</v>
      </c>
    </row>
    <row r="2480" customFormat="false" ht="12.75" hidden="false" customHeight="false" outlineLevel="0" collapsed="false">
      <c r="A2480" s="79" t="n">
        <v>36717</v>
      </c>
      <c r="B2480" s="80" t="s">
        <v>49</v>
      </c>
      <c r="C2480" s="80" t="s">
        <v>50</v>
      </c>
      <c r="D2480" s="80" t="s">
        <v>84</v>
      </c>
      <c r="E2480" s="80" t="s">
        <v>24</v>
      </c>
      <c r="F2480" s="80"/>
      <c r="G2480" s="80" t="s">
        <v>89</v>
      </c>
      <c r="H2480" s="86" t="n">
        <v>37712</v>
      </c>
      <c r="I2480" s="80" t="n">
        <v>-25</v>
      </c>
      <c r="J2480" s="80" t="n">
        <v>0</v>
      </c>
      <c r="K2480" s="81" t="n">
        <f aca="false">IF(J2480=0,0,J2480/I2480)</f>
        <v>0</v>
      </c>
      <c r="L2480" s="81" t="n">
        <f aca="false">I2480/UOM</f>
        <v>-0.0025</v>
      </c>
      <c r="M2480" s="81" t="n">
        <f aca="false">J2480/UOM</f>
        <v>0</v>
      </c>
      <c r="N2480" s="82" t="str">
        <f aca="false">IF(F2480="P","PHY",IF(F2480="G","G",E2480))</f>
        <v>P</v>
      </c>
      <c r="O2480" s="82" t="str">
        <f aca="false">IF(ISNA(VLOOKUP(G2480,BadCanCurves,1,FALSE())),VLOOKUP(D2480,FOLIOS,6,FALSE()),"not used")</f>
        <v>not used</v>
      </c>
    </row>
    <row r="2481" customFormat="false" ht="12.75" hidden="false" customHeight="false" outlineLevel="0" collapsed="false">
      <c r="A2481" s="79" t="n">
        <v>36717</v>
      </c>
      <c r="B2481" s="80" t="s">
        <v>49</v>
      </c>
      <c r="C2481" s="80" t="s">
        <v>50</v>
      </c>
      <c r="D2481" s="80" t="s">
        <v>84</v>
      </c>
      <c r="E2481" s="80" t="s">
        <v>24</v>
      </c>
      <c r="F2481" s="80"/>
      <c r="G2481" s="80" t="s">
        <v>89</v>
      </c>
      <c r="H2481" s="86" t="n">
        <v>37742</v>
      </c>
      <c r="I2481" s="80" t="n">
        <v>-25</v>
      </c>
      <c r="J2481" s="80" t="n">
        <v>0</v>
      </c>
      <c r="K2481" s="81" t="n">
        <f aca="false">IF(J2481=0,0,J2481/I2481)</f>
        <v>0</v>
      </c>
      <c r="L2481" s="81" t="n">
        <f aca="false">I2481/UOM</f>
        <v>-0.0025</v>
      </c>
      <c r="M2481" s="81" t="n">
        <f aca="false">J2481/UOM</f>
        <v>0</v>
      </c>
      <c r="N2481" s="82" t="str">
        <f aca="false">IF(F2481="P","PHY",IF(F2481="G","G",E2481))</f>
        <v>P</v>
      </c>
      <c r="O2481" s="82" t="str">
        <f aca="false">IF(ISNA(VLOOKUP(G2481,BadCanCurves,1,FALSE())),VLOOKUP(D2481,FOLIOS,6,FALSE()),"not used")</f>
        <v>not used</v>
      </c>
    </row>
    <row r="2482" customFormat="false" ht="12.75" hidden="false" customHeight="false" outlineLevel="0" collapsed="false">
      <c r="A2482" s="79" t="n">
        <v>36717</v>
      </c>
      <c r="B2482" s="80" t="s">
        <v>49</v>
      </c>
      <c r="C2482" s="80" t="s">
        <v>50</v>
      </c>
      <c r="D2482" s="80" t="s">
        <v>84</v>
      </c>
      <c r="E2482" s="80" t="s">
        <v>24</v>
      </c>
      <c r="F2482" s="80"/>
      <c r="G2482" s="80" t="s">
        <v>89</v>
      </c>
      <c r="H2482" s="86" t="n">
        <v>37773</v>
      </c>
      <c r="I2482" s="80" t="n">
        <v>-25</v>
      </c>
      <c r="J2482" s="80" t="n">
        <v>0</v>
      </c>
      <c r="K2482" s="81" t="n">
        <f aca="false">IF(J2482=0,0,J2482/I2482)</f>
        <v>0</v>
      </c>
      <c r="L2482" s="81" t="n">
        <f aca="false">I2482/UOM</f>
        <v>-0.0025</v>
      </c>
      <c r="M2482" s="81" t="n">
        <f aca="false">J2482/UOM</f>
        <v>0</v>
      </c>
      <c r="N2482" s="82" t="str">
        <f aca="false">IF(F2482="P","PHY",IF(F2482="G","G",E2482))</f>
        <v>P</v>
      </c>
      <c r="O2482" s="82" t="str">
        <f aca="false">IF(ISNA(VLOOKUP(G2482,BadCanCurves,1,FALSE())),VLOOKUP(D2482,FOLIOS,6,FALSE()),"not used")</f>
        <v>not used</v>
      </c>
    </row>
    <row r="2483" customFormat="false" ht="12.75" hidden="false" customHeight="false" outlineLevel="0" collapsed="false">
      <c r="A2483" s="79" t="n">
        <v>36717</v>
      </c>
      <c r="B2483" s="80" t="s">
        <v>49</v>
      </c>
      <c r="C2483" s="80" t="s">
        <v>50</v>
      </c>
      <c r="D2483" s="80" t="s">
        <v>84</v>
      </c>
      <c r="E2483" s="80" t="s">
        <v>24</v>
      </c>
      <c r="F2483" s="80"/>
      <c r="G2483" s="80" t="s">
        <v>89</v>
      </c>
      <c r="H2483" s="86" t="n">
        <v>37803</v>
      </c>
      <c r="I2483" s="80" t="n">
        <v>-25</v>
      </c>
      <c r="J2483" s="80" t="n">
        <v>0</v>
      </c>
      <c r="K2483" s="81" t="n">
        <f aca="false">IF(J2483=0,0,J2483/I2483)</f>
        <v>0</v>
      </c>
      <c r="L2483" s="81" t="n">
        <f aca="false">I2483/UOM</f>
        <v>-0.0025</v>
      </c>
      <c r="M2483" s="81" t="n">
        <f aca="false">J2483/UOM</f>
        <v>0</v>
      </c>
      <c r="N2483" s="82" t="str">
        <f aca="false">IF(F2483="P","PHY",IF(F2483="G","G",E2483))</f>
        <v>P</v>
      </c>
      <c r="O2483" s="82" t="str">
        <f aca="false">IF(ISNA(VLOOKUP(G2483,BadCanCurves,1,FALSE())),VLOOKUP(D2483,FOLIOS,6,FALSE()),"not used")</f>
        <v>not used</v>
      </c>
    </row>
    <row r="2484" customFormat="false" ht="12.75" hidden="false" customHeight="false" outlineLevel="0" collapsed="false">
      <c r="A2484" s="79" t="n">
        <v>36717</v>
      </c>
      <c r="B2484" s="80" t="s">
        <v>49</v>
      </c>
      <c r="C2484" s="80" t="s">
        <v>50</v>
      </c>
      <c r="D2484" s="80" t="s">
        <v>84</v>
      </c>
      <c r="E2484" s="80" t="s">
        <v>24</v>
      </c>
      <c r="F2484" s="80"/>
      <c r="G2484" s="80" t="s">
        <v>89</v>
      </c>
      <c r="H2484" s="86" t="n">
        <v>37834</v>
      </c>
      <c r="I2484" s="80" t="n">
        <v>-25</v>
      </c>
      <c r="J2484" s="80" t="n">
        <v>0</v>
      </c>
      <c r="K2484" s="81" t="n">
        <f aca="false">IF(J2484=0,0,J2484/I2484)</f>
        <v>0</v>
      </c>
      <c r="L2484" s="81" t="n">
        <f aca="false">I2484/UOM</f>
        <v>-0.0025</v>
      </c>
      <c r="M2484" s="81" t="n">
        <f aca="false">J2484/UOM</f>
        <v>0</v>
      </c>
      <c r="N2484" s="82" t="str">
        <f aca="false">IF(F2484="P","PHY",IF(F2484="G","G",E2484))</f>
        <v>P</v>
      </c>
      <c r="O2484" s="82" t="str">
        <f aca="false">IF(ISNA(VLOOKUP(G2484,BadCanCurves,1,FALSE())),VLOOKUP(D2484,FOLIOS,6,FALSE()),"not used")</f>
        <v>not used</v>
      </c>
    </row>
    <row r="2485" customFormat="false" ht="12.75" hidden="false" customHeight="false" outlineLevel="0" collapsed="false">
      <c r="A2485" s="79" t="n">
        <v>36717</v>
      </c>
      <c r="B2485" s="80" t="s">
        <v>49</v>
      </c>
      <c r="C2485" s="80" t="s">
        <v>50</v>
      </c>
      <c r="D2485" s="80" t="s">
        <v>84</v>
      </c>
      <c r="E2485" s="80" t="s">
        <v>24</v>
      </c>
      <c r="F2485" s="80"/>
      <c r="G2485" s="80" t="s">
        <v>89</v>
      </c>
      <c r="H2485" s="86" t="n">
        <v>37865</v>
      </c>
      <c r="I2485" s="80" t="n">
        <v>-24</v>
      </c>
      <c r="J2485" s="80" t="n">
        <v>0</v>
      </c>
      <c r="K2485" s="81" t="n">
        <f aca="false">IF(J2485=0,0,J2485/I2485)</f>
        <v>0</v>
      </c>
      <c r="L2485" s="81" t="n">
        <f aca="false">I2485/UOM</f>
        <v>-0.0024</v>
      </c>
      <c r="M2485" s="81" t="n">
        <f aca="false">J2485/UOM</f>
        <v>0</v>
      </c>
      <c r="N2485" s="82" t="str">
        <f aca="false">IF(F2485="P","PHY",IF(F2485="G","G",E2485))</f>
        <v>P</v>
      </c>
      <c r="O2485" s="82" t="str">
        <f aca="false">IF(ISNA(VLOOKUP(G2485,BadCanCurves,1,FALSE())),VLOOKUP(D2485,FOLIOS,6,FALSE()),"not used")</f>
        <v>not used</v>
      </c>
    </row>
    <row r="2486" customFormat="false" ht="12.75" hidden="false" customHeight="false" outlineLevel="0" collapsed="false">
      <c r="A2486" s="79" t="n">
        <v>36717</v>
      </c>
      <c r="B2486" s="80" t="s">
        <v>49</v>
      </c>
      <c r="C2486" s="80" t="s">
        <v>50</v>
      </c>
      <c r="D2486" s="80" t="s">
        <v>84</v>
      </c>
      <c r="E2486" s="80" t="s">
        <v>24</v>
      </c>
      <c r="F2486" s="80"/>
      <c r="G2486" s="80" t="s">
        <v>89</v>
      </c>
      <c r="H2486" s="86" t="n">
        <v>37895</v>
      </c>
      <c r="I2486" s="80" t="n">
        <v>-25</v>
      </c>
      <c r="J2486" s="80" t="n">
        <v>0</v>
      </c>
      <c r="K2486" s="81" t="n">
        <f aca="false">IF(J2486=0,0,J2486/I2486)</f>
        <v>0</v>
      </c>
      <c r="L2486" s="81" t="n">
        <f aca="false">I2486/UOM</f>
        <v>-0.0025</v>
      </c>
      <c r="M2486" s="81" t="n">
        <f aca="false">J2486/UOM</f>
        <v>0</v>
      </c>
      <c r="N2486" s="82" t="str">
        <f aca="false">IF(F2486="P","PHY",IF(F2486="G","G",E2486))</f>
        <v>P</v>
      </c>
      <c r="O2486" s="82" t="str">
        <f aca="false">IF(ISNA(VLOOKUP(G2486,BadCanCurves,1,FALSE())),VLOOKUP(D2486,FOLIOS,6,FALSE()),"not used")</f>
        <v>not used</v>
      </c>
    </row>
    <row r="2487" customFormat="false" ht="12.75" hidden="false" customHeight="false" outlineLevel="0" collapsed="false">
      <c r="A2487" s="79" t="n">
        <v>36717</v>
      </c>
      <c r="B2487" s="80" t="s">
        <v>49</v>
      </c>
      <c r="C2487" s="80" t="s">
        <v>50</v>
      </c>
      <c r="D2487" s="80" t="s">
        <v>84</v>
      </c>
      <c r="E2487" s="80" t="s">
        <v>24</v>
      </c>
      <c r="F2487" s="80"/>
      <c r="G2487" s="80" t="s">
        <v>89</v>
      </c>
      <c r="H2487" s="86" t="n">
        <v>37926</v>
      </c>
      <c r="I2487" s="80" t="n">
        <v>-24</v>
      </c>
      <c r="J2487" s="80" t="n">
        <v>0</v>
      </c>
      <c r="K2487" s="81" t="n">
        <f aca="false">IF(J2487=0,0,J2487/I2487)</f>
        <v>0</v>
      </c>
      <c r="L2487" s="81" t="n">
        <f aca="false">I2487/UOM</f>
        <v>-0.0024</v>
      </c>
      <c r="M2487" s="81" t="n">
        <f aca="false">J2487/UOM</f>
        <v>0</v>
      </c>
      <c r="N2487" s="82" t="str">
        <f aca="false">IF(F2487="P","PHY",IF(F2487="G","G",E2487))</f>
        <v>P</v>
      </c>
      <c r="O2487" s="82" t="str">
        <f aca="false">IF(ISNA(VLOOKUP(G2487,BadCanCurves,1,FALSE())),VLOOKUP(D2487,FOLIOS,6,FALSE()),"not used")</f>
        <v>not used</v>
      </c>
    </row>
    <row r="2488" customFormat="false" ht="12.75" hidden="false" customHeight="false" outlineLevel="0" collapsed="false">
      <c r="A2488" s="79" t="n">
        <v>36717</v>
      </c>
      <c r="B2488" s="80" t="s">
        <v>49</v>
      </c>
      <c r="C2488" s="80" t="s">
        <v>50</v>
      </c>
      <c r="D2488" s="80" t="s">
        <v>84</v>
      </c>
      <c r="E2488" s="80" t="s">
        <v>24</v>
      </c>
      <c r="F2488" s="80"/>
      <c r="G2488" s="80" t="s">
        <v>89</v>
      </c>
      <c r="H2488" s="86" t="n">
        <v>37956</v>
      </c>
      <c r="I2488" s="80" t="n">
        <v>-24</v>
      </c>
      <c r="J2488" s="80" t="n">
        <v>0</v>
      </c>
      <c r="K2488" s="81" t="n">
        <f aca="false">IF(J2488=0,0,J2488/I2488)</f>
        <v>0</v>
      </c>
      <c r="L2488" s="81" t="n">
        <f aca="false">I2488/UOM</f>
        <v>-0.0024</v>
      </c>
      <c r="M2488" s="81" t="n">
        <f aca="false">J2488/UOM</f>
        <v>0</v>
      </c>
      <c r="N2488" s="82" t="str">
        <f aca="false">IF(F2488="P","PHY",IF(F2488="G","G",E2488))</f>
        <v>P</v>
      </c>
      <c r="O2488" s="82" t="str">
        <f aca="false">IF(ISNA(VLOOKUP(G2488,BadCanCurves,1,FALSE())),VLOOKUP(D2488,FOLIOS,6,FALSE()),"not used")</f>
        <v>not used</v>
      </c>
    </row>
    <row r="2489" customFormat="false" ht="12.75" hidden="false" customHeight="false" outlineLevel="0" collapsed="false">
      <c r="A2489" s="79" t="n">
        <v>36717</v>
      </c>
      <c r="B2489" s="80" t="s">
        <v>49</v>
      </c>
      <c r="C2489" s="80" t="s">
        <v>50</v>
      </c>
      <c r="D2489" s="80" t="s">
        <v>84</v>
      </c>
      <c r="E2489" s="80" t="s">
        <v>24</v>
      </c>
      <c r="F2489" s="80"/>
      <c r="G2489" s="80" t="s">
        <v>89</v>
      </c>
      <c r="H2489" s="86" t="n">
        <v>37987</v>
      </c>
      <c r="I2489" s="80" t="n">
        <v>-24</v>
      </c>
      <c r="J2489" s="80" t="n">
        <v>0</v>
      </c>
      <c r="K2489" s="81" t="n">
        <f aca="false">IF(J2489=0,0,J2489/I2489)</f>
        <v>0</v>
      </c>
      <c r="L2489" s="81" t="n">
        <f aca="false">I2489/UOM</f>
        <v>-0.0024</v>
      </c>
      <c r="M2489" s="81" t="n">
        <f aca="false">J2489/UOM</f>
        <v>0</v>
      </c>
      <c r="N2489" s="82" t="str">
        <f aca="false">IF(F2489="P","PHY",IF(F2489="G","G",E2489))</f>
        <v>P</v>
      </c>
      <c r="O2489" s="82" t="str">
        <f aca="false">IF(ISNA(VLOOKUP(G2489,BadCanCurves,1,FALSE())),VLOOKUP(D2489,FOLIOS,6,FALSE()),"not used")</f>
        <v>not used</v>
      </c>
    </row>
    <row r="2490" customFormat="false" ht="12.75" hidden="false" customHeight="false" outlineLevel="0" collapsed="false">
      <c r="A2490" s="79" t="n">
        <v>36717</v>
      </c>
      <c r="B2490" s="80" t="s">
        <v>49</v>
      </c>
      <c r="C2490" s="80" t="s">
        <v>50</v>
      </c>
      <c r="D2490" s="80" t="s">
        <v>84</v>
      </c>
      <c r="E2490" s="80" t="s">
        <v>24</v>
      </c>
      <c r="F2490" s="80"/>
      <c r="G2490" s="80" t="s">
        <v>89</v>
      </c>
      <c r="H2490" s="86" t="n">
        <v>38018</v>
      </c>
      <c r="I2490" s="80" t="n">
        <v>-23</v>
      </c>
      <c r="J2490" s="80" t="n">
        <v>0</v>
      </c>
      <c r="K2490" s="81" t="n">
        <f aca="false">IF(J2490=0,0,J2490/I2490)</f>
        <v>0</v>
      </c>
      <c r="L2490" s="81" t="n">
        <f aca="false">I2490/UOM</f>
        <v>-0.0023</v>
      </c>
      <c r="M2490" s="81" t="n">
        <f aca="false">J2490/UOM</f>
        <v>0</v>
      </c>
      <c r="N2490" s="82" t="str">
        <f aca="false">IF(F2490="P","PHY",IF(F2490="G","G",E2490))</f>
        <v>P</v>
      </c>
      <c r="O2490" s="82" t="str">
        <f aca="false">IF(ISNA(VLOOKUP(G2490,BadCanCurves,1,FALSE())),VLOOKUP(D2490,FOLIOS,6,FALSE()),"not used")</f>
        <v>not used</v>
      </c>
    </row>
    <row r="2491" customFormat="false" ht="12.75" hidden="false" customHeight="false" outlineLevel="0" collapsed="false">
      <c r="A2491" s="79" t="n">
        <v>36717</v>
      </c>
      <c r="B2491" s="80" t="s">
        <v>49</v>
      </c>
      <c r="C2491" s="80" t="s">
        <v>50</v>
      </c>
      <c r="D2491" s="80" t="s">
        <v>84</v>
      </c>
      <c r="E2491" s="80" t="s">
        <v>24</v>
      </c>
      <c r="F2491" s="80"/>
      <c r="G2491" s="80" t="s">
        <v>89</v>
      </c>
      <c r="H2491" s="86" t="n">
        <v>38047</v>
      </c>
      <c r="I2491" s="80" t="n">
        <v>-24</v>
      </c>
      <c r="J2491" s="80" t="n">
        <v>0</v>
      </c>
      <c r="K2491" s="81" t="n">
        <f aca="false">IF(J2491=0,0,J2491/I2491)</f>
        <v>0</v>
      </c>
      <c r="L2491" s="81" t="n">
        <f aca="false">I2491/UOM</f>
        <v>-0.0024</v>
      </c>
      <c r="M2491" s="81" t="n">
        <f aca="false">J2491/UOM</f>
        <v>0</v>
      </c>
      <c r="N2491" s="82" t="str">
        <f aca="false">IF(F2491="P","PHY",IF(F2491="G","G",E2491))</f>
        <v>P</v>
      </c>
      <c r="O2491" s="82" t="str">
        <f aca="false">IF(ISNA(VLOOKUP(G2491,BadCanCurves,1,FALSE())),VLOOKUP(D2491,FOLIOS,6,FALSE()),"not used")</f>
        <v>not used</v>
      </c>
    </row>
    <row r="2492" customFormat="false" ht="12.75" hidden="false" customHeight="false" outlineLevel="0" collapsed="false">
      <c r="A2492" s="79" t="n">
        <v>36717</v>
      </c>
      <c r="B2492" s="80" t="s">
        <v>49</v>
      </c>
      <c r="C2492" s="80" t="s">
        <v>50</v>
      </c>
      <c r="D2492" s="80" t="s">
        <v>84</v>
      </c>
      <c r="E2492" s="80" t="s">
        <v>24</v>
      </c>
      <c r="F2492" s="80"/>
      <c r="G2492" s="80" t="s">
        <v>89</v>
      </c>
      <c r="H2492" s="86" t="n">
        <v>38078</v>
      </c>
      <c r="I2492" s="80" t="n">
        <v>-23</v>
      </c>
      <c r="J2492" s="80" t="n">
        <v>0</v>
      </c>
      <c r="K2492" s="81" t="n">
        <f aca="false">IF(J2492=0,0,J2492/I2492)</f>
        <v>0</v>
      </c>
      <c r="L2492" s="81" t="n">
        <f aca="false">I2492/UOM</f>
        <v>-0.0023</v>
      </c>
      <c r="M2492" s="81" t="n">
        <f aca="false">J2492/UOM</f>
        <v>0</v>
      </c>
      <c r="N2492" s="82" t="str">
        <f aca="false">IF(F2492="P","PHY",IF(F2492="G","G",E2492))</f>
        <v>P</v>
      </c>
      <c r="O2492" s="82" t="str">
        <f aca="false">IF(ISNA(VLOOKUP(G2492,BadCanCurves,1,FALSE())),VLOOKUP(D2492,FOLIOS,6,FALSE()),"not used")</f>
        <v>not used</v>
      </c>
    </row>
    <row r="2493" customFormat="false" ht="12.75" hidden="false" customHeight="false" outlineLevel="0" collapsed="false">
      <c r="A2493" s="79" t="n">
        <v>36717</v>
      </c>
      <c r="B2493" s="80" t="s">
        <v>49</v>
      </c>
      <c r="C2493" s="80" t="s">
        <v>50</v>
      </c>
      <c r="D2493" s="80" t="s">
        <v>84</v>
      </c>
      <c r="E2493" s="80" t="s">
        <v>24</v>
      </c>
      <c r="F2493" s="80"/>
      <c r="G2493" s="80" t="s">
        <v>89</v>
      </c>
      <c r="H2493" s="86" t="n">
        <v>38108</v>
      </c>
      <c r="I2493" s="80" t="n">
        <v>-24</v>
      </c>
      <c r="J2493" s="80" t="n">
        <v>0</v>
      </c>
      <c r="K2493" s="81" t="n">
        <f aca="false">IF(J2493=0,0,J2493/I2493)</f>
        <v>0</v>
      </c>
      <c r="L2493" s="81" t="n">
        <f aca="false">I2493/UOM</f>
        <v>-0.0024</v>
      </c>
      <c r="M2493" s="81" t="n">
        <f aca="false">J2493/UOM</f>
        <v>0</v>
      </c>
      <c r="N2493" s="82" t="str">
        <f aca="false">IF(F2493="P","PHY",IF(F2493="G","G",E2493))</f>
        <v>P</v>
      </c>
      <c r="O2493" s="82" t="str">
        <f aca="false">IF(ISNA(VLOOKUP(G2493,BadCanCurves,1,FALSE())),VLOOKUP(D2493,FOLIOS,6,FALSE()),"not used")</f>
        <v>not used</v>
      </c>
    </row>
    <row r="2494" customFormat="false" ht="12.75" hidden="false" customHeight="false" outlineLevel="0" collapsed="false">
      <c r="A2494" s="79" t="n">
        <v>36717</v>
      </c>
      <c r="B2494" s="80" t="s">
        <v>49</v>
      </c>
      <c r="C2494" s="80" t="s">
        <v>50</v>
      </c>
      <c r="D2494" s="80" t="s">
        <v>84</v>
      </c>
      <c r="E2494" s="80" t="s">
        <v>24</v>
      </c>
      <c r="F2494" s="80"/>
      <c r="G2494" s="80" t="s">
        <v>89</v>
      </c>
      <c r="H2494" s="86" t="n">
        <v>38139</v>
      </c>
      <c r="I2494" s="80" t="n">
        <v>-23</v>
      </c>
      <c r="J2494" s="80" t="n">
        <v>0</v>
      </c>
      <c r="K2494" s="81" t="n">
        <f aca="false">IF(J2494=0,0,J2494/I2494)</f>
        <v>0</v>
      </c>
      <c r="L2494" s="81" t="n">
        <f aca="false">I2494/UOM</f>
        <v>-0.0023</v>
      </c>
      <c r="M2494" s="81" t="n">
        <f aca="false">J2494/UOM</f>
        <v>0</v>
      </c>
      <c r="N2494" s="82" t="str">
        <f aca="false">IF(F2494="P","PHY",IF(F2494="G","G",E2494))</f>
        <v>P</v>
      </c>
      <c r="O2494" s="82" t="str">
        <f aca="false">IF(ISNA(VLOOKUP(G2494,BadCanCurves,1,FALSE())),VLOOKUP(D2494,FOLIOS,6,FALSE()),"not used")</f>
        <v>not used</v>
      </c>
    </row>
    <row r="2495" customFormat="false" ht="12.75" hidden="false" customHeight="false" outlineLevel="0" collapsed="false">
      <c r="A2495" s="79" t="n">
        <v>36717</v>
      </c>
      <c r="B2495" s="80" t="s">
        <v>49</v>
      </c>
      <c r="C2495" s="80" t="s">
        <v>50</v>
      </c>
      <c r="D2495" s="80" t="s">
        <v>84</v>
      </c>
      <c r="E2495" s="80" t="s">
        <v>24</v>
      </c>
      <c r="F2495" s="80"/>
      <c r="G2495" s="80" t="s">
        <v>89</v>
      </c>
      <c r="H2495" s="86" t="n">
        <v>38169</v>
      </c>
      <c r="I2495" s="80" t="n">
        <v>-23</v>
      </c>
      <c r="J2495" s="80" t="n">
        <v>0</v>
      </c>
      <c r="K2495" s="81" t="n">
        <f aca="false">IF(J2495=0,0,J2495/I2495)</f>
        <v>0</v>
      </c>
      <c r="L2495" s="81" t="n">
        <f aca="false">I2495/UOM</f>
        <v>-0.0023</v>
      </c>
      <c r="M2495" s="81" t="n">
        <f aca="false">J2495/UOM</f>
        <v>0</v>
      </c>
      <c r="N2495" s="82" t="str">
        <f aca="false">IF(F2495="P","PHY",IF(F2495="G","G",E2495))</f>
        <v>P</v>
      </c>
      <c r="O2495" s="82" t="str">
        <f aca="false">IF(ISNA(VLOOKUP(G2495,BadCanCurves,1,FALSE())),VLOOKUP(D2495,FOLIOS,6,FALSE()),"not used")</f>
        <v>not used</v>
      </c>
    </row>
    <row r="2496" customFormat="false" ht="12.75" hidden="false" customHeight="false" outlineLevel="0" collapsed="false">
      <c r="A2496" s="79" t="n">
        <v>36717</v>
      </c>
      <c r="B2496" s="80" t="s">
        <v>49</v>
      </c>
      <c r="C2496" s="80" t="s">
        <v>50</v>
      </c>
      <c r="D2496" s="80" t="s">
        <v>84</v>
      </c>
      <c r="E2496" s="80" t="s">
        <v>24</v>
      </c>
      <c r="F2496" s="80"/>
      <c r="G2496" s="80" t="s">
        <v>89</v>
      </c>
      <c r="H2496" s="86" t="n">
        <v>38200</v>
      </c>
      <c r="I2496" s="80" t="n">
        <v>-23</v>
      </c>
      <c r="J2496" s="80" t="n">
        <v>0</v>
      </c>
      <c r="K2496" s="81" t="n">
        <f aca="false">IF(J2496=0,0,J2496/I2496)</f>
        <v>0</v>
      </c>
      <c r="L2496" s="81" t="n">
        <f aca="false">I2496/UOM</f>
        <v>-0.0023</v>
      </c>
      <c r="M2496" s="81" t="n">
        <f aca="false">J2496/UOM</f>
        <v>0</v>
      </c>
      <c r="N2496" s="82" t="str">
        <f aca="false">IF(F2496="P","PHY",IF(F2496="G","G",E2496))</f>
        <v>P</v>
      </c>
      <c r="O2496" s="82" t="str">
        <f aca="false">IF(ISNA(VLOOKUP(G2496,BadCanCurves,1,FALSE())),VLOOKUP(D2496,FOLIOS,6,FALSE()),"not used")</f>
        <v>not used</v>
      </c>
    </row>
    <row r="2497" customFormat="false" ht="12.75" hidden="false" customHeight="false" outlineLevel="0" collapsed="false">
      <c r="A2497" s="79" t="n">
        <v>36717</v>
      </c>
      <c r="B2497" s="80" t="s">
        <v>49</v>
      </c>
      <c r="C2497" s="80" t="s">
        <v>50</v>
      </c>
      <c r="D2497" s="80" t="s">
        <v>84</v>
      </c>
      <c r="E2497" s="80" t="s">
        <v>24</v>
      </c>
      <c r="F2497" s="80"/>
      <c r="G2497" s="80" t="s">
        <v>89</v>
      </c>
      <c r="H2497" s="86" t="n">
        <v>38231</v>
      </c>
      <c r="I2497" s="80" t="n">
        <v>-22</v>
      </c>
      <c r="J2497" s="80" t="n">
        <v>0</v>
      </c>
      <c r="K2497" s="81" t="n">
        <f aca="false">IF(J2497=0,0,J2497/I2497)</f>
        <v>0</v>
      </c>
      <c r="L2497" s="81" t="n">
        <f aca="false">I2497/UOM</f>
        <v>-0.0022</v>
      </c>
      <c r="M2497" s="81" t="n">
        <f aca="false">J2497/UOM</f>
        <v>0</v>
      </c>
      <c r="N2497" s="82" t="str">
        <f aca="false">IF(F2497="P","PHY",IF(F2497="G","G",E2497))</f>
        <v>P</v>
      </c>
      <c r="O2497" s="82" t="str">
        <f aca="false">IF(ISNA(VLOOKUP(G2497,BadCanCurves,1,FALSE())),VLOOKUP(D2497,FOLIOS,6,FALSE()),"not used")</f>
        <v>not used</v>
      </c>
    </row>
    <row r="2498" customFormat="false" ht="12.75" hidden="false" customHeight="false" outlineLevel="0" collapsed="false">
      <c r="A2498" s="79" t="n">
        <v>36717</v>
      </c>
      <c r="B2498" s="80" t="s">
        <v>49</v>
      </c>
      <c r="C2498" s="80" t="s">
        <v>50</v>
      </c>
      <c r="D2498" s="80" t="s">
        <v>84</v>
      </c>
      <c r="E2498" s="80" t="s">
        <v>24</v>
      </c>
      <c r="F2498" s="80"/>
      <c r="G2498" s="80" t="s">
        <v>89</v>
      </c>
      <c r="H2498" s="86" t="n">
        <v>38261</v>
      </c>
      <c r="I2498" s="80" t="n">
        <v>-23</v>
      </c>
      <c r="J2498" s="80" t="n">
        <v>0</v>
      </c>
      <c r="K2498" s="81" t="n">
        <f aca="false">IF(J2498=0,0,J2498/I2498)</f>
        <v>0</v>
      </c>
      <c r="L2498" s="81" t="n">
        <f aca="false">I2498/UOM</f>
        <v>-0.0023</v>
      </c>
      <c r="M2498" s="81" t="n">
        <f aca="false">J2498/UOM</f>
        <v>0</v>
      </c>
      <c r="N2498" s="82" t="str">
        <f aca="false">IF(F2498="P","PHY",IF(F2498="G","G",E2498))</f>
        <v>P</v>
      </c>
      <c r="O2498" s="82" t="str">
        <f aca="false">IF(ISNA(VLOOKUP(G2498,BadCanCurves,1,FALSE())),VLOOKUP(D2498,FOLIOS,6,FALSE()),"not used")</f>
        <v>not used</v>
      </c>
    </row>
    <row r="2499" customFormat="false" ht="12.75" hidden="false" customHeight="false" outlineLevel="0" collapsed="false">
      <c r="A2499" s="79" t="n">
        <v>36717</v>
      </c>
      <c r="B2499" s="80" t="s">
        <v>49</v>
      </c>
      <c r="C2499" s="80" t="s">
        <v>50</v>
      </c>
      <c r="D2499" s="80" t="s">
        <v>84</v>
      </c>
      <c r="E2499" s="80" t="s">
        <v>24</v>
      </c>
      <c r="F2499" s="80"/>
      <c r="G2499" s="80" t="s">
        <v>89</v>
      </c>
      <c r="H2499" s="86" t="n">
        <v>38292</v>
      </c>
      <c r="I2499" s="80" t="n">
        <v>-22</v>
      </c>
      <c r="J2499" s="80" t="n">
        <v>0</v>
      </c>
      <c r="K2499" s="81" t="n">
        <f aca="false">IF(J2499=0,0,J2499/I2499)</f>
        <v>0</v>
      </c>
      <c r="L2499" s="81" t="n">
        <f aca="false">I2499/UOM</f>
        <v>-0.0022</v>
      </c>
      <c r="M2499" s="81" t="n">
        <f aca="false">J2499/UOM</f>
        <v>0</v>
      </c>
      <c r="N2499" s="82" t="str">
        <f aca="false">IF(F2499="P","PHY",IF(F2499="G","G",E2499))</f>
        <v>P</v>
      </c>
      <c r="O2499" s="82" t="str">
        <f aca="false">IF(ISNA(VLOOKUP(G2499,BadCanCurves,1,FALSE())),VLOOKUP(D2499,FOLIOS,6,FALSE()),"not used")</f>
        <v>not used</v>
      </c>
    </row>
    <row r="2500" customFormat="false" ht="12.75" hidden="false" customHeight="false" outlineLevel="0" collapsed="false">
      <c r="A2500" s="79" t="n">
        <v>36717</v>
      </c>
      <c r="B2500" s="80" t="s">
        <v>49</v>
      </c>
      <c r="C2500" s="80" t="s">
        <v>50</v>
      </c>
      <c r="D2500" s="80" t="s">
        <v>84</v>
      </c>
      <c r="E2500" s="80" t="s">
        <v>24</v>
      </c>
      <c r="F2500" s="80"/>
      <c r="G2500" s="80" t="s">
        <v>89</v>
      </c>
      <c r="H2500" s="86" t="n">
        <v>38322</v>
      </c>
      <c r="I2500" s="80" t="n">
        <v>-23</v>
      </c>
      <c r="J2500" s="80" t="n">
        <v>0</v>
      </c>
      <c r="K2500" s="81" t="n">
        <f aca="false">IF(J2500=0,0,J2500/I2500)</f>
        <v>0</v>
      </c>
      <c r="L2500" s="81" t="n">
        <f aca="false">I2500/UOM</f>
        <v>-0.0023</v>
      </c>
      <c r="M2500" s="81" t="n">
        <f aca="false">J2500/UOM</f>
        <v>0</v>
      </c>
      <c r="N2500" s="82" t="str">
        <f aca="false">IF(F2500="P","PHY",IF(F2500="G","G",E2500))</f>
        <v>P</v>
      </c>
      <c r="O2500" s="82" t="str">
        <f aca="false">IF(ISNA(VLOOKUP(G2500,BadCanCurves,1,FALSE())),VLOOKUP(D2500,FOLIOS,6,FALSE()),"not used")</f>
        <v>not used</v>
      </c>
    </row>
    <row r="2501" customFormat="false" ht="12.75" hidden="false" customHeight="false" outlineLevel="0" collapsed="false">
      <c r="A2501" s="79" t="n">
        <v>36717</v>
      </c>
      <c r="B2501" s="80" t="s">
        <v>49</v>
      </c>
      <c r="C2501" s="80" t="s">
        <v>50</v>
      </c>
      <c r="D2501" s="80" t="s">
        <v>84</v>
      </c>
      <c r="E2501" s="80" t="s">
        <v>24</v>
      </c>
      <c r="F2501" s="80"/>
      <c r="G2501" s="80" t="s">
        <v>89</v>
      </c>
      <c r="H2501" s="86" t="n">
        <v>38353</v>
      </c>
      <c r="I2501" s="80" t="n">
        <v>-23</v>
      </c>
      <c r="J2501" s="80" t="n">
        <v>0</v>
      </c>
      <c r="K2501" s="81" t="n">
        <f aca="false">IF(J2501=0,0,J2501/I2501)</f>
        <v>0</v>
      </c>
      <c r="L2501" s="81" t="n">
        <f aca="false">I2501/UOM</f>
        <v>-0.0023</v>
      </c>
      <c r="M2501" s="81" t="n">
        <f aca="false">J2501/UOM</f>
        <v>0</v>
      </c>
      <c r="N2501" s="82" t="str">
        <f aca="false">IF(F2501="P","PHY",IF(F2501="G","G",E2501))</f>
        <v>P</v>
      </c>
      <c r="O2501" s="82" t="str">
        <f aca="false">IF(ISNA(VLOOKUP(G2501,BadCanCurves,1,FALSE())),VLOOKUP(D2501,FOLIOS,6,FALSE()),"not used")</f>
        <v>not used</v>
      </c>
    </row>
    <row r="2502" customFormat="false" ht="12.75" hidden="false" customHeight="false" outlineLevel="0" collapsed="false">
      <c r="A2502" s="79" t="n">
        <v>36717</v>
      </c>
      <c r="B2502" s="80" t="s">
        <v>49</v>
      </c>
      <c r="C2502" s="80" t="s">
        <v>50</v>
      </c>
      <c r="D2502" s="80" t="s">
        <v>84</v>
      </c>
      <c r="E2502" s="80" t="s">
        <v>24</v>
      </c>
      <c r="F2502" s="80"/>
      <c r="G2502" s="80" t="s">
        <v>89</v>
      </c>
      <c r="H2502" s="86" t="n">
        <v>38384</v>
      </c>
      <c r="I2502" s="80" t="n">
        <v>-20</v>
      </c>
      <c r="J2502" s="80" t="n">
        <v>0</v>
      </c>
      <c r="K2502" s="81" t="n">
        <f aca="false">IF(J2502=0,0,J2502/I2502)</f>
        <v>0</v>
      </c>
      <c r="L2502" s="81" t="n">
        <f aca="false">I2502/UOM</f>
        <v>-0.002</v>
      </c>
      <c r="M2502" s="81" t="n">
        <f aca="false">J2502/UOM</f>
        <v>0</v>
      </c>
      <c r="N2502" s="82" t="str">
        <f aca="false">IF(F2502="P","PHY",IF(F2502="G","G",E2502))</f>
        <v>P</v>
      </c>
      <c r="O2502" s="82" t="str">
        <f aca="false">IF(ISNA(VLOOKUP(G2502,BadCanCurves,1,FALSE())),VLOOKUP(D2502,FOLIOS,6,FALSE()),"not used")</f>
        <v>not used</v>
      </c>
    </row>
    <row r="2503" customFormat="false" ht="12.75" hidden="false" customHeight="false" outlineLevel="0" collapsed="false">
      <c r="A2503" s="79" t="n">
        <v>36717</v>
      </c>
      <c r="B2503" s="80" t="s">
        <v>49</v>
      </c>
      <c r="C2503" s="80" t="s">
        <v>50</v>
      </c>
      <c r="D2503" s="80" t="s">
        <v>84</v>
      </c>
      <c r="E2503" s="80" t="s">
        <v>24</v>
      </c>
      <c r="F2503" s="80"/>
      <c r="G2503" s="80" t="s">
        <v>89</v>
      </c>
      <c r="H2503" s="86" t="n">
        <v>38412</v>
      </c>
      <c r="I2503" s="80" t="n">
        <v>-22</v>
      </c>
      <c r="J2503" s="80" t="n">
        <v>0</v>
      </c>
      <c r="K2503" s="81" t="n">
        <f aca="false">IF(J2503=0,0,J2503/I2503)</f>
        <v>0</v>
      </c>
      <c r="L2503" s="81" t="n">
        <f aca="false">I2503/UOM</f>
        <v>-0.0022</v>
      </c>
      <c r="M2503" s="81" t="n">
        <f aca="false">J2503/UOM</f>
        <v>0</v>
      </c>
      <c r="N2503" s="82" t="str">
        <f aca="false">IF(F2503="P","PHY",IF(F2503="G","G",E2503))</f>
        <v>P</v>
      </c>
      <c r="O2503" s="82" t="str">
        <f aca="false">IF(ISNA(VLOOKUP(G2503,BadCanCurves,1,FALSE())),VLOOKUP(D2503,FOLIOS,6,FALSE()),"not used")</f>
        <v>not used</v>
      </c>
    </row>
    <row r="2504" customFormat="false" ht="12.75" hidden="false" customHeight="false" outlineLevel="0" collapsed="false">
      <c r="A2504" s="79" t="n">
        <v>36717</v>
      </c>
      <c r="B2504" s="80" t="s">
        <v>49</v>
      </c>
      <c r="C2504" s="80" t="s">
        <v>50</v>
      </c>
      <c r="D2504" s="80" t="s">
        <v>84</v>
      </c>
      <c r="E2504" s="80" t="s">
        <v>24</v>
      </c>
      <c r="F2504" s="80"/>
      <c r="G2504" s="80" t="s">
        <v>89</v>
      </c>
      <c r="H2504" s="86" t="n">
        <v>38443</v>
      </c>
      <c r="I2504" s="80" t="n">
        <v>-22</v>
      </c>
      <c r="J2504" s="80" t="n">
        <v>0</v>
      </c>
      <c r="K2504" s="81" t="n">
        <f aca="false">IF(J2504=0,0,J2504/I2504)</f>
        <v>0</v>
      </c>
      <c r="L2504" s="81" t="n">
        <f aca="false">I2504/UOM</f>
        <v>-0.0022</v>
      </c>
      <c r="M2504" s="81" t="n">
        <f aca="false">J2504/UOM</f>
        <v>0</v>
      </c>
      <c r="N2504" s="82" t="str">
        <f aca="false">IF(F2504="P","PHY",IF(F2504="G","G",E2504))</f>
        <v>P</v>
      </c>
      <c r="O2504" s="82" t="str">
        <f aca="false">IF(ISNA(VLOOKUP(G2504,BadCanCurves,1,FALSE())),VLOOKUP(D2504,FOLIOS,6,FALSE()),"not used")</f>
        <v>not used</v>
      </c>
    </row>
    <row r="2505" customFormat="false" ht="12.75" hidden="false" customHeight="false" outlineLevel="0" collapsed="false">
      <c r="A2505" s="79" t="n">
        <v>36717</v>
      </c>
      <c r="B2505" s="80" t="s">
        <v>49</v>
      </c>
      <c r="C2505" s="80" t="s">
        <v>50</v>
      </c>
      <c r="D2505" s="80" t="s">
        <v>84</v>
      </c>
      <c r="E2505" s="80" t="s">
        <v>24</v>
      </c>
      <c r="F2505" s="80"/>
      <c r="G2505" s="80" t="s">
        <v>89</v>
      </c>
      <c r="H2505" s="86" t="n">
        <v>38473</v>
      </c>
      <c r="I2505" s="80" t="n">
        <v>-22</v>
      </c>
      <c r="J2505" s="80" t="n">
        <v>0</v>
      </c>
      <c r="K2505" s="81" t="n">
        <f aca="false">IF(J2505=0,0,J2505/I2505)</f>
        <v>0</v>
      </c>
      <c r="L2505" s="81" t="n">
        <f aca="false">I2505/UOM</f>
        <v>-0.0022</v>
      </c>
      <c r="M2505" s="81" t="n">
        <f aca="false">J2505/UOM</f>
        <v>0</v>
      </c>
      <c r="N2505" s="82" t="str">
        <f aca="false">IF(F2505="P","PHY",IF(F2505="G","G",E2505))</f>
        <v>P</v>
      </c>
      <c r="O2505" s="82" t="str">
        <f aca="false">IF(ISNA(VLOOKUP(G2505,BadCanCurves,1,FALSE())),VLOOKUP(D2505,FOLIOS,6,FALSE()),"not used")</f>
        <v>not used</v>
      </c>
    </row>
    <row r="2506" customFormat="false" ht="12.75" hidden="false" customHeight="false" outlineLevel="0" collapsed="false">
      <c r="A2506" s="79" t="n">
        <v>36717</v>
      </c>
      <c r="B2506" s="80" t="s">
        <v>49</v>
      </c>
      <c r="C2506" s="80" t="s">
        <v>50</v>
      </c>
      <c r="D2506" s="80" t="s">
        <v>84</v>
      </c>
      <c r="E2506" s="80" t="s">
        <v>24</v>
      </c>
      <c r="F2506" s="80"/>
      <c r="G2506" s="80" t="s">
        <v>89</v>
      </c>
      <c r="H2506" s="86" t="n">
        <v>38504</v>
      </c>
      <c r="I2506" s="80" t="n">
        <v>-21</v>
      </c>
      <c r="J2506" s="80" t="n">
        <v>0</v>
      </c>
      <c r="K2506" s="81" t="n">
        <f aca="false">IF(J2506=0,0,J2506/I2506)</f>
        <v>0</v>
      </c>
      <c r="L2506" s="81" t="n">
        <f aca="false">I2506/UOM</f>
        <v>-0.0021</v>
      </c>
      <c r="M2506" s="81" t="n">
        <f aca="false">J2506/UOM</f>
        <v>0</v>
      </c>
      <c r="N2506" s="82" t="str">
        <f aca="false">IF(F2506="P","PHY",IF(F2506="G","G",E2506))</f>
        <v>P</v>
      </c>
      <c r="O2506" s="82" t="str">
        <f aca="false">IF(ISNA(VLOOKUP(G2506,BadCanCurves,1,FALSE())),VLOOKUP(D2506,FOLIOS,6,FALSE()),"not used")</f>
        <v>not used</v>
      </c>
    </row>
    <row r="2507" customFormat="false" ht="12.75" hidden="false" customHeight="false" outlineLevel="0" collapsed="false">
      <c r="A2507" s="79" t="n">
        <v>36717</v>
      </c>
      <c r="B2507" s="80" t="s">
        <v>49</v>
      </c>
      <c r="C2507" s="80" t="s">
        <v>50</v>
      </c>
      <c r="D2507" s="80" t="s">
        <v>84</v>
      </c>
      <c r="E2507" s="80" t="s">
        <v>24</v>
      </c>
      <c r="F2507" s="80"/>
      <c r="G2507" s="80" t="s">
        <v>89</v>
      </c>
      <c r="H2507" s="86" t="n">
        <v>38534</v>
      </c>
      <c r="I2507" s="80" t="n">
        <v>-22</v>
      </c>
      <c r="J2507" s="80" t="n">
        <v>0</v>
      </c>
      <c r="K2507" s="81" t="n">
        <f aca="false">IF(J2507=0,0,J2507/I2507)</f>
        <v>0</v>
      </c>
      <c r="L2507" s="81" t="n">
        <f aca="false">I2507/UOM</f>
        <v>-0.0022</v>
      </c>
      <c r="M2507" s="81" t="n">
        <f aca="false">J2507/UOM</f>
        <v>0</v>
      </c>
      <c r="N2507" s="82" t="str">
        <f aca="false">IF(F2507="P","PHY",IF(F2507="G","G",E2507))</f>
        <v>P</v>
      </c>
      <c r="O2507" s="82" t="str">
        <f aca="false">IF(ISNA(VLOOKUP(G2507,BadCanCurves,1,FALSE())),VLOOKUP(D2507,FOLIOS,6,FALSE()),"not used")</f>
        <v>not used</v>
      </c>
    </row>
    <row r="2508" customFormat="false" ht="12.75" hidden="false" customHeight="false" outlineLevel="0" collapsed="false">
      <c r="A2508" s="79" t="n">
        <v>36717</v>
      </c>
      <c r="B2508" s="80" t="s">
        <v>49</v>
      </c>
      <c r="C2508" s="80" t="s">
        <v>50</v>
      </c>
      <c r="D2508" s="80" t="s">
        <v>84</v>
      </c>
      <c r="E2508" s="80" t="s">
        <v>24</v>
      </c>
      <c r="F2508" s="80"/>
      <c r="G2508" s="80" t="s">
        <v>89</v>
      </c>
      <c r="H2508" s="86" t="n">
        <v>38565</v>
      </c>
      <c r="I2508" s="80" t="n">
        <v>-22</v>
      </c>
      <c r="J2508" s="80" t="n">
        <v>0</v>
      </c>
      <c r="K2508" s="81" t="n">
        <f aca="false">IF(J2508=0,0,J2508/I2508)</f>
        <v>0</v>
      </c>
      <c r="L2508" s="81" t="n">
        <f aca="false">I2508/UOM</f>
        <v>-0.0022</v>
      </c>
      <c r="M2508" s="81" t="n">
        <f aca="false">J2508/UOM</f>
        <v>0</v>
      </c>
      <c r="N2508" s="82" t="str">
        <f aca="false">IF(F2508="P","PHY",IF(F2508="G","G",E2508))</f>
        <v>P</v>
      </c>
      <c r="O2508" s="82" t="str">
        <f aca="false">IF(ISNA(VLOOKUP(G2508,BadCanCurves,1,FALSE())),VLOOKUP(D2508,FOLIOS,6,FALSE()),"not used")</f>
        <v>not used</v>
      </c>
    </row>
    <row r="2509" customFormat="false" ht="12.75" hidden="false" customHeight="false" outlineLevel="0" collapsed="false">
      <c r="A2509" s="79" t="n">
        <v>36717</v>
      </c>
      <c r="B2509" s="80" t="s">
        <v>49</v>
      </c>
      <c r="C2509" s="80" t="s">
        <v>50</v>
      </c>
      <c r="D2509" s="80" t="s">
        <v>84</v>
      </c>
      <c r="E2509" s="80" t="s">
        <v>24</v>
      </c>
      <c r="F2509" s="80"/>
      <c r="G2509" s="80" t="s">
        <v>89</v>
      </c>
      <c r="H2509" s="86" t="n">
        <v>38596</v>
      </c>
      <c r="I2509" s="80" t="n">
        <v>-21</v>
      </c>
      <c r="J2509" s="80" t="n">
        <v>0</v>
      </c>
      <c r="K2509" s="81" t="n">
        <f aca="false">IF(J2509=0,0,J2509/I2509)</f>
        <v>0</v>
      </c>
      <c r="L2509" s="81" t="n">
        <f aca="false">I2509/UOM</f>
        <v>-0.0021</v>
      </c>
      <c r="M2509" s="81" t="n">
        <f aca="false">J2509/UOM</f>
        <v>0</v>
      </c>
      <c r="N2509" s="82" t="str">
        <f aca="false">IF(F2509="P","PHY",IF(F2509="G","G",E2509))</f>
        <v>P</v>
      </c>
      <c r="O2509" s="82" t="str">
        <f aca="false">IF(ISNA(VLOOKUP(G2509,BadCanCurves,1,FALSE())),VLOOKUP(D2509,FOLIOS,6,FALSE()),"not used")</f>
        <v>not used</v>
      </c>
    </row>
    <row r="2510" customFormat="false" ht="12.75" hidden="false" customHeight="false" outlineLevel="0" collapsed="false">
      <c r="A2510" s="79" t="n">
        <v>36717</v>
      </c>
      <c r="B2510" s="80" t="s">
        <v>49</v>
      </c>
      <c r="C2510" s="80" t="s">
        <v>50</v>
      </c>
      <c r="D2510" s="80" t="s">
        <v>84</v>
      </c>
      <c r="E2510" s="80" t="s">
        <v>24</v>
      </c>
      <c r="F2510" s="80"/>
      <c r="G2510" s="80" t="s">
        <v>89</v>
      </c>
      <c r="H2510" s="86" t="n">
        <v>38626</v>
      </c>
      <c r="I2510" s="80" t="n">
        <v>-21</v>
      </c>
      <c r="J2510" s="80" t="n">
        <v>0</v>
      </c>
      <c r="K2510" s="81" t="n">
        <f aca="false">IF(J2510=0,0,J2510/I2510)</f>
        <v>0</v>
      </c>
      <c r="L2510" s="81" t="n">
        <f aca="false">I2510/UOM</f>
        <v>-0.0021</v>
      </c>
      <c r="M2510" s="81" t="n">
        <f aca="false">J2510/UOM</f>
        <v>0</v>
      </c>
      <c r="N2510" s="82" t="str">
        <f aca="false">IF(F2510="P","PHY",IF(F2510="G","G",E2510))</f>
        <v>P</v>
      </c>
      <c r="O2510" s="82" t="str">
        <f aca="false">IF(ISNA(VLOOKUP(G2510,BadCanCurves,1,FALSE())),VLOOKUP(D2510,FOLIOS,6,FALSE()),"not used")</f>
        <v>not used</v>
      </c>
    </row>
    <row r="2511" customFormat="false" ht="12.75" hidden="false" customHeight="false" outlineLevel="0" collapsed="false">
      <c r="A2511" s="79" t="n">
        <v>36717</v>
      </c>
      <c r="B2511" s="80" t="s">
        <v>49</v>
      </c>
      <c r="C2511" s="80" t="s">
        <v>50</v>
      </c>
      <c r="D2511" s="80" t="s">
        <v>84</v>
      </c>
      <c r="E2511" s="80" t="s">
        <v>24</v>
      </c>
      <c r="F2511" s="80"/>
      <c r="G2511" s="80" t="s">
        <v>89</v>
      </c>
      <c r="H2511" s="86" t="n">
        <v>38657</v>
      </c>
      <c r="I2511" s="80" t="n">
        <v>-21</v>
      </c>
      <c r="J2511" s="80" t="n">
        <v>0</v>
      </c>
      <c r="K2511" s="81" t="n">
        <f aca="false">IF(J2511=0,0,J2511/I2511)</f>
        <v>0</v>
      </c>
      <c r="L2511" s="81" t="n">
        <f aca="false">I2511/UOM</f>
        <v>-0.0021</v>
      </c>
      <c r="M2511" s="81" t="n">
        <f aca="false">J2511/UOM</f>
        <v>0</v>
      </c>
      <c r="N2511" s="82" t="str">
        <f aca="false">IF(F2511="P","PHY",IF(F2511="G","G",E2511))</f>
        <v>P</v>
      </c>
      <c r="O2511" s="82" t="str">
        <f aca="false">IF(ISNA(VLOOKUP(G2511,BadCanCurves,1,FALSE())),VLOOKUP(D2511,FOLIOS,6,FALSE()),"not used")</f>
        <v>not used</v>
      </c>
    </row>
    <row r="2512" customFormat="false" ht="12.75" hidden="false" customHeight="false" outlineLevel="0" collapsed="false">
      <c r="A2512" s="79" t="n">
        <v>36717</v>
      </c>
      <c r="B2512" s="80" t="s">
        <v>49</v>
      </c>
      <c r="C2512" s="80" t="s">
        <v>50</v>
      </c>
      <c r="D2512" s="80" t="s">
        <v>84</v>
      </c>
      <c r="E2512" s="80" t="s">
        <v>24</v>
      </c>
      <c r="F2512" s="80"/>
      <c r="G2512" s="80" t="s">
        <v>89</v>
      </c>
      <c r="H2512" s="86" t="n">
        <v>38687</v>
      </c>
      <c r="I2512" s="80" t="n">
        <v>-21</v>
      </c>
      <c r="J2512" s="80" t="n">
        <v>0</v>
      </c>
      <c r="K2512" s="81" t="n">
        <f aca="false">IF(J2512=0,0,J2512/I2512)</f>
        <v>0</v>
      </c>
      <c r="L2512" s="81" t="n">
        <f aca="false">I2512/UOM</f>
        <v>-0.0021</v>
      </c>
      <c r="M2512" s="81" t="n">
        <f aca="false">J2512/UOM</f>
        <v>0</v>
      </c>
      <c r="N2512" s="82" t="str">
        <f aca="false">IF(F2512="P","PHY",IF(F2512="G","G",E2512))</f>
        <v>P</v>
      </c>
      <c r="O2512" s="82" t="str">
        <f aca="false">IF(ISNA(VLOOKUP(G2512,BadCanCurves,1,FALSE())),VLOOKUP(D2512,FOLIOS,6,FALSE()),"not used")</f>
        <v>not used</v>
      </c>
    </row>
    <row r="2513" customFormat="false" ht="12.75" hidden="false" customHeight="false" outlineLevel="0" collapsed="false">
      <c r="A2513" s="79" t="n">
        <v>36717</v>
      </c>
      <c r="B2513" s="80" t="s">
        <v>49</v>
      </c>
      <c r="C2513" s="80" t="s">
        <v>50</v>
      </c>
      <c r="D2513" s="80" t="s">
        <v>84</v>
      </c>
      <c r="E2513" s="80" t="s">
        <v>24</v>
      </c>
      <c r="F2513" s="80"/>
      <c r="G2513" s="80" t="s">
        <v>89</v>
      </c>
      <c r="H2513" s="86" t="n">
        <v>38718</v>
      </c>
      <c r="I2513" s="80" t="n">
        <v>-21</v>
      </c>
      <c r="J2513" s="80" t="n">
        <v>0</v>
      </c>
      <c r="K2513" s="81" t="n">
        <f aca="false">IF(J2513=0,0,J2513/I2513)</f>
        <v>0</v>
      </c>
      <c r="L2513" s="81" t="n">
        <f aca="false">I2513/UOM</f>
        <v>-0.0021</v>
      </c>
      <c r="M2513" s="81" t="n">
        <f aca="false">J2513/UOM</f>
        <v>0</v>
      </c>
      <c r="N2513" s="82" t="str">
        <f aca="false">IF(F2513="P","PHY",IF(F2513="G","G",E2513))</f>
        <v>P</v>
      </c>
      <c r="O2513" s="82" t="str">
        <f aca="false">IF(ISNA(VLOOKUP(G2513,BadCanCurves,1,FALSE())),VLOOKUP(D2513,FOLIOS,6,FALSE()),"not used")</f>
        <v>not used</v>
      </c>
    </row>
    <row r="2514" customFormat="false" ht="12.75" hidden="false" customHeight="false" outlineLevel="0" collapsed="false">
      <c r="A2514" s="79" t="n">
        <v>36717</v>
      </c>
      <c r="B2514" s="80" t="s">
        <v>49</v>
      </c>
      <c r="C2514" s="80" t="s">
        <v>50</v>
      </c>
      <c r="D2514" s="80" t="s">
        <v>84</v>
      </c>
      <c r="E2514" s="80" t="s">
        <v>24</v>
      </c>
      <c r="F2514" s="80"/>
      <c r="G2514" s="80" t="s">
        <v>89</v>
      </c>
      <c r="H2514" s="86" t="n">
        <v>38749</v>
      </c>
      <c r="I2514" s="80" t="n">
        <v>-19</v>
      </c>
      <c r="J2514" s="80" t="n">
        <v>0</v>
      </c>
      <c r="K2514" s="81" t="n">
        <f aca="false">IF(J2514=0,0,J2514/I2514)</f>
        <v>0</v>
      </c>
      <c r="L2514" s="81" t="n">
        <f aca="false">I2514/UOM</f>
        <v>-0.0019</v>
      </c>
      <c r="M2514" s="81" t="n">
        <f aca="false">J2514/UOM</f>
        <v>0</v>
      </c>
      <c r="N2514" s="82" t="str">
        <f aca="false">IF(F2514="P","PHY",IF(F2514="G","G",E2514))</f>
        <v>P</v>
      </c>
      <c r="O2514" s="82" t="str">
        <f aca="false">IF(ISNA(VLOOKUP(G2514,BadCanCurves,1,FALSE())),VLOOKUP(D2514,FOLIOS,6,FALSE()),"not used")</f>
        <v>not used</v>
      </c>
    </row>
    <row r="2515" customFormat="false" ht="12.75" hidden="false" customHeight="false" outlineLevel="0" collapsed="false">
      <c r="A2515" s="79" t="n">
        <v>36717</v>
      </c>
      <c r="B2515" s="80" t="s">
        <v>49</v>
      </c>
      <c r="C2515" s="80" t="s">
        <v>50</v>
      </c>
      <c r="D2515" s="80" t="s">
        <v>84</v>
      </c>
      <c r="E2515" s="80" t="s">
        <v>24</v>
      </c>
      <c r="F2515" s="80"/>
      <c r="G2515" s="80" t="s">
        <v>89</v>
      </c>
      <c r="H2515" s="86" t="n">
        <v>38777</v>
      </c>
      <c r="I2515" s="80" t="n">
        <v>-21</v>
      </c>
      <c r="J2515" s="80" t="n">
        <v>0</v>
      </c>
      <c r="K2515" s="81" t="n">
        <f aca="false">IF(J2515=0,0,J2515/I2515)</f>
        <v>0</v>
      </c>
      <c r="L2515" s="81" t="n">
        <f aca="false">I2515/UOM</f>
        <v>-0.0021</v>
      </c>
      <c r="M2515" s="81" t="n">
        <f aca="false">J2515/UOM</f>
        <v>0</v>
      </c>
      <c r="N2515" s="82" t="str">
        <f aca="false">IF(F2515="P","PHY",IF(F2515="G","G",E2515))</f>
        <v>P</v>
      </c>
      <c r="O2515" s="82" t="str">
        <f aca="false">IF(ISNA(VLOOKUP(G2515,BadCanCurves,1,FALSE())),VLOOKUP(D2515,FOLIOS,6,FALSE()),"not used")</f>
        <v>not used</v>
      </c>
    </row>
    <row r="2516" customFormat="false" ht="12.75" hidden="false" customHeight="false" outlineLevel="0" collapsed="false">
      <c r="A2516" s="79" t="n">
        <v>36717</v>
      </c>
      <c r="B2516" s="80" t="s">
        <v>49</v>
      </c>
      <c r="C2516" s="80" t="s">
        <v>50</v>
      </c>
      <c r="D2516" s="80" t="s">
        <v>84</v>
      </c>
      <c r="E2516" s="80" t="s">
        <v>24</v>
      </c>
      <c r="F2516" s="80"/>
      <c r="G2516" s="80" t="s">
        <v>89</v>
      </c>
      <c r="H2516" s="86" t="n">
        <v>38808</v>
      </c>
      <c r="I2516" s="80" t="n">
        <v>-20</v>
      </c>
      <c r="J2516" s="80" t="n">
        <v>0</v>
      </c>
      <c r="K2516" s="81" t="n">
        <f aca="false">IF(J2516=0,0,J2516/I2516)</f>
        <v>0</v>
      </c>
      <c r="L2516" s="81" t="n">
        <f aca="false">I2516/UOM</f>
        <v>-0.002</v>
      </c>
      <c r="M2516" s="81" t="n">
        <f aca="false">J2516/UOM</f>
        <v>0</v>
      </c>
      <c r="N2516" s="82" t="str">
        <f aca="false">IF(F2516="P","PHY",IF(F2516="G","G",E2516))</f>
        <v>P</v>
      </c>
      <c r="O2516" s="82" t="str">
        <f aca="false">IF(ISNA(VLOOKUP(G2516,BadCanCurves,1,FALSE())),VLOOKUP(D2516,FOLIOS,6,FALSE()),"not used")</f>
        <v>not used</v>
      </c>
    </row>
    <row r="2517" customFormat="false" ht="12.75" hidden="false" customHeight="false" outlineLevel="0" collapsed="false">
      <c r="A2517" s="79" t="n">
        <v>36717</v>
      </c>
      <c r="B2517" s="80" t="s">
        <v>49</v>
      </c>
      <c r="C2517" s="80" t="s">
        <v>50</v>
      </c>
      <c r="D2517" s="80" t="s">
        <v>84</v>
      </c>
      <c r="E2517" s="80" t="s">
        <v>24</v>
      </c>
      <c r="F2517" s="80"/>
      <c r="G2517" s="80" t="s">
        <v>89</v>
      </c>
      <c r="H2517" s="86" t="n">
        <v>38838</v>
      </c>
      <c r="I2517" s="80" t="n">
        <v>-21</v>
      </c>
      <c r="J2517" s="80" t="n">
        <v>0</v>
      </c>
      <c r="K2517" s="81" t="n">
        <f aca="false">IF(J2517=0,0,J2517/I2517)</f>
        <v>0</v>
      </c>
      <c r="L2517" s="81" t="n">
        <f aca="false">I2517/UOM</f>
        <v>-0.0021</v>
      </c>
      <c r="M2517" s="81" t="n">
        <f aca="false">J2517/UOM</f>
        <v>0</v>
      </c>
      <c r="N2517" s="82" t="str">
        <f aca="false">IF(F2517="P","PHY",IF(F2517="G","G",E2517))</f>
        <v>P</v>
      </c>
      <c r="O2517" s="82" t="str">
        <f aca="false">IF(ISNA(VLOOKUP(G2517,BadCanCurves,1,FALSE())),VLOOKUP(D2517,FOLIOS,6,FALSE()),"not used")</f>
        <v>not used</v>
      </c>
    </row>
    <row r="2518" customFormat="false" ht="12.75" hidden="false" customHeight="false" outlineLevel="0" collapsed="false">
      <c r="A2518" s="79" t="n">
        <v>36717</v>
      </c>
      <c r="B2518" s="80" t="s">
        <v>49</v>
      </c>
      <c r="C2518" s="80" t="s">
        <v>50</v>
      </c>
      <c r="D2518" s="80" t="s">
        <v>84</v>
      </c>
      <c r="E2518" s="80" t="s">
        <v>24</v>
      </c>
      <c r="F2518" s="80"/>
      <c r="G2518" s="80" t="s">
        <v>89</v>
      </c>
      <c r="H2518" s="86" t="n">
        <v>38869</v>
      </c>
      <c r="I2518" s="80" t="n">
        <v>-20</v>
      </c>
      <c r="J2518" s="80" t="n">
        <v>0</v>
      </c>
      <c r="K2518" s="81" t="n">
        <f aca="false">IF(J2518=0,0,J2518/I2518)</f>
        <v>0</v>
      </c>
      <c r="L2518" s="81" t="n">
        <f aca="false">I2518/UOM</f>
        <v>-0.002</v>
      </c>
      <c r="M2518" s="81" t="n">
        <f aca="false">J2518/UOM</f>
        <v>0</v>
      </c>
      <c r="N2518" s="82" t="str">
        <f aca="false">IF(F2518="P","PHY",IF(F2518="G","G",E2518))</f>
        <v>P</v>
      </c>
      <c r="O2518" s="82" t="str">
        <f aca="false">IF(ISNA(VLOOKUP(G2518,BadCanCurves,1,FALSE())),VLOOKUP(D2518,FOLIOS,6,FALSE()),"not used")</f>
        <v>not used</v>
      </c>
    </row>
    <row r="2519" customFormat="false" ht="12.75" hidden="false" customHeight="false" outlineLevel="0" collapsed="false">
      <c r="A2519" s="79" t="n">
        <v>36717</v>
      </c>
      <c r="B2519" s="80" t="s">
        <v>49</v>
      </c>
      <c r="C2519" s="80" t="s">
        <v>50</v>
      </c>
      <c r="D2519" s="80" t="s">
        <v>84</v>
      </c>
      <c r="E2519" s="80" t="s">
        <v>24</v>
      </c>
      <c r="F2519" s="80"/>
      <c r="G2519" s="80" t="s">
        <v>89</v>
      </c>
      <c r="H2519" s="86" t="n">
        <v>38899</v>
      </c>
      <c r="I2519" s="80" t="n">
        <v>-20</v>
      </c>
      <c r="J2519" s="80" t="n">
        <v>0</v>
      </c>
      <c r="K2519" s="81" t="n">
        <f aca="false">IF(J2519=0,0,J2519/I2519)</f>
        <v>0</v>
      </c>
      <c r="L2519" s="81" t="n">
        <f aca="false">I2519/UOM</f>
        <v>-0.002</v>
      </c>
      <c r="M2519" s="81" t="n">
        <f aca="false">J2519/UOM</f>
        <v>0</v>
      </c>
      <c r="N2519" s="82" t="str">
        <f aca="false">IF(F2519="P","PHY",IF(F2519="G","G",E2519))</f>
        <v>P</v>
      </c>
      <c r="O2519" s="82" t="str">
        <f aca="false">IF(ISNA(VLOOKUP(G2519,BadCanCurves,1,FALSE())),VLOOKUP(D2519,FOLIOS,6,FALSE()),"not used")</f>
        <v>not used</v>
      </c>
    </row>
    <row r="2520" customFormat="false" ht="12.75" hidden="false" customHeight="false" outlineLevel="0" collapsed="false">
      <c r="A2520" s="79" t="n">
        <v>36717</v>
      </c>
      <c r="B2520" s="80" t="s">
        <v>49</v>
      </c>
      <c r="C2520" s="80" t="s">
        <v>50</v>
      </c>
      <c r="D2520" s="80" t="s">
        <v>84</v>
      </c>
      <c r="E2520" s="80" t="s">
        <v>24</v>
      </c>
      <c r="F2520" s="80"/>
      <c r="G2520" s="80" t="s">
        <v>89</v>
      </c>
      <c r="H2520" s="86" t="n">
        <v>38930</v>
      </c>
      <c r="I2520" s="80" t="n">
        <v>-20</v>
      </c>
      <c r="J2520" s="80" t="n">
        <v>0</v>
      </c>
      <c r="K2520" s="81" t="n">
        <f aca="false">IF(J2520=0,0,J2520/I2520)</f>
        <v>0</v>
      </c>
      <c r="L2520" s="81" t="n">
        <f aca="false">I2520/UOM</f>
        <v>-0.002</v>
      </c>
      <c r="M2520" s="81" t="n">
        <f aca="false">J2520/UOM</f>
        <v>0</v>
      </c>
      <c r="N2520" s="82" t="str">
        <f aca="false">IF(F2520="P","PHY",IF(F2520="G","G",E2520))</f>
        <v>P</v>
      </c>
      <c r="O2520" s="82" t="str">
        <f aca="false">IF(ISNA(VLOOKUP(G2520,BadCanCurves,1,FALSE())),VLOOKUP(D2520,FOLIOS,6,FALSE()),"not used")</f>
        <v>not used</v>
      </c>
    </row>
    <row r="2521" customFormat="false" ht="12.75" hidden="false" customHeight="false" outlineLevel="0" collapsed="false">
      <c r="A2521" s="79" t="n">
        <v>36717</v>
      </c>
      <c r="B2521" s="80" t="s">
        <v>49</v>
      </c>
      <c r="C2521" s="80" t="s">
        <v>50</v>
      </c>
      <c r="D2521" s="80" t="s">
        <v>84</v>
      </c>
      <c r="E2521" s="80" t="s">
        <v>24</v>
      </c>
      <c r="F2521" s="80"/>
      <c r="G2521" s="80" t="s">
        <v>89</v>
      </c>
      <c r="H2521" s="86" t="n">
        <v>38961</v>
      </c>
      <c r="I2521" s="80" t="n">
        <v>-19</v>
      </c>
      <c r="J2521" s="80" t="n">
        <v>0</v>
      </c>
      <c r="K2521" s="81" t="n">
        <f aca="false">IF(J2521=0,0,J2521/I2521)</f>
        <v>0</v>
      </c>
      <c r="L2521" s="81" t="n">
        <f aca="false">I2521/UOM</f>
        <v>-0.0019</v>
      </c>
      <c r="M2521" s="81" t="n">
        <f aca="false">J2521/UOM</f>
        <v>0</v>
      </c>
      <c r="N2521" s="82" t="str">
        <f aca="false">IF(F2521="P","PHY",IF(F2521="G","G",E2521))</f>
        <v>P</v>
      </c>
      <c r="O2521" s="82" t="str">
        <f aca="false">IF(ISNA(VLOOKUP(G2521,BadCanCurves,1,FALSE())),VLOOKUP(D2521,FOLIOS,6,FALSE()),"not used")</f>
        <v>not used</v>
      </c>
    </row>
    <row r="2522" customFormat="false" ht="12.75" hidden="false" customHeight="false" outlineLevel="0" collapsed="false">
      <c r="A2522" s="79" t="n">
        <v>36717</v>
      </c>
      <c r="B2522" s="80" t="s">
        <v>49</v>
      </c>
      <c r="C2522" s="80" t="s">
        <v>50</v>
      </c>
      <c r="D2522" s="80" t="s">
        <v>84</v>
      </c>
      <c r="E2522" s="80" t="s">
        <v>24</v>
      </c>
      <c r="F2522" s="80"/>
      <c r="G2522" s="80" t="s">
        <v>89</v>
      </c>
      <c r="H2522" s="86" t="n">
        <v>38991</v>
      </c>
      <c r="I2522" s="80" t="n">
        <v>-20</v>
      </c>
      <c r="J2522" s="80" t="n">
        <v>0</v>
      </c>
      <c r="K2522" s="81" t="n">
        <f aca="false">IF(J2522=0,0,J2522/I2522)</f>
        <v>0</v>
      </c>
      <c r="L2522" s="81" t="n">
        <f aca="false">I2522/UOM</f>
        <v>-0.002</v>
      </c>
      <c r="M2522" s="81" t="n">
        <f aca="false">J2522/UOM</f>
        <v>0</v>
      </c>
      <c r="N2522" s="82" t="str">
        <f aca="false">IF(F2522="P","PHY",IF(F2522="G","G",E2522))</f>
        <v>P</v>
      </c>
      <c r="O2522" s="82" t="str">
        <f aca="false">IF(ISNA(VLOOKUP(G2522,BadCanCurves,1,FALSE())),VLOOKUP(D2522,FOLIOS,6,FALSE()),"not used")</f>
        <v>not used</v>
      </c>
    </row>
    <row r="2523" customFormat="false" ht="12.75" hidden="false" customHeight="false" outlineLevel="0" collapsed="false">
      <c r="A2523" s="79" t="n">
        <v>36717</v>
      </c>
      <c r="B2523" s="80" t="s">
        <v>49</v>
      </c>
      <c r="C2523" s="80" t="s">
        <v>50</v>
      </c>
      <c r="D2523" s="80" t="s">
        <v>84</v>
      </c>
      <c r="E2523" s="80" t="s">
        <v>24</v>
      </c>
      <c r="F2523" s="80"/>
      <c r="G2523" s="80" t="s">
        <v>89</v>
      </c>
      <c r="H2523" s="86" t="n">
        <v>39022</v>
      </c>
      <c r="I2523" s="80" t="n">
        <v>-19</v>
      </c>
      <c r="J2523" s="80" t="n">
        <v>0</v>
      </c>
      <c r="K2523" s="81" t="n">
        <f aca="false">IF(J2523=0,0,J2523/I2523)</f>
        <v>0</v>
      </c>
      <c r="L2523" s="81" t="n">
        <f aca="false">I2523/UOM</f>
        <v>-0.0019</v>
      </c>
      <c r="M2523" s="81" t="n">
        <f aca="false">J2523/UOM</f>
        <v>0</v>
      </c>
      <c r="N2523" s="82" t="str">
        <f aca="false">IF(F2523="P","PHY",IF(F2523="G","G",E2523))</f>
        <v>P</v>
      </c>
      <c r="O2523" s="82" t="str">
        <f aca="false">IF(ISNA(VLOOKUP(G2523,BadCanCurves,1,FALSE())),VLOOKUP(D2523,FOLIOS,6,FALSE()),"not used")</f>
        <v>not used</v>
      </c>
    </row>
    <row r="2524" customFormat="false" ht="12.75" hidden="false" customHeight="false" outlineLevel="0" collapsed="false">
      <c r="A2524" s="79" t="n">
        <v>36717</v>
      </c>
      <c r="B2524" s="80" t="s">
        <v>49</v>
      </c>
      <c r="C2524" s="80" t="s">
        <v>50</v>
      </c>
      <c r="D2524" s="80" t="s">
        <v>84</v>
      </c>
      <c r="E2524" s="80" t="s">
        <v>24</v>
      </c>
      <c r="F2524" s="80"/>
      <c r="G2524" s="80" t="s">
        <v>89</v>
      </c>
      <c r="H2524" s="86" t="n">
        <v>39052</v>
      </c>
      <c r="I2524" s="80" t="n">
        <v>-20</v>
      </c>
      <c r="J2524" s="80" t="n">
        <v>0</v>
      </c>
      <c r="K2524" s="81" t="n">
        <f aca="false">IF(J2524=0,0,J2524/I2524)</f>
        <v>0</v>
      </c>
      <c r="L2524" s="81" t="n">
        <f aca="false">I2524/UOM</f>
        <v>-0.002</v>
      </c>
      <c r="M2524" s="81" t="n">
        <f aca="false">J2524/UOM</f>
        <v>0</v>
      </c>
      <c r="N2524" s="82" t="str">
        <f aca="false">IF(F2524="P","PHY",IF(F2524="G","G",E2524))</f>
        <v>P</v>
      </c>
      <c r="O2524" s="82" t="str">
        <f aca="false">IF(ISNA(VLOOKUP(G2524,BadCanCurves,1,FALSE())),VLOOKUP(D2524,FOLIOS,6,FALSE()),"not used")</f>
        <v>not used</v>
      </c>
    </row>
    <row r="2525" customFormat="false" ht="12.75" hidden="false" customHeight="false" outlineLevel="0" collapsed="false">
      <c r="A2525" s="79" t="n">
        <v>36717</v>
      </c>
      <c r="B2525" s="80" t="s">
        <v>49</v>
      </c>
      <c r="C2525" s="80" t="s">
        <v>50</v>
      </c>
      <c r="D2525" s="80" t="s">
        <v>84</v>
      </c>
      <c r="E2525" s="80" t="s">
        <v>24</v>
      </c>
      <c r="F2525" s="80"/>
      <c r="G2525" s="80" t="s">
        <v>89</v>
      </c>
      <c r="H2525" s="86" t="n">
        <v>39083</v>
      </c>
      <c r="I2525" s="80" t="n">
        <v>-20</v>
      </c>
      <c r="J2525" s="80" t="n">
        <v>0</v>
      </c>
      <c r="K2525" s="81" t="n">
        <f aca="false">IF(J2525=0,0,J2525/I2525)</f>
        <v>0</v>
      </c>
      <c r="L2525" s="81" t="n">
        <f aca="false">I2525/UOM</f>
        <v>-0.002</v>
      </c>
      <c r="M2525" s="81" t="n">
        <f aca="false">J2525/UOM</f>
        <v>0</v>
      </c>
      <c r="N2525" s="82" t="str">
        <f aca="false">IF(F2525="P","PHY",IF(F2525="G","G",E2525))</f>
        <v>P</v>
      </c>
      <c r="O2525" s="82" t="str">
        <f aca="false">IF(ISNA(VLOOKUP(G2525,BadCanCurves,1,FALSE())),VLOOKUP(D2525,FOLIOS,6,FALSE()),"not used")</f>
        <v>not used</v>
      </c>
    </row>
    <row r="2526" customFormat="false" ht="12.75" hidden="false" customHeight="false" outlineLevel="0" collapsed="false">
      <c r="A2526" s="79" t="n">
        <v>36717</v>
      </c>
      <c r="B2526" s="80" t="s">
        <v>49</v>
      </c>
      <c r="C2526" s="80" t="s">
        <v>50</v>
      </c>
      <c r="D2526" s="80" t="s">
        <v>84</v>
      </c>
      <c r="E2526" s="80" t="s">
        <v>24</v>
      </c>
      <c r="F2526" s="80"/>
      <c r="G2526" s="80" t="s">
        <v>89</v>
      </c>
      <c r="H2526" s="86" t="n">
        <v>39114</v>
      </c>
      <c r="I2526" s="80" t="n">
        <v>-18</v>
      </c>
      <c r="J2526" s="80" t="n">
        <v>0</v>
      </c>
      <c r="K2526" s="81" t="n">
        <f aca="false">IF(J2526=0,0,J2526/I2526)</f>
        <v>0</v>
      </c>
      <c r="L2526" s="81" t="n">
        <f aca="false">I2526/UOM</f>
        <v>-0.0018</v>
      </c>
      <c r="M2526" s="81" t="n">
        <f aca="false">J2526/UOM</f>
        <v>0</v>
      </c>
      <c r="N2526" s="82" t="str">
        <f aca="false">IF(F2526="P","PHY",IF(F2526="G","G",E2526))</f>
        <v>P</v>
      </c>
      <c r="O2526" s="82" t="str">
        <f aca="false">IF(ISNA(VLOOKUP(G2526,BadCanCurves,1,FALSE())),VLOOKUP(D2526,FOLIOS,6,FALSE()),"not used")</f>
        <v>not used</v>
      </c>
    </row>
    <row r="2527" customFormat="false" ht="12.75" hidden="false" customHeight="false" outlineLevel="0" collapsed="false">
      <c r="A2527" s="79" t="n">
        <v>36717</v>
      </c>
      <c r="B2527" s="80" t="s">
        <v>49</v>
      </c>
      <c r="C2527" s="80" t="s">
        <v>50</v>
      </c>
      <c r="D2527" s="80" t="s">
        <v>84</v>
      </c>
      <c r="E2527" s="80" t="s">
        <v>24</v>
      </c>
      <c r="F2527" s="80"/>
      <c r="G2527" s="80" t="s">
        <v>89</v>
      </c>
      <c r="H2527" s="86" t="n">
        <v>39142</v>
      </c>
      <c r="I2527" s="80" t="n">
        <v>-19</v>
      </c>
      <c r="J2527" s="80" t="n">
        <v>0</v>
      </c>
      <c r="K2527" s="81" t="n">
        <f aca="false">IF(J2527=0,0,J2527/I2527)</f>
        <v>0</v>
      </c>
      <c r="L2527" s="81" t="n">
        <f aca="false">I2527/UOM</f>
        <v>-0.0019</v>
      </c>
      <c r="M2527" s="81" t="n">
        <f aca="false">J2527/UOM</f>
        <v>0</v>
      </c>
      <c r="N2527" s="82" t="str">
        <f aca="false">IF(F2527="P","PHY",IF(F2527="G","G",E2527))</f>
        <v>P</v>
      </c>
      <c r="O2527" s="82" t="str">
        <f aca="false">IF(ISNA(VLOOKUP(G2527,BadCanCurves,1,FALSE())),VLOOKUP(D2527,FOLIOS,6,FALSE()),"not used")</f>
        <v>not used</v>
      </c>
    </row>
    <row r="2528" customFormat="false" ht="12.75" hidden="false" customHeight="false" outlineLevel="0" collapsed="false">
      <c r="A2528" s="79" t="n">
        <v>36717</v>
      </c>
      <c r="B2528" s="80" t="s">
        <v>49</v>
      </c>
      <c r="C2528" s="80" t="s">
        <v>50</v>
      </c>
      <c r="D2528" s="80" t="s">
        <v>84</v>
      </c>
      <c r="E2528" s="80" t="s">
        <v>24</v>
      </c>
      <c r="F2528" s="80"/>
      <c r="G2528" s="80" t="s">
        <v>89</v>
      </c>
      <c r="H2528" s="86" t="n">
        <v>39173</v>
      </c>
      <c r="I2528" s="80" t="n">
        <v>-19</v>
      </c>
      <c r="J2528" s="80" t="n">
        <v>0</v>
      </c>
      <c r="K2528" s="81" t="n">
        <f aca="false">IF(J2528=0,0,J2528/I2528)</f>
        <v>0</v>
      </c>
      <c r="L2528" s="81" t="n">
        <f aca="false">I2528/UOM</f>
        <v>-0.0019</v>
      </c>
      <c r="M2528" s="81" t="n">
        <f aca="false">J2528/UOM</f>
        <v>0</v>
      </c>
      <c r="N2528" s="82" t="str">
        <f aca="false">IF(F2528="P","PHY",IF(F2528="G","G",E2528))</f>
        <v>P</v>
      </c>
      <c r="O2528" s="82" t="str">
        <f aca="false">IF(ISNA(VLOOKUP(G2528,BadCanCurves,1,FALSE())),VLOOKUP(D2528,FOLIOS,6,FALSE()),"not used")</f>
        <v>not used</v>
      </c>
    </row>
    <row r="2529" customFormat="false" ht="12.75" hidden="false" customHeight="false" outlineLevel="0" collapsed="false">
      <c r="A2529" s="79" t="n">
        <v>36717</v>
      </c>
      <c r="B2529" s="80" t="s">
        <v>49</v>
      </c>
      <c r="C2529" s="80" t="s">
        <v>50</v>
      </c>
      <c r="D2529" s="80" t="s">
        <v>84</v>
      </c>
      <c r="E2529" s="80" t="s">
        <v>24</v>
      </c>
      <c r="F2529" s="80"/>
      <c r="G2529" s="80" t="s">
        <v>89</v>
      </c>
      <c r="H2529" s="86" t="n">
        <v>39203</v>
      </c>
      <c r="I2529" s="80" t="n">
        <v>-19</v>
      </c>
      <c r="J2529" s="80" t="n">
        <v>0</v>
      </c>
      <c r="K2529" s="81" t="n">
        <f aca="false">IF(J2529=0,0,J2529/I2529)</f>
        <v>0</v>
      </c>
      <c r="L2529" s="81" t="n">
        <f aca="false">I2529/UOM</f>
        <v>-0.0019</v>
      </c>
      <c r="M2529" s="81" t="n">
        <f aca="false">J2529/UOM</f>
        <v>0</v>
      </c>
      <c r="N2529" s="82" t="str">
        <f aca="false">IF(F2529="P","PHY",IF(F2529="G","G",E2529))</f>
        <v>P</v>
      </c>
      <c r="O2529" s="82" t="str">
        <f aca="false">IF(ISNA(VLOOKUP(G2529,BadCanCurves,1,FALSE())),VLOOKUP(D2529,FOLIOS,6,FALSE()),"not used")</f>
        <v>not used</v>
      </c>
    </row>
    <row r="2530" customFormat="false" ht="12.75" hidden="false" customHeight="false" outlineLevel="0" collapsed="false">
      <c r="A2530" s="79" t="n">
        <v>36717</v>
      </c>
      <c r="B2530" s="80" t="s">
        <v>49</v>
      </c>
      <c r="C2530" s="80" t="s">
        <v>50</v>
      </c>
      <c r="D2530" s="80" t="s">
        <v>84</v>
      </c>
      <c r="E2530" s="80" t="s">
        <v>24</v>
      </c>
      <c r="F2530" s="80"/>
      <c r="G2530" s="80" t="s">
        <v>89</v>
      </c>
      <c r="H2530" s="86" t="n">
        <v>39234</v>
      </c>
      <c r="I2530" s="80" t="n">
        <v>-18</v>
      </c>
      <c r="J2530" s="80" t="n">
        <v>0</v>
      </c>
      <c r="K2530" s="81" t="n">
        <f aca="false">IF(J2530=0,0,J2530/I2530)</f>
        <v>0</v>
      </c>
      <c r="L2530" s="81" t="n">
        <f aca="false">I2530/UOM</f>
        <v>-0.0018</v>
      </c>
      <c r="M2530" s="81" t="n">
        <f aca="false">J2530/UOM</f>
        <v>0</v>
      </c>
      <c r="N2530" s="82" t="str">
        <f aca="false">IF(F2530="P","PHY",IF(F2530="G","G",E2530))</f>
        <v>P</v>
      </c>
      <c r="O2530" s="82" t="str">
        <f aca="false">IF(ISNA(VLOOKUP(G2530,BadCanCurves,1,FALSE())),VLOOKUP(D2530,FOLIOS,6,FALSE()),"not used")</f>
        <v>not used</v>
      </c>
    </row>
    <row r="2531" customFormat="false" ht="12.75" hidden="false" customHeight="false" outlineLevel="0" collapsed="false">
      <c r="A2531" s="79" t="n">
        <v>36717</v>
      </c>
      <c r="B2531" s="80" t="s">
        <v>49</v>
      </c>
      <c r="C2531" s="80" t="s">
        <v>50</v>
      </c>
      <c r="D2531" s="80" t="s">
        <v>84</v>
      </c>
      <c r="E2531" s="80" t="s">
        <v>24</v>
      </c>
      <c r="F2531" s="80"/>
      <c r="G2531" s="80" t="s">
        <v>89</v>
      </c>
      <c r="H2531" s="86" t="n">
        <v>39264</v>
      </c>
      <c r="I2531" s="80" t="n">
        <v>-19</v>
      </c>
      <c r="J2531" s="80" t="n">
        <v>0</v>
      </c>
      <c r="K2531" s="81" t="n">
        <f aca="false">IF(J2531=0,0,J2531/I2531)</f>
        <v>0</v>
      </c>
      <c r="L2531" s="81" t="n">
        <f aca="false">I2531/UOM</f>
        <v>-0.0019</v>
      </c>
      <c r="M2531" s="81" t="n">
        <f aca="false">J2531/UOM</f>
        <v>0</v>
      </c>
      <c r="N2531" s="82" t="str">
        <f aca="false">IF(F2531="P","PHY",IF(F2531="G","G",E2531))</f>
        <v>P</v>
      </c>
      <c r="O2531" s="82" t="str">
        <f aca="false">IF(ISNA(VLOOKUP(G2531,BadCanCurves,1,FALSE())),VLOOKUP(D2531,FOLIOS,6,FALSE()),"not used")</f>
        <v>not used</v>
      </c>
    </row>
    <row r="2532" customFormat="false" ht="12.75" hidden="false" customHeight="false" outlineLevel="0" collapsed="false">
      <c r="A2532" s="79" t="n">
        <v>36717</v>
      </c>
      <c r="B2532" s="80" t="s">
        <v>49</v>
      </c>
      <c r="C2532" s="80" t="s">
        <v>50</v>
      </c>
      <c r="D2532" s="80" t="s">
        <v>84</v>
      </c>
      <c r="E2532" s="80" t="s">
        <v>24</v>
      </c>
      <c r="F2532" s="80"/>
      <c r="G2532" s="80" t="s">
        <v>89</v>
      </c>
      <c r="H2532" s="86" t="n">
        <v>39295</v>
      </c>
      <c r="I2532" s="80" t="n">
        <v>-19</v>
      </c>
      <c r="J2532" s="80" t="n">
        <v>0</v>
      </c>
      <c r="K2532" s="81" t="n">
        <f aca="false">IF(J2532=0,0,J2532/I2532)</f>
        <v>0</v>
      </c>
      <c r="L2532" s="81" t="n">
        <f aca="false">I2532/UOM</f>
        <v>-0.0019</v>
      </c>
      <c r="M2532" s="81" t="n">
        <f aca="false">J2532/UOM</f>
        <v>0</v>
      </c>
      <c r="N2532" s="82" t="str">
        <f aca="false">IF(F2532="P","PHY",IF(F2532="G","G",E2532))</f>
        <v>P</v>
      </c>
      <c r="O2532" s="82" t="str">
        <f aca="false">IF(ISNA(VLOOKUP(G2532,BadCanCurves,1,FALSE())),VLOOKUP(D2532,FOLIOS,6,FALSE()),"not used")</f>
        <v>not used</v>
      </c>
    </row>
    <row r="2533" customFormat="false" ht="12.75" hidden="false" customHeight="false" outlineLevel="0" collapsed="false">
      <c r="A2533" s="79" t="n">
        <v>36717</v>
      </c>
      <c r="B2533" s="80" t="s">
        <v>49</v>
      </c>
      <c r="C2533" s="80" t="s">
        <v>50</v>
      </c>
      <c r="D2533" s="80" t="s">
        <v>84</v>
      </c>
      <c r="E2533" s="80" t="s">
        <v>24</v>
      </c>
      <c r="F2533" s="80"/>
      <c r="G2533" s="80" t="s">
        <v>89</v>
      </c>
      <c r="H2533" s="86" t="n">
        <v>39326</v>
      </c>
      <c r="I2533" s="80" t="n">
        <v>-18</v>
      </c>
      <c r="J2533" s="80" t="n">
        <v>0</v>
      </c>
      <c r="K2533" s="81" t="n">
        <f aca="false">IF(J2533=0,0,J2533/I2533)</f>
        <v>0</v>
      </c>
      <c r="L2533" s="81" t="n">
        <f aca="false">I2533/UOM</f>
        <v>-0.0018</v>
      </c>
      <c r="M2533" s="81" t="n">
        <f aca="false">J2533/UOM</f>
        <v>0</v>
      </c>
      <c r="N2533" s="82" t="str">
        <f aca="false">IF(F2533="P","PHY",IF(F2533="G","G",E2533))</f>
        <v>P</v>
      </c>
      <c r="O2533" s="82" t="str">
        <f aca="false">IF(ISNA(VLOOKUP(G2533,BadCanCurves,1,FALSE())),VLOOKUP(D2533,FOLIOS,6,FALSE()),"not used")</f>
        <v>not used</v>
      </c>
    </row>
    <row r="2534" customFormat="false" ht="12.75" hidden="false" customHeight="false" outlineLevel="0" collapsed="false">
      <c r="A2534" s="79" t="n">
        <v>36717</v>
      </c>
      <c r="B2534" s="80" t="s">
        <v>49</v>
      </c>
      <c r="C2534" s="80" t="s">
        <v>50</v>
      </c>
      <c r="D2534" s="80" t="s">
        <v>84</v>
      </c>
      <c r="E2534" s="80" t="s">
        <v>24</v>
      </c>
      <c r="F2534" s="80"/>
      <c r="G2534" s="80" t="s">
        <v>89</v>
      </c>
      <c r="H2534" s="86" t="n">
        <v>39356</v>
      </c>
      <c r="I2534" s="80" t="n">
        <v>-19</v>
      </c>
      <c r="J2534" s="80" t="n">
        <v>0</v>
      </c>
      <c r="K2534" s="81" t="n">
        <f aca="false">IF(J2534=0,0,J2534/I2534)</f>
        <v>0</v>
      </c>
      <c r="L2534" s="81" t="n">
        <f aca="false">I2534/UOM</f>
        <v>-0.0019</v>
      </c>
      <c r="M2534" s="81" t="n">
        <f aca="false">J2534/UOM</f>
        <v>0</v>
      </c>
      <c r="N2534" s="82" t="str">
        <f aca="false">IF(F2534="P","PHY",IF(F2534="G","G",E2534))</f>
        <v>P</v>
      </c>
      <c r="O2534" s="82" t="str">
        <f aca="false">IF(ISNA(VLOOKUP(G2534,BadCanCurves,1,FALSE())),VLOOKUP(D2534,FOLIOS,6,FALSE()),"not used")</f>
        <v>not used</v>
      </c>
    </row>
    <row r="2535" customFormat="false" ht="12.75" hidden="false" customHeight="false" outlineLevel="0" collapsed="false">
      <c r="A2535" s="79" t="n">
        <v>36717</v>
      </c>
      <c r="B2535" s="80" t="s">
        <v>49</v>
      </c>
      <c r="C2535" s="80" t="s">
        <v>50</v>
      </c>
      <c r="D2535" s="80" t="s">
        <v>84</v>
      </c>
      <c r="E2535" s="80" t="s">
        <v>24</v>
      </c>
      <c r="F2535" s="80"/>
      <c r="G2535" s="80" t="s">
        <v>89</v>
      </c>
      <c r="H2535" s="86" t="n">
        <v>39387</v>
      </c>
      <c r="I2535" s="80" t="n">
        <v>-18</v>
      </c>
      <c r="J2535" s="80" t="n">
        <v>0</v>
      </c>
      <c r="K2535" s="81" t="n">
        <f aca="false">IF(J2535=0,0,J2535/I2535)</f>
        <v>0</v>
      </c>
      <c r="L2535" s="81" t="n">
        <f aca="false">I2535/UOM</f>
        <v>-0.0018</v>
      </c>
      <c r="M2535" s="81" t="n">
        <f aca="false">J2535/UOM</f>
        <v>0</v>
      </c>
      <c r="N2535" s="82" t="str">
        <f aca="false">IF(F2535="P","PHY",IF(F2535="G","G",E2535))</f>
        <v>P</v>
      </c>
      <c r="O2535" s="82" t="str">
        <f aca="false">IF(ISNA(VLOOKUP(G2535,BadCanCurves,1,FALSE())),VLOOKUP(D2535,FOLIOS,6,FALSE()),"not used")</f>
        <v>not used</v>
      </c>
    </row>
    <row r="2536" customFormat="false" ht="12.75" hidden="false" customHeight="false" outlineLevel="0" collapsed="false">
      <c r="A2536" s="79" t="n">
        <v>36717</v>
      </c>
      <c r="B2536" s="80" t="s">
        <v>49</v>
      </c>
      <c r="C2536" s="80" t="s">
        <v>50</v>
      </c>
      <c r="D2536" s="80" t="s">
        <v>84</v>
      </c>
      <c r="E2536" s="80" t="s">
        <v>24</v>
      </c>
      <c r="F2536" s="80"/>
      <c r="G2536" s="80" t="s">
        <v>89</v>
      </c>
      <c r="H2536" s="86" t="n">
        <v>39417</v>
      </c>
      <c r="I2536" s="80" t="n">
        <v>-18</v>
      </c>
      <c r="J2536" s="80" t="n">
        <v>0</v>
      </c>
      <c r="K2536" s="81" t="n">
        <f aca="false">IF(J2536=0,0,J2536/I2536)</f>
        <v>0</v>
      </c>
      <c r="L2536" s="81" t="n">
        <f aca="false">I2536/UOM</f>
        <v>-0.0018</v>
      </c>
      <c r="M2536" s="81" t="n">
        <f aca="false">J2536/UOM</f>
        <v>0</v>
      </c>
      <c r="N2536" s="82" t="str">
        <f aca="false">IF(F2536="P","PHY",IF(F2536="G","G",E2536))</f>
        <v>P</v>
      </c>
      <c r="O2536" s="82" t="str">
        <f aca="false">IF(ISNA(VLOOKUP(G2536,BadCanCurves,1,FALSE())),VLOOKUP(D2536,FOLIOS,6,FALSE()),"not used")</f>
        <v>not used</v>
      </c>
    </row>
    <row r="2537" customFormat="false" ht="12.75" hidden="false" customHeight="false" outlineLevel="0" collapsed="false">
      <c r="A2537" s="79" t="n">
        <v>36717</v>
      </c>
      <c r="B2537" s="80" t="s">
        <v>49</v>
      </c>
      <c r="C2537" s="80" t="s">
        <v>50</v>
      </c>
      <c r="D2537" s="80" t="s">
        <v>84</v>
      </c>
      <c r="E2537" s="80" t="s">
        <v>24</v>
      </c>
      <c r="F2537" s="80"/>
      <c r="G2537" s="80" t="s">
        <v>89</v>
      </c>
      <c r="H2537" s="86" t="n">
        <v>39448</v>
      </c>
      <c r="I2537" s="80" t="n">
        <v>-18</v>
      </c>
      <c r="J2537" s="80" t="n">
        <v>0</v>
      </c>
      <c r="K2537" s="81" t="n">
        <f aca="false">IF(J2537=0,0,J2537/I2537)</f>
        <v>0</v>
      </c>
      <c r="L2537" s="81" t="n">
        <f aca="false">I2537/UOM</f>
        <v>-0.0018</v>
      </c>
      <c r="M2537" s="81" t="n">
        <f aca="false">J2537/UOM</f>
        <v>0</v>
      </c>
      <c r="N2537" s="82" t="str">
        <f aca="false">IF(F2537="P","PHY",IF(F2537="G","G",E2537))</f>
        <v>P</v>
      </c>
      <c r="O2537" s="82" t="str">
        <f aca="false">IF(ISNA(VLOOKUP(G2537,BadCanCurves,1,FALSE())),VLOOKUP(D2537,FOLIOS,6,FALSE()),"not used")</f>
        <v>not used</v>
      </c>
    </row>
    <row r="2538" customFormat="false" ht="12.75" hidden="false" customHeight="false" outlineLevel="0" collapsed="false">
      <c r="A2538" s="79" t="n">
        <v>36717</v>
      </c>
      <c r="B2538" s="80" t="s">
        <v>49</v>
      </c>
      <c r="C2538" s="80" t="s">
        <v>50</v>
      </c>
      <c r="D2538" s="80" t="s">
        <v>84</v>
      </c>
      <c r="E2538" s="80" t="s">
        <v>24</v>
      </c>
      <c r="F2538" s="80"/>
      <c r="G2538" s="80" t="s">
        <v>89</v>
      </c>
      <c r="H2538" s="86" t="n">
        <v>39479</v>
      </c>
      <c r="I2538" s="80" t="n">
        <v>-17</v>
      </c>
      <c r="J2538" s="80" t="n">
        <v>0</v>
      </c>
      <c r="K2538" s="81" t="n">
        <f aca="false">IF(J2538=0,0,J2538/I2538)</f>
        <v>0</v>
      </c>
      <c r="L2538" s="81" t="n">
        <f aca="false">I2538/UOM</f>
        <v>-0.0017</v>
      </c>
      <c r="M2538" s="81" t="n">
        <f aca="false">J2538/UOM</f>
        <v>0</v>
      </c>
      <c r="N2538" s="82" t="str">
        <f aca="false">IF(F2538="P","PHY",IF(F2538="G","G",E2538))</f>
        <v>P</v>
      </c>
      <c r="O2538" s="82" t="str">
        <f aca="false">IF(ISNA(VLOOKUP(G2538,BadCanCurves,1,FALSE())),VLOOKUP(D2538,FOLIOS,6,FALSE()),"not used")</f>
        <v>not used</v>
      </c>
    </row>
    <row r="2539" customFormat="false" ht="12.75" hidden="false" customHeight="false" outlineLevel="0" collapsed="false">
      <c r="A2539" s="79" t="n">
        <v>36717</v>
      </c>
      <c r="B2539" s="80" t="s">
        <v>49</v>
      </c>
      <c r="C2539" s="80" t="s">
        <v>50</v>
      </c>
      <c r="D2539" s="80" t="s">
        <v>84</v>
      </c>
      <c r="E2539" s="80" t="s">
        <v>24</v>
      </c>
      <c r="F2539" s="80"/>
      <c r="G2539" s="80" t="s">
        <v>89</v>
      </c>
      <c r="H2539" s="86" t="n">
        <v>39508</v>
      </c>
      <c r="I2539" s="80" t="n">
        <v>-18</v>
      </c>
      <c r="J2539" s="80" t="n">
        <v>0</v>
      </c>
      <c r="K2539" s="81" t="n">
        <f aca="false">IF(J2539=0,0,J2539/I2539)</f>
        <v>0</v>
      </c>
      <c r="L2539" s="81" t="n">
        <f aca="false">I2539/UOM</f>
        <v>-0.0018</v>
      </c>
      <c r="M2539" s="81" t="n">
        <f aca="false">J2539/UOM</f>
        <v>0</v>
      </c>
      <c r="N2539" s="82" t="str">
        <f aca="false">IF(F2539="P","PHY",IF(F2539="G","G",E2539))</f>
        <v>P</v>
      </c>
      <c r="O2539" s="82" t="str">
        <f aca="false">IF(ISNA(VLOOKUP(G2539,BadCanCurves,1,FALSE())),VLOOKUP(D2539,FOLIOS,6,FALSE()),"not used")</f>
        <v>not used</v>
      </c>
    </row>
    <row r="2540" customFormat="false" ht="12.75" hidden="false" customHeight="false" outlineLevel="0" collapsed="false">
      <c r="A2540" s="79" t="n">
        <v>36717</v>
      </c>
      <c r="B2540" s="80" t="s">
        <v>49</v>
      </c>
      <c r="C2540" s="80" t="s">
        <v>50</v>
      </c>
      <c r="D2540" s="80" t="s">
        <v>84</v>
      </c>
      <c r="E2540" s="80" t="s">
        <v>24</v>
      </c>
      <c r="F2540" s="80"/>
      <c r="G2540" s="80" t="s">
        <v>89</v>
      </c>
      <c r="H2540" s="86" t="n">
        <v>39539</v>
      </c>
      <c r="I2540" s="80" t="n">
        <v>-17</v>
      </c>
      <c r="J2540" s="80" t="n">
        <v>0</v>
      </c>
      <c r="K2540" s="81" t="n">
        <f aca="false">IF(J2540=0,0,J2540/I2540)</f>
        <v>0</v>
      </c>
      <c r="L2540" s="81" t="n">
        <f aca="false">I2540/UOM</f>
        <v>-0.0017</v>
      </c>
      <c r="M2540" s="81" t="n">
        <f aca="false">J2540/UOM</f>
        <v>0</v>
      </c>
      <c r="N2540" s="82" t="str">
        <f aca="false">IF(F2540="P","PHY",IF(F2540="G","G",E2540))</f>
        <v>P</v>
      </c>
      <c r="O2540" s="82" t="str">
        <f aca="false">IF(ISNA(VLOOKUP(G2540,BadCanCurves,1,FALSE())),VLOOKUP(D2540,FOLIOS,6,FALSE()),"not used")</f>
        <v>not used</v>
      </c>
    </row>
    <row r="2541" customFormat="false" ht="12.75" hidden="false" customHeight="false" outlineLevel="0" collapsed="false">
      <c r="A2541" s="79" t="n">
        <v>36717</v>
      </c>
      <c r="B2541" s="80" t="s">
        <v>49</v>
      </c>
      <c r="C2541" s="80" t="s">
        <v>50</v>
      </c>
      <c r="D2541" s="80" t="s">
        <v>84</v>
      </c>
      <c r="E2541" s="80" t="s">
        <v>24</v>
      </c>
      <c r="F2541" s="80"/>
      <c r="G2541" s="80" t="s">
        <v>89</v>
      </c>
      <c r="H2541" s="86" t="n">
        <v>39569</v>
      </c>
      <c r="I2541" s="80" t="n">
        <v>-18</v>
      </c>
      <c r="J2541" s="80" t="n">
        <v>0</v>
      </c>
      <c r="K2541" s="81" t="n">
        <f aca="false">IF(J2541=0,0,J2541/I2541)</f>
        <v>0</v>
      </c>
      <c r="L2541" s="81" t="n">
        <f aca="false">I2541/UOM</f>
        <v>-0.0018</v>
      </c>
      <c r="M2541" s="81" t="n">
        <f aca="false">J2541/UOM</f>
        <v>0</v>
      </c>
      <c r="N2541" s="82" t="str">
        <f aca="false">IF(F2541="P","PHY",IF(F2541="G","G",E2541))</f>
        <v>P</v>
      </c>
      <c r="O2541" s="82" t="str">
        <f aca="false">IF(ISNA(VLOOKUP(G2541,BadCanCurves,1,FALSE())),VLOOKUP(D2541,FOLIOS,6,FALSE()),"not used")</f>
        <v>not used</v>
      </c>
    </row>
    <row r="2542" customFormat="false" ht="12.75" hidden="false" customHeight="false" outlineLevel="0" collapsed="false">
      <c r="A2542" s="79" t="n">
        <v>36717</v>
      </c>
      <c r="B2542" s="80" t="s">
        <v>49</v>
      </c>
      <c r="C2542" s="80" t="s">
        <v>50</v>
      </c>
      <c r="D2542" s="80" t="s">
        <v>84</v>
      </c>
      <c r="E2542" s="80" t="s">
        <v>24</v>
      </c>
      <c r="F2542" s="80"/>
      <c r="G2542" s="80" t="s">
        <v>89</v>
      </c>
      <c r="H2542" s="86" t="n">
        <v>39600</v>
      </c>
      <c r="I2542" s="80" t="n">
        <v>-17</v>
      </c>
      <c r="J2542" s="80" t="n">
        <v>0</v>
      </c>
      <c r="K2542" s="81" t="n">
        <f aca="false">IF(J2542=0,0,J2542/I2542)</f>
        <v>0</v>
      </c>
      <c r="L2542" s="81" t="n">
        <f aca="false">I2542/UOM</f>
        <v>-0.0017</v>
      </c>
      <c r="M2542" s="81" t="n">
        <f aca="false">J2542/UOM</f>
        <v>0</v>
      </c>
      <c r="N2542" s="82" t="str">
        <f aca="false">IF(F2542="P","PHY",IF(F2542="G","G",E2542))</f>
        <v>P</v>
      </c>
      <c r="O2542" s="82" t="str">
        <f aca="false">IF(ISNA(VLOOKUP(G2542,BadCanCurves,1,FALSE())),VLOOKUP(D2542,FOLIOS,6,FALSE()),"not used")</f>
        <v>not used</v>
      </c>
    </row>
    <row r="2543" customFormat="false" ht="12.75" hidden="false" customHeight="false" outlineLevel="0" collapsed="false">
      <c r="A2543" s="79" t="n">
        <v>36717</v>
      </c>
      <c r="B2543" s="80" t="s">
        <v>49</v>
      </c>
      <c r="C2543" s="80" t="s">
        <v>50</v>
      </c>
      <c r="D2543" s="80" t="s">
        <v>84</v>
      </c>
      <c r="E2543" s="80" t="s">
        <v>24</v>
      </c>
      <c r="F2543" s="80"/>
      <c r="G2543" s="80" t="s">
        <v>89</v>
      </c>
      <c r="H2543" s="86" t="n">
        <v>39630</v>
      </c>
      <c r="I2543" s="80" t="n">
        <v>-18</v>
      </c>
      <c r="J2543" s="80" t="n">
        <v>0</v>
      </c>
      <c r="K2543" s="81" t="n">
        <f aca="false">IF(J2543=0,0,J2543/I2543)</f>
        <v>0</v>
      </c>
      <c r="L2543" s="81" t="n">
        <f aca="false">I2543/UOM</f>
        <v>-0.0018</v>
      </c>
      <c r="M2543" s="81" t="n">
        <f aca="false">J2543/UOM</f>
        <v>0</v>
      </c>
      <c r="N2543" s="82" t="str">
        <f aca="false">IF(F2543="P","PHY",IF(F2543="G","G",E2543))</f>
        <v>P</v>
      </c>
      <c r="O2543" s="82" t="str">
        <f aca="false">IF(ISNA(VLOOKUP(G2543,BadCanCurves,1,FALSE())),VLOOKUP(D2543,FOLIOS,6,FALSE()),"not used")</f>
        <v>not used</v>
      </c>
    </row>
    <row r="2544" customFormat="false" ht="12.75" hidden="false" customHeight="false" outlineLevel="0" collapsed="false">
      <c r="A2544" s="79" t="n">
        <v>36717</v>
      </c>
      <c r="B2544" s="80" t="s">
        <v>49</v>
      </c>
      <c r="C2544" s="80" t="s">
        <v>50</v>
      </c>
      <c r="D2544" s="80" t="s">
        <v>84</v>
      </c>
      <c r="E2544" s="80" t="s">
        <v>24</v>
      </c>
      <c r="F2544" s="80"/>
      <c r="G2544" s="80" t="s">
        <v>89</v>
      </c>
      <c r="H2544" s="86" t="n">
        <v>39661</v>
      </c>
      <c r="I2544" s="80" t="n">
        <v>-18</v>
      </c>
      <c r="J2544" s="80" t="n">
        <v>0</v>
      </c>
      <c r="K2544" s="81" t="n">
        <f aca="false">IF(J2544=0,0,J2544/I2544)</f>
        <v>0</v>
      </c>
      <c r="L2544" s="81" t="n">
        <f aca="false">I2544/UOM</f>
        <v>-0.0018</v>
      </c>
      <c r="M2544" s="81" t="n">
        <f aca="false">J2544/UOM</f>
        <v>0</v>
      </c>
      <c r="N2544" s="82" t="str">
        <f aca="false">IF(F2544="P","PHY",IF(F2544="G","G",E2544))</f>
        <v>P</v>
      </c>
      <c r="O2544" s="82" t="str">
        <f aca="false">IF(ISNA(VLOOKUP(G2544,BadCanCurves,1,FALSE())),VLOOKUP(D2544,FOLIOS,6,FALSE()),"not used")</f>
        <v>not used</v>
      </c>
    </row>
    <row r="2545" customFormat="false" ht="12.75" hidden="false" customHeight="false" outlineLevel="0" collapsed="false">
      <c r="A2545" s="79" t="n">
        <v>36717</v>
      </c>
      <c r="B2545" s="80" t="s">
        <v>49</v>
      </c>
      <c r="C2545" s="80" t="s">
        <v>50</v>
      </c>
      <c r="D2545" s="80" t="s">
        <v>84</v>
      </c>
      <c r="E2545" s="80" t="s">
        <v>24</v>
      </c>
      <c r="F2545" s="80"/>
      <c r="G2545" s="80" t="s">
        <v>89</v>
      </c>
      <c r="H2545" s="86" t="n">
        <v>39692</v>
      </c>
      <c r="I2545" s="80" t="n">
        <v>-17</v>
      </c>
      <c r="J2545" s="80" t="n">
        <v>0</v>
      </c>
      <c r="K2545" s="81" t="n">
        <f aca="false">IF(J2545=0,0,J2545/I2545)</f>
        <v>0</v>
      </c>
      <c r="L2545" s="81" t="n">
        <f aca="false">I2545/UOM</f>
        <v>-0.0017</v>
      </c>
      <c r="M2545" s="81" t="n">
        <f aca="false">J2545/UOM</f>
        <v>0</v>
      </c>
      <c r="N2545" s="82" t="str">
        <f aca="false">IF(F2545="P","PHY",IF(F2545="G","G",E2545))</f>
        <v>P</v>
      </c>
      <c r="O2545" s="82" t="str">
        <f aca="false">IF(ISNA(VLOOKUP(G2545,BadCanCurves,1,FALSE())),VLOOKUP(D2545,FOLIOS,6,FALSE()),"not used")</f>
        <v>not used</v>
      </c>
    </row>
    <row r="2546" customFormat="false" ht="12.75" hidden="false" customHeight="false" outlineLevel="0" collapsed="false">
      <c r="A2546" s="79" t="n">
        <v>36717</v>
      </c>
      <c r="B2546" s="80" t="s">
        <v>49</v>
      </c>
      <c r="C2546" s="80" t="s">
        <v>50</v>
      </c>
      <c r="D2546" s="80" t="s">
        <v>84</v>
      </c>
      <c r="E2546" s="80" t="s">
        <v>24</v>
      </c>
      <c r="F2546" s="80"/>
      <c r="G2546" s="80" t="s">
        <v>89</v>
      </c>
      <c r="H2546" s="86" t="n">
        <v>39722</v>
      </c>
      <c r="I2546" s="80" t="n">
        <v>-17</v>
      </c>
      <c r="J2546" s="80" t="n">
        <v>0</v>
      </c>
      <c r="K2546" s="81" t="n">
        <f aca="false">IF(J2546=0,0,J2546/I2546)</f>
        <v>0</v>
      </c>
      <c r="L2546" s="81" t="n">
        <f aca="false">I2546/UOM</f>
        <v>-0.0017</v>
      </c>
      <c r="M2546" s="81" t="n">
        <f aca="false">J2546/UOM</f>
        <v>0</v>
      </c>
      <c r="N2546" s="82" t="str">
        <f aca="false">IF(F2546="P","PHY",IF(F2546="G","G",E2546))</f>
        <v>P</v>
      </c>
      <c r="O2546" s="82" t="str">
        <f aca="false">IF(ISNA(VLOOKUP(G2546,BadCanCurves,1,FALSE())),VLOOKUP(D2546,FOLIOS,6,FALSE()),"not used")</f>
        <v>not used</v>
      </c>
    </row>
    <row r="2547" customFormat="false" ht="12.75" hidden="false" customHeight="false" outlineLevel="0" collapsed="false">
      <c r="A2547" s="79" t="n">
        <v>36717</v>
      </c>
      <c r="B2547" s="80" t="s">
        <v>49</v>
      </c>
      <c r="C2547" s="80" t="s">
        <v>50</v>
      </c>
      <c r="D2547" s="80" t="s">
        <v>84</v>
      </c>
      <c r="E2547" s="80" t="s">
        <v>24</v>
      </c>
      <c r="F2547" s="80"/>
      <c r="G2547" s="80" t="s">
        <v>89</v>
      </c>
      <c r="H2547" s="86" t="n">
        <v>39753</v>
      </c>
      <c r="I2547" s="80" t="n">
        <v>-17</v>
      </c>
      <c r="J2547" s="80" t="n">
        <v>0</v>
      </c>
      <c r="K2547" s="81" t="n">
        <f aca="false">IF(J2547=0,0,J2547/I2547)</f>
        <v>0</v>
      </c>
      <c r="L2547" s="81" t="n">
        <f aca="false">I2547/UOM</f>
        <v>-0.0017</v>
      </c>
      <c r="M2547" s="81" t="n">
        <f aca="false">J2547/UOM</f>
        <v>0</v>
      </c>
      <c r="N2547" s="82" t="str">
        <f aca="false">IF(F2547="P","PHY",IF(F2547="G","G",E2547))</f>
        <v>P</v>
      </c>
      <c r="O2547" s="82" t="str">
        <f aca="false">IF(ISNA(VLOOKUP(G2547,BadCanCurves,1,FALSE())),VLOOKUP(D2547,FOLIOS,6,FALSE()),"not used")</f>
        <v>not used</v>
      </c>
    </row>
    <row r="2548" customFormat="false" ht="12.75" hidden="false" customHeight="false" outlineLevel="0" collapsed="false">
      <c r="A2548" s="79" t="n">
        <v>36717</v>
      </c>
      <c r="B2548" s="80" t="s">
        <v>49</v>
      </c>
      <c r="C2548" s="80" t="s">
        <v>50</v>
      </c>
      <c r="D2548" s="80" t="s">
        <v>84</v>
      </c>
      <c r="E2548" s="80" t="s">
        <v>24</v>
      </c>
      <c r="F2548" s="80"/>
      <c r="G2548" s="80" t="s">
        <v>89</v>
      </c>
      <c r="H2548" s="86" t="n">
        <v>39783</v>
      </c>
      <c r="I2548" s="80" t="n">
        <v>-17</v>
      </c>
      <c r="J2548" s="80" t="n">
        <v>0</v>
      </c>
      <c r="K2548" s="81" t="n">
        <f aca="false">IF(J2548=0,0,J2548/I2548)</f>
        <v>0</v>
      </c>
      <c r="L2548" s="81" t="n">
        <f aca="false">I2548/UOM</f>
        <v>-0.0017</v>
      </c>
      <c r="M2548" s="81" t="n">
        <f aca="false">J2548/UOM</f>
        <v>0</v>
      </c>
      <c r="N2548" s="82" t="str">
        <f aca="false">IF(F2548="P","PHY",IF(F2548="G","G",E2548))</f>
        <v>P</v>
      </c>
      <c r="O2548" s="82" t="str">
        <f aca="false">IF(ISNA(VLOOKUP(G2548,BadCanCurves,1,FALSE())),VLOOKUP(D2548,FOLIOS,6,FALSE()),"not used")</f>
        <v>not used</v>
      </c>
    </row>
    <row r="2549" customFormat="false" ht="12.75" hidden="false" customHeight="false" outlineLevel="0" collapsed="false">
      <c r="A2549" s="79" t="n">
        <v>36717</v>
      </c>
      <c r="B2549" s="80" t="s">
        <v>49</v>
      </c>
      <c r="C2549" s="80" t="s">
        <v>50</v>
      </c>
      <c r="D2549" s="80" t="s">
        <v>84</v>
      </c>
      <c r="E2549" s="80" t="s">
        <v>24</v>
      </c>
      <c r="F2549" s="80"/>
      <c r="G2549" s="80" t="s">
        <v>90</v>
      </c>
      <c r="H2549" s="86" t="n">
        <v>36708</v>
      </c>
      <c r="I2549" s="80" t="n">
        <v>-488157</v>
      </c>
      <c r="J2549" s="80" t="n">
        <v>0</v>
      </c>
      <c r="K2549" s="81" t="n">
        <f aca="false">IF(J2549=0,0,J2549/I2549)</f>
        <v>0</v>
      </c>
      <c r="L2549" s="81" t="n">
        <f aca="false">I2549/UOM</f>
        <v>-48.8157</v>
      </c>
      <c r="M2549" s="81" t="n">
        <f aca="false">J2549/UOM</f>
        <v>0</v>
      </c>
      <c r="N2549" s="82" t="str">
        <f aca="false">IF(F2549="P","PHY",IF(F2549="G","G",E2549))</f>
        <v>P</v>
      </c>
      <c r="O2549" s="82" t="str">
        <f aca="false">IF(ISNA(VLOOKUP(G2549,BadCanCurves,1,FALSE())),VLOOKUP(D2549,FOLIOS,6,FALSE()),"not used")</f>
        <v>not used</v>
      </c>
    </row>
    <row r="2550" customFormat="false" ht="12.75" hidden="false" customHeight="false" outlineLevel="0" collapsed="false">
      <c r="A2550" s="79" t="n">
        <v>36717</v>
      </c>
      <c r="B2550" s="80" t="s">
        <v>49</v>
      </c>
      <c r="C2550" s="80" t="s">
        <v>50</v>
      </c>
      <c r="D2550" s="80" t="s">
        <v>84</v>
      </c>
      <c r="E2550" s="80" t="s">
        <v>24</v>
      </c>
      <c r="F2550" s="80"/>
      <c r="G2550" s="80" t="s">
        <v>90</v>
      </c>
      <c r="H2550" s="86" t="n">
        <v>36739</v>
      </c>
      <c r="I2550" s="80" t="n">
        <v>-486193</v>
      </c>
      <c r="J2550" s="80" t="n">
        <v>0</v>
      </c>
      <c r="K2550" s="81" t="n">
        <f aca="false">IF(J2550=0,0,J2550/I2550)</f>
        <v>0</v>
      </c>
      <c r="L2550" s="81" t="n">
        <f aca="false">I2550/UOM</f>
        <v>-48.6193</v>
      </c>
      <c r="M2550" s="81" t="n">
        <f aca="false">J2550/UOM</f>
        <v>0</v>
      </c>
      <c r="N2550" s="82" t="str">
        <f aca="false">IF(F2550="P","PHY",IF(F2550="G","G",E2550))</f>
        <v>P</v>
      </c>
      <c r="O2550" s="82" t="str">
        <f aca="false">IF(ISNA(VLOOKUP(G2550,BadCanCurves,1,FALSE())),VLOOKUP(D2550,FOLIOS,6,FALSE()),"not used")</f>
        <v>not used</v>
      </c>
    </row>
    <row r="2551" customFormat="false" ht="12.75" hidden="false" customHeight="false" outlineLevel="0" collapsed="false">
      <c r="A2551" s="79" t="n">
        <v>36717</v>
      </c>
      <c r="B2551" s="80" t="s">
        <v>49</v>
      </c>
      <c r="C2551" s="80" t="s">
        <v>50</v>
      </c>
      <c r="D2551" s="80" t="s">
        <v>84</v>
      </c>
      <c r="E2551" s="80" t="s">
        <v>24</v>
      </c>
      <c r="F2551" s="80"/>
      <c r="G2551" s="80" t="s">
        <v>90</v>
      </c>
      <c r="H2551" s="86" t="n">
        <v>36770</v>
      </c>
      <c r="I2551" s="80" t="n">
        <v>-467833</v>
      </c>
      <c r="J2551" s="80" t="n">
        <v>0</v>
      </c>
      <c r="K2551" s="81" t="n">
        <f aca="false">IF(J2551=0,0,J2551/I2551)</f>
        <v>0</v>
      </c>
      <c r="L2551" s="81" t="n">
        <f aca="false">I2551/UOM</f>
        <v>-46.7833</v>
      </c>
      <c r="M2551" s="81" t="n">
        <f aca="false">J2551/UOM</f>
        <v>0</v>
      </c>
      <c r="N2551" s="82" t="str">
        <f aca="false">IF(F2551="P","PHY",IF(F2551="G","G",E2551))</f>
        <v>P</v>
      </c>
      <c r="O2551" s="82" t="str">
        <f aca="false">IF(ISNA(VLOOKUP(G2551,BadCanCurves,1,FALSE())),VLOOKUP(D2551,FOLIOS,6,FALSE()),"not used")</f>
        <v>not used</v>
      </c>
    </row>
    <row r="2552" customFormat="false" ht="12.75" hidden="false" customHeight="false" outlineLevel="0" collapsed="false">
      <c r="A2552" s="79" t="n">
        <v>36717</v>
      </c>
      <c r="B2552" s="80" t="s">
        <v>49</v>
      </c>
      <c r="C2552" s="80" t="s">
        <v>50</v>
      </c>
      <c r="D2552" s="80" t="s">
        <v>84</v>
      </c>
      <c r="E2552" s="80" t="s">
        <v>24</v>
      </c>
      <c r="F2552" s="80"/>
      <c r="G2552" s="80" t="s">
        <v>90</v>
      </c>
      <c r="H2552" s="86" t="n">
        <v>36800</v>
      </c>
      <c r="I2552" s="80" t="n">
        <v>-480726</v>
      </c>
      <c r="J2552" s="80" t="n">
        <v>0</v>
      </c>
      <c r="K2552" s="81" t="n">
        <f aca="false">IF(J2552=0,0,J2552/I2552)</f>
        <v>0</v>
      </c>
      <c r="L2552" s="81" t="n">
        <f aca="false">I2552/UOM</f>
        <v>-48.0726</v>
      </c>
      <c r="M2552" s="81" t="n">
        <f aca="false">J2552/UOM</f>
        <v>0</v>
      </c>
      <c r="N2552" s="82" t="str">
        <f aca="false">IF(F2552="P","PHY",IF(F2552="G","G",E2552))</f>
        <v>P</v>
      </c>
      <c r="O2552" s="82" t="str">
        <f aca="false">IF(ISNA(VLOOKUP(G2552,BadCanCurves,1,FALSE())),VLOOKUP(D2552,FOLIOS,6,FALSE()),"not used")</f>
        <v>not used</v>
      </c>
    </row>
    <row r="2553" customFormat="false" ht="12.75" hidden="false" customHeight="false" outlineLevel="0" collapsed="false">
      <c r="A2553" s="79" t="n">
        <v>36717</v>
      </c>
      <c r="B2553" s="80" t="s">
        <v>49</v>
      </c>
      <c r="C2553" s="80" t="s">
        <v>50</v>
      </c>
      <c r="D2553" s="80" t="s">
        <v>84</v>
      </c>
      <c r="E2553" s="80" t="s">
        <v>24</v>
      </c>
      <c r="F2553" s="80"/>
      <c r="G2553" s="80" t="s">
        <v>90</v>
      </c>
      <c r="H2553" s="86" t="n">
        <v>36831</v>
      </c>
      <c r="I2553" s="80" t="n">
        <v>-462523</v>
      </c>
      <c r="J2553" s="80" t="n">
        <v>0</v>
      </c>
      <c r="K2553" s="81" t="n">
        <f aca="false">IF(J2553=0,0,J2553/I2553)</f>
        <v>0</v>
      </c>
      <c r="L2553" s="81" t="n">
        <f aca="false">I2553/UOM</f>
        <v>-46.2523</v>
      </c>
      <c r="M2553" s="81" t="n">
        <f aca="false">J2553/UOM</f>
        <v>0</v>
      </c>
      <c r="N2553" s="82" t="str">
        <f aca="false">IF(F2553="P","PHY",IF(F2553="G","G",E2553))</f>
        <v>P</v>
      </c>
      <c r="O2553" s="82" t="str">
        <f aca="false">IF(ISNA(VLOOKUP(G2553,BadCanCurves,1,FALSE())),VLOOKUP(D2553,FOLIOS,6,FALSE()),"not used")</f>
        <v>not used</v>
      </c>
    </row>
    <row r="2554" customFormat="false" ht="12.75" hidden="false" customHeight="false" outlineLevel="0" collapsed="false">
      <c r="A2554" s="79" t="n">
        <v>36717</v>
      </c>
      <c r="B2554" s="80" t="s">
        <v>49</v>
      </c>
      <c r="C2554" s="80" t="s">
        <v>50</v>
      </c>
      <c r="D2554" s="80" t="s">
        <v>84</v>
      </c>
      <c r="E2554" s="80" t="s">
        <v>24</v>
      </c>
      <c r="F2554" s="80"/>
      <c r="G2554" s="80" t="s">
        <v>90</v>
      </c>
      <c r="H2554" s="86" t="n">
        <v>36861</v>
      </c>
      <c r="I2554" s="80" t="n">
        <v>-475258</v>
      </c>
      <c r="J2554" s="80" t="n">
        <v>0</v>
      </c>
      <c r="K2554" s="81" t="n">
        <f aca="false">IF(J2554=0,0,J2554/I2554)</f>
        <v>0</v>
      </c>
      <c r="L2554" s="81" t="n">
        <f aca="false">I2554/UOM</f>
        <v>-47.5258</v>
      </c>
      <c r="M2554" s="81" t="n">
        <f aca="false">J2554/UOM</f>
        <v>0</v>
      </c>
      <c r="N2554" s="82" t="str">
        <f aca="false">IF(F2554="P","PHY",IF(F2554="G","G",E2554))</f>
        <v>P</v>
      </c>
      <c r="O2554" s="82" t="str">
        <f aca="false">IF(ISNA(VLOOKUP(G2554,BadCanCurves,1,FALSE())),VLOOKUP(D2554,FOLIOS,6,FALSE()),"not used")</f>
        <v>not used</v>
      </c>
    </row>
    <row r="2555" customFormat="false" ht="12.75" hidden="false" customHeight="false" outlineLevel="0" collapsed="false">
      <c r="A2555" s="79" t="n">
        <v>36717</v>
      </c>
      <c r="B2555" s="80" t="s">
        <v>49</v>
      </c>
      <c r="C2555" s="80" t="s">
        <v>50</v>
      </c>
      <c r="D2555" s="80" t="s">
        <v>84</v>
      </c>
      <c r="E2555" s="80" t="s">
        <v>24</v>
      </c>
      <c r="F2555" s="80"/>
      <c r="G2555" s="80" t="s">
        <v>90</v>
      </c>
      <c r="H2555" s="86" t="n">
        <v>36892</v>
      </c>
      <c r="I2555" s="80" t="n">
        <v>-472482</v>
      </c>
      <c r="J2555" s="80" t="n">
        <v>0</v>
      </c>
      <c r="K2555" s="81" t="n">
        <f aca="false">IF(J2555=0,0,J2555/I2555)</f>
        <v>0</v>
      </c>
      <c r="L2555" s="81" t="n">
        <f aca="false">I2555/UOM</f>
        <v>-47.2482</v>
      </c>
      <c r="M2555" s="81" t="n">
        <f aca="false">J2555/UOM</f>
        <v>0</v>
      </c>
      <c r="N2555" s="82" t="str">
        <f aca="false">IF(F2555="P","PHY",IF(F2555="G","G",E2555))</f>
        <v>P</v>
      </c>
      <c r="O2555" s="82" t="str">
        <f aca="false">IF(ISNA(VLOOKUP(G2555,BadCanCurves,1,FALSE())),VLOOKUP(D2555,FOLIOS,6,FALSE()),"not used")</f>
        <v>not used</v>
      </c>
    </row>
    <row r="2556" customFormat="false" ht="12.75" hidden="false" customHeight="false" outlineLevel="0" collapsed="false">
      <c r="A2556" s="79" t="n">
        <v>36717</v>
      </c>
      <c r="B2556" s="80" t="s">
        <v>49</v>
      </c>
      <c r="C2556" s="80" t="s">
        <v>50</v>
      </c>
      <c r="D2556" s="80" t="s">
        <v>84</v>
      </c>
      <c r="E2556" s="80" t="s">
        <v>24</v>
      </c>
      <c r="F2556" s="80"/>
      <c r="G2556" s="80" t="s">
        <v>90</v>
      </c>
      <c r="H2556" s="86" t="n">
        <v>36923</v>
      </c>
      <c r="I2556" s="80" t="n">
        <v>-424238</v>
      </c>
      <c r="J2556" s="80" t="n">
        <v>0</v>
      </c>
      <c r="K2556" s="81" t="n">
        <f aca="false">IF(J2556=0,0,J2556/I2556)</f>
        <v>0</v>
      </c>
      <c r="L2556" s="81" t="n">
        <f aca="false">I2556/UOM</f>
        <v>-42.4238</v>
      </c>
      <c r="M2556" s="81" t="n">
        <f aca="false">J2556/UOM</f>
        <v>0</v>
      </c>
      <c r="N2556" s="82" t="str">
        <f aca="false">IF(F2556="P","PHY",IF(F2556="G","G",E2556))</f>
        <v>P</v>
      </c>
      <c r="O2556" s="82" t="str">
        <f aca="false">IF(ISNA(VLOOKUP(G2556,BadCanCurves,1,FALSE())),VLOOKUP(D2556,FOLIOS,6,FALSE()),"not used")</f>
        <v>not used</v>
      </c>
    </row>
    <row r="2557" customFormat="false" ht="12.75" hidden="false" customHeight="false" outlineLevel="0" collapsed="false">
      <c r="A2557" s="79" t="n">
        <v>36717</v>
      </c>
      <c r="B2557" s="80" t="s">
        <v>49</v>
      </c>
      <c r="C2557" s="80" t="s">
        <v>50</v>
      </c>
      <c r="D2557" s="80" t="s">
        <v>84</v>
      </c>
      <c r="E2557" s="80" t="s">
        <v>24</v>
      </c>
      <c r="F2557" s="80"/>
      <c r="G2557" s="80" t="s">
        <v>90</v>
      </c>
      <c r="H2557" s="86" t="n">
        <v>36951</v>
      </c>
      <c r="I2557" s="80" t="n">
        <v>-467169</v>
      </c>
      <c r="J2557" s="80" t="n">
        <v>0</v>
      </c>
      <c r="K2557" s="81" t="n">
        <f aca="false">IF(J2557=0,0,J2557/I2557)</f>
        <v>0</v>
      </c>
      <c r="L2557" s="81" t="n">
        <f aca="false">I2557/UOM</f>
        <v>-46.7169</v>
      </c>
      <c r="M2557" s="81" t="n">
        <f aca="false">J2557/UOM</f>
        <v>0</v>
      </c>
      <c r="N2557" s="82" t="str">
        <f aca="false">IF(F2557="P","PHY",IF(F2557="G","G",E2557))</f>
        <v>P</v>
      </c>
      <c r="O2557" s="82" t="str">
        <f aca="false">IF(ISNA(VLOOKUP(G2557,BadCanCurves,1,FALSE())),VLOOKUP(D2557,FOLIOS,6,FALSE()),"not used")</f>
        <v>not used</v>
      </c>
    </row>
    <row r="2558" customFormat="false" ht="12.75" hidden="false" customHeight="false" outlineLevel="0" collapsed="false">
      <c r="A2558" s="79" t="n">
        <v>36717</v>
      </c>
      <c r="B2558" s="80" t="s">
        <v>49</v>
      </c>
      <c r="C2558" s="80" t="s">
        <v>50</v>
      </c>
      <c r="D2558" s="80" t="s">
        <v>84</v>
      </c>
      <c r="E2558" s="80" t="s">
        <v>24</v>
      </c>
      <c r="F2558" s="80"/>
      <c r="G2558" s="80" t="s">
        <v>90</v>
      </c>
      <c r="H2558" s="86" t="n">
        <v>36982</v>
      </c>
      <c r="I2558" s="80" t="n">
        <v>-449411</v>
      </c>
      <c r="J2558" s="80" t="n">
        <v>0</v>
      </c>
      <c r="K2558" s="81" t="n">
        <f aca="false">IF(J2558=0,0,J2558/I2558)</f>
        <v>0</v>
      </c>
      <c r="L2558" s="81" t="n">
        <f aca="false">I2558/UOM</f>
        <v>-44.9411</v>
      </c>
      <c r="M2558" s="81" t="n">
        <f aca="false">J2558/UOM</f>
        <v>0</v>
      </c>
      <c r="N2558" s="82" t="str">
        <f aca="false">IF(F2558="P","PHY",IF(F2558="G","G",E2558))</f>
        <v>P</v>
      </c>
      <c r="O2558" s="82" t="str">
        <f aca="false">IF(ISNA(VLOOKUP(G2558,BadCanCurves,1,FALSE())),VLOOKUP(D2558,FOLIOS,6,FALSE()),"not used")</f>
        <v>not used</v>
      </c>
    </row>
    <row r="2559" customFormat="false" ht="12.75" hidden="false" customHeight="false" outlineLevel="0" collapsed="false">
      <c r="A2559" s="79" t="n">
        <v>36717</v>
      </c>
      <c r="B2559" s="80" t="s">
        <v>49</v>
      </c>
      <c r="C2559" s="80" t="s">
        <v>50</v>
      </c>
      <c r="D2559" s="80" t="s">
        <v>84</v>
      </c>
      <c r="E2559" s="80" t="s">
        <v>24</v>
      </c>
      <c r="F2559" s="80"/>
      <c r="G2559" s="80" t="s">
        <v>90</v>
      </c>
      <c r="H2559" s="86" t="n">
        <v>37012</v>
      </c>
      <c r="I2559" s="80" t="n">
        <v>-461739</v>
      </c>
      <c r="J2559" s="80" t="n">
        <v>0</v>
      </c>
      <c r="K2559" s="81" t="n">
        <f aca="false">IF(J2559=0,0,J2559/I2559)</f>
        <v>0</v>
      </c>
      <c r="L2559" s="81" t="n">
        <f aca="false">I2559/UOM</f>
        <v>-46.1739</v>
      </c>
      <c r="M2559" s="81" t="n">
        <f aca="false">J2559/UOM</f>
        <v>0</v>
      </c>
      <c r="N2559" s="82" t="str">
        <f aca="false">IF(F2559="P","PHY",IF(F2559="G","G",E2559))</f>
        <v>P</v>
      </c>
      <c r="O2559" s="82" t="str">
        <f aca="false">IF(ISNA(VLOOKUP(G2559,BadCanCurves,1,FALSE())),VLOOKUP(D2559,FOLIOS,6,FALSE()),"not used")</f>
        <v>not used</v>
      </c>
    </row>
    <row r="2560" customFormat="false" ht="12.75" hidden="false" customHeight="false" outlineLevel="0" collapsed="false">
      <c r="A2560" s="79" t="n">
        <v>36717</v>
      </c>
      <c r="B2560" s="80" t="s">
        <v>49</v>
      </c>
      <c r="C2560" s="80" t="s">
        <v>50</v>
      </c>
      <c r="D2560" s="80" t="s">
        <v>84</v>
      </c>
      <c r="E2560" s="80" t="s">
        <v>24</v>
      </c>
      <c r="F2560" s="80"/>
      <c r="G2560" s="80" t="s">
        <v>90</v>
      </c>
      <c r="H2560" s="86" t="n">
        <v>37043</v>
      </c>
      <c r="I2560" s="80" t="n">
        <v>-444200</v>
      </c>
      <c r="J2560" s="80" t="n">
        <v>0</v>
      </c>
      <c r="K2560" s="81" t="n">
        <f aca="false">IF(J2560=0,0,J2560/I2560)</f>
        <v>0</v>
      </c>
      <c r="L2560" s="81" t="n">
        <f aca="false">I2560/UOM</f>
        <v>-44.42</v>
      </c>
      <c r="M2560" s="81" t="n">
        <f aca="false">J2560/UOM</f>
        <v>0</v>
      </c>
      <c r="N2560" s="82" t="str">
        <f aca="false">IF(F2560="P","PHY",IF(F2560="G","G",E2560))</f>
        <v>P</v>
      </c>
      <c r="O2560" s="82" t="str">
        <f aca="false">IF(ISNA(VLOOKUP(G2560,BadCanCurves,1,FALSE())),VLOOKUP(D2560,FOLIOS,6,FALSE()),"not used")</f>
        <v>not used</v>
      </c>
    </row>
    <row r="2561" customFormat="false" ht="12.75" hidden="false" customHeight="false" outlineLevel="0" collapsed="false">
      <c r="A2561" s="79" t="n">
        <v>36717</v>
      </c>
      <c r="B2561" s="80" t="s">
        <v>49</v>
      </c>
      <c r="C2561" s="80" t="s">
        <v>50</v>
      </c>
      <c r="D2561" s="80" t="s">
        <v>84</v>
      </c>
      <c r="E2561" s="80" t="s">
        <v>24</v>
      </c>
      <c r="F2561" s="80"/>
      <c r="G2561" s="80" t="s">
        <v>90</v>
      </c>
      <c r="H2561" s="86" t="n">
        <v>37073</v>
      </c>
      <c r="I2561" s="80" t="n">
        <v>-456375</v>
      </c>
      <c r="J2561" s="80" t="n">
        <v>0</v>
      </c>
      <c r="K2561" s="81" t="n">
        <f aca="false">IF(J2561=0,0,J2561/I2561)</f>
        <v>0</v>
      </c>
      <c r="L2561" s="81" t="n">
        <f aca="false">I2561/UOM</f>
        <v>-45.6375</v>
      </c>
      <c r="M2561" s="81" t="n">
        <f aca="false">J2561/UOM</f>
        <v>0</v>
      </c>
      <c r="N2561" s="82" t="str">
        <f aca="false">IF(F2561="P","PHY",IF(F2561="G","G",E2561))</f>
        <v>P</v>
      </c>
      <c r="O2561" s="82" t="str">
        <f aca="false">IF(ISNA(VLOOKUP(G2561,BadCanCurves,1,FALSE())),VLOOKUP(D2561,FOLIOS,6,FALSE()),"not used")</f>
        <v>not used</v>
      </c>
    </row>
    <row r="2562" customFormat="false" ht="12.75" hidden="false" customHeight="false" outlineLevel="0" collapsed="false">
      <c r="A2562" s="79" t="n">
        <v>36717</v>
      </c>
      <c r="B2562" s="80" t="s">
        <v>49</v>
      </c>
      <c r="C2562" s="80" t="s">
        <v>50</v>
      </c>
      <c r="D2562" s="80" t="s">
        <v>84</v>
      </c>
      <c r="E2562" s="80" t="s">
        <v>24</v>
      </c>
      <c r="F2562" s="80"/>
      <c r="G2562" s="80" t="s">
        <v>90</v>
      </c>
      <c r="H2562" s="86" t="n">
        <v>37104</v>
      </c>
      <c r="I2562" s="80" t="n">
        <v>-453674</v>
      </c>
      <c r="J2562" s="80" t="n">
        <v>0</v>
      </c>
      <c r="K2562" s="81" t="n">
        <f aca="false">IF(J2562=0,0,J2562/I2562)</f>
        <v>0</v>
      </c>
      <c r="L2562" s="81" t="n">
        <f aca="false">I2562/UOM</f>
        <v>-45.3674</v>
      </c>
      <c r="M2562" s="81" t="n">
        <f aca="false">J2562/UOM</f>
        <v>0</v>
      </c>
      <c r="N2562" s="82" t="str">
        <f aca="false">IF(F2562="P","PHY",IF(F2562="G","G",E2562))</f>
        <v>P</v>
      </c>
      <c r="O2562" s="82" t="str">
        <f aca="false">IF(ISNA(VLOOKUP(G2562,BadCanCurves,1,FALSE())),VLOOKUP(D2562,FOLIOS,6,FALSE()),"not used")</f>
        <v>not used</v>
      </c>
    </row>
    <row r="2563" customFormat="false" ht="12.75" hidden="false" customHeight="false" outlineLevel="0" collapsed="false">
      <c r="A2563" s="79" t="n">
        <v>36717</v>
      </c>
      <c r="B2563" s="80" t="s">
        <v>49</v>
      </c>
      <c r="C2563" s="80" t="s">
        <v>50</v>
      </c>
      <c r="D2563" s="80" t="s">
        <v>84</v>
      </c>
      <c r="E2563" s="80" t="s">
        <v>24</v>
      </c>
      <c r="F2563" s="80"/>
      <c r="G2563" s="80" t="s">
        <v>90</v>
      </c>
      <c r="H2563" s="86" t="n">
        <v>37135</v>
      </c>
      <c r="I2563" s="80" t="n">
        <v>-436435</v>
      </c>
      <c r="J2563" s="80" t="n">
        <v>0</v>
      </c>
      <c r="K2563" s="81" t="n">
        <f aca="false">IF(J2563=0,0,J2563/I2563)</f>
        <v>0</v>
      </c>
      <c r="L2563" s="81" t="n">
        <f aca="false">I2563/UOM</f>
        <v>-43.6435</v>
      </c>
      <c r="M2563" s="81" t="n">
        <f aca="false">J2563/UOM</f>
        <v>0</v>
      </c>
      <c r="N2563" s="82" t="str">
        <f aca="false">IF(F2563="P","PHY",IF(F2563="G","G",E2563))</f>
        <v>P</v>
      </c>
      <c r="O2563" s="82" t="str">
        <f aca="false">IF(ISNA(VLOOKUP(G2563,BadCanCurves,1,FALSE())),VLOOKUP(D2563,FOLIOS,6,FALSE()),"not used")</f>
        <v>not used</v>
      </c>
    </row>
    <row r="2564" customFormat="false" ht="12.75" hidden="false" customHeight="false" outlineLevel="0" collapsed="false">
      <c r="A2564" s="79" t="n">
        <v>36717</v>
      </c>
      <c r="B2564" s="80" t="s">
        <v>49</v>
      </c>
      <c r="C2564" s="80" t="s">
        <v>50</v>
      </c>
      <c r="D2564" s="80" t="s">
        <v>84</v>
      </c>
      <c r="E2564" s="80" t="s">
        <v>24</v>
      </c>
      <c r="F2564" s="80"/>
      <c r="G2564" s="80" t="s">
        <v>90</v>
      </c>
      <c r="H2564" s="86" t="n">
        <v>37165</v>
      </c>
      <c r="I2564" s="80" t="n">
        <v>-448393</v>
      </c>
      <c r="J2564" s="80" t="n">
        <v>0</v>
      </c>
      <c r="K2564" s="81" t="n">
        <f aca="false">IF(J2564=0,0,J2564/I2564)</f>
        <v>0</v>
      </c>
      <c r="L2564" s="81" t="n">
        <f aca="false">I2564/UOM</f>
        <v>-44.8393</v>
      </c>
      <c r="M2564" s="81" t="n">
        <f aca="false">J2564/UOM</f>
        <v>0</v>
      </c>
      <c r="N2564" s="82" t="str">
        <f aca="false">IF(F2564="P","PHY",IF(F2564="G","G",E2564))</f>
        <v>P</v>
      </c>
      <c r="O2564" s="82" t="str">
        <f aca="false">IF(ISNA(VLOOKUP(G2564,BadCanCurves,1,FALSE())),VLOOKUP(D2564,FOLIOS,6,FALSE()),"not used")</f>
        <v>not used</v>
      </c>
    </row>
    <row r="2565" customFormat="false" ht="12.75" hidden="false" customHeight="false" outlineLevel="0" collapsed="false">
      <c r="A2565" s="79" t="n">
        <v>36717</v>
      </c>
      <c r="B2565" s="80" t="s">
        <v>49</v>
      </c>
      <c r="C2565" s="80" t="s">
        <v>50</v>
      </c>
      <c r="D2565" s="80" t="s">
        <v>84</v>
      </c>
      <c r="E2565" s="80" t="s">
        <v>24</v>
      </c>
      <c r="F2565" s="80"/>
      <c r="G2565" s="80" t="s">
        <v>90</v>
      </c>
      <c r="H2565" s="86" t="n">
        <v>37196</v>
      </c>
      <c r="I2565" s="80" t="n">
        <v>-431355</v>
      </c>
      <c r="J2565" s="80" t="n">
        <v>0</v>
      </c>
      <c r="K2565" s="81" t="n">
        <f aca="false">IF(J2565=0,0,J2565/I2565)</f>
        <v>0</v>
      </c>
      <c r="L2565" s="81" t="n">
        <f aca="false">I2565/UOM</f>
        <v>-43.1355</v>
      </c>
      <c r="M2565" s="81" t="n">
        <f aca="false">J2565/UOM</f>
        <v>0</v>
      </c>
      <c r="N2565" s="82" t="str">
        <f aca="false">IF(F2565="P","PHY",IF(F2565="G","G",E2565))</f>
        <v>P</v>
      </c>
      <c r="O2565" s="82" t="str">
        <f aca="false">IF(ISNA(VLOOKUP(G2565,BadCanCurves,1,FALSE())),VLOOKUP(D2565,FOLIOS,6,FALSE()),"not used")</f>
        <v>not used</v>
      </c>
    </row>
    <row r="2566" customFormat="false" ht="12.75" hidden="false" customHeight="false" outlineLevel="0" collapsed="false">
      <c r="A2566" s="79" t="n">
        <v>36717</v>
      </c>
      <c r="B2566" s="80" t="s">
        <v>49</v>
      </c>
      <c r="C2566" s="80" t="s">
        <v>50</v>
      </c>
      <c r="D2566" s="80" t="s">
        <v>84</v>
      </c>
      <c r="E2566" s="80" t="s">
        <v>24</v>
      </c>
      <c r="F2566" s="80"/>
      <c r="G2566" s="80" t="s">
        <v>90</v>
      </c>
      <c r="H2566" s="86" t="n">
        <v>37226</v>
      </c>
      <c r="I2566" s="80" t="n">
        <v>-457497</v>
      </c>
      <c r="J2566" s="80" t="n">
        <v>0</v>
      </c>
      <c r="K2566" s="81" t="n">
        <f aca="false">IF(J2566=0,0,J2566/I2566)</f>
        <v>0</v>
      </c>
      <c r="L2566" s="81" t="n">
        <f aca="false">I2566/UOM</f>
        <v>-45.7497</v>
      </c>
      <c r="M2566" s="81" t="n">
        <f aca="false">J2566/UOM</f>
        <v>0</v>
      </c>
      <c r="N2566" s="82" t="str">
        <f aca="false">IF(F2566="P","PHY",IF(F2566="G","G",E2566))</f>
        <v>P</v>
      </c>
      <c r="O2566" s="82" t="str">
        <f aca="false">IF(ISNA(VLOOKUP(G2566,BadCanCurves,1,FALSE())),VLOOKUP(D2566,FOLIOS,6,FALSE()),"not used")</f>
        <v>not used</v>
      </c>
    </row>
    <row r="2567" customFormat="false" ht="12.75" hidden="false" customHeight="false" outlineLevel="0" collapsed="false">
      <c r="A2567" s="79" t="n">
        <v>36717</v>
      </c>
      <c r="B2567" s="80" t="s">
        <v>49</v>
      </c>
      <c r="C2567" s="80" t="s">
        <v>50</v>
      </c>
      <c r="D2567" s="80" t="s">
        <v>84</v>
      </c>
      <c r="E2567" s="80" t="s">
        <v>24</v>
      </c>
      <c r="F2567" s="80"/>
      <c r="G2567" s="80" t="s">
        <v>90</v>
      </c>
      <c r="H2567" s="86" t="n">
        <v>37257</v>
      </c>
      <c r="I2567" s="80" t="n">
        <v>-440396</v>
      </c>
      <c r="J2567" s="80" t="n">
        <v>0</v>
      </c>
      <c r="K2567" s="81" t="n">
        <f aca="false">IF(J2567=0,0,J2567/I2567)</f>
        <v>0</v>
      </c>
      <c r="L2567" s="81" t="n">
        <f aca="false">I2567/UOM</f>
        <v>-44.0396</v>
      </c>
      <c r="M2567" s="81" t="n">
        <f aca="false">J2567/UOM</f>
        <v>0</v>
      </c>
      <c r="N2567" s="82" t="str">
        <f aca="false">IF(F2567="P","PHY",IF(F2567="G","G",E2567))</f>
        <v>P</v>
      </c>
      <c r="O2567" s="82" t="str">
        <f aca="false">IF(ISNA(VLOOKUP(G2567,BadCanCurves,1,FALSE())),VLOOKUP(D2567,FOLIOS,6,FALSE()),"not used")</f>
        <v>not used</v>
      </c>
    </row>
    <row r="2568" customFormat="false" ht="12.75" hidden="false" customHeight="false" outlineLevel="0" collapsed="false">
      <c r="A2568" s="79" t="n">
        <v>36717</v>
      </c>
      <c r="B2568" s="80" t="s">
        <v>49</v>
      </c>
      <c r="C2568" s="80" t="s">
        <v>50</v>
      </c>
      <c r="D2568" s="80" t="s">
        <v>84</v>
      </c>
      <c r="E2568" s="80" t="s">
        <v>24</v>
      </c>
      <c r="F2568" s="80"/>
      <c r="G2568" s="80" t="s">
        <v>90</v>
      </c>
      <c r="H2568" s="86" t="n">
        <v>37288</v>
      </c>
      <c r="I2568" s="80" t="n">
        <v>-395406</v>
      </c>
      <c r="J2568" s="80" t="n">
        <v>0</v>
      </c>
      <c r="K2568" s="81" t="n">
        <f aca="false">IF(J2568=0,0,J2568/I2568)</f>
        <v>0</v>
      </c>
      <c r="L2568" s="81" t="n">
        <f aca="false">I2568/UOM</f>
        <v>-39.5406</v>
      </c>
      <c r="M2568" s="81" t="n">
        <f aca="false">J2568/UOM</f>
        <v>0</v>
      </c>
      <c r="N2568" s="82" t="str">
        <f aca="false">IF(F2568="P","PHY",IF(F2568="G","G",E2568))</f>
        <v>P</v>
      </c>
      <c r="O2568" s="82" t="str">
        <f aca="false">IF(ISNA(VLOOKUP(G2568,BadCanCurves,1,FALSE())),VLOOKUP(D2568,FOLIOS,6,FALSE()),"not used")</f>
        <v>not used</v>
      </c>
    </row>
    <row r="2569" customFormat="false" ht="12.75" hidden="false" customHeight="false" outlineLevel="0" collapsed="false">
      <c r="A2569" s="79" t="n">
        <v>36717</v>
      </c>
      <c r="B2569" s="80" t="s">
        <v>49</v>
      </c>
      <c r="C2569" s="80" t="s">
        <v>50</v>
      </c>
      <c r="D2569" s="80" t="s">
        <v>84</v>
      </c>
      <c r="E2569" s="80" t="s">
        <v>24</v>
      </c>
      <c r="F2569" s="80"/>
      <c r="G2569" s="80" t="s">
        <v>90</v>
      </c>
      <c r="H2569" s="86" t="n">
        <v>37316</v>
      </c>
      <c r="I2569" s="80" t="n">
        <v>-435409</v>
      </c>
      <c r="J2569" s="80" t="n">
        <v>0</v>
      </c>
      <c r="K2569" s="81" t="n">
        <f aca="false">IF(J2569=0,0,J2569/I2569)</f>
        <v>0</v>
      </c>
      <c r="L2569" s="81" t="n">
        <f aca="false">I2569/UOM</f>
        <v>-43.5409</v>
      </c>
      <c r="M2569" s="81" t="n">
        <f aca="false">J2569/UOM</f>
        <v>0</v>
      </c>
      <c r="N2569" s="82" t="str">
        <f aca="false">IF(F2569="P","PHY",IF(F2569="G","G",E2569))</f>
        <v>P</v>
      </c>
      <c r="O2569" s="82" t="str">
        <f aca="false">IF(ISNA(VLOOKUP(G2569,BadCanCurves,1,FALSE())),VLOOKUP(D2569,FOLIOS,6,FALSE()),"not used")</f>
        <v>not used</v>
      </c>
    </row>
    <row r="2570" customFormat="false" ht="12.75" hidden="false" customHeight="false" outlineLevel="0" collapsed="false">
      <c r="A2570" s="79" t="n">
        <v>36717</v>
      </c>
      <c r="B2570" s="80" t="s">
        <v>49</v>
      </c>
      <c r="C2570" s="80" t="s">
        <v>50</v>
      </c>
      <c r="D2570" s="80" t="s">
        <v>84</v>
      </c>
      <c r="E2570" s="80" t="s">
        <v>24</v>
      </c>
      <c r="F2570" s="80"/>
      <c r="G2570" s="80" t="s">
        <v>90</v>
      </c>
      <c r="H2570" s="86" t="n">
        <v>37347</v>
      </c>
      <c r="I2570" s="80" t="n">
        <v>-418857</v>
      </c>
      <c r="J2570" s="80" t="n">
        <v>0</v>
      </c>
      <c r="K2570" s="81" t="n">
        <f aca="false">IF(J2570=0,0,J2570/I2570)</f>
        <v>0</v>
      </c>
      <c r="L2570" s="81" t="n">
        <f aca="false">I2570/UOM</f>
        <v>-41.8857</v>
      </c>
      <c r="M2570" s="81" t="n">
        <f aca="false">J2570/UOM</f>
        <v>0</v>
      </c>
      <c r="N2570" s="82" t="str">
        <f aca="false">IF(F2570="P","PHY",IF(F2570="G","G",E2570))</f>
        <v>P</v>
      </c>
      <c r="O2570" s="82" t="str">
        <f aca="false">IF(ISNA(VLOOKUP(G2570,BadCanCurves,1,FALSE())),VLOOKUP(D2570,FOLIOS,6,FALSE()),"not used")</f>
        <v>not used</v>
      </c>
    </row>
    <row r="2571" customFormat="false" ht="12.75" hidden="false" customHeight="false" outlineLevel="0" collapsed="false">
      <c r="A2571" s="79" t="n">
        <v>36717</v>
      </c>
      <c r="B2571" s="80" t="s">
        <v>49</v>
      </c>
      <c r="C2571" s="80" t="s">
        <v>50</v>
      </c>
      <c r="D2571" s="80" t="s">
        <v>84</v>
      </c>
      <c r="E2571" s="80" t="s">
        <v>24</v>
      </c>
      <c r="F2571" s="80"/>
      <c r="G2571" s="80" t="s">
        <v>90</v>
      </c>
      <c r="H2571" s="86" t="n">
        <v>37377</v>
      </c>
      <c r="I2571" s="80" t="n">
        <v>-430343</v>
      </c>
      <c r="J2571" s="80" t="n">
        <v>0</v>
      </c>
      <c r="K2571" s="81" t="n">
        <f aca="false">IF(J2571=0,0,J2571/I2571)</f>
        <v>0</v>
      </c>
      <c r="L2571" s="81" t="n">
        <f aca="false">I2571/UOM</f>
        <v>-43.0343</v>
      </c>
      <c r="M2571" s="81" t="n">
        <f aca="false">J2571/UOM</f>
        <v>0</v>
      </c>
      <c r="N2571" s="82" t="str">
        <f aca="false">IF(F2571="P","PHY",IF(F2571="G","G",E2571))</f>
        <v>P</v>
      </c>
      <c r="O2571" s="82" t="str">
        <f aca="false">IF(ISNA(VLOOKUP(G2571,BadCanCurves,1,FALSE())),VLOOKUP(D2571,FOLIOS,6,FALSE()),"not used")</f>
        <v>not used</v>
      </c>
    </row>
    <row r="2572" customFormat="false" ht="12.75" hidden="false" customHeight="false" outlineLevel="0" collapsed="false">
      <c r="A2572" s="79" t="n">
        <v>36717</v>
      </c>
      <c r="B2572" s="80" t="s">
        <v>49</v>
      </c>
      <c r="C2572" s="80" t="s">
        <v>50</v>
      </c>
      <c r="D2572" s="80" t="s">
        <v>84</v>
      </c>
      <c r="E2572" s="80" t="s">
        <v>24</v>
      </c>
      <c r="F2572" s="80"/>
      <c r="G2572" s="80" t="s">
        <v>90</v>
      </c>
      <c r="H2572" s="86" t="n">
        <v>37408</v>
      </c>
      <c r="I2572" s="80" t="n">
        <v>-413999</v>
      </c>
      <c r="J2572" s="80" t="n">
        <v>0</v>
      </c>
      <c r="K2572" s="81" t="n">
        <f aca="false">IF(J2572=0,0,J2572/I2572)</f>
        <v>0</v>
      </c>
      <c r="L2572" s="81" t="n">
        <f aca="false">I2572/UOM</f>
        <v>-41.3999</v>
      </c>
      <c r="M2572" s="81" t="n">
        <f aca="false">J2572/UOM</f>
        <v>0</v>
      </c>
      <c r="N2572" s="82" t="str">
        <f aca="false">IF(F2572="P","PHY",IF(F2572="G","G",E2572))</f>
        <v>P</v>
      </c>
      <c r="O2572" s="82" t="str">
        <f aca="false">IF(ISNA(VLOOKUP(G2572,BadCanCurves,1,FALSE())),VLOOKUP(D2572,FOLIOS,6,FALSE()),"not used")</f>
        <v>not used</v>
      </c>
    </row>
    <row r="2573" customFormat="false" ht="12.75" hidden="false" customHeight="false" outlineLevel="0" collapsed="false">
      <c r="A2573" s="79" t="n">
        <v>36717</v>
      </c>
      <c r="B2573" s="80" t="s">
        <v>49</v>
      </c>
      <c r="C2573" s="80" t="s">
        <v>50</v>
      </c>
      <c r="D2573" s="80" t="s">
        <v>84</v>
      </c>
      <c r="E2573" s="80" t="s">
        <v>24</v>
      </c>
      <c r="F2573" s="80"/>
      <c r="G2573" s="80" t="s">
        <v>90</v>
      </c>
      <c r="H2573" s="86" t="n">
        <v>37438</v>
      </c>
      <c r="I2573" s="80" t="n">
        <v>-425351</v>
      </c>
      <c r="J2573" s="80" t="n">
        <v>0</v>
      </c>
      <c r="K2573" s="81" t="n">
        <f aca="false">IF(J2573=0,0,J2573/I2573)</f>
        <v>0</v>
      </c>
      <c r="L2573" s="81" t="n">
        <f aca="false">I2573/UOM</f>
        <v>-42.5351</v>
      </c>
      <c r="M2573" s="81" t="n">
        <f aca="false">J2573/UOM</f>
        <v>0</v>
      </c>
      <c r="N2573" s="82" t="str">
        <f aca="false">IF(F2573="P","PHY",IF(F2573="G","G",E2573))</f>
        <v>P</v>
      </c>
      <c r="O2573" s="82" t="str">
        <f aca="false">IF(ISNA(VLOOKUP(G2573,BadCanCurves,1,FALSE())),VLOOKUP(D2573,FOLIOS,6,FALSE()),"not used")</f>
        <v>not used</v>
      </c>
    </row>
    <row r="2574" customFormat="false" ht="12.75" hidden="false" customHeight="false" outlineLevel="0" collapsed="false">
      <c r="A2574" s="79" t="n">
        <v>36717</v>
      </c>
      <c r="B2574" s="80" t="s">
        <v>49</v>
      </c>
      <c r="C2574" s="80" t="s">
        <v>50</v>
      </c>
      <c r="D2574" s="80" t="s">
        <v>84</v>
      </c>
      <c r="E2574" s="80" t="s">
        <v>24</v>
      </c>
      <c r="F2574" s="80"/>
      <c r="G2574" s="80" t="s">
        <v>90</v>
      </c>
      <c r="H2574" s="86" t="n">
        <v>37469</v>
      </c>
      <c r="I2574" s="80" t="n">
        <v>-422837</v>
      </c>
      <c r="J2574" s="80" t="n">
        <v>0</v>
      </c>
      <c r="K2574" s="81" t="n">
        <f aca="false">IF(J2574=0,0,J2574/I2574)</f>
        <v>0</v>
      </c>
      <c r="L2574" s="81" t="n">
        <f aca="false">I2574/UOM</f>
        <v>-42.2837</v>
      </c>
      <c r="M2574" s="81" t="n">
        <f aca="false">J2574/UOM</f>
        <v>0</v>
      </c>
      <c r="N2574" s="82" t="str">
        <f aca="false">IF(F2574="P","PHY",IF(F2574="G","G",E2574))</f>
        <v>P</v>
      </c>
      <c r="O2574" s="82" t="str">
        <f aca="false">IF(ISNA(VLOOKUP(G2574,BadCanCurves,1,FALSE())),VLOOKUP(D2574,FOLIOS,6,FALSE()),"not used")</f>
        <v>not used</v>
      </c>
    </row>
    <row r="2575" customFormat="false" ht="12.75" hidden="false" customHeight="false" outlineLevel="0" collapsed="false">
      <c r="A2575" s="79" t="n">
        <v>36717</v>
      </c>
      <c r="B2575" s="80" t="s">
        <v>49</v>
      </c>
      <c r="C2575" s="80" t="s">
        <v>50</v>
      </c>
      <c r="D2575" s="80" t="s">
        <v>84</v>
      </c>
      <c r="E2575" s="80" t="s">
        <v>24</v>
      </c>
      <c r="F2575" s="80"/>
      <c r="G2575" s="80" t="s">
        <v>90</v>
      </c>
      <c r="H2575" s="86" t="n">
        <v>37500</v>
      </c>
      <c r="I2575" s="80" t="n">
        <v>-406777</v>
      </c>
      <c r="J2575" s="80" t="n">
        <v>0</v>
      </c>
      <c r="K2575" s="81" t="n">
        <f aca="false">IF(J2575=0,0,J2575/I2575)</f>
        <v>0</v>
      </c>
      <c r="L2575" s="81" t="n">
        <f aca="false">I2575/UOM</f>
        <v>-40.6777</v>
      </c>
      <c r="M2575" s="81" t="n">
        <f aca="false">J2575/UOM</f>
        <v>0</v>
      </c>
      <c r="N2575" s="82" t="str">
        <f aca="false">IF(F2575="P","PHY",IF(F2575="G","G",E2575))</f>
        <v>P</v>
      </c>
      <c r="O2575" s="82" t="str">
        <f aca="false">IF(ISNA(VLOOKUP(G2575,BadCanCurves,1,FALSE())),VLOOKUP(D2575,FOLIOS,6,FALSE()),"not used")</f>
        <v>not used</v>
      </c>
    </row>
    <row r="2576" customFormat="false" ht="12.75" hidden="false" customHeight="false" outlineLevel="0" collapsed="false">
      <c r="A2576" s="79" t="n">
        <v>36717</v>
      </c>
      <c r="B2576" s="80" t="s">
        <v>49</v>
      </c>
      <c r="C2576" s="80" t="s">
        <v>50</v>
      </c>
      <c r="D2576" s="80" t="s">
        <v>84</v>
      </c>
      <c r="E2576" s="80" t="s">
        <v>24</v>
      </c>
      <c r="F2576" s="80"/>
      <c r="G2576" s="80" t="s">
        <v>90</v>
      </c>
      <c r="H2576" s="86" t="n">
        <v>37530</v>
      </c>
      <c r="I2576" s="80" t="n">
        <v>-417932</v>
      </c>
      <c r="J2576" s="80" t="n">
        <v>0</v>
      </c>
      <c r="K2576" s="81" t="n">
        <f aca="false">IF(J2576=0,0,J2576/I2576)</f>
        <v>0</v>
      </c>
      <c r="L2576" s="81" t="n">
        <f aca="false">I2576/UOM</f>
        <v>-41.7932</v>
      </c>
      <c r="M2576" s="81" t="n">
        <f aca="false">J2576/UOM</f>
        <v>0</v>
      </c>
      <c r="N2576" s="82" t="str">
        <f aca="false">IF(F2576="P","PHY",IF(F2576="G","G",E2576))</f>
        <v>P</v>
      </c>
      <c r="O2576" s="82" t="str">
        <f aca="false">IF(ISNA(VLOOKUP(G2576,BadCanCurves,1,FALSE())),VLOOKUP(D2576,FOLIOS,6,FALSE()),"not used")</f>
        <v>not used</v>
      </c>
    </row>
    <row r="2577" customFormat="false" ht="12.75" hidden="false" customHeight="false" outlineLevel="0" collapsed="false">
      <c r="A2577" s="79" t="n">
        <v>36717</v>
      </c>
      <c r="B2577" s="80" t="s">
        <v>49</v>
      </c>
      <c r="C2577" s="80" t="s">
        <v>50</v>
      </c>
      <c r="D2577" s="80" t="s">
        <v>84</v>
      </c>
      <c r="E2577" s="80" t="s">
        <v>24</v>
      </c>
      <c r="F2577" s="80"/>
      <c r="G2577" s="80" t="s">
        <v>90</v>
      </c>
      <c r="H2577" s="86" t="n">
        <v>37561</v>
      </c>
      <c r="I2577" s="80" t="n">
        <v>-402061</v>
      </c>
      <c r="J2577" s="80" t="n">
        <v>0</v>
      </c>
      <c r="K2577" s="81" t="n">
        <f aca="false">IF(J2577=0,0,J2577/I2577)</f>
        <v>0</v>
      </c>
      <c r="L2577" s="81" t="n">
        <f aca="false">I2577/UOM</f>
        <v>-40.2061</v>
      </c>
      <c r="M2577" s="81" t="n">
        <f aca="false">J2577/UOM</f>
        <v>0</v>
      </c>
      <c r="N2577" s="82" t="str">
        <f aca="false">IF(F2577="P","PHY",IF(F2577="G","G",E2577))</f>
        <v>P</v>
      </c>
      <c r="O2577" s="82" t="str">
        <f aca="false">IF(ISNA(VLOOKUP(G2577,BadCanCurves,1,FALSE())),VLOOKUP(D2577,FOLIOS,6,FALSE()),"not used")</f>
        <v>not used</v>
      </c>
    </row>
    <row r="2578" customFormat="false" ht="12.75" hidden="false" customHeight="false" outlineLevel="0" collapsed="false">
      <c r="A2578" s="79" t="n">
        <v>36717</v>
      </c>
      <c r="B2578" s="80" t="s">
        <v>49</v>
      </c>
      <c r="C2578" s="80" t="s">
        <v>50</v>
      </c>
      <c r="D2578" s="80" t="s">
        <v>84</v>
      </c>
      <c r="E2578" s="80" t="s">
        <v>24</v>
      </c>
      <c r="F2578" s="80"/>
      <c r="G2578" s="80" t="s">
        <v>90</v>
      </c>
      <c r="H2578" s="86" t="n">
        <v>37591</v>
      </c>
      <c r="I2578" s="80" t="n">
        <v>-413087</v>
      </c>
      <c r="J2578" s="80" t="n">
        <v>0</v>
      </c>
      <c r="K2578" s="81" t="n">
        <f aca="false">IF(J2578=0,0,J2578/I2578)</f>
        <v>0</v>
      </c>
      <c r="L2578" s="81" t="n">
        <f aca="false">I2578/UOM</f>
        <v>-41.3087</v>
      </c>
      <c r="M2578" s="81" t="n">
        <f aca="false">J2578/UOM</f>
        <v>0</v>
      </c>
      <c r="N2578" s="82" t="str">
        <f aca="false">IF(F2578="P","PHY",IF(F2578="G","G",E2578))</f>
        <v>P</v>
      </c>
      <c r="O2578" s="82" t="str">
        <f aca="false">IF(ISNA(VLOOKUP(G2578,BadCanCurves,1,FALSE())),VLOOKUP(D2578,FOLIOS,6,FALSE()),"not used")</f>
        <v>not used</v>
      </c>
    </row>
    <row r="2579" customFormat="false" ht="12.75" hidden="false" customHeight="false" outlineLevel="0" collapsed="false">
      <c r="A2579" s="79" t="n">
        <v>36717</v>
      </c>
      <c r="B2579" s="80" t="s">
        <v>49</v>
      </c>
      <c r="C2579" s="80" t="s">
        <v>50</v>
      </c>
      <c r="D2579" s="80" t="s">
        <v>84</v>
      </c>
      <c r="E2579" s="80" t="s">
        <v>24</v>
      </c>
      <c r="F2579" s="80"/>
      <c r="G2579" s="80" t="s">
        <v>90</v>
      </c>
      <c r="H2579" s="86" t="n">
        <v>37622</v>
      </c>
      <c r="I2579" s="80" t="n">
        <v>-410639</v>
      </c>
      <c r="J2579" s="80" t="n">
        <v>0</v>
      </c>
      <c r="K2579" s="81" t="n">
        <f aca="false">IF(J2579=0,0,J2579/I2579)</f>
        <v>0</v>
      </c>
      <c r="L2579" s="81" t="n">
        <f aca="false">I2579/UOM</f>
        <v>-41.0639</v>
      </c>
      <c r="M2579" s="81" t="n">
        <f aca="false">J2579/UOM</f>
        <v>0</v>
      </c>
      <c r="N2579" s="82" t="str">
        <f aca="false">IF(F2579="P","PHY",IF(F2579="G","G",E2579))</f>
        <v>P</v>
      </c>
      <c r="O2579" s="82" t="str">
        <f aca="false">IF(ISNA(VLOOKUP(G2579,BadCanCurves,1,FALSE())),VLOOKUP(D2579,FOLIOS,6,FALSE()),"not used")</f>
        <v>not used</v>
      </c>
    </row>
    <row r="2580" customFormat="false" ht="12.75" hidden="false" customHeight="false" outlineLevel="0" collapsed="false">
      <c r="A2580" s="79" t="n">
        <v>36717</v>
      </c>
      <c r="B2580" s="80" t="s">
        <v>49</v>
      </c>
      <c r="C2580" s="80" t="s">
        <v>50</v>
      </c>
      <c r="D2580" s="80" t="s">
        <v>84</v>
      </c>
      <c r="E2580" s="80" t="s">
        <v>24</v>
      </c>
      <c r="F2580" s="80"/>
      <c r="G2580" s="80" t="s">
        <v>90</v>
      </c>
      <c r="H2580" s="86" t="n">
        <v>37653</v>
      </c>
      <c r="I2580" s="80" t="n">
        <v>-368695</v>
      </c>
      <c r="J2580" s="80" t="n">
        <v>0</v>
      </c>
      <c r="K2580" s="81" t="n">
        <f aca="false">IF(J2580=0,0,J2580/I2580)</f>
        <v>0</v>
      </c>
      <c r="L2580" s="81" t="n">
        <f aca="false">I2580/UOM</f>
        <v>-36.8695</v>
      </c>
      <c r="M2580" s="81" t="n">
        <f aca="false">J2580/UOM</f>
        <v>0</v>
      </c>
      <c r="N2580" s="82" t="str">
        <f aca="false">IF(F2580="P","PHY",IF(F2580="G","G",E2580))</f>
        <v>P</v>
      </c>
      <c r="O2580" s="82" t="str">
        <f aca="false">IF(ISNA(VLOOKUP(G2580,BadCanCurves,1,FALSE())),VLOOKUP(D2580,FOLIOS,6,FALSE()),"not used")</f>
        <v>not used</v>
      </c>
    </row>
    <row r="2581" customFormat="false" ht="12.75" hidden="false" customHeight="false" outlineLevel="0" collapsed="false">
      <c r="A2581" s="79" t="n">
        <v>36717</v>
      </c>
      <c r="B2581" s="80" t="s">
        <v>49</v>
      </c>
      <c r="C2581" s="80" t="s">
        <v>50</v>
      </c>
      <c r="D2581" s="80" t="s">
        <v>84</v>
      </c>
      <c r="E2581" s="80" t="s">
        <v>24</v>
      </c>
      <c r="F2581" s="80"/>
      <c r="G2581" s="80" t="s">
        <v>90</v>
      </c>
      <c r="H2581" s="86" t="n">
        <v>37681</v>
      </c>
      <c r="I2581" s="80" t="n">
        <v>-406005</v>
      </c>
      <c r="J2581" s="80" t="n">
        <v>0</v>
      </c>
      <c r="K2581" s="81" t="n">
        <f aca="false">IF(J2581=0,0,J2581/I2581)</f>
        <v>0</v>
      </c>
      <c r="L2581" s="81" t="n">
        <f aca="false">I2581/UOM</f>
        <v>-40.6005</v>
      </c>
      <c r="M2581" s="81" t="n">
        <f aca="false">J2581/UOM</f>
        <v>0</v>
      </c>
      <c r="N2581" s="82" t="str">
        <f aca="false">IF(F2581="P","PHY",IF(F2581="G","G",E2581))</f>
        <v>P</v>
      </c>
      <c r="O2581" s="82" t="str">
        <f aca="false">IF(ISNA(VLOOKUP(G2581,BadCanCurves,1,FALSE())),VLOOKUP(D2581,FOLIOS,6,FALSE()),"not used")</f>
        <v>not used</v>
      </c>
    </row>
    <row r="2582" customFormat="false" ht="12.75" hidden="false" customHeight="false" outlineLevel="0" collapsed="false">
      <c r="A2582" s="79" t="n">
        <v>36717</v>
      </c>
      <c r="B2582" s="80" t="s">
        <v>49</v>
      </c>
      <c r="C2582" s="80" t="s">
        <v>50</v>
      </c>
      <c r="D2582" s="80" t="s">
        <v>84</v>
      </c>
      <c r="E2582" s="80" t="s">
        <v>24</v>
      </c>
      <c r="F2582" s="80"/>
      <c r="G2582" s="80" t="s">
        <v>90</v>
      </c>
      <c r="H2582" s="86" t="n">
        <v>37712</v>
      </c>
      <c r="I2582" s="80" t="n">
        <v>-390580</v>
      </c>
      <c r="J2582" s="80" t="n">
        <v>0</v>
      </c>
      <c r="K2582" s="81" t="n">
        <f aca="false">IF(J2582=0,0,J2582/I2582)</f>
        <v>0</v>
      </c>
      <c r="L2582" s="81" t="n">
        <f aca="false">I2582/UOM</f>
        <v>-39.058</v>
      </c>
      <c r="M2582" s="81" t="n">
        <f aca="false">J2582/UOM</f>
        <v>0</v>
      </c>
      <c r="N2582" s="82" t="str">
        <f aca="false">IF(F2582="P","PHY",IF(F2582="G","G",E2582))</f>
        <v>P</v>
      </c>
      <c r="O2582" s="82" t="str">
        <f aca="false">IF(ISNA(VLOOKUP(G2582,BadCanCurves,1,FALSE())),VLOOKUP(D2582,FOLIOS,6,FALSE()),"not used")</f>
        <v>not used</v>
      </c>
    </row>
    <row r="2583" customFormat="false" ht="12.75" hidden="false" customHeight="false" outlineLevel="0" collapsed="false">
      <c r="A2583" s="79" t="n">
        <v>36717</v>
      </c>
      <c r="B2583" s="80" t="s">
        <v>49</v>
      </c>
      <c r="C2583" s="80" t="s">
        <v>50</v>
      </c>
      <c r="D2583" s="80" t="s">
        <v>84</v>
      </c>
      <c r="E2583" s="80" t="s">
        <v>24</v>
      </c>
      <c r="F2583" s="80"/>
      <c r="G2583" s="80" t="s">
        <v>90</v>
      </c>
      <c r="H2583" s="86" t="n">
        <v>37742</v>
      </c>
      <c r="I2583" s="80" t="n">
        <v>-401298</v>
      </c>
      <c r="J2583" s="80" t="n">
        <v>0</v>
      </c>
      <c r="K2583" s="81" t="n">
        <f aca="false">IF(J2583=0,0,J2583/I2583)</f>
        <v>0</v>
      </c>
      <c r="L2583" s="81" t="n">
        <f aca="false">I2583/UOM</f>
        <v>-40.1298</v>
      </c>
      <c r="M2583" s="81" t="n">
        <f aca="false">J2583/UOM</f>
        <v>0</v>
      </c>
      <c r="N2583" s="82" t="str">
        <f aca="false">IF(F2583="P","PHY",IF(F2583="G","G",E2583))</f>
        <v>P</v>
      </c>
      <c r="O2583" s="82" t="str">
        <f aca="false">IF(ISNA(VLOOKUP(G2583,BadCanCurves,1,FALSE())),VLOOKUP(D2583,FOLIOS,6,FALSE()),"not used")</f>
        <v>not used</v>
      </c>
    </row>
    <row r="2584" customFormat="false" ht="12.75" hidden="false" customHeight="false" outlineLevel="0" collapsed="false">
      <c r="A2584" s="79" t="n">
        <v>36717</v>
      </c>
      <c r="B2584" s="80" t="s">
        <v>49</v>
      </c>
      <c r="C2584" s="80" t="s">
        <v>50</v>
      </c>
      <c r="D2584" s="80" t="s">
        <v>84</v>
      </c>
      <c r="E2584" s="80" t="s">
        <v>24</v>
      </c>
      <c r="F2584" s="80"/>
      <c r="G2584" s="80" t="s">
        <v>90</v>
      </c>
      <c r="H2584" s="86" t="n">
        <v>37773</v>
      </c>
      <c r="I2584" s="80" t="n">
        <v>-386066</v>
      </c>
      <c r="J2584" s="80" t="n">
        <v>0</v>
      </c>
      <c r="K2584" s="81" t="n">
        <f aca="false">IF(J2584=0,0,J2584/I2584)</f>
        <v>0</v>
      </c>
      <c r="L2584" s="81" t="n">
        <f aca="false">I2584/UOM</f>
        <v>-38.6066</v>
      </c>
      <c r="M2584" s="81" t="n">
        <f aca="false">J2584/UOM</f>
        <v>0</v>
      </c>
      <c r="N2584" s="82" t="str">
        <f aca="false">IF(F2584="P","PHY",IF(F2584="G","G",E2584))</f>
        <v>P</v>
      </c>
      <c r="O2584" s="82" t="str">
        <f aca="false">IF(ISNA(VLOOKUP(G2584,BadCanCurves,1,FALSE())),VLOOKUP(D2584,FOLIOS,6,FALSE()),"not used")</f>
        <v>not used</v>
      </c>
    </row>
    <row r="2585" customFormat="false" ht="12.75" hidden="false" customHeight="false" outlineLevel="0" collapsed="false">
      <c r="A2585" s="79" t="n">
        <v>36717</v>
      </c>
      <c r="B2585" s="80" t="s">
        <v>49</v>
      </c>
      <c r="C2585" s="80" t="s">
        <v>50</v>
      </c>
      <c r="D2585" s="80" t="s">
        <v>84</v>
      </c>
      <c r="E2585" s="80" t="s">
        <v>24</v>
      </c>
      <c r="F2585" s="80"/>
      <c r="G2585" s="80" t="s">
        <v>90</v>
      </c>
      <c r="H2585" s="86" t="n">
        <v>37803</v>
      </c>
      <c r="I2585" s="80" t="n">
        <v>-396660</v>
      </c>
      <c r="J2585" s="80" t="n">
        <v>0</v>
      </c>
      <c r="K2585" s="81" t="n">
        <f aca="false">IF(J2585=0,0,J2585/I2585)</f>
        <v>0</v>
      </c>
      <c r="L2585" s="81" t="n">
        <f aca="false">I2585/UOM</f>
        <v>-39.666</v>
      </c>
      <c r="M2585" s="81" t="n">
        <f aca="false">J2585/UOM</f>
        <v>0</v>
      </c>
      <c r="N2585" s="82" t="str">
        <f aca="false">IF(F2585="P","PHY",IF(F2585="G","G",E2585))</f>
        <v>P</v>
      </c>
      <c r="O2585" s="82" t="str">
        <f aca="false">IF(ISNA(VLOOKUP(G2585,BadCanCurves,1,FALSE())),VLOOKUP(D2585,FOLIOS,6,FALSE()),"not used")</f>
        <v>not used</v>
      </c>
    </row>
    <row r="2586" customFormat="false" ht="12.75" hidden="false" customHeight="false" outlineLevel="0" collapsed="false">
      <c r="A2586" s="79" t="n">
        <v>36717</v>
      </c>
      <c r="B2586" s="80" t="s">
        <v>49</v>
      </c>
      <c r="C2586" s="80" t="s">
        <v>50</v>
      </c>
      <c r="D2586" s="80" t="s">
        <v>84</v>
      </c>
      <c r="E2586" s="80" t="s">
        <v>24</v>
      </c>
      <c r="F2586" s="80"/>
      <c r="G2586" s="80" t="s">
        <v>90</v>
      </c>
      <c r="H2586" s="86" t="n">
        <v>37834</v>
      </c>
      <c r="I2586" s="80" t="n">
        <v>-394323</v>
      </c>
      <c r="J2586" s="80" t="n">
        <v>0</v>
      </c>
      <c r="K2586" s="81" t="n">
        <f aca="false">IF(J2586=0,0,J2586/I2586)</f>
        <v>0</v>
      </c>
      <c r="L2586" s="81" t="n">
        <f aca="false">I2586/UOM</f>
        <v>-39.4323</v>
      </c>
      <c r="M2586" s="81" t="n">
        <f aca="false">J2586/UOM</f>
        <v>0</v>
      </c>
      <c r="N2586" s="82" t="str">
        <f aca="false">IF(F2586="P","PHY",IF(F2586="G","G",E2586))</f>
        <v>P</v>
      </c>
      <c r="O2586" s="82" t="str">
        <f aca="false">IF(ISNA(VLOOKUP(G2586,BadCanCurves,1,FALSE())),VLOOKUP(D2586,FOLIOS,6,FALSE()),"not used")</f>
        <v>not used</v>
      </c>
    </row>
    <row r="2587" customFormat="false" ht="12.75" hidden="false" customHeight="false" outlineLevel="0" collapsed="false">
      <c r="A2587" s="79" t="n">
        <v>36717</v>
      </c>
      <c r="B2587" s="80" t="s">
        <v>49</v>
      </c>
      <c r="C2587" s="80" t="s">
        <v>50</v>
      </c>
      <c r="D2587" s="80" t="s">
        <v>84</v>
      </c>
      <c r="E2587" s="80" t="s">
        <v>24</v>
      </c>
      <c r="F2587" s="80"/>
      <c r="G2587" s="80" t="s">
        <v>90</v>
      </c>
      <c r="H2587" s="86" t="n">
        <v>37865</v>
      </c>
      <c r="I2587" s="80" t="n">
        <v>-379355</v>
      </c>
      <c r="J2587" s="80" t="n">
        <v>0</v>
      </c>
      <c r="K2587" s="81" t="n">
        <f aca="false">IF(J2587=0,0,J2587/I2587)</f>
        <v>0</v>
      </c>
      <c r="L2587" s="81" t="n">
        <f aca="false">I2587/UOM</f>
        <v>-37.9355</v>
      </c>
      <c r="M2587" s="81" t="n">
        <f aca="false">J2587/UOM</f>
        <v>0</v>
      </c>
      <c r="N2587" s="82" t="str">
        <f aca="false">IF(F2587="P","PHY",IF(F2587="G","G",E2587))</f>
        <v>P</v>
      </c>
      <c r="O2587" s="82" t="str">
        <f aca="false">IF(ISNA(VLOOKUP(G2587,BadCanCurves,1,FALSE())),VLOOKUP(D2587,FOLIOS,6,FALSE()),"not used")</f>
        <v>not used</v>
      </c>
    </row>
    <row r="2588" customFormat="false" ht="12.75" hidden="false" customHeight="false" outlineLevel="0" collapsed="false">
      <c r="A2588" s="79" t="n">
        <v>36717</v>
      </c>
      <c r="B2588" s="80" t="s">
        <v>49</v>
      </c>
      <c r="C2588" s="80" t="s">
        <v>50</v>
      </c>
      <c r="D2588" s="80" t="s">
        <v>84</v>
      </c>
      <c r="E2588" s="80" t="s">
        <v>24</v>
      </c>
      <c r="F2588" s="80"/>
      <c r="G2588" s="80" t="s">
        <v>90</v>
      </c>
      <c r="H2588" s="86" t="n">
        <v>37895</v>
      </c>
      <c r="I2588" s="80" t="n">
        <v>-389763</v>
      </c>
      <c r="J2588" s="80" t="n">
        <v>0</v>
      </c>
      <c r="K2588" s="81" t="n">
        <f aca="false">IF(J2588=0,0,J2588/I2588)</f>
        <v>0</v>
      </c>
      <c r="L2588" s="81" t="n">
        <f aca="false">I2588/UOM</f>
        <v>-38.9763</v>
      </c>
      <c r="M2588" s="81" t="n">
        <f aca="false">J2588/UOM</f>
        <v>0</v>
      </c>
      <c r="N2588" s="82" t="str">
        <f aca="false">IF(F2588="P","PHY",IF(F2588="G","G",E2588))</f>
        <v>P</v>
      </c>
      <c r="O2588" s="82" t="str">
        <f aca="false">IF(ISNA(VLOOKUP(G2588,BadCanCurves,1,FALSE())),VLOOKUP(D2588,FOLIOS,6,FALSE()),"not used")</f>
        <v>not used</v>
      </c>
    </row>
    <row r="2589" customFormat="false" ht="12.75" hidden="false" customHeight="false" outlineLevel="0" collapsed="false">
      <c r="A2589" s="79" t="n">
        <v>36717</v>
      </c>
      <c r="B2589" s="80" t="s">
        <v>49</v>
      </c>
      <c r="C2589" s="80" t="s">
        <v>50</v>
      </c>
      <c r="D2589" s="80" t="s">
        <v>84</v>
      </c>
      <c r="E2589" s="80" t="s">
        <v>24</v>
      </c>
      <c r="F2589" s="80"/>
      <c r="G2589" s="80" t="s">
        <v>90</v>
      </c>
      <c r="H2589" s="86" t="n">
        <v>37926</v>
      </c>
      <c r="I2589" s="80" t="n">
        <v>-374965</v>
      </c>
      <c r="J2589" s="80" t="n">
        <v>0</v>
      </c>
      <c r="K2589" s="81" t="n">
        <f aca="false">IF(J2589=0,0,J2589/I2589)</f>
        <v>0</v>
      </c>
      <c r="L2589" s="81" t="n">
        <f aca="false">I2589/UOM</f>
        <v>-37.4965</v>
      </c>
      <c r="M2589" s="81" t="n">
        <f aca="false">J2589/UOM</f>
        <v>0</v>
      </c>
      <c r="N2589" s="82" t="str">
        <f aca="false">IF(F2589="P","PHY",IF(F2589="G","G",E2589))</f>
        <v>P</v>
      </c>
      <c r="O2589" s="82" t="str">
        <f aca="false">IF(ISNA(VLOOKUP(G2589,BadCanCurves,1,FALSE())),VLOOKUP(D2589,FOLIOS,6,FALSE()),"not used")</f>
        <v>not used</v>
      </c>
    </row>
    <row r="2590" customFormat="false" ht="12.75" hidden="false" customHeight="false" outlineLevel="0" collapsed="false">
      <c r="A2590" s="79" t="n">
        <v>36717</v>
      </c>
      <c r="B2590" s="80" t="s">
        <v>49</v>
      </c>
      <c r="C2590" s="80" t="s">
        <v>50</v>
      </c>
      <c r="D2590" s="80" t="s">
        <v>84</v>
      </c>
      <c r="E2590" s="80" t="s">
        <v>24</v>
      </c>
      <c r="F2590" s="80"/>
      <c r="G2590" s="80" t="s">
        <v>90</v>
      </c>
      <c r="H2590" s="86" t="n">
        <v>37956</v>
      </c>
      <c r="I2590" s="80" t="n">
        <v>-385252</v>
      </c>
      <c r="J2590" s="80" t="n">
        <v>0</v>
      </c>
      <c r="K2590" s="81" t="n">
        <f aca="false">IF(J2590=0,0,J2590/I2590)</f>
        <v>0</v>
      </c>
      <c r="L2590" s="81" t="n">
        <f aca="false">I2590/UOM</f>
        <v>-38.5252</v>
      </c>
      <c r="M2590" s="81" t="n">
        <f aca="false">J2590/UOM</f>
        <v>0</v>
      </c>
      <c r="N2590" s="82" t="str">
        <f aca="false">IF(F2590="P","PHY",IF(F2590="G","G",E2590))</f>
        <v>P</v>
      </c>
      <c r="O2590" s="82" t="str">
        <f aca="false">IF(ISNA(VLOOKUP(G2590,BadCanCurves,1,FALSE())),VLOOKUP(D2590,FOLIOS,6,FALSE()),"not used")</f>
        <v>not used</v>
      </c>
    </row>
    <row r="2591" customFormat="false" ht="12.75" hidden="false" customHeight="false" outlineLevel="0" collapsed="false">
      <c r="A2591" s="79" t="n">
        <v>36717</v>
      </c>
      <c r="B2591" s="80" t="s">
        <v>49</v>
      </c>
      <c r="C2591" s="80" t="s">
        <v>50</v>
      </c>
      <c r="D2591" s="80" t="s">
        <v>84</v>
      </c>
      <c r="E2591" s="80" t="s">
        <v>24</v>
      </c>
      <c r="F2591" s="80"/>
      <c r="G2591" s="80" t="s">
        <v>90</v>
      </c>
      <c r="H2591" s="86" t="n">
        <v>37987</v>
      </c>
      <c r="I2591" s="80" t="n">
        <v>-382971</v>
      </c>
      <c r="J2591" s="80" t="n">
        <v>0</v>
      </c>
      <c r="K2591" s="81" t="n">
        <f aca="false">IF(J2591=0,0,J2591/I2591)</f>
        <v>0</v>
      </c>
      <c r="L2591" s="81" t="n">
        <f aca="false">I2591/UOM</f>
        <v>-38.2971</v>
      </c>
      <c r="M2591" s="81" t="n">
        <f aca="false">J2591/UOM</f>
        <v>0</v>
      </c>
      <c r="N2591" s="82" t="str">
        <f aca="false">IF(F2591="P","PHY",IF(F2591="G","G",E2591))</f>
        <v>P</v>
      </c>
      <c r="O2591" s="82" t="str">
        <f aca="false">IF(ISNA(VLOOKUP(G2591,BadCanCurves,1,FALSE())),VLOOKUP(D2591,FOLIOS,6,FALSE()),"not used")</f>
        <v>not used</v>
      </c>
    </row>
    <row r="2592" customFormat="false" ht="12.75" hidden="false" customHeight="false" outlineLevel="0" collapsed="false">
      <c r="A2592" s="79" t="n">
        <v>36717</v>
      </c>
      <c r="B2592" s="80" t="s">
        <v>49</v>
      </c>
      <c r="C2592" s="80" t="s">
        <v>50</v>
      </c>
      <c r="D2592" s="80" t="s">
        <v>84</v>
      </c>
      <c r="E2592" s="80" t="s">
        <v>24</v>
      </c>
      <c r="F2592" s="80"/>
      <c r="G2592" s="80" t="s">
        <v>90</v>
      </c>
      <c r="H2592" s="86" t="n">
        <v>38018</v>
      </c>
      <c r="I2592" s="80" t="n">
        <v>-356135</v>
      </c>
      <c r="J2592" s="80" t="n">
        <v>0</v>
      </c>
      <c r="K2592" s="81" t="n">
        <f aca="false">IF(J2592=0,0,J2592/I2592)</f>
        <v>0</v>
      </c>
      <c r="L2592" s="81" t="n">
        <f aca="false">I2592/UOM</f>
        <v>-35.6135</v>
      </c>
      <c r="M2592" s="81" t="n">
        <f aca="false">J2592/UOM</f>
        <v>0</v>
      </c>
      <c r="N2592" s="82" t="str">
        <f aca="false">IF(F2592="P","PHY",IF(F2592="G","G",E2592))</f>
        <v>P</v>
      </c>
      <c r="O2592" s="82" t="str">
        <f aca="false">IF(ISNA(VLOOKUP(G2592,BadCanCurves,1,FALSE())),VLOOKUP(D2592,FOLIOS,6,FALSE()),"not used")</f>
        <v>not used</v>
      </c>
    </row>
    <row r="2593" customFormat="false" ht="12.75" hidden="false" customHeight="false" outlineLevel="0" collapsed="false">
      <c r="A2593" s="79" t="n">
        <v>36717</v>
      </c>
      <c r="B2593" s="80" t="s">
        <v>49</v>
      </c>
      <c r="C2593" s="80" t="s">
        <v>50</v>
      </c>
      <c r="D2593" s="80" t="s">
        <v>84</v>
      </c>
      <c r="E2593" s="80" t="s">
        <v>24</v>
      </c>
      <c r="F2593" s="80"/>
      <c r="G2593" s="80" t="s">
        <v>90</v>
      </c>
      <c r="H2593" s="86" t="n">
        <v>38047</v>
      </c>
      <c r="I2593" s="80" t="n">
        <v>-378579</v>
      </c>
      <c r="J2593" s="80" t="n">
        <v>0</v>
      </c>
      <c r="K2593" s="81" t="n">
        <f aca="false">IF(J2593=0,0,J2593/I2593)</f>
        <v>0</v>
      </c>
      <c r="L2593" s="81" t="n">
        <f aca="false">I2593/UOM</f>
        <v>-37.8579</v>
      </c>
      <c r="M2593" s="81" t="n">
        <f aca="false">J2593/UOM</f>
        <v>0</v>
      </c>
      <c r="N2593" s="82" t="str">
        <f aca="false">IF(F2593="P","PHY",IF(F2593="G","G",E2593))</f>
        <v>P</v>
      </c>
      <c r="O2593" s="82" t="str">
        <f aca="false">IF(ISNA(VLOOKUP(G2593,BadCanCurves,1,FALSE())),VLOOKUP(D2593,FOLIOS,6,FALSE()),"not used")</f>
        <v>not used</v>
      </c>
    </row>
    <row r="2594" customFormat="false" ht="12.75" hidden="false" customHeight="false" outlineLevel="0" collapsed="false">
      <c r="A2594" s="79" t="n">
        <v>36717</v>
      </c>
      <c r="B2594" s="80" t="s">
        <v>49</v>
      </c>
      <c r="C2594" s="80" t="s">
        <v>50</v>
      </c>
      <c r="D2594" s="80" t="s">
        <v>84</v>
      </c>
      <c r="E2594" s="80" t="s">
        <v>24</v>
      </c>
      <c r="F2594" s="80"/>
      <c r="G2594" s="80" t="s">
        <v>90</v>
      </c>
      <c r="H2594" s="86" t="n">
        <v>38078</v>
      </c>
      <c r="I2594" s="80" t="n">
        <v>-364196</v>
      </c>
      <c r="J2594" s="80" t="n">
        <v>0</v>
      </c>
      <c r="K2594" s="81" t="n">
        <f aca="false">IF(J2594=0,0,J2594/I2594)</f>
        <v>0</v>
      </c>
      <c r="L2594" s="81" t="n">
        <f aca="false">I2594/UOM</f>
        <v>-36.4196</v>
      </c>
      <c r="M2594" s="81" t="n">
        <f aca="false">J2594/UOM</f>
        <v>0</v>
      </c>
      <c r="N2594" s="82" t="str">
        <f aca="false">IF(F2594="P","PHY",IF(F2594="G","G",E2594))</f>
        <v>P</v>
      </c>
      <c r="O2594" s="82" t="str">
        <f aca="false">IF(ISNA(VLOOKUP(G2594,BadCanCurves,1,FALSE())),VLOOKUP(D2594,FOLIOS,6,FALSE()),"not used")</f>
        <v>not used</v>
      </c>
    </row>
    <row r="2595" customFormat="false" ht="12.75" hidden="false" customHeight="false" outlineLevel="0" collapsed="false">
      <c r="A2595" s="79" t="n">
        <v>36717</v>
      </c>
      <c r="B2595" s="80" t="s">
        <v>49</v>
      </c>
      <c r="C2595" s="80" t="s">
        <v>50</v>
      </c>
      <c r="D2595" s="80" t="s">
        <v>84</v>
      </c>
      <c r="E2595" s="80" t="s">
        <v>24</v>
      </c>
      <c r="F2595" s="80"/>
      <c r="G2595" s="80" t="s">
        <v>90</v>
      </c>
      <c r="H2595" s="86" t="n">
        <v>38108</v>
      </c>
      <c r="I2595" s="80" t="n">
        <v>-374186</v>
      </c>
      <c r="J2595" s="80" t="n">
        <v>0</v>
      </c>
      <c r="K2595" s="81" t="n">
        <f aca="false">IF(J2595=0,0,J2595/I2595)</f>
        <v>0</v>
      </c>
      <c r="L2595" s="81" t="n">
        <f aca="false">I2595/UOM</f>
        <v>-37.4186</v>
      </c>
      <c r="M2595" s="81" t="n">
        <f aca="false">J2595/UOM</f>
        <v>0</v>
      </c>
      <c r="N2595" s="82" t="str">
        <f aca="false">IF(F2595="P","PHY",IF(F2595="G","G",E2595))</f>
        <v>P</v>
      </c>
      <c r="O2595" s="82" t="str">
        <f aca="false">IF(ISNA(VLOOKUP(G2595,BadCanCurves,1,FALSE())),VLOOKUP(D2595,FOLIOS,6,FALSE()),"not used")</f>
        <v>not used</v>
      </c>
    </row>
    <row r="2596" customFormat="false" ht="12.75" hidden="false" customHeight="false" outlineLevel="0" collapsed="false">
      <c r="A2596" s="79" t="n">
        <v>36717</v>
      </c>
      <c r="B2596" s="80" t="s">
        <v>49</v>
      </c>
      <c r="C2596" s="80" t="s">
        <v>50</v>
      </c>
      <c r="D2596" s="80" t="s">
        <v>84</v>
      </c>
      <c r="E2596" s="80" t="s">
        <v>24</v>
      </c>
      <c r="F2596" s="80"/>
      <c r="G2596" s="80" t="s">
        <v>90</v>
      </c>
      <c r="H2596" s="86" t="n">
        <v>38139</v>
      </c>
      <c r="I2596" s="80" t="n">
        <v>-359978</v>
      </c>
      <c r="J2596" s="80" t="n">
        <v>0</v>
      </c>
      <c r="K2596" s="81" t="n">
        <f aca="false">IF(J2596=0,0,J2596/I2596)</f>
        <v>0</v>
      </c>
      <c r="L2596" s="81" t="n">
        <f aca="false">I2596/UOM</f>
        <v>-35.9978</v>
      </c>
      <c r="M2596" s="81" t="n">
        <f aca="false">J2596/UOM</f>
        <v>0</v>
      </c>
      <c r="N2596" s="82" t="str">
        <f aca="false">IF(F2596="P","PHY",IF(F2596="G","G",E2596))</f>
        <v>P</v>
      </c>
      <c r="O2596" s="82" t="str">
        <f aca="false">IF(ISNA(VLOOKUP(G2596,BadCanCurves,1,FALSE())),VLOOKUP(D2596,FOLIOS,6,FALSE()),"not used")</f>
        <v>not used</v>
      </c>
    </row>
    <row r="2597" customFormat="false" ht="12.75" hidden="false" customHeight="false" outlineLevel="0" collapsed="false">
      <c r="A2597" s="79" t="n">
        <v>36717</v>
      </c>
      <c r="B2597" s="80" t="s">
        <v>49</v>
      </c>
      <c r="C2597" s="80" t="s">
        <v>50</v>
      </c>
      <c r="D2597" s="80" t="s">
        <v>84</v>
      </c>
      <c r="E2597" s="80" t="s">
        <v>24</v>
      </c>
      <c r="F2597" s="80"/>
      <c r="G2597" s="80" t="s">
        <v>90</v>
      </c>
      <c r="H2597" s="86" t="n">
        <v>38169</v>
      </c>
      <c r="I2597" s="80" t="n">
        <v>-369828</v>
      </c>
      <c r="J2597" s="80" t="n">
        <v>0</v>
      </c>
      <c r="K2597" s="81" t="n">
        <f aca="false">IF(J2597=0,0,J2597/I2597)</f>
        <v>0</v>
      </c>
      <c r="L2597" s="81" t="n">
        <f aca="false">I2597/UOM</f>
        <v>-36.9828</v>
      </c>
      <c r="M2597" s="81" t="n">
        <f aca="false">J2597/UOM</f>
        <v>0</v>
      </c>
      <c r="N2597" s="82" t="str">
        <f aca="false">IF(F2597="P","PHY",IF(F2597="G","G",E2597))</f>
        <v>P</v>
      </c>
      <c r="O2597" s="82" t="str">
        <f aca="false">IF(ISNA(VLOOKUP(G2597,BadCanCurves,1,FALSE())),VLOOKUP(D2597,FOLIOS,6,FALSE()),"not used")</f>
        <v>not used</v>
      </c>
    </row>
    <row r="2598" customFormat="false" ht="12.75" hidden="false" customHeight="false" outlineLevel="0" collapsed="false">
      <c r="A2598" s="79" t="n">
        <v>36717</v>
      </c>
      <c r="B2598" s="80" t="s">
        <v>49</v>
      </c>
      <c r="C2598" s="80" t="s">
        <v>50</v>
      </c>
      <c r="D2598" s="80" t="s">
        <v>84</v>
      </c>
      <c r="E2598" s="80" t="s">
        <v>24</v>
      </c>
      <c r="F2598" s="80"/>
      <c r="G2598" s="80" t="s">
        <v>90</v>
      </c>
      <c r="H2598" s="86" t="n">
        <v>38200</v>
      </c>
      <c r="I2598" s="80" t="n">
        <v>-367590</v>
      </c>
      <c r="J2598" s="80" t="n">
        <v>0</v>
      </c>
      <c r="K2598" s="81" t="n">
        <f aca="false">IF(J2598=0,0,J2598/I2598)</f>
        <v>0</v>
      </c>
      <c r="L2598" s="81" t="n">
        <f aca="false">I2598/UOM</f>
        <v>-36.759</v>
      </c>
      <c r="M2598" s="81" t="n">
        <f aca="false">J2598/UOM</f>
        <v>0</v>
      </c>
      <c r="N2598" s="82" t="str">
        <f aca="false">IF(F2598="P","PHY",IF(F2598="G","G",E2598))</f>
        <v>P</v>
      </c>
      <c r="O2598" s="82" t="str">
        <f aca="false">IF(ISNA(VLOOKUP(G2598,BadCanCurves,1,FALSE())),VLOOKUP(D2598,FOLIOS,6,FALSE()),"not used")</f>
        <v>not used</v>
      </c>
    </row>
    <row r="2599" customFormat="false" ht="12.75" hidden="false" customHeight="false" outlineLevel="0" collapsed="false">
      <c r="A2599" s="79" t="n">
        <v>36717</v>
      </c>
      <c r="B2599" s="80" t="s">
        <v>49</v>
      </c>
      <c r="C2599" s="80" t="s">
        <v>50</v>
      </c>
      <c r="D2599" s="80" t="s">
        <v>84</v>
      </c>
      <c r="E2599" s="80" t="s">
        <v>24</v>
      </c>
      <c r="F2599" s="80"/>
      <c r="G2599" s="80" t="s">
        <v>90</v>
      </c>
      <c r="H2599" s="86" t="n">
        <v>38231</v>
      </c>
      <c r="I2599" s="80" t="n">
        <v>-353577</v>
      </c>
      <c r="J2599" s="80" t="n">
        <v>0</v>
      </c>
      <c r="K2599" s="81" t="n">
        <f aca="false">IF(J2599=0,0,J2599/I2599)</f>
        <v>0</v>
      </c>
      <c r="L2599" s="81" t="n">
        <f aca="false">I2599/UOM</f>
        <v>-35.3577</v>
      </c>
      <c r="M2599" s="81" t="n">
        <f aca="false">J2599/UOM</f>
        <v>0</v>
      </c>
      <c r="N2599" s="82" t="str">
        <f aca="false">IF(F2599="P","PHY",IF(F2599="G","G",E2599))</f>
        <v>P</v>
      </c>
      <c r="O2599" s="82" t="str">
        <f aca="false">IF(ISNA(VLOOKUP(G2599,BadCanCurves,1,FALSE())),VLOOKUP(D2599,FOLIOS,6,FALSE()),"not used")</f>
        <v>not used</v>
      </c>
    </row>
    <row r="2600" customFormat="false" ht="12.75" hidden="false" customHeight="false" outlineLevel="0" collapsed="false">
      <c r="A2600" s="79" t="n">
        <v>36717</v>
      </c>
      <c r="B2600" s="80" t="s">
        <v>49</v>
      </c>
      <c r="C2600" s="80" t="s">
        <v>50</v>
      </c>
      <c r="D2600" s="80" t="s">
        <v>84</v>
      </c>
      <c r="E2600" s="80" t="s">
        <v>24</v>
      </c>
      <c r="F2600" s="80"/>
      <c r="G2600" s="80" t="s">
        <v>90</v>
      </c>
      <c r="H2600" s="86" t="n">
        <v>38261</v>
      </c>
      <c r="I2600" s="80" t="n">
        <v>-363218</v>
      </c>
      <c r="J2600" s="80" t="n">
        <v>0</v>
      </c>
      <c r="K2600" s="81" t="n">
        <f aca="false">IF(J2600=0,0,J2600/I2600)</f>
        <v>0</v>
      </c>
      <c r="L2600" s="81" t="n">
        <f aca="false">I2600/UOM</f>
        <v>-36.3218</v>
      </c>
      <c r="M2600" s="81" t="n">
        <f aca="false">J2600/UOM</f>
        <v>0</v>
      </c>
      <c r="N2600" s="82" t="str">
        <f aca="false">IF(F2600="P","PHY",IF(F2600="G","G",E2600))</f>
        <v>P</v>
      </c>
      <c r="O2600" s="82" t="str">
        <f aca="false">IF(ISNA(VLOOKUP(G2600,BadCanCurves,1,FALSE())),VLOOKUP(D2600,FOLIOS,6,FALSE()),"not used")</f>
        <v>not used</v>
      </c>
    </row>
    <row r="2601" customFormat="false" ht="12.75" hidden="false" customHeight="false" outlineLevel="0" collapsed="false">
      <c r="A2601" s="79" t="n">
        <v>36717</v>
      </c>
      <c r="B2601" s="80" t="s">
        <v>49</v>
      </c>
      <c r="C2601" s="80" t="s">
        <v>50</v>
      </c>
      <c r="D2601" s="80" t="s">
        <v>84</v>
      </c>
      <c r="E2601" s="80" t="s">
        <v>24</v>
      </c>
      <c r="F2601" s="80"/>
      <c r="G2601" s="80" t="s">
        <v>90</v>
      </c>
      <c r="H2601" s="86" t="n">
        <v>38292</v>
      </c>
      <c r="I2601" s="80" t="n">
        <v>-349368</v>
      </c>
      <c r="J2601" s="80" t="n">
        <v>0</v>
      </c>
      <c r="K2601" s="81" t="n">
        <f aca="false">IF(J2601=0,0,J2601/I2601)</f>
        <v>0</v>
      </c>
      <c r="L2601" s="81" t="n">
        <f aca="false">I2601/UOM</f>
        <v>-34.9368</v>
      </c>
      <c r="M2601" s="81" t="n">
        <f aca="false">J2601/UOM</f>
        <v>0</v>
      </c>
      <c r="N2601" s="82" t="str">
        <f aca="false">IF(F2601="P","PHY",IF(F2601="G","G",E2601))</f>
        <v>P</v>
      </c>
      <c r="O2601" s="82" t="str">
        <f aca="false">IF(ISNA(VLOOKUP(G2601,BadCanCurves,1,FALSE())),VLOOKUP(D2601,FOLIOS,6,FALSE()),"not used")</f>
        <v>not used</v>
      </c>
    </row>
    <row r="2602" customFormat="false" ht="12.75" hidden="false" customHeight="false" outlineLevel="0" collapsed="false">
      <c r="A2602" s="79" t="n">
        <v>36717</v>
      </c>
      <c r="B2602" s="80" t="s">
        <v>49</v>
      </c>
      <c r="C2602" s="80" t="s">
        <v>50</v>
      </c>
      <c r="D2602" s="80" t="s">
        <v>84</v>
      </c>
      <c r="E2602" s="80" t="s">
        <v>24</v>
      </c>
      <c r="F2602" s="80"/>
      <c r="G2602" s="80" t="s">
        <v>90</v>
      </c>
      <c r="H2602" s="86" t="n">
        <v>38322</v>
      </c>
      <c r="I2602" s="80" t="n">
        <v>-358890</v>
      </c>
      <c r="J2602" s="80" t="n">
        <v>0</v>
      </c>
      <c r="K2602" s="81" t="n">
        <f aca="false">IF(J2602=0,0,J2602/I2602)</f>
        <v>0</v>
      </c>
      <c r="L2602" s="81" t="n">
        <f aca="false">I2602/UOM</f>
        <v>-35.889</v>
      </c>
      <c r="M2602" s="81" t="n">
        <f aca="false">J2602/UOM</f>
        <v>0</v>
      </c>
      <c r="N2602" s="82" t="str">
        <f aca="false">IF(F2602="P","PHY",IF(F2602="G","G",E2602))</f>
        <v>P</v>
      </c>
      <c r="O2602" s="82" t="str">
        <f aca="false">IF(ISNA(VLOOKUP(G2602,BadCanCurves,1,FALSE())),VLOOKUP(D2602,FOLIOS,6,FALSE()),"not used")</f>
        <v>not used</v>
      </c>
    </row>
    <row r="2603" customFormat="false" ht="12.75" hidden="false" customHeight="false" outlineLevel="0" collapsed="false">
      <c r="A2603" s="79" t="n">
        <v>36717</v>
      </c>
      <c r="B2603" s="80" t="s">
        <v>49</v>
      </c>
      <c r="C2603" s="80" t="s">
        <v>50</v>
      </c>
      <c r="D2603" s="80" t="s">
        <v>84</v>
      </c>
      <c r="E2603" s="80" t="s">
        <v>24</v>
      </c>
      <c r="F2603" s="80"/>
      <c r="G2603" s="80" t="s">
        <v>90</v>
      </c>
      <c r="H2603" s="86" t="n">
        <v>38353</v>
      </c>
      <c r="I2603" s="80" t="n">
        <v>-356707</v>
      </c>
      <c r="J2603" s="80" t="n">
        <v>0</v>
      </c>
      <c r="K2603" s="81" t="n">
        <f aca="false">IF(J2603=0,0,J2603/I2603)</f>
        <v>0</v>
      </c>
      <c r="L2603" s="81" t="n">
        <f aca="false">I2603/UOM</f>
        <v>-35.6707</v>
      </c>
      <c r="M2603" s="81" t="n">
        <f aca="false">J2603/UOM</f>
        <v>0</v>
      </c>
      <c r="N2603" s="82" t="str">
        <f aca="false">IF(F2603="P","PHY",IF(F2603="G","G",E2603))</f>
        <v>P</v>
      </c>
      <c r="O2603" s="82" t="str">
        <f aca="false">IF(ISNA(VLOOKUP(G2603,BadCanCurves,1,FALSE())),VLOOKUP(D2603,FOLIOS,6,FALSE()),"not used")</f>
        <v>not used</v>
      </c>
    </row>
    <row r="2604" customFormat="false" ht="12.75" hidden="false" customHeight="false" outlineLevel="0" collapsed="false">
      <c r="A2604" s="79" t="n">
        <v>36717</v>
      </c>
      <c r="B2604" s="80" t="s">
        <v>49</v>
      </c>
      <c r="C2604" s="80" t="s">
        <v>50</v>
      </c>
      <c r="D2604" s="80" t="s">
        <v>84</v>
      </c>
      <c r="E2604" s="80" t="s">
        <v>24</v>
      </c>
      <c r="F2604" s="80"/>
      <c r="G2604" s="80" t="s">
        <v>90</v>
      </c>
      <c r="H2604" s="86" t="n">
        <v>38384</v>
      </c>
      <c r="I2604" s="80" t="n">
        <v>-320225</v>
      </c>
      <c r="J2604" s="80" t="n">
        <v>0</v>
      </c>
      <c r="K2604" s="81" t="n">
        <f aca="false">IF(J2604=0,0,J2604/I2604)</f>
        <v>0</v>
      </c>
      <c r="L2604" s="81" t="n">
        <f aca="false">I2604/UOM</f>
        <v>-32.0225</v>
      </c>
      <c r="M2604" s="81" t="n">
        <f aca="false">J2604/UOM</f>
        <v>0</v>
      </c>
      <c r="N2604" s="82" t="str">
        <f aca="false">IF(F2604="P","PHY",IF(F2604="G","G",E2604))</f>
        <v>P</v>
      </c>
      <c r="O2604" s="82" t="str">
        <f aca="false">IF(ISNA(VLOOKUP(G2604,BadCanCurves,1,FALSE())),VLOOKUP(D2604,FOLIOS,6,FALSE()),"not used")</f>
        <v>not used</v>
      </c>
    </row>
    <row r="2605" customFormat="false" ht="12.75" hidden="false" customHeight="false" outlineLevel="0" collapsed="false">
      <c r="A2605" s="79" t="n">
        <v>36717</v>
      </c>
      <c r="B2605" s="80" t="s">
        <v>49</v>
      </c>
      <c r="C2605" s="80" t="s">
        <v>50</v>
      </c>
      <c r="D2605" s="80" t="s">
        <v>84</v>
      </c>
      <c r="E2605" s="80" t="s">
        <v>24</v>
      </c>
      <c r="F2605" s="80"/>
      <c r="G2605" s="80" t="s">
        <v>90</v>
      </c>
      <c r="H2605" s="86" t="n">
        <v>38412</v>
      </c>
      <c r="I2605" s="80" t="n">
        <v>-352582</v>
      </c>
      <c r="J2605" s="80" t="n">
        <v>0</v>
      </c>
      <c r="K2605" s="81" t="n">
        <f aca="false">IF(J2605=0,0,J2605/I2605)</f>
        <v>0</v>
      </c>
      <c r="L2605" s="81" t="n">
        <f aca="false">I2605/UOM</f>
        <v>-35.2582</v>
      </c>
      <c r="M2605" s="81" t="n">
        <f aca="false">J2605/UOM</f>
        <v>0</v>
      </c>
      <c r="N2605" s="82" t="str">
        <f aca="false">IF(F2605="P","PHY",IF(F2605="G","G",E2605))</f>
        <v>P</v>
      </c>
      <c r="O2605" s="82" t="str">
        <f aca="false">IF(ISNA(VLOOKUP(G2605,BadCanCurves,1,FALSE())),VLOOKUP(D2605,FOLIOS,6,FALSE()),"not used")</f>
        <v>not used</v>
      </c>
    </row>
    <row r="2606" customFormat="false" ht="12.75" hidden="false" customHeight="false" outlineLevel="0" collapsed="false">
      <c r="A2606" s="79" t="n">
        <v>36717</v>
      </c>
      <c r="B2606" s="80" t="s">
        <v>49</v>
      </c>
      <c r="C2606" s="80" t="s">
        <v>50</v>
      </c>
      <c r="D2606" s="80" t="s">
        <v>84</v>
      </c>
      <c r="E2606" s="80" t="s">
        <v>24</v>
      </c>
      <c r="F2606" s="80"/>
      <c r="G2606" s="80" t="s">
        <v>90</v>
      </c>
      <c r="H2606" s="86" t="n">
        <v>38443</v>
      </c>
      <c r="I2606" s="80" t="n">
        <v>-339127</v>
      </c>
      <c r="J2606" s="80" t="n">
        <v>0</v>
      </c>
      <c r="K2606" s="81" t="n">
        <f aca="false">IF(J2606=0,0,J2606/I2606)</f>
        <v>0</v>
      </c>
      <c r="L2606" s="81" t="n">
        <f aca="false">I2606/UOM</f>
        <v>-33.9127</v>
      </c>
      <c r="M2606" s="81" t="n">
        <f aca="false">J2606/UOM</f>
        <v>0</v>
      </c>
      <c r="N2606" s="82" t="str">
        <f aca="false">IF(F2606="P","PHY",IF(F2606="G","G",E2606))</f>
        <v>P</v>
      </c>
      <c r="O2606" s="82" t="str">
        <f aca="false">IF(ISNA(VLOOKUP(G2606,BadCanCurves,1,FALSE())),VLOOKUP(D2606,FOLIOS,6,FALSE()),"not used")</f>
        <v>not used</v>
      </c>
    </row>
    <row r="2607" customFormat="false" ht="12.75" hidden="false" customHeight="false" outlineLevel="0" collapsed="false">
      <c r="A2607" s="79" t="n">
        <v>36717</v>
      </c>
      <c r="B2607" s="80" t="s">
        <v>49</v>
      </c>
      <c r="C2607" s="80" t="s">
        <v>50</v>
      </c>
      <c r="D2607" s="80" t="s">
        <v>84</v>
      </c>
      <c r="E2607" s="80" t="s">
        <v>24</v>
      </c>
      <c r="F2607" s="80"/>
      <c r="G2607" s="80" t="s">
        <v>90</v>
      </c>
      <c r="H2607" s="86" t="n">
        <v>38473</v>
      </c>
      <c r="I2607" s="80" t="n">
        <v>-348360</v>
      </c>
      <c r="J2607" s="80" t="n">
        <v>0</v>
      </c>
      <c r="K2607" s="81" t="n">
        <f aca="false">IF(J2607=0,0,J2607/I2607)</f>
        <v>0</v>
      </c>
      <c r="L2607" s="81" t="n">
        <f aca="false">I2607/UOM</f>
        <v>-34.836</v>
      </c>
      <c r="M2607" s="81" t="n">
        <f aca="false">J2607/UOM</f>
        <v>0</v>
      </c>
      <c r="N2607" s="82" t="str">
        <f aca="false">IF(F2607="P","PHY",IF(F2607="G","G",E2607))</f>
        <v>P</v>
      </c>
      <c r="O2607" s="82" t="str">
        <f aca="false">IF(ISNA(VLOOKUP(G2607,BadCanCurves,1,FALSE())),VLOOKUP(D2607,FOLIOS,6,FALSE()),"not used")</f>
        <v>not used</v>
      </c>
    </row>
    <row r="2608" customFormat="false" ht="12.75" hidden="false" customHeight="false" outlineLevel="0" collapsed="false">
      <c r="A2608" s="79" t="n">
        <v>36717</v>
      </c>
      <c r="B2608" s="80" t="s">
        <v>49</v>
      </c>
      <c r="C2608" s="80" t="s">
        <v>50</v>
      </c>
      <c r="D2608" s="80" t="s">
        <v>84</v>
      </c>
      <c r="E2608" s="80" t="s">
        <v>24</v>
      </c>
      <c r="F2608" s="80"/>
      <c r="G2608" s="80" t="s">
        <v>90</v>
      </c>
      <c r="H2608" s="86" t="n">
        <v>38504</v>
      </c>
      <c r="I2608" s="80" t="n">
        <v>-335061</v>
      </c>
      <c r="J2608" s="80" t="n">
        <v>0</v>
      </c>
      <c r="K2608" s="81" t="n">
        <f aca="false">IF(J2608=0,0,J2608/I2608)</f>
        <v>0</v>
      </c>
      <c r="L2608" s="81" t="n">
        <f aca="false">I2608/UOM</f>
        <v>-33.5061</v>
      </c>
      <c r="M2608" s="81" t="n">
        <f aca="false">J2608/UOM</f>
        <v>0</v>
      </c>
      <c r="N2608" s="82" t="str">
        <f aca="false">IF(F2608="P","PHY",IF(F2608="G","G",E2608))</f>
        <v>P</v>
      </c>
      <c r="O2608" s="82" t="str">
        <f aca="false">IF(ISNA(VLOOKUP(G2608,BadCanCurves,1,FALSE())),VLOOKUP(D2608,FOLIOS,6,FALSE()),"not used")</f>
        <v>not used</v>
      </c>
    </row>
    <row r="2609" customFormat="false" ht="12.75" hidden="false" customHeight="false" outlineLevel="0" collapsed="false">
      <c r="A2609" s="79" t="n">
        <v>36717</v>
      </c>
      <c r="B2609" s="80" t="s">
        <v>49</v>
      </c>
      <c r="C2609" s="80" t="s">
        <v>50</v>
      </c>
      <c r="D2609" s="80" t="s">
        <v>84</v>
      </c>
      <c r="E2609" s="80" t="s">
        <v>24</v>
      </c>
      <c r="F2609" s="80"/>
      <c r="G2609" s="80" t="s">
        <v>90</v>
      </c>
      <c r="H2609" s="86" t="n">
        <v>38534</v>
      </c>
      <c r="I2609" s="80" t="n">
        <v>-344179</v>
      </c>
      <c r="J2609" s="80" t="n">
        <v>0</v>
      </c>
      <c r="K2609" s="81" t="n">
        <f aca="false">IF(J2609=0,0,J2609/I2609)</f>
        <v>0</v>
      </c>
      <c r="L2609" s="81" t="n">
        <f aca="false">I2609/UOM</f>
        <v>-34.4179</v>
      </c>
      <c r="M2609" s="81" t="n">
        <f aca="false">J2609/UOM</f>
        <v>0</v>
      </c>
      <c r="N2609" s="82" t="str">
        <f aca="false">IF(F2609="P","PHY",IF(F2609="G","G",E2609))</f>
        <v>P</v>
      </c>
      <c r="O2609" s="82" t="str">
        <f aca="false">IF(ISNA(VLOOKUP(G2609,BadCanCurves,1,FALSE())),VLOOKUP(D2609,FOLIOS,6,FALSE()),"not used")</f>
        <v>not used</v>
      </c>
    </row>
    <row r="2610" customFormat="false" ht="12.75" hidden="false" customHeight="false" outlineLevel="0" collapsed="false">
      <c r="A2610" s="79" t="n">
        <v>36717</v>
      </c>
      <c r="B2610" s="80" t="s">
        <v>49</v>
      </c>
      <c r="C2610" s="80" t="s">
        <v>50</v>
      </c>
      <c r="D2610" s="80" t="s">
        <v>84</v>
      </c>
      <c r="E2610" s="80" t="s">
        <v>24</v>
      </c>
      <c r="F2610" s="80"/>
      <c r="G2610" s="80" t="s">
        <v>90</v>
      </c>
      <c r="H2610" s="86" t="n">
        <v>38565</v>
      </c>
      <c r="I2610" s="80" t="n">
        <v>-342093</v>
      </c>
      <c r="J2610" s="80" t="n">
        <v>0</v>
      </c>
      <c r="K2610" s="81" t="n">
        <f aca="false">IF(J2610=0,0,J2610/I2610)</f>
        <v>0</v>
      </c>
      <c r="L2610" s="81" t="n">
        <f aca="false">I2610/UOM</f>
        <v>-34.2093</v>
      </c>
      <c r="M2610" s="81" t="n">
        <f aca="false">J2610/UOM</f>
        <v>0</v>
      </c>
      <c r="N2610" s="82" t="str">
        <f aca="false">IF(F2610="P","PHY",IF(F2610="G","G",E2610))</f>
        <v>P</v>
      </c>
      <c r="O2610" s="82" t="str">
        <f aca="false">IF(ISNA(VLOOKUP(G2610,BadCanCurves,1,FALSE())),VLOOKUP(D2610,FOLIOS,6,FALSE()),"not used")</f>
        <v>not used</v>
      </c>
    </row>
    <row r="2611" customFormat="false" ht="12.75" hidden="false" customHeight="false" outlineLevel="0" collapsed="false">
      <c r="A2611" s="79" t="n">
        <v>36717</v>
      </c>
      <c r="B2611" s="80" t="s">
        <v>49</v>
      </c>
      <c r="C2611" s="80" t="s">
        <v>50</v>
      </c>
      <c r="D2611" s="80" t="s">
        <v>84</v>
      </c>
      <c r="E2611" s="80" t="s">
        <v>24</v>
      </c>
      <c r="F2611" s="80"/>
      <c r="G2611" s="80" t="s">
        <v>90</v>
      </c>
      <c r="H2611" s="86" t="n">
        <v>38596</v>
      </c>
      <c r="I2611" s="80" t="n">
        <v>-329062</v>
      </c>
      <c r="J2611" s="80" t="n">
        <v>0</v>
      </c>
      <c r="K2611" s="81" t="n">
        <f aca="false">IF(J2611=0,0,J2611/I2611)</f>
        <v>0</v>
      </c>
      <c r="L2611" s="81" t="n">
        <f aca="false">I2611/UOM</f>
        <v>-32.9062</v>
      </c>
      <c r="M2611" s="81" t="n">
        <f aca="false">J2611/UOM</f>
        <v>0</v>
      </c>
      <c r="N2611" s="82" t="str">
        <f aca="false">IF(F2611="P","PHY",IF(F2611="G","G",E2611))</f>
        <v>P</v>
      </c>
      <c r="O2611" s="82" t="str">
        <f aca="false">IF(ISNA(VLOOKUP(G2611,BadCanCurves,1,FALSE())),VLOOKUP(D2611,FOLIOS,6,FALSE()),"not used")</f>
        <v>not used</v>
      </c>
    </row>
    <row r="2612" customFormat="false" ht="12.75" hidden="false" customHeight="false" outlineLevel="0" collapsed="false">
      <c r="A2612" s="79" t="n">
        <v>36717</v>
      </c>
      <c r="B2612" s="80" t="s">
        <v>49</v>
      </c>
      <c r="C2612" s="80" t="s">
        <v>50</v>
      </c>
      <c r="D2612" s="80" t="s">
        <v>84</v>
      </c>
      <c r="E2612" s="80" t="s">
        <v>24</v>
      </c>
      <c r="F2612" s="80"/>
      <c r="G2612" s="80" t="s">
        <v>90</v>
      </c>
      <c r="H2612" s="86" t="n">
        <v>38626</v>
      </c>
      <c r="I2612" s="80" t="n">
        <v>-338046</v>
      </c>
      <c r="J2612" s="80" t="n">
        <v>0</v>
      </c>
      <c r="K2612" s="81" t="n">
        <f aca="false">IF(J2612=0,0,J2612/I2612)</f>
        <v>0</v>
      </c>
      <c r="L2612" s="81" t="n">
        <f aca="false">I2612/UOM</f>
        <v>-33.8046</v>
      </c>
      <c r="M2612" s="81" t="n">
        <f aca="false">J2612/UOM</f>
        <v>0</v>
      </c>
      <c r="N2612" s="82" t="str">
        <f aca="false">IF(F2612="P","PHY",IF(F2612="G","G",E2612))</f>
        <v>P</v>
      </c>
      <c r="O2612" s="82" t="str">
        <f aca="false">IF(ISNA(VLOOKUP(G2612,BadCanCurves,1,FALSE())),VLOOKUP(D2612,FOLIOS,6,FALSE()),"not used")</f>
        <v>not used</v>
      </c>
    </row>
    <row r="2613" customFormat="false" ht="12.75" hidden="false" customHeight="false" outlineLevel="0" collapsed="false">
      <c r="A2613" s="79" t="n">
        <v>36717</v>
      </c>
      <c r="B2613" s="80" t="s">
        <v>49</v>
      </c>
      <c r="C2613" s="80" t="s">
        <v>50</v>
      </c>
      <c r="D2613" s="80" t="s">
        <v>84</v>
      </c>
      <c r="E2613" s="80" t="s">
        <v>24</v>
      </c>
      <c r="F2613" s="80"/>
      <c r="G2613" s="80" t="s">
        <v>90</v>
      </c>
      <c r="H2613" s="86" t="n">
        <v>38657</v>
      </c>
      <c r="I2613" s="80" t="n">
        <v>-325167</v>
      </c>
      <c r="J2613" s="80" t="n">
        <v>0</v>
      </c>
      <c r="K2613" s="81" t="n">
        <f aca="false">IF(J2613=0,0,J2613/I2613)</f>
        <v>0</v>
      </c>
      <c r="L2613" s="81" t="n">
        <f aca="false">I2613/UOM</f>
        <v>-32.5167</v>
      </c>
      <c r="M2613" s="81" t="n">
        <f aca="false">J2613/UOM</f>
        <v>0</v>
      </c>
      <c r="N2613" s="82" t="str">
        <f aca="false">IF(F2613="P","PHY",IF(F2613="G","G",E2613))</f>
        <v>P</v>
      </c>
      <c r="O2613" s="82" t="str">
        <f aca="false">IF(ISNA(VLOOKUP(G2613,BadCanCurves,1,FALSE())),VLOOKUP(D2613,FOLIOS,6,FALSE()),"not used")</f>
        <v>not used</v>
      </c>
    </row>
    <row r="2614" customFormat="false" ht="12.75" hidden="false" customHeight="false" outlineLevel="0" collapsed="false">
      <c r="A2614" s="79" t="n">
        <v>36717</v>
      </c>
      <c r="B2614" s="80" t="s">
        <v>49</v>
      </c>
      <c r="C2614" s="80" t="s">
        <v>50</v>
      </c>
      <c r="D2614" s="80" t="s">
        <v>84</v>
      </c>
      <c r="E2614" s="80" t="s">
        <v>24</v>
      </c>
      <c r="F2614" s="80"/>
      <c r="G2614" s="80" t="s">
        <v>90</v>
      </c>
      <c r="H2614" s="86" t="n">
        <v>38687</v>
      </c>
      <c r="I2614" s="80" t="n">
        <v>-334043</v>
      </c>
      <c r="J2614" s="80" t="n">
        <v>0</v>
      </c>
      <c r="K2614" s="81" t="n">
        <f aca="false">IF(J2614=0,0,J2614/I2614)</f>
        <v>0</v>
      </c>
      <c r="L2614" s="81" t="n">
        <f aca="false">I2614/UOM</f>
        <v>-33.4043</v>
      </c>
      <c r="M2614" s="81" t="n">
        <f aca="false">J2614/UOM</f>
        <v>0</v>
      </c>
      <c r="N2614" s="82" t="str">
        <f aca="false">IF(F2614="P","PHY",IF(F2614="G","G",E2614))</f>
        <v>P</v>
      </c>
      <c r="O2614" s="82" t="str">
        <f aca="false">IF(ISNA(VLOOKUP(G2614,BadCanCurves,1,FALSE())),VLOOKUP(D2614,FOLIOS,6,FALSE()),"not used")</f>
        <v>not used</v>
      </c>
    </row>
    <row r="2615" customFormat="false" ht="12.75" hidden="false" customHeight="false" outlineLevel="0" collapsed="false">
      <c r="A2615" s="79" t="n">
        <v>36717</v>
      </c>
      <c r="B2615" s="80" t="s">
        <v>49</v>
      </c>
      <c r="C2615" s="80" t="s">
        <v>50</v>
      </c>
      <c r="D2615" s="80" t="s">
        <v>84</v>
      </c>
      <c r="E2615" s="80" t="s">
        <v>24</v>
      </c>
      <c r="F2615" s="80"/>
      <c r="G2615" s="80" t="s">
        <v>90</v>
      </c>
      <c r="H2615" s="86" t="n">
        <v>38718</v>
      </c>
      <c r="I2615" s="80" t="n">
        <v>-332025</v>
      </c>
      <c r="J2615" s="80" t="n">
        <v>0</v>
      </c>
      <c r="K2615" s="81" t="n">
        <f aca="false">IF(J2615=0,0,J2615/I2615)</f>
        <v>0</v>
      </c>
      <c r="L2615" s="81" t="n">
        <f aca="false">I2615/UOM</f>
        <v>-33.2025</v>
      </c>
      <c r="M2615" s="81" t="n">
        <f aca="false">J2615/UOM</f>
        <v>0</v>
      </c>
      <c r="N2615" s="82" t="str">
        <f aca="false">IF(F2615="P","PHY",IF(F2615="G","G",E2615))</f>
        <v>P</v>
      </c>
      <c r="O2615" s="82" t="str">
        <f aca="false">IF(ISNA(VLOOKUP(G2615,BadCanCurves,1,FALSE())),VLOOKUP(D2615,FOLIOS,6,FALSE()),"not used")</f>
        <v>not used</v>
      </c>
    </row>
    <row r="2616" customFormat="false" ht="12.75" hidden="false" customHeight="false" outlineLevel="0" collapsed="false">
      <c r="A2616" s="79" t="n">
        <v>36717</v>
      </c>
      <c r="B2616" s="80" t="s">
        <v>49</v>
      </c>
      <c r="C2616" s="80" t="s">
        <v>50</v>
      </c>
      <c r="D2616" s="80" t="s">
        <v>84</v>
      </c>
      <c r="E2616" s="80" t="s">
        <v>24</v>
      </c>
      <c r="F2616" s="80"/>
      <c r="G2616" s="80" t="s">
        <v>90</v>
      </c>
      <c r="H2616" s="86" t="n">
        <v>38749</v>
      </c>
      <c r="I2616" s="80" t="n">
        <v>-298082</v>
      </c>
      <c r="J2616" s="80" t="n">
        <v>0</v>
      </c>
      <c r="K2616" s="81" t="n">
        <f aca="false">IF(J2616=0,0,J2616/I2616)</f>
        <v>0</v>
      </c>
      <c r="L2616" s="81" t="n">
        <f aca="false">I2616/UOM</f>
        <v>-29.8082</v>
      </c>
      <c r="M2616" s="81" t="n">
        <f aca="false">J2616/UOM</f>
        <v>0</v>
      </c>
      <c r="N2616" s="82" t="str">
        <f aca="false">IF(F2616="P","PHY",IF(F2616="G","G",E2616))</f>
        <v>P</v>
      </c>
      <c r="O2616" s="82" t="str">
        <f aca="false">IF(ISNA(VLOOKUP(G2616,BadCanCurves,1,FALSE())),VLOOKUP(D2616,FOLIOS,6,FALSE()),"not used")</f>
        <v>not used</v>
      </c>
    </row>
    <row r="2617" customFormat="false" ht="12.75" hidden="false" customHeight="false" outlineLevel="0" collapsed="false">
      <c r="A2617" s="79" t="n">
        <v>36717</v>
      </c>
      <c r="B2617" s="80" t="s">
        <v>49</v>
      </c>
      <c r="C2617" s="80" t="s">
        <v>50</v>
      </c>
      <c r="D2617" s="80" t="s">
        <v>84</v>
      </c>
      <c r="E2617" s="80" t="s">
        <v>24</v>
      </c>
      <c r="F2617" s="80"/>
      <c r="G2617" s="80" t="s">
        <v>90</v>
      </c>
      <c r="H2617" s="86" t="n">
        <v>38777</v>
      </c>
      <c r="I2617" s="80" t="n">
        <v>-328217</v>
      </c>
      <c r="J2617" s="80" t="n">
        <v>0</v>
      </c>
      <c r="K2617" s="81" t="n">
        <f aca="false">IF(J2617=0,0,J2617/I2617)</f>
        <v>0</v>
      </c>
      <c r="L2617" s="81" t="n">
        <f aca="false">I2617/UOM</f>
        <v>-32.8217</v>
      </c>
      <c r="M2617" s="81" t="n">
        <f aca="false">J2617/UOM</f>
        <v>0</v>
      </c>
      <c r="N2617" s="82" t="str">
        <f aca="false">IF(F2617="P","PHY",IF(F2617="G","G",E2617))</f>
        <v>P</v>
      </c>
      <c r="O2617" s="82" t="str">
        <f aca="false">IF(ISNA(VLOOKUP(G2617,BadCanCurves,1,FALSE())),VLOOKUP(D2617,FOLIOS,6,FALSE()),"not used")</f>
        <v>not used</v>
      </c>
    </row>
    <row r="2618" customFormat="false" ht="12.75" hidden="false" customHeight="false" outlineLevel="0" collapsed="false">
      <c r="A2618" s="79" t="n">
        <v>36717</v>
      </c>
      <c r="B2618" s="80" t="s">
        <v>49</v>
      </c>
      <c r="C2618" s="80" t="s">
        <v>50</v>
      </c>
      <c r="D2618" s="80" t="s">
        <v>84</v>
      </c>
      <c r="E2618" s="80" t="s">
        <v>24</v>
      </c>
      <c r="F2618" s="80"/>
      <c r="G2618" s="80" t="s">
        <v>90</v>
      </c>
      <c r="H2618" s="86" t="n">
        <v>38808</v>
      </c>
      <c r="I2618" s="80" t="n">
        <v>-315708</v>
      </c>
      <c r="J2618" s="80" t="n">
        <v>0</v>
      </c>
      <c r="K2618" s="81" t="n">
        <f aca="false">IF(J2618=0,0,J2618/I2618)</f>
        <v>0</v>
      </c>
      <c r="L2618" s="81" t="n">
        <f aca="false">I2618/UOM</f>
        <v>-31.5708</v>
      </c>
      <c r="M2618" s="81" t="n">
        <f aca="false">J2618/UOM</f>
        <v>0</v>
      </c>
      <c r="N2618" s="82" t="str">
        <f aca="false">IF(F2618="P","PHY",IF(F2618="G","G",E2618))</f>
        <v>P</v>
      </c>
      <c r="O2618" s="82" t="str">
        <f aca="false">IF(ISNA(VLOOKUP(G2618,BadCanCurves,1,FALSE())),VLOOKUP(D2618,FOLIOS,6,FALSE()),"not used")</f>
        <v>not used</v>
      </c>
    </row>
    <row r="2619" customFormat="false" ht="12.75" hidden="false" customHeight="false" outlineLevel="0" collapsed="false">
      <c r="A2619" s="79" t="n">
        <v>36717</v>
      </c>
      <c r="B2619" s="80" t="s">
        <v>49</v>
      </c>
      <c r="C2619" s="80" t="s">
        <v>50</v>
      </c>
      <c r="D2619" s="80" t="s">
        <v>84</v>
      </c>
      <c r="E2619" s="80" t="s">
        <v>24</v>
      </c>
      <c r="F2619" s="80"/>
      <c r="G2619" s="80" t="s">
        <v>90</v>
      </c>
      <c r="H2619" s="86" t="n">
        <v>38838</v>
      </c>
      <c r="I2619" s="80" t="n">
        <v>-324321</v>
      </c>
      <c r="J2619" s="80" t="n">
        <v>0</v>
      </c>
      <c r="K2619" s="81" t="n">
        <f aca="false">IF(J2619=0,0,J2619/I2619)</f>
        <v>0</v>
      </c>
      <c r="L2619" s="81" t="n">
        <f aca="false">I2619/UOM</f>
        <v>-32.4321</v>
      </c>
      <c r="M2619" s="81" t="n">
        <f aca="false">J2619/UOM</f>
        <v>0</v>
      </c>
      <c r="N2619" s="82" t="str">
        <f aca="false">IF(F2619="P","PHY",IF(F2619="G","G",E2619))</f>
        <v>P</v>
      </c>
      <c r="O2619" s="82" t="str">
        <f aca="false">IF(ISNA(VLOOKUP(G2619,BadCanCurves,1,FALSE())),VLOOKUP(D2619,FOLIOS,6,FALSE()),"not used")</f>
        <v>not used</v>
      </c>
    </row>
    <row r="2620" customFormat="false" ht="12.75" hidden="false" customHeight="false" outlineLevel="0" collapsed="false">
      <c r="A2620" s="79" t="n">
        <v>36717</v>
      </c>
      <c r="B2620" s="80" t="s">
        <v>49</v>
      </c>
      <c r="C2620" s="80" t="s">
        <v>50</v>
      </c>
      <c r="D2620" s="80" t="s">
        <v>84</v>
      </c>
      <c r="E2620" s="80" t="s">
        <v>24</v>
      </c>
      <c r="F2620" s="80"/>
      <c r="G2620" s="80" t="s">
        <v>90</v>
      </c>
      <c r="H2620" s="86" t="n">
        <v>38869</v>
      </c>
      <c r="I2620" s="80" t="n">
        <v>-311959</v>
      </c>
      <c r="J2620" s="80" t="n">
        <v>0</v>
      </c>
      <c r="K2620" s="81" t="n">
        <f aca="false">IF(J2620=0,0,J2620/I2620)</f>
        <v>0</v>
      </c>
      <c r="L2620" s="81" t="n">
        <f aca="false">I2620/UOM</f>
        <v>-31.1959</v>
      </c>
      <c r="M2620" s="81" t="n">
        <f aca="false">J2620/UOM</f>
        <v>0</v>
      </c>
      <c r="N2620" s="82" t="str">
        <f aca="false">IF(F2620="P","PHY",IF(F2620="G","G",E2620))</f>
        <v>P</v>
      </c>
      <c r="O2620" s="82" t="str">
        <f aca="false">IF(ISNA(VLOOKUP(G2620,BadCanCurves,1,FALSE())),VLOOKUP(D2620,FOLIOS,6,FALSE()),"not used")</f>
        <v>not used</v>
      </c>
    </row>
    <row r="2621" customFormat="false" ht="12.75" hidden="false" customHeight="false" outlineLevel="0" collapsed="false">
      <c r="A2621" s="79" t="n">
        <v>36717</v>
      </c>
      <c r="B2621" s="80" t="s">
        <v>49</v>
      </c>
      <c r="C2621" s="80" t="s">
        <v>50</v>
      </c>
      <c r="D2621" s="80" t="s">
        <v>84</v>
      </c>
      <c r="E2621" s="80" t="s">
        <v>24</v>
      </c>
      <c r="F2621" s="80"/>
      <c r="G2621" s="80" t="s">
        <v>90</v>
      </c>
      <c r="H2621" s="86" t="n">
        <v>38899</v>
      </c>
      <c r="I2621" s="80" t="n">
        <v>-320468</v>
      </c>
      <c r="J2621" s="80" t="n">
        <v>0</v>
      </c>
      <c r="K2621" s="81" t="n">
        <f aca="false">IF(J2621=0,0,J2621/I2621)</f>
        <v>0</v>
      </c>
      <c r="L2621" s="81" t="n">
        <f aca="false">I2621/UOM</f>
        <v>-32.0468</v>
      </c>
      <c r="M2621" s="81" t="n">
        <f aca="false">J2621/UOM</f>
        <v>0</v>
      </c>
      <c r="N2621" s="82" t="str">
        <f aca="false">IF(F2621="P","PHY",IF(F2621="G","G",E2621))</f>
        <v>P</v>
      </c>
      <c r="O2621" s="82" t="str">
        <f aca="false">IF(ISNA(VLOOKUP(G2621,BadCanCurves,1,FALSE())),VLOOKUP(D2621,FOLIOS,6,FALSE()),"not used")</f>
        <v>not used</v>
      </c>
    </row>
    <row r="2622" customFormat="false" ht="12.75" hidden="false" customHeight="false" outlineLevel="0" collapsed="false">
      <c r="A2622" s="79" t="n">
        <v>36717</v>
      </c>
      <c r="B2622" s="80" t="s">
        <v>49</v>
      </c>
      <c r="C2622" s="80" t="s">
        <v>50</v>
      </c>
      <c r="D2622" s="80" t="s">
        <v>84</v>
      </c>
      <c r="E2622" s="80" t="s">
        <v>24</v>
      </c>
      <c r="F2622" s="80"/>
      <c r="G2622" s="80" t="s">
        <v>90</v>
      </c>
      <c r="H2622" s="86" t="n">
        <v>38930</v>
      </c>
      <c r="I2622" s="80" t="n">
        <v>-318526</v>
      </c>
      <c r="J2622" s="80" t="n">
        <v>0</v>
      </c>
      <c r="K2622" s="81" t="n">
        <f aca="false">IF(J2622=0,0,J2622/I2622)</f>
        <v>0</v>
      </c>
      <c r="L2622" s="81" t="n">
        <f aca="false">I2622/UOM</f>
        <v>-31.8526</v>
      </c>
      <c r="M2622" s="81" t="n">
        <f aca="false">J2622/UOM</f>
        <v>0</v>
      </c>
      <c r="N2622" s="82" t="str">
        <f aca="false">IF(F2622="P","PHY",IF(F2622="G","G",E2622))</f>
        <v>P</v>
      </c>
      <c r="O2622" s="82" t="str">
        <f aca="false">IF(ISNA(VLOOKUP(G2622,BadCanCurves,1,FALSE())),VLOOKUP(D2622,FOLIOS,6,FALSE()),"not used")</f>
        <v>not used</v>
      </c>
    </row>
    <row r="2623" customFormat="false" ht="12.75" hidden="false" customHeight="false" outlineLevel="0" collapsed="false">
      <c r="A2623" s="79" t="n">
        <v>36717</v>
      </c>
      <c r="B2623" s="80" t="s">
        <v>49</v>
      </c>
      <c r="C2623" s="80" t="s">
        <v>50</v>
      </c>
      <c r="D2623" s="80" t="s">
        <v>84</v>
      </c>
      <c r="E2623" s="80" t="s">
        <v>24</v>
      </c>
      <c r="F2623" s="80"/>
      <c r="G2623" s="80" t="s">
        <v>90</v>
      </c>
      <c r="H2623" s="86" t="n">
        <v>38961</v>
      </c>
      <c r="I2623" s="80" t="n">
        <v>-306382</v>
      </c>
      <c r="J2623" s="80" t="n">
        <v>0</v>
      </c>
      <c r="K2623" s="81" t="n">
        <f aca="false">IF(J2623=0,0,J2623/I2623)</f>
        <v>0</v>
      </c>
      <c r="L2623" s="81" t="n">
        <f aca="false">I2623/UOM</f>
        <v>-30.6382</v>
      </c>
      <c r="M2623" s="81" t="n">
        <f aca="false">J2623/UOM</f>
        <v>0</v>
      </c>
      <c r="N2623" s="82" t="str">
        <f aca="false">IF(F2623="P","PHY",IF(F2623="G","G",E2623))</f>
        <v>P</v>
      </c>
      <c r="O2623" s="82" t="str">
        <f aca="false">IF(ISNA(VLOOKUP(G2623,BadCanCurves,1,FALSE())),VLOOKUP(D2623,FOLIOS,6,FALSE()),"not used")</f>
        <v>not used</v>
      </c>
    </row>
    <row r="2624" customFormat="false" ht="12.75" hidden="false" customHeight="false" outlineLevel="0" collapsed="false">
      <c r="A2624" s="79" t="n">
        <v>36717</v>
      </c>
      <c r="B2624" s="80" t="s">
        <v>49</v>
      </c>
      <c r="C2624" s="80" t="s">
        <v>50</v>
      </c>
      <c r="D2624" s="80" t="s">
        <v>84</v>
      </c>
      <c r="E2624" s="80" t="s">
        <v>24</v>
      </c>
      <c r="F2624" s="80"/>
      <c r="G2624" s="80" t="s">
        <v>90</v>
      </c>
      <c r="H2624" s="86" t="n">
        <v>38991</v>
      </c>
      <c r="I2624" s="80" t="n">
        <v>-314737</v>
      </c>
      <c r="J2624" s="80" t="n">
        <v>0</v>
      </c>
      <c r="K2624" s="81" t="n">
        <f aca="false">IF(J2624=0,0,J2624/I2624)</f>
        <v>0</v>
      </c>
      <c r="L2624" s="81" t="n">
        <f aca="false">I2624/UOM</f>
        <v>-31.4737</v>
      </c>
      <c r="M2624" s="81" t="n">
        <f aca="false">J2624/UOM</f>
        <v>0</v>
      </c>
      <c r="N2624" s="82" t="str">
        <f aca="false">IF(F2624="P","PHY",IF(F2624="G","G",E2624))</f>
        <v>P</v>
      </c>
      <c r="O2624" s="82" t="str">
        <f aca="false">IF(ISNA(VLOOKUP(G2624,BadCanCurves,1,FALSE())),VLOOKUP(D2624,FOLIOS,6,FALSE()),"not used")</f>
        <v>not used</v>
      </c>
    </row>
    <row r="2625" customFormat="false" ht="12.75" hidden="false" customHeight="false" outlineLevel="0" collapsed="false">
      <c r="A2625" s="79" t="n">
        <v>36717</v>
      </c>
      <c r="B2625" s="80" t="s">
        <v>49</v>
      </c>
      <c r="C2625" s="80" t="s">
        <v>50</v>
      </c>
      <c r="D2625" s="80" t="s">
        <v>84</v>
      </c>
      <c r="E2625" s="80" t="s">
        <v>24</v>
      </c>
      <c r="F2625" s="80"/>
      <c r="G2625" s="80" t="s">
        <v>90</v>
      </c>
      <c r="H2625" s="86" t="n">
        <v>39022</v>
      </c>
      <c r="I2625" s="80" t="n">
        <v>-302736</v>
      </c>
      <c r="J2625" s="80" t="n">
        <v>0</v>
      </c>
      <c r="K2625" s="81" t="n">
        <f aca="false">IF(J2625=0,0,J2625/I2625)</f>
        <v>0</v>
      </c>
      <c r="L2625" s="81" t="n">
        <f aca="false">I2625/UOM</f>
        <v>-30.2736</v>
      </c>
      <c r="M2625" s="81" t="n">
        <f aca="false">J2625/UOM</f>
        <v>0</v>
      </c>
      <c r="N2625" s="82" t="str">
        <f aca="false">IF(F2625="P","PHY",IF(F2625="G","G",E2625))</f>
        <v>P</v>
      </c>
      <c r="O2625" s="82" t="str">
        <f aca="false">IF(ISNA(VLOOKUP(G2625,BadCanCurves,1,FALSE())),VLOOKUP(D2625,FOLIOS,6,FALSE()),"not used")</f>
        <v>not used</v>
      </c>
    </row>
    <row r="2626" customFormat="false" ht="12.75" hidden="false" customHeight="false" outlineLevel="0" collapsed="false">
      <c r="A2626" s="79" t="n">
        <v>36717</v>
      </c>
      <c r="B2626" s="80" t="s">
        <v>49</v>
      </c>
      <c r="C2626" s="80" t="s">
        <v>50</v>
      </c>
      <c r="D2626" s="80" t="s">
        <v>84</v>
      </c>
      <c r="E2626" s="80" t="s">
        <v>24</v>
      </c>
      <c r="F2626" s="80"/>
      <c r="G2626" s="80" t="s">
        <v>90</v>
      </c>
      <c r="H2626" s="86" t="n">
        <v>39052</v>
      </c>
      <c r="I2626" s="80" t="n">
        <v>-310989</v>
      </c>
      <c r="J2626" s="80" t="n">
        <v>0</v>
      </c>
      <c r="K2626" s="81" t="n">
        <f aca="false">IF(J2626=0,0,J2626/I2626)</f>
        <v>0</v>
      </c>
      <c r="L2626" s="81" t="n">
        <f aca="false">I2626/UOM</f>
        <v>-31.0989</v>
      </c>
      <c r="M2626" s="81" t="n">
        <f aca="false">J2626/UOM</f>
        <v>0</v>
      </c>
      <c r="N2626" s="82" t="str">
        <f aca="false">IF(F2626="P","PHY",IF(F2626="G","G",E2626))</f>
        <v>P</v>
      </c>
      <c r="O2626" s="82" t="str">
        <f aca="false">IF(ISNA(VLOOKUP(G2626,BadCanCurves,1,FALSE())),VLOOKUP(D2626,FOLIOS,6,FALSE()),"not used")</f>
        <v>not used</v>
      </c>
    </row>
    <row r="2627" customFormat="false" ht="12.75" hidden="false" customHeight="false" outlineLevel="0" collapsed="false">
      <c r="A2627" s="79" t="n">
        <v>36717</v>
      </c>
      <c r="B2627" s="80" t="s">
        <v>49</v>
      </c>
      <c r="C2627" s="80" t="s">
        <v>50</v>
      </c>
      <c r="D2627" s="80" t="s">
        <v>84</v>
      </c>
      <c r="E2627" s="80" t="s">
        <v>24</v>
      </c>
      <c r="F2627" s="80"/>
      <c r="G2627" s="80" t="s">
        <v>90</v>
      </c>
      <c r="H2627" s="86" t="n">
        <v>39083</v>
      </c>
      <c r="I2627" s="80" t="n">
        <v>-309100</v>
      </c>
      <c r="J2627" s="80" t="n">
        <v>0</v>
      </c>
      <c r="K2627" s="81" t="n">
        <f aca="false">IF(J2627=0,0,J2627/I2627)</f>
        <v>0</v>
      </c>
      <c r="L2627" s="81" t="n">
        <f aca="false">I2627/UOM</f>
        <v>-30.91</v>
      </c>
      <c r="M2627" s="81" t="n">
        <f aca="false">J2627/UOM</f>
        <v>0</v>
      </c>
      <c r="N2627" s="82" t="str">
        <f aca="false">IF(F2627="P","PHY",IF(F2627="G","G",E2627))</f>
        <v>P</v>
      </c>
      <c r="O2627" s="82" t="str">
        <f aca="false">IF(ISNA(VLOOKUP(G2627,BadCanCurves,1,FALSE())),VLOOKUP(D2627,FOLIOS,6,FALSE()),"not used")</f>
        <v>not used</v>
      </c>
    </row>
    <row r="2628" customFormat="false" ht="12.75" hidden="false" customHeight="false" outlineLevel="0" collapsed="false">
      <c r="A2628" s="79" t="n">
        <v>36717</v>
      </c>
      <c r="B2628" s="80" t="s">
        <v>49</v>
      </c>
      <c r="C2628" s="80" t="s">
        <v>50</v>
      </c>
      <c r="D2628" s="80" t="s">
        <v>84</v>
      </c>
      <c r="E2628" s="80" t="s">
        <v>24</v>
      </c>
      <c r="F2628" s="80"/>
      <c r="G2628" s="80" t="s">
        <v>90</v>
      </c>
      <c r="H2628" s="86" t="n">
        <v>39114</v>
      </c>
      <c r="I2628" s="80" t="n">
        <v>-277491</v>
      </c>
      <c r="J2628" s="80" t="n">
        <v>0</v>
      </c>
      <c r="K2628" s="81" t="n">
        <f aca="false">IF(J2628=0,0,J2628/I2628)</f>
        <v>0</v>
      </c>
      <c r="L2628" s="81" t="n">
        <f aca="false">I2628/UOM</f>
        <v>-27.7491</v>
      </c>
      <c r="M2628" s="81" t="n">
        <f aca="false">J2628/UOM</f>
        <v>0</v>
      </c>
      <c r="N2628" s="82" t="str">
        <f aca="false">IF(F2628="P","PHY",IF(F2628="G","G",E2628))</f>
        <v>P</v>
      </c>
      <c r="O2628" s="82" t="str">
        <f aca="false">IF(ISNA(VLOOKUP(G2628,BadCanCurves,1,FALSE())),VLOOKUP(D2628,FOLIOS,6,FALSE()),"not used")</f>
        <v>not used</v>
      </c>
    </row>
    <row r="2629" customFormat="false" ht="12.75" hidden="false" customHeight="false" outlineLevel="0" collapsed="false">
      <c r="A2629" s="79" t="n">
        <v>36717</v>
      </c>
      <c r="B2629" s="80" t="s">
        <v>49</v>
      </c>
      <c r="C2629" s="80" t="s">
        <v>50</v>
      </c>
      <c r="D2629" s="80" t="s">
        <v>84</v>
      </c>
      <c r="E2629" s="80" t="s">
        <v>24</v>
      </c>
      <c r="F2629" s="80"/>
      <c r="G2629" s="80" t="s">
        <v>90</v>
      </c>
      <c r="H2629" s="86" t="n">
        <v>39142</v>
      </c>
      <c r="I2629" s="80" t="n">
        <v>-305534</v>
      </c>
      <c r="J2629" s="80" t="n">
        <v>0</v>
      </c>
      <c r="K2629" s="81" t="n">
        <f aca="false">IF(J2629=0,0,J2629/I2629)</f>
        <v>0</v>
      </c>
      <c r="L2629" s="81" t="n">
        <f aca="false">I2629/UOM</f>
        <v>-30.5534</v>
      </c>
      <c r="M2629" s="81" t="n">
        <f aca="false">J2629/UOM</f>
        <v>0</v>
      </c>
      <c r="N2629" s="82" t="str">
        <f aca="false">IF(F2629="P","PHY",IF(F2629="G","G",E2629))</f>
        <v>P</v>
      </c>
      <c r="O2629" s="82" t="str">
        <f aca="false">IF(ISNA(VLOOKUP(G2629,BadCanCurves,1,FALSE())),VLOOKUP(D2629,FOLIOS,6,FALSE()),"not used")</f>
        <v>not used</v>
      </c>
    </row>
    <row r="2630" customFormat="false" ht="12.75" hidden="false" customHeight="false" outlineLevel="0" collapsed="false">
      <c r="A2630" s="79" t="n">
        <v>36717</v>
      </c>
      <c r="B2630" s="80" t="s">
        <v>49</v>
      </c>
      <c r="C2630" s="80" t="s">
        <v>50</v>
      </c>
      <c r="D2630" s="80" t="s">
        <v>84</v>
      </c>
      <c r="E2630" s="80" t="s">
        <v>24</v>
      </c>
      <c r="F2630" s="80"/>
      <c r="G2630" s="80" t="s">
        <v>90</v>
      </c>
      <c r="H2630" s="86" t="n">
        <v>39173</v>
      </c>
      <c r="I2630" s="80" t="n">
        <v>-293880</v>
      </c>
      <c r="J2630" s="80" t="n">
        <v>0</v>
      </c>
      <c r="K2630" s="81" t="n">
        <f aca="false">IF(J2630=0,0,J2630/I2630)</f>
        <v>0</v>
      </c>
      <c r="L2630" s="81" t="n">
        <f aca="false">I2630/UOM</f>
        <v>-29.388</v>
      </c>
      <c r="M2630" s="81" t="n">
        <f aca="false">J2630/UOM</f>
        <v>0</v>
      </c>
      <c r="N2630" s="82" t="str">
        <f aca="false">IF(F2630="P","PHY",IF(F2630="G","G",E2630))</f>
        <v>P</v>
      </c>
      <c r="O2630" s="82" t="str">
        <f aca="false">IF(ISNA(VLOOKUP(G2630,BadCanCurves,1,FALSE())),VLOOKUP(D2630,FOLIOS,6,FALSE()),"not used")</f>
        <v>not used</v>
      </c>
    </row>
    <row r="2631" customFormat="false" ht="12.75" hidden="false" customHeight="false" outlineLevel="0" collapsed="false">
      <c r="A2631" s="79" t="n">
        <v>36717</v>
      </c>
      <c r="B2631" s="80" t="s">
        <v>49</v>
      </c>
      <c r="C2631" s="80" t="s">
        <v>50</v>
      </c>
      <c r="D2631" s="80" t="s">
        <v>84</v>
      </c>
      <c r="E2631" s="80" t="s">
        <v>24</v>
      </c>
      <c r="F2631" s="80"/>
      <c r="G2631" s="80" t="s">
        <v>90</v>
      </c>
      <c r="H2631" s="86" t="n">
        <v>39203</v>
      </c>
      <c r="I2631" s="80" t="n">
        <v>-301888</v>
      </c>
      <c r="J2631" s="80" t="n">
        <v>0</v>
      </c>
      <c r="K2631" s="81" t="n">
        <f aca="false">IF(J2631=0,0,J2631/I2631)</f>
        <v>0</v>
      </c>
      <c r="L2631" s="81" t="n">
        <f aca="false">I2631/UOM</f>
        <v>-30.1888</v>
      </c>
      <c r="M2631" s="81" t="n">
        <f aca="false">J2631/UOM</f>
        <v>0</v>
      </c>
      <c r="N2631" s="82" t="str">
        <f aca="false">IF(F2631="P","PHY",IF(F2631="G","G",E2631))</f>
        <v>P</v>
      </c>
      <c r="O2631" s="82" t="str">
        <f aca="false">IF(ISNA(VLOOKUP(G2631,BadCanCurves,1,FALSE())),VLOOKUP(D2631,FOLIOS,6,FALSE()),"not used")</f>
        <v>not used</v>
      </c>
    </row>
    <row r="2632" customFormat="false" ht="12.75" hidden="false" customHeight="false" outlineLevel="0" collapsed="false">
      <c r="A2632" s="79" t="n">
        <v>36717</v>
      </c>
      <c r="B2632" s="80" t="s">
        <v>49</v>
      </c>
      <c r="C2632" s="80" t="s">
        <v>50</v>
      </c>
      <c r="D2632" s="80" t="s">
        <v>84</v>
      </c>
      <c r="E2632" s="80" t="s">
        <v>24</v>
      </c>
      <c r="F2632" s="80"/>
      <c r="G2632" s="80" t="s">
        <v>90</v>
      </c>
      <c r="H2632" s="86" t="n">
        <v>39234</v>
      </c>
      <c r="I2632" s="80" t="n">
        <v>-290371</v>
      </c>
      <c r="J2632" s="80" t="n">
        <v>0</v>
      </c>
      <c r="K2632" s="81" t="n">
        <f aca="false">IF(J2632=0,0,J2632/I2632)</f>
        <v>0</v>
      </c>
      <c r="L2632" s="81" t="n">
        <f aca="false">I2632/UOM</f>
        <v>-29.0371</v>
      </c>
      <c r="M2632" s="81" t="n">
        <f aca="false">J2632/UOM</f>
        <v>0</v>
      </c>
      <c r="N2632" s="82" t="str">
        <f aca="false">IF(F2632="P","PHY",IF(F2632="G","G",E2632))</f>
        <v>P</v>
      </c>
      <c r="O2632" s="82" t="str">
        <f aca="false">IF(ISNA(VLOOKUP(G2632,BadCanCurves,1,FALSE())),VLOOKUP(D2632,FOLIOS,6,FALSE()),"not used")</f>
        <v>not used</v>
      </c>
    </row>
    <row r="2633" customFormat="false" ht="12.75" hidden="false" customHeight="false" outlineLevel="0" collapsed="false">
      <c r="A2633" s="79" t="n">
        <v>36717</v>
      </c>
      <c r="B2633" s="80" t="s">
        <v>49</v>
      </c>
      <c r="C2633" s="80" t="s">
        <v>50</v>
      </c>
      <c r="D2633" s="80" t="s">
        <v>84</v>
      </c>
      <c r="E2633" s="80" t="s">
        <v>24</v>
      </c>
      <c r="F2633" s="80"/>
      <c r="G2633" s="80" t="s">
        <v>90</v>
      </c>
      <c r="H2633" s="86" t="n">
        <v>39264</v>
      </c>
      <c r="I2633" s="80" t="n">
        <v>-298281</v>
      </c>
      <c r="J2633" s="80" t="n">
        <v>0</v>
      </c>
      <c r="K2633" s="81" t="n">
        <f aca="false">IF(J2633=0,0,J2633/I2633)</f>
        <v>0</v>
      </c>
      <c r="L2633" s="81" t="n">
        <f aca="false">I2633/UOM</f>
        <v>-29.8281</v>
      </c>
      <c r="M2633" s="81" t="n">
        <f aca="false">J2633/UOM</f>
        <v>0</v>
      </c>
      <c r="N2633" s="82" t="str">
        <f aca="false">IF(F2633="P","PHY",IF(F2633="G","G",E2633))</f>
        <v>P</v>
      </c>
      <c r="O2633" s="82" t="str">
        <f aca="false">IF(ISNA(VLOOKUP(G2633,BadCanCurves,1,FALSE())),VLOOKUP(D2633,FOLIOS,6,FALSE()),"not used")</f>
        <v>not used</v>
      </c>
    </row>
    <row r="2634" customFormat="false" ht="12.75" hidden="false" customHeight="false" outlineLevel="0" collapsed="false">
      <c r="A2634" s="79" t="n">
        <v>36717</v>
      </c>
      <c r="B2634" s="80" t="s">
        <v>49</v>
      </c>
      <c r="C2634" s="80" t="s">
        <v>50</v>
      </c>
      <c r="D2634" s="80" t="s">
        <v>84</v>
      </c>
      <c r="E2634" s="80" t="s">
        <v>24</v>
      </c>
      <c r="F2634" s="80"/>
      <c r="G2634" s="80" t="s">
        <v>90</v>
      </c>
      <c r="H2634" s="86" t="n">
        <v>39295</v>
      </c>
      <c r="I2634" s="80" t="n">
        <v>-296471</v>
      </c>
      <c r="J2634" s="80" t="n">
        <v>0</v>
      </c>
      <c r="K2634" s="81" t="n">
        <f aca="false">IF(J2634=0,0,J2634/I2634)</f>
        <v>0</v>
      </c>
      <c r="L2634" s="81" t="n">
        <f aca="false">I2634/UOM</f>
        <v>-29.6471</v>
      </c>
      <c r="M2634" s="81" t="n">
        <f aca="false">J2634/UOM</f>
        <v>0</v>
      </c>
      <c r="N2634" s="82" t="str">
        <f aca="false">IF(F2634="P","PHY",IF(F2634="G","G",E2634))</f>
        <v>P</v>
      </c>
      <c r="O2634" s="82" t="str">
        <f aca="false">IF(ISNA(VLOOKUP(G2634,BadCanCurves,1,FALSE())),VLOOKUP(D2634,FOLIOS,6,FALSE()),"not used")</f>
        <v>not used</v>
      </c>
    </row>
    <row r="2635" customFormat="false" ht="12.75" hidden="false" customHeight="false" outlineLevel="0" collapsed="false">
      <c r="A2635" s="79" t="n">
        <v>36717</v>
      </c>
      <c r="B2635" s="80" t="s">
        <v>49</v>
      </c>
      <c r="C2635" s="80" t="s">
        <v>50</v>
      </c>
      <c r="D2635" s="80" t="s">
        <v>84</v>
      </c>
      <c r="E2635" s="80" t="s">
        <v>24</v>
      </c>
      <c r="F2635" s="80"/>
      <c r="G2635" s="80" t="s">
        <v>90</v>
      </c>
      <c r="H2635" s="86" t="n">
        <v>39326</v>
      </c>
      <c r="I2635" s="80" t="n">
        <v>-285169</v>
      </c>
      <c r="J2635" s="80" t="n">
        <v>0</v>
      </c>
      <c r="K2635" s="81" t="n">
        <f aca="false">IF(J2635=0,0,J2635/I2635)</f>
        <v>0</v>
      </c>
      <c r="L2635" s="81" t="n">
        <f aca="false">I2635/UOM</f>
        <v>-28.5169</v>
      </c>
      <c r="M2635" s="81" t="n">
        <f aca="false">J2635/UOM</f>
        <v>0</v>
      </c>
      <c r="N2635" s="82" t="str">
        <f aca="false">IF(F2635="P","PHY",IF(F2635="G","G",E2635))</f>
        <v>P</v>
      </c>
      <c r="O2635" s="82" t="str">
        <f aca="false">IF(ISNA(VLOOKUP(G2635,BadCanCurves,1,FALSE())),VLOOKUP(D2635,FOLIOS,6,FALSE()),"not used")</f>
        <v>not used</v>
      </c>
    </row>
    <row r="2636" customFormat="false" ht="12.75" hidden="false" customHeight="false" outlineLevel="0" collapsed="false">
      <c r="A2636" s="79" t="n">
        <v>36717</v>
      </c>
      <c r="B2636" s="80" t="s">
        <v>49</v>
      </c>
      <c r="C2636" s="80" t="s">
        <v>50</v>
      </c>
      <c r="D2636" s="80" t="s">
        <v>84</v>
      </c>
      <c r="E2636" s="80" t="s">
        <v>24</v>
      </c>
      <c r="F2636" s="80"/>
      <c r="G2636" s="80" t="s">
        <v>90</v>
      </c>
      <c r="H2636" s="86" t="n">
        <v>39356</v>
      </c>
      <c r="I2636" s="80" t="n">
        <v>-292946</v>
      </c>
      <c r="J2636" s="80" t="n">
        <v>0</v>
      </c>
      <c r="K2636" s="81" t="n">
        <f aca="false">IF(J2636=0,0,J2636/I2636)</f>
        <v>0</v>
      </c>
      <c r="L2636" s="81" t="n">
        <f aca="false">I2636/UOM</f>
        <v>-29.2946</v>
      </c>
      <c r="M2636" s="81" t="n">
        <f aca="false">J2636/UOM</f>
        <v>0</v>
      </c>
      <c r="N2636" s="82" t="str">
        <f aca="false">IF(F2636="P","PHY",IF(F2636="G","G",E2636))</f>
        <v>P</v>
      </c>
      <c r="O2636" s="82" t="str">
        <f aca="false">IF(ISNA(VLOOKUP(G2636,BadCanCurves,1,FALSE())),VLOOKUP(D2636,FOLIOS,6,FALSE()),"not used")</f>
        <v>not used</v>
      </c>
    </row>
    <row r="2637" customFormat="false" ht="12.75" hidden="false" customHeight="false" outlineLevel="0" collapsed="false">
      <c r="A2637" s="79" t="n">
        <v>36717</v>
      </c>
      <c r="B2637" s="80" t="s">
        <v>49</v>
      </c>
      <c r="C2637" s="80" t="s">
        <v>50</v>
      </c>
      <c r="D2637" s="80" t="s">
        <v>84</v>
      </c>
      <c r="E2637" s="80" t="s">
        <v>24</v>
      </c>
      <c r="F2637" s="80"/>
      <c r="G2637" s="80" t="s">
        <v>90</v>
      </c>
      <c r="H2637" s="86" t="n">
        <v>39387</v>
      </c>
      <c r="I2637" s="80" t="n">
        <v>-281778</v>
      </c>
      <c r="J2637" s="80" t="n">
        <v>0</v>
      </c>
      <c r="K2637" s="81" t="n">
        <f aca="false">IF(J2637=0,0,J2637/I2637)</f>
        <v>0</v>
      </c>
      <c r="L2637" s="81" t="n">
        <f aca="false">I2637/UOM</f>
        <v>-28.1778</v>
      </c>
      <c r="M2637" s="81" t="n">
        <f aca="false">J2637/UOM</f>
        <v>0</v>
      </c>
      <c r="N2637" s="82" t="str">
        <f aca="false">IF(F2637="P","PHY",IF(F2637="G","G",E2637))</f>
        <v>P</v>
      </c>
      <c r="O2637" s="82" t="str">
        <f aca="false">IF(ISNA(VLOOKUP(G2637,BadCanCurves,1,FALSE())),VLOOKUP(D2637,FOLIOS,6,FALSE()),"not used")</f>
        <v>not used</v>
      </c>
    </row>
    <row r="2638" customFormat="false" ht="12.75" hidden="false" customHeight="false" outlineLevel="0" collapsed="false">
      <c r="A2638" s="79" t="n">
        <v>36717</v>
      </c>
      <c r="B2638" s="80" t="s">
        <v>49</v>
      </c>
      <c r="C2638" s="80" t="s">
        <v>50</v>
      </c>
      <c r="D2638" s="80" t="s">
        <v>84</v>
      </c>
      <c r="E2638" s="80" t="s">
        <v>24</v>
      </c>
      <c r="F2638" s="80"/>
      <c r="G2638" s="80" t="s">
        <v>90</v>
      </c>
      <c r="H2638" s="86" t="n">
        <v>39417</v>
      </c>
      <c r="I2638" s="80" t="n">
        <v>-289461</v>
      </c>
      <c r="J2638" s="80" t="n">
        <v>0</v>
      </c>
      <c r="K2638" s="81" t="n">
        <f aca="false">IF(J2638=0,0,J2638/I2638)</f>
        <v>0</v>
      </c>
      <c r="L2638" s="81" t="n">
        <f aca="false">I2638/UOM</f>
        <v>-28.9461</v>
      </c>
      <c r="M2638" s="81" t="n">
        <f aca="false">J2638/UOM</f>
        <v>0</v>
      </c>
      <c r="N2638" s="82" t="str">
        <f aca="false">IF(F2638="P","PHY",IF(F2638="G","G",E2638))</f>
        <v>P</v>
      </c>
      <c r="O2638" s="82" t="str">
        <f aca="false">IF(ISNA(VLOOKUP(G2638,BadCanCurves,1,FALSE())),VLOOKUP(D2638,FOLIOS,6,FALSE()),"not used")</f>
        <v>not used</v>
      </c>
    </row>
    <row r="2639" customFormat="false" ht="12.75" hidden="false" customHeight="false" outlineLevel="0" collapsed="false">
      <c r="A2639" s="79" t="n">
        <v>36717</v>
      </c>
      <c r="B2639" s="80" t="s">
        <v>49</v>
      </c>
      <c r="C2639" s="80" t="s">
        <v>50</v>
      </c>
      <c r="D2639" s="80" t="s">
        <v>84</v>
      </c>
      <c r="E2639" s="80" t="s">
        <v>24</v>
      </c>
      <c r="F2639" s="80"/>
      <c r="G2639" s="80" t="s">
        <v>90</v>
      </c>
      <c r="H2639" s="86" t="n">
        <v>39448</v>
      </c>
      <c r="I2639" s="80" t="n">
        <v>-287705</v>
      </c>
      <c r="J2639" s="80" t="n">
        <v>0</v>
      </c>
      <c r="K2639" s="81" t="n">
        <f aca="false">IF(J2639=0,0,J2639/I2639)</f>
        <v>0</v>
      </c>
      <c r="L2639" s="81" t="n">
        <f aca="false">I2639/UOM</f>
        <v>-28.7705</v>
      </c>
      <c r="M2639" s="81" t="n">
        <f aca="false">J2639/UOM</f>
        <v>0</v>
      </c>
      <c r="N2639" s="82" t="str">
        <f aca="false">IF(F2639="P","PHY",IF(F2639="G","G",E2639))</f>
        <v>P</v>
      </c>
      <c r="O2639" s="82" t="str">
        <f aca="false">IF(ISNA(VLOOKUP(G2639,BadCanCurves,1,FALSE())),VLOOKUP(D2639,FOLIOS,6,FALSE()),"not used")</f>
        <v>not used</v>
      </c>
    </row>
    <row r="2640" customFormat="false" ht="12.75" hidden="false" customHeight="false" outlineLevel="0" collapsed="false">
      <c r="A2640" s="79" t="n">
        <v>36717</v>
      </c>
      <c r="B2640" s="80" t="s">
        <v>49</v>
      </c>
      <c r="C2640" s="80" t="s">
        <v>50</v>
      </c>
      <c r="D2640" s="80" t="s">
        <v>84</v>
      </c>
      <c r="E2640" s="80" t="s">
        <v>24</v>
      </c>
      <c r="F2640" s="80"/>
      <c r="G2640" s="80" t="s">
        <v>90</v>
      </c>
      <c r="H2640" s="86" t="n">
        <v>39479</v>
      </c>
      <c r="I2640" s="80" t="n">
        <v>-267510</v>
      </c>
      <c r="J2640" s="80" t="n">
        <v>0</v>
      </c>
      <c r="K2640" s="81" t="n">
        <f aca="false">IF(J2640=0,0,J2640/I2640)</f>
        <v>0</v>
      </c>
      <c r="L2640" s="81" t="n">
        <f aca="false">I2640/UOM</f>
        <v>-26.751</v>
      </c>
      <c r="M2640" s="81" t="n">
        <f aca="false">J2640/UOM</f>
        <v>0</v>
      </c>
      <c r="N2640" s="82" t="str">
        <f aca="false">IF(F2640="P","PHY",IF(F2640="G","G",E2640))</f>
        <v>P</v>
      </c>
      <c r="O2640" s="82" t="str">
        <f aca="false">IF(ISNA(VLOOKUP(G2640,BadCanCurves,1,FALSE())),VLOOKUP(D2640,FOLIOS,6,FALSE()),"not used")</f>
        <v>not used</v>
      </c>
    </row>
    <row r="2641" customFormat="false" ht="12.75" hidden="false" customHeight="false" outlineLevel="0" collapsed="false">
      <c r="A2641" s="79" t="n">
        <v>36717</v>
      </c>
      <c r="B2641" s="80" t="s">
        <v>49</v>
      </c>
      <c r="C2641" s="80" t="s">
        <v>50</v>
      </c>
      <c r="D2641" s="80" t="s">
        <v>84</v>
      </c>
      <c r="E2641" s="80" t="s">
        <v>24</v>
      </c>
      <c r="F2641" s="80"/>
      <c r="G2641" s="80" t="s">
        <v>90</v>
      </c>
      <c r="H2641" s="86" t="n">
        <v>39508</v>
      </c>
      <c r="I2641" s="80" t="n">
        <v>-284335</v>
      </c>
      <c r="J2641" s="80" t="n">
        <v>0</v>
      </c>
      <c r="K2641" s="81" t="n">
        <f aca="false">IF(J2641=0,0,J2641/I2641)</f>
        <v>0</v>
      </c>
      <c r="L2641" s="81" t="n">
        <f aca="false">I2641/UOM</f>
        <v>-28.4335</v>
      </c>
      <c r="M2641" s="81" t="n">
        <f aca="false">J2641/UOM</f>
        <v>0</v>
      </c>
      <c r="N2641" s="82" t="str">
        <f aca="false">IF(F2641="P","PHY",IF(F2641="G","G",E2641))</f>
        <v>P</v>
      </c>
      <c r="O2641" s="82" t="str">
        <f aca="false">IF(ISNA(VLOOKUP(G2641,BadCanCurves,1,FALSE())),VLOOKUP(D2641,FOLIOS,6,FALSE()),"not used")</f>
        <v>not used</v>
      </c>
    </row>
    <row r="2642" customFormat="false" ht="12.75" hidden="false" customHeight="false" outlineLevel="0" collapsed="false">
      <c r="A2642" s="79" t="n">
        <v>36717</v>
      </c>
      <c r="B2642" s="80" t="s">
        <v>49</v>
      </c>
      <c r="C2642" s="80" t="s">
        <v>50</v>
      </c>
      <c r="D2642" s="80" t="s">
        <v>84</v>
      </c>
      <c r="E2642" s="80" t="s">
        <v>24</v>
      </c>
      <c r="F2642" s="80"/>
      <c r="G2642" s="80" t="s">
        <v>90</v>
      </c>
      <c r="H2642" s="86" t="n">
        <v>39539</v>
      </c>
      <c r="I2642" s="80" t="n">
        <v>-273492</v>
      </c>
      <c r="J2642" s="80" t="n">
        <v>0</v>
      </c>
      <c r="K2642" s="81" t="n">
        <f aca="false">IF(J2642=0,0,J2642/I2642)</f>
        <v>0</v>
      </c>
      <c r="L2642" s="81" t="n">
        <f aca="false">I2642/UOM</f>
        <v>-27.3492</v>
      </c>
      <c r="M2642" s="81" t="n">
        <f aca="false">J2642/UOM</f>
        <v>0</v>
      </c>
      <c r="N2642" s="82" t="str">
        <f aca="false">IF(F2642="P","PHY",IF(F2642="G","G",E2642))</f>
        <v>P</v>
      </c>
      <c r="O2642" s="82" t="str">
        <f aca="false">IF(ISNA(VLOOKUP(G2642,BadCanCurves,1,FALSE())),VLOOKUP(D2642,FOLIOS,6,FALSE()),"not used")</f>
        <v>not used</v>
      </c>
    </row>
    <row r="2643" customFormat="false" ht="12.75" hidden="false" customHeight="false" outlineLevel="0" collapsed="false">
      <c r="A2643" s="79" t="n">
        <v>36717</v>
      </c>
      <c r="B2643" s="80" t="s">
        <v>49</v>
      </c>
      <c r="C2643" s="80" t="s">
        <v>50</v>
      </c>
      <c r="D2643" s="80" t="s">
        <v>84</v>
      </c>
      <c r="E2643" s="80" t="s">
        <v>24</v>
      </c>
      <c r="F2643" s="80"/>
      <c r="G2643" s="80" t="s">
        <v>90</v>
      </c>
      <c r="H2643" s="86" t="n">
        <v>39569</v>
      </c>
      <c r="I2643" s="80" t="n">
        <v>-280947</v>
      </c>
      <c r="J2643" s="80" t="n">
        <v>0</v>
      </c>
      <c r="K2643" s="81" t="n">
        <f aca="false">IF(J2643=0,0,J2643/I2643)</f>
        <v>0</v>
      </c>
      <c r="L2643" s="81" t="n">
        <f aca="false">I2643/UOM</f>
        <v>-28.0947</v>
      </c>
      <c r="M2643" s="81" t="n">
        <f aca="false">J2643/UOM</f>
        <v>0</v>
      </c>
      <c r="N2643" s="82" t="str">
        <f aca="false">IF(F2643="P","PHY",IF(F2643="G","G",E2643))</f>
        <v>P</v>
      </c>
      <c r="O2643" s="82" t="str">
        <f aca="false">IF(ISNA(VLOOKUP(G2643,BadCanCurves,1,FALSE())),VLOOKUP(D2643,FOLIOS,6,FALSE()),"not used")</f>
        <v>not used</v>
      </c>
    </row>
    <row r="2644" customFormat="false" ht="12.75" hidden="false" customHeight="false" outlineLevel="0" collapsed="false">
      <c r="A2644" s="79" t="n">
        <v>36717</v>
      </c>
      <c r="B2644" s="80" t="s">
        <v>49</v>
      </c>
      <c r="C2644" s="80" t="s">
        <v>50</v>
      </c>
      <c r="D2644" s="80" t="s">
        <v>84</v>
      </c>
      <c r="E2644" s="80" t="s">
        <v>24</v>
      </c>
      <c r="F2644" s="80"/>
      <c r="G2644" s="80" t="s">
        <v>90</v>
      </c>
      <c r="H2644" s="86" t="n">
        <v>39600</v>
      </c>
      <c r="I2644" s="80" t="n">
        <v>-270232</v>
      </c>
      <c r="J2644" s="80" t="n">
        <v>0</v>
      </c>
      <c r="K2644" s="81" t="n">
        <f aca="false">IF(J2644=0,0,J2644/I2644)</f>
        <v>0</v>
      </c>
      <c r="L2644" s="81" t="n">
        <f aca="false">I2644/UOM</f>
        <v>-27.0232</v>
      </c>
      <c r="M2644" s="81" t="n">
        <f aca="false">J2644/UOM</f>
        <v>0</v>
      </c>
      <c r="N2644" s="82" t="str">
        <f aca="false">IF(F2644="P","PHY",IF(F2644="G","G",E2644))</f>
        <v>P</v>
      </c>
      <c r="O2644" s="82" t="str">
        <f aca="false">IF(ISNA(VLOOKUP(G2644,BadCanCurves,1,FALSE())),VLOOKUP(D2644,FOLIOS,6,FALSE()),"not used")</f>
        <v>not used</v>
      </c>
    </row>
    <row r="2645" customFormat="false" ht="12.75" hidden="false" customHeight="false" outlineLevel="0" collapsed="false">
      <c r="A2645" s="79" t="n">
        <v>36717</v>
      </c>
      <c r="B2645" s="80" t="s">
        <v>49</v>
      </c>
      <c r="C2645" s="80" t="s">
        <v>50</v>
      </c>
      <c r="D2645" s="80" t="s">
        <v>84</v>
      </c>
      <c r="E2645" s="80" t="s">
        <v>24</v>
      </c>
      <c r="F2645" s="80"/>
      <c r="G2645" s="80" t="s">
        <v>90</v>
      </c>
      <c r="H2645" s="86" t="n">
        <v>39630</v>
      </c>
      <c r="I2645" s="80" t="n">
        <v>-277597</v>
      </c>
      <c r="J2645" s="80" t="n">
        <v>0</v>
      </c>
      <c r="K2645" s="81" t="n">
        <f aca="false">IF(J2645=0,0,J2645/I2645)</f>
        <v>0</v>
      </c>
      <c r="L2645" s="81" t="n">
        <f aca="false">I2645/UOM</f>
        <v>-27.7597</v>
      </c>
      <c r="M2645" s="81" t="n">
        <f aca="false">J2645/UOM</f>
        <v>0</v>
      </c>
      <c r="N2645" s="82" t="str">
        <f aca="false">IF(F2645="P","PHY",IF(F2645="G","G",E2645))</f>
        <v>P</v>
      </c>
      <c r="O2645" s="82" t="str">
        <f aca="false">IF(ISNA(VLOOKUP(G2645,BadCanCurves,1,FALSE())),VLOOKUP(D2645,FOLIOS,6,FALSE()),"not used")</f>
        <v>not used</v>
      </c>
    </row>
    <row r="2646" customFormat="false" ht="12.75" hidden="false" customHeight="false" outlineLevel="0" collapsed="false">
      <c r="A2646" s="79" t="n">
        <v>36717</v>
      </c>
      <c r="B2646" s="80" t="s">
        <v>49</v>
      </c>
      <c r="C2646" s="80" t="s">
        <v>50</v>
      </c>
      <c r="D2646" s="80" t="s">
        <v>84</v>
      </c>
      <c r="E2646" s="80" t="s">
        <v>24</v>
      </c>
      <c r="F2646" s="80"/>
      <c r="G2646" s="80" t="s">
        <v>90</v>
      </c>
      <c r="H2646" s="86" t="n">
        <v>39661</v>
      </c>
      <c r="I2646" s="80" t="n">
        <v>-275910</v>
      </c>
      <c r="J2646" s="80" t="n">
        <v>0</v>
      </c>
      <c r="K2646" s="81" t="n">
        <f aca="false">IF(J2646=0,0,J2646/I2646)</f>
        <v>0</v>
      </c>
      <c r="L2646" s="81" t="n">
        <f aca="false">I2646/UOM</f>
        <v>-27.591</v>
      </c>
      <c r="M2646" s="81" t="n">
        <f aca="false">J2646/UOM</f>
        <v>0</v>
      </c>
      <c r="N2646" s="82" t="str">
        <f aca="false">IF(F2646="P","PHY",IF(F2646="G","G",E2646))</f>
        <v>P</v>
      </c>
      <c r="O2646" s="82" t="str">
        <f aca="false">IF(ISNA(VLOOKUP(G2646,BadCanCurves,1,FALSE())),VLOOKUP(D2646,FOLIOS,6,FALSE()),"not used")</f>
        <v>not used</v>
      </c>
    </row>
    <row r="2647" customFormat="false" ht="12.75" hidden="false" customHeight="false" outlineLevel="0" collapsed="false">
      <c r="A2647" s="79" t="n">
        <v>36717</v>
      </c>
      <c r="B2647" s="80" t="s">
        <v>49</v>
      </c>
      <c r="C2647" s="80" t="s">
        <v>50</v>
      </c>
      <c r="D2647" s="80" t="s">
        <v>84</v>
      </c>
      <c r="E2647" s="80" t="s">
        <v>24</v>
      </c>
      <c r="F2647" s="80"/>
      <c r="G2647" s="80" t="s">
        <v>90</v>
      </c>
      <c r="H2647" s="86" t="n">
        <v>39692</v>
      </c>
      <c r="I2647" s="80" t="n">
        <v>-265385</v>
      </c>
      <c r="J2647" s="80" t="n">
        <v>0</v>
      </c>
      <c r="K2647" s="81" t="n">
        <f aca="false">IF(J2647=0,0,J2647/I2647)</f>
        <v>0</v>
      </c>
      <c r="L2647" s="81" t="n">
        <f aca="false">I2647/UOM</f>
        <v>-26.5385</v>
      </c>
      <c r="M2647" s="81" t="n">
        <f aca="false">J2647/UOM</f>
        <v>0</v>
      </c>
      <c r="N2647" s="82" t="str">
        <f aca="false">IF(F2647="P","PHY",IF(F2647="G","G",E2647))</f>
        <v>P</v>
      </c>
      <c r="O2647" s="82" t="str">
        <f aca="false">IF(ISNA(VLOOKUP(G2647,BadCanCurves,1,FALSE())),VLOOKUP(D2647,FOLIOS,6,FALSE()),"not used")</f>
        <v>not used</v>
      </c>
    </row>
    <row r="2648" customFormat="false" ht="12.75" hidden="false" customHeight="false" outlineLevel="0" collapsed="false">
      <c r="A2648" s="79" t="n">
        <v>36717</v>
      </c>
      <c r="B2648" s="80" t="s">
        <v>49</v>
      </c>
      <c r="C2648" s="80" t="s">
        <v>50</v>
      </c>
      <c r="D2648" s="80" t="s">
        <v>84</v>
      </c>
      <c r="E2648" s="80" t="s">
        <v>24</v>
      </c>
      <c r="F2648" s="80"/>
      <c r="G2648" s="80" t="s">
        <v>90</v>
      </c>
      <c r="H2648" s="86" t="n">
        <v>39722</v>
      </c>
      <c r="I2648" s="80" t="n">
        <v>-272617</v>
      </c>
      <c r="J2648" s="80" t="n">
        <v>0</v>
      </c>
      <c r="K2648" s="81" t="n">
        <f aca="false">IF(J2648=0,0,J2648/I2648)</f>
        <v>0</v>
      </c>
      <c r="L2648" s="81" t="n">
        <f aca="false">I2648/UOM</f>
        <v>-27.2617</v>
      </c>
      <c r="M2648" s="81" t="n">
        <f aca="false">J2648/UOM</f>
        <v>0</v>
      </c>
      <c r="N2648" s="82" t="str">
        <f aca="false">IF(F2648="P","PHY",IF(F2648="G","G",E2648))</f>
        <v>P</v>
      </c>
      <c r="O2648" s="82" t="str">
        <f aca="false">IF(ISNA(VLOOKUP(G2648,BadCanCurves,1,FALSE())),VLOOKUP(D2648,FOLIOS,6,FALSE()),"not used")</f>
        <v>not used</v>
      </c>
    </row>
    <row r="2649" customFormat="false" ht="12.75" hidden="false" customHeight="false" outlineLevel="0" collapsed="false">
      <c r="A2649" s="79" t="n">
        <v>36717</v>
      </c>
      <c r="B2649" s="80" t="s">
        <v>49</v>
      </c>
      <c r="C2649" s="80" t="s">
        <v>50</v>
      </c>
      <c r="D2649" s="80" t="s">
        <v>84</v>
      </c>
      <c r="E2649" s="80" t="s">
        <v>24</v>
      </c>
      <c r="F2649" s="80"/>
      <c r="G2649" s="80" t="s">
        <v>90</v>
      </c>
      <c r="H2649" s="86" t="n">
        <v>39753</v>
      </c>
      <c r="I2649" s="80" t="n">
        <v>-262217</v>
      </c>
      <c r="J2649" s="80" t="n">
        <v>0</v>
      </c>
      <c r="K2649" s="81" t="n">
        <f aca="false">IF(J2649=0,0,J2649/I2649)</f>
        <v>0</v>
      </c>
      <c r="L2649" s="81" t="n">
        <f aca="false">I2649/UOM</f>
        <v>-26.2217</v>
      </c>
      <c r="M2649" s="81" t="n">
        <f aca="false">J2649/UOM</f>
        <v>0</v>
      </c>
      <c r="N2649" s="82" t="str">
        <f aca="false">IF(F2649="P","PHY",IF(F2649="G","G",E2649))</f>
        <v>P</v>
      </c>
      <c r="O2649" s="82" t="str">
        <f aca="false">IF(ISNA(VLOOKUP(G2649,BadCanCurves,1,FALSE())),VLOOKUP(D2649,FOLIOS,6,FALSE()),"not used")</f>
        <v>not used</v>
      </c>
    </row>
    <row r="2650" customFormat="false" ht="12.75" hidden="false" customHeight="false" outlineLevel="0" collapsed="false">
      <c r="A2650" s="79" t="n">
        <v>36717</v>
      </c>
      <c r="B2650" s="80" t="s">
        <v>49</v>
      </c>
      <c r="C2650" s="80" t="s">
        <v>50</v>
      </c>
      <c r="D2650" s="80" t="s">
        <v>84</v>
      </c>
      <c r="E2650" s="80" t="s">
        <v>24</v>
      </c>
      <c r="F2650" s="80"/>
      <c r="G2650" s="80" t="s">
        <v>90</v>
      </c>
      <c r="H2650" s="86" t="n">
        <v>39783</v>
      </c>
      <c r="I2650" s="80" t="n">
        <v>-432257</v>
      </c>
      <c r="J2650" s="80" t="n">
        <v>0</v>
      </c>
      <c r="K2650" s="81" t="n">
        <f aca="false">IF(J2650=0,0,J2650/I2650)</f>
        <v>0</v>
      </c>
      <c r="L2650" s="81" t="n">
        <f aca="false">I2650/UOM</f>
        <v>-43.2257</v>
      </c>
      <c r="M2650" s="81" t="n">
        <f aca="false">J2650/UOM</f>
        <v>0</v>
      </c>
      <c r="N2650" s="82" t="str">
        <f aca="false">IF(F2650="P","PHY",IF(F2650="G","G",E2650))</f>
        <v>P</v>
      </c>
      <c r="O2650" s="82" t="str">
        <f aca="false">IF(ISNA(VLOOKUP(G2650,BadCanCurves,1,FALSE())),VLOOKUP(D2650,FOLIOS,6,FALSE()),"not used")</f>
        <v>not used</v>
      </c>
    </row>
    <row r="2651" customFormat="false" ht="12.75" hidden="false" customHeight="false" outlineLevel="0" collapsed="false">
      <c r="A2651" s="79" t="n">
        <v>36717</v>
      </c>
      <c r="B2651" s="80" t="s">
        <v>49</v>
      </c>
      <c r="C2651" s="80" t="s">
        <v>50</v>
      </c>
      <c r="D2651" s="80" t="s">
        <v>84</v>
      </c>
      <c r="E2651" s="80" t="s">
        <v>24</v>
      </c>
      <c r="F2651" s="80"/>
      <c r="G2651" s="80" t="s">
        <v>91</v>
      </c>
      <c r="H2651" s="86" t="n">
        <v>36708</v>
      </c>
      <c r="I2651" s="80" t="n">
        <v>0</v>
      </c>
      <c r="J2651" s="80" t="n">
        <v>0</v>
      </c>
      <c r="K2651" s="81" t="n">
        <f aca="false">IF(J2651=0,0,J2651/I2651)</f>
        <v>0</v>
      </c>
      <c r="L2651" s="81" t="n">
        <f aca="false">I2651/UOM</f>
        <v>0</v>
      </c>
      <c r="M2651" s="81" t="n">
        <f aca="false">J2651/UOM</f>
        <v>0</v>
      </c>
      <c r="N2651" s="82" t="str">
        <f aca="false">IF(F2651="P","PHY",IF(F2651="G","G",E2651))</f>
        <v>P</v>
      </c>
      <c r="O2651" s="82" t="str">
        <f aca="false">IF(ISNA(VLOOKUP(G2651,BadCanCurves,1,FALSE())),VLOOKUP(D2651,FOLIOS,6,FALSE()),"not used")</f>
        <v>not used</v>
      </c>
    </row>
    <row r="2652" customFormat="false" ht="12.75" hidden="false" customHeight="false" outlineLevel="0" collapsed="false">
      <c r="A2652" s="79" t="n">
        <v>36717</v>
      </c>
      <c r="B2652" s="80" t="s">
        <v>49</v>
      </c>
      <c r="C2652" s="80" t="s">
        <v>50</v>
      </c>
      <c r="D2652" s="80" t="s">
        <v>84</v>
      </c>
      <c r="E2652" s="80" t="s">
        <v>24</v>
      </c>
      <c r="F2652" s="80"/>
      <c r="G2652" s="80" t="s">
        <v>91</v>
      </c>
      <c r="H2652" s="86" t="n">
        <v>36739</v>
      </c>
      <c r="I2652" s="80" t="n">
        <v>0</v>
      </c>
      <c r="J2652" s="80" t="n">
        <v>0</v>
      </c>
      <c r="K2652" s="81" t="n">
        <f aca="false">IF(J2652=0,0,J2652/I2652)</f>
        <v>0</v>
      </c>
      <c r="L2652" s="81" t="n">
        <f aca="false">I2652/UOM</f>
        <v>0</v>
      </c>
      <c r="M2652" s="81" t="n">
        <f aca="false">J2652/UOM</f>
        <v>0</v>
      </c>
      <c r="N2652" s="82" t="str">
        <f aca="false">IF(F2652="P","PHY",IF(F2652="G","G",E2652))</f>
        <v>P</v>
      </c>
      <c r="O2652" s="82" t="str">
        <f aca="false">IF(ISNA(VLOOKUP(G2652,BadCanCurves,1,FALSE())),VLOOKUP(D2652,FOLIOS,6,FALSE()),"not used")</f>
        <v>not used</v>
      </c>
    </row>
    <row r="2653" customFormat="false" ht="12.75" hidden="false" customHeight="false" outlineLevel="0" collapsed="false">
      <c r="A2653" s="79" t="n">
        <v>36717</v>
      </c>
      <c r="B2653" s="80" t="s">
        <v>49</v>
      </c>
      <c r="C2653" s="80" t="s">
        <v>50</v>
      </c>
      <c r="D2653" s="80" t="s">
        <v>84</v>
      </c>
      <c r="E2653" s="80" t="s">
        <v>24</v>
      </c>
      <c r="F2653" s="80"/>
      <c r="G2653" s="80" t="s">
        <v>91</v>
      </c>
      <c r="H2653" s="86" t="n">
        <v>36770</v>
      </c>
      <c r="I2653" s="80" t="n">
        <v>0</v>
      </c>
      <c r="J2653" s="80" t="n">
        <v>0</v>
      </c>
      <c r="K2653" s="81" t="n">
        <f aca="false">IF(J2653=0,0,J2653/I2653)</f>
        <v>0</v>
      </c>
      <c r="L2653" s="81" t="n">
        <f aca="false">I2653/UOM</f>
        <v>0</v>
      </c>
      <c r="M2653" s="81" t="n">
        <f aca="false">J2653/UOM</f>
        <v>0</v>
      </c>
      <c r="N2653" s="82" t="str">
        <f aca="false">IF(F2653="P","PHY",IF(F2653="G","G",E2653))</f>
        <v>P</v>
      </c>
      <c r="O2653" s="82" t="str">
        <f aca="false">IF(ISNA(VLOOKUP(G2653,BadCanCurves,1,FALSE())),VLOOKUP(D2653,FOLIOS,6,FALSE()),"not used")</f>
        <v>not used</v>
      </c>
    </row>
    <row r="2654" customFormat="false" ht="12.75" hidden="false" customHeight="false" outlineLevel="0" collapsed="false">
      <c r="A2654" s="79" t="n">
        <v>36717</v>
      </c>
      <c r="B2654" s="80" t="s">
        <v>49</v>
      </c>
      <c r="C2654" s="80" t="s">
        <v>50</v>
      </c>
      <c r="D2654" s="80" t="s">
        <v>84</v>
      </c>
      <c r="E2654" s="80" t="s">
        <v>24</v>
      </c>
      <c r="F2654" s="80"/>
      <c r="G2654" s="80" t="s">
        <v>91</v>
      </c>
      <c r="H2654" s="86" t="n">
        <v>36800</v>
      </c>
      <c r="I2654" s="80" t="n">
        <v>0</v>
      </c>
      <c r="J2654" s="80" t="n">
        <v>0</v>
      </c>
      <c r="K2654" s="81" t="n">
        <f aca="false">IF(J2654=0,0,J2654/I2654)</f>
        <v>0</v>
      </c>
      <c r="L2654" s="81" t="n">
        <f aca="false">I2654/UOM</f>
        <v>0</v>
      </c>
      <c r="M2654" s="81" t="n">
        <f aca="false">J2654/UOM</f>
        <v>0</v>
      </c>
      <c r="N2654" s="82" t="str">
        <f aca="false">IF(F2654="P","PHY",IF(F2654="G","G",E2654))</f>
        <v>P</v>
      </c>
      <c r="O2654" s="82" t="str">
        <f aca="false">IF(ISNA(VLOOKUP(G2654,BadCanCurves,1,FALSE())),VLOOKUP(D2654,FOLIOS,6,FALSE()),"not used")</f>
        <v>not used</v>
      </c>
    </row>
    <row r="2655" customFormat="false" ht="12.75" hidden="false" customHeight="false" outlineLevel="0" collapsed="false">
      <c r="A2655" s="79" t="n">
        <v>36717</v>
      </c>
      <c r="B2655" s="80" t="s">
        <v>49</v>
      </c>
      <c r="C2655" s="80" t="s">
        <v>50</v>
      </c>
      <c r="D2655" s="80" t="s">
        <v>84</v>
      </c>
      <c r="E2655" s="80" t="s">
        <v>24</v>
      </c>
      <c r="F2655" s="80"/>
      <c r="G2655" s="80" t="s">
        <v>91</v>
      </c>
      <c r="H2655" s="86" t="n">
        <v>36831</v>
      </c>
      <c r="I2655" s="80" t="n">
        <v>0</v>
      </c>
      <c r="J2655" s="80" t="n">
        <v>0</v>
      </c>
      <c r="K2655" s="81" t="n">
        <f aca="false">IF(J2655=0,0,J2655/I2655)</f>
        <v>0</v>
      </c>
      <c r="L2655" s="81" t="n">
        <f aca="false">I2655/UOM</f>
        <v>0</v>
      </c>
      <c r="M2655" s="81" t="n">
        <f aca="false">J2655/UOM</f>
        <v>0</v>
      </c>
      <c r="N2655" s="82" t="str">
        <f aca="false">IF(F2655="P","PHY",IF(F2655="G","G",E2655))</f>
        <v>P</v>
      </c>
      <c r="O2655" s="82" t="str">
        <f aca="false">IF(ISNA(VLOOKUP(G2655,BadCanCurves,1,FALSE())),VLOOKUP(D2655,FOLIOS,6,FALSE()),"not used")</f>
        <v>not used</v>
      </c>
    </row>
    <row r="2656" customFormat="false" ht="12.75" hidden="false" customHeight="false" outlineLevel="0" collapsed="false">
      <c r="A2656" s="79" t="n">
        <v>36717</v>
      </c>
      <c r="B2656" s="80" t="s">
        <v>49</v>
      </c>
      <c r="C2656" s="80" t="s">
        <v>50</v>
      </c>
      <c r="D2656" s="80" t="s">
        <v>84</v>
      </c>
      <c r="E2656" s="80" t="s">
        <v>24</v>
      </c>
      <c r="F2656" s="80"/>
      <c r="G2656" s="80" t="s">
        <v>91</v>
      </c>
      <c r="H2656" s="86" t="n">
        <v>36861</v>
      </c>
      <c r="I2656" s="80" t="n">
        <v>0</v>
      </c>
      <c r="J2656" s="80" t="n">
        <v>0</v>
      </c>
      <c r="K2656" s="81" t="n">
        <f aca="false">IF(J2656=0,0,J2656/I2656)</f>
        <v>0</v>
      </c>
      <c r="L2656" s="81" t="n">
        <f aca="false">I2656/UOM</f>
        <v>0</v>
      </c>
      <c r="M2656" s="81" t="n">
        <f aca="false">J2656/UOM</f>
        <v>0</v>
      </c>
      <c r="N2656" s="82" t="str">
        <f aca="false">IF(F2656="P","PHY",IF(F2656="G","G",E2656))</f>
        <v>P</v>
      </c>
      <c r="O2656" s="82" t="str">
        <f aca="false">IF(ISNA(VLOOKUP(G2656,BadCanCurves,1,FALSE())),VLOOKUP(D2656,FOLIOS,6,FALSE()),"not used")</f>
        <v>not used</v>
      </c>
    </row>
    <row r="2657" customFormat="false" ht="12.75" hidden="false" customHeight="false" outlineLevel="0" collapsed="false">
      <c r="A2657" s="79" t="n">
        <v>36717</v>
      </c>
      <c r="B2657" s="80" t="s">
        <v>49</v>
      </c>
      <c r="C2657" s="80" t="s">
        <v>50</v>
      </c>
      <c r="D2657" s="80" t="s">
        <v>84</v>
      </c>
      <c r="E2657" s="80" t="s">
        <v>24</v>
      </c>
      <c r="F2657" s="80"/>
      <c r="G2657" s="80" t="s">
        <v>91</v>
      </c>
      <c r="H2657" s="86" t="n">
        <v>36892</v>
      </c>
      <c r="I2657" s="80" t="n">
        <v>0</v>
      </c>
      <c r="J2657" s="80" t="n">
        <v>0</v>
      </c>
      <c r="K2657" s="81" t="n">
        <f aca="false">IF(J2657=0,0,J2657/I2657)</f>
        <v>0</v>
      </c>
      <c r="L2657" s="81" t="n">
        <f aca="false">I2657/UOM</f>
        <v>0</v>
      </c>
      <c r="M2657" s="81" t="n">
        <f aca="false">J2657/UOM</f>
        <v>0</v>
      </c>
      <c r="N2657" s="82" t="str">
        <f aca="false">IF(F2657="P","PHY",IF(F2657="G","G",E2657))</f>
        <v>P</v>
      </c>
      <c r="O2657" s="82" t="str">
        <f aca="false">IF(ISNA(VLOOKUP(G2657,BadCanCurves,1,FALSE())),VLOOKUP(D2657,FOLIOS,6,FALSE()),"not used")</f>
        <v>not used</v>
      </c>
    </row>
    <row r="2658" customFormat="false" ht="12.75" hidden="false" customHeight="false" outlineLevel="0" collapsed="false">
      <c r="A2658" s="79" t="n">
        <v>36717</v>
      </c>
      <c r="B2658" s="80" t="s">
        <v>49</v>
      </c>
      <c r="C2658" s="80" t="s">
        <v>50</v>
      </c>
      <c r="D2658" s="80" t="s">
        <v>84</v>
      </c>
      <c r="E2658" s="80" t="s">
        <v>24</v>
      </c>
      <c r="F2658" s="80"/>
      <c r="G2658" s="80" t="s">
        <v>91</v>
      </c>
      <c r="H2658" s="86" t="n">
        <v>36923</v>
      </c>
      <c r="I2658" s="80" t="n">
        <v>0</v>
      </c>
      <c r="J2658" s="80" t="n">
        <v>0</v>
      </c>
      <c r="K2658" s="81" t="n">
        <f aca="false">IF(J2658=0,0,J2658/I2658)</f>
        <v>0</v>
      </c>
      <c r="L2658" s="81" t="n">
        <f aca="false">I2658/UOM</f>
        <v>0</v>
      </c>
      <c r="M2658" s="81" t="n">
        <f aca="false">J2658/UOM</f>
        <v>0</v>
      </c>
      <c r="N2658" s="82" t="str">
        <f aca="false">IF(F2658="P","PHY",IF(F2658="G","G",E2658))</f>
        <v>P</v>
      </c>
      <c r="O2658" s="82" t="str">
        <f aca="false">IF(ISNA(VLOOKUP(G2658,BadCanCurves,1,FALSE())),VLOOKUP(D2658,FOLIOS,6,FALSE()),"not used")</f>
        <v>not used</v>
      </c>
    </row>
    <row r="2659" customFormat="false" ht="12.75" hidden="false" customHeight="false" outlineLevel="0" collapsed="false">
      <c r="A2659" s="79" t="n">
        <v>36717</v>
      </c>
      <c r="B2659" s="80" t="s">
        <v>49</v>
      </c>
      <c r="C2659" s="80" t="s">
        <v>50</v>
      </c>
      <c r="D2659" s="80" t="s">
        <v>84</v>
      </c>
      <c r="E2659" s="80" t="s">
        <v>24</v>
      </c>
      <c r="F2659" s="80"/>
      <c r="G2659" s="80" t="s">
        <v>91</v>
      </c>
      <c r="H2659" s="86" t="n">
        <v>36951</v>
      </c>
      <c r="I2659" s="80" t="n">
        <v>0</v>
      </c>
      <c r="J2659" s="80" t="n">
        <v>0</v>
      </c>
      <c r="K2659" s="81" t="n">
        <f aca="false">IF(J2659=0,0,J2659/I2659)</f>
        <v>0</v>
      </c>
      <c r="L2659" s="81" t="n">
        <f aca="false">I2659/UOM</f>
        <v>0</v>
      </c>
      <c r="M2659" s="81" t="n">
        <f aca="false">J2659/UOM</f>
        <v>0</v>
      </c>
      <c r="N2659" s="82" t="str">
        <f aca="false">IF(F2659="P","PHY",IF(F2659="G","G",E2659))</f>
        <v>P</v>
      </c>
      <c r="O2659" s="82" t="str">
        <f aca="false">IF(ISNA(VLOOKUP(G2659,BadCanCurves,1,FALSE())),VLOOKUP(D2659,FOLIOS,6,FALSE()),"not used")</f>
        <v>not used</v>
      </c>
    </row>
    <row r="2660" customFormat="false" ht="12.75" hidden="false" customHeight="false" outlineLevel="0" collapsed="false">
      <c r="A2660" s="79" t="n">
        <v>36717</v>
      </c>
      <c r="B2660" s="80" t="s">
        <v>49</v>
      </c>
      <c r="C2660" s="80" t="s">
        <v>50</v>
      </c>
      <c r="D2660" s="80" t="s">
        <v>84</v>
      </c>
      <c r="E2660" s="80" t="s">
        <v>24</v>
      </c>
      <c r="F2660" s="80"/>
      <c r="G2660" s="80" t="s">
        <v>91</v>
      </c>
      <c r="H2660" s="86" t="n">
        <v>36982</v>
      </c>
      <c r="I2660" s="80" t="n">
        <v>0</v>
      </c>
      <c r="J2660" s="80" t="n">
        <v>0</v>
      </c>
      <c r="K2660" s="81" t="n">
        <f aca="false">IF(J2660=0,0,J2660/I2660)</f>
        <v>0</v>
      </c>
      <c r="L2660" s="81" t="n">
        <f aca="false">I2660/UOM</f>
        <v>0</v>
      </c>
      <c r="M2660" s="81" t="n">
        <f aca="false">J2660/UOM</f>
        <v>0</v>
      </c>
      <c r="N2660" s="82" t="str">
        <f aca="false">IF(F2660="P","PHY",IF(F2660="G","G",E2660))</f>
        <v>P</v>
      </c>
      <c r="O2660" s="82" t="str">
        <f aca="false">IF(ISNA(VLOOKUP(G2660,BadCanCurves,1,FALSE())),VLOOKUP(D2660,FOLIOS,6,FALSE()),"not used")</f>
        <v>not used</v>
      </c>
    </row>
    <row r="2661" customFormat="false" ht="12.75" hidden="false" customHeight="false" outlineLevel="0" collapsed="false">
      <c r="A2661" s="79" t="n">
        <v>36717</v>
      </c>
      <c r="B2661" s="80" t="s">
        <v>49</v>
      </c>
      <c r="C2661" s="80" t="s">
        <v>50</v>
      </c>
      <c r="D2661" s="80" t="s">
        <v>84</v>
      </c>
      <c r="E2661" s="80" t="s">
        <v>24</v>
      </c>
      <c r="F2661" s="80"/>
      <c r="G2661" s="80" t="s">
        <v>91</v>
      </c>
      <c r="H2661" s="86" t="n">
        <v>37012</v>
      </c>
      <c r="I2661" s="80" t="n">
        <v>0</v>
      </c>
      <c r="J2661" s="80" t="n">
        <v>0</v>
      </c>
      <c r="K2661" s="81" t="n">
        <f aca="false">IF(J2661=0,0,J2661/I2661)</f>
        <v>0</v>
      </c>
      <c r="L2661" s="81" t="n">
        <f aca="false">I2661/UOM</f>
        <v>0</v>
      </c>
      <c r="M2661" s="81" t="n">
        <f aca="false">J2661/UOM</f>
        <v>0</v>
      </c>
      <c r="N2661" s="82" t="str">
        <f aca="false">IF(F2661="P","PHY",IF(F2661="G","G",E2661))</f>
        <v>P</v>
      </c>
      <c r="O2661" s="82" t="str">
        <f aca="false">IF(ISNA(VLOOKUP(G2661,BadCanCurves,1,FALSE())),VLOOKUP(D2661,FOLIOS,6,FALSE()),"not used")</f>
        <v>not used</v>
      </c>
    </row>
    <row r="2662" customFormat="false" ht="12.75" hidden="false" customHeight="false" outlineLevel="0" collapsed="false">
      <c r="A2662" s="79" t="n">
        <v>36717</v>
      </c>
      <c r="B2662" s="80" t="s">
        <v>49</v>
      </c>
      <c r="C2662" s="80" t="s">
        <v>50</v>
      </c>
      <c r="D2662" s="80" t="s">
        <v>84</v>
      </c>
      <c r="E2662" s="80" t="s">
        <v>24</v>
      </c>
      <c r="F2662" s="80"/>
      <c r="G2662" s="80" t="s">
        <v>91</v>
      </c>
      <c r="H2662" s="86" t="n">
        <v>37043</v>
      </c>
      <c r="I2662" s="80" t="n">
        <v>0</v>
      </c>
      <c r="J2662" s="80" t="n">
        <v>0</v>
      </c>
      <c r="K2662" s="81" t="n">
        <f aca="false">IF(J2662=0,0,J2662/I2662)</f>
        <v>0</v>
      </c>
      <c r="L2662" s="81" t="n">
        <f aca="false">I2662/UOM</f>
        <v>0</v>
      </c>
      <c r="M2662" s="81" t="n">
        <f aca="false">J2662/UOM</f>
        <v>0</v>
      </c>
      <c r="N2662" s="82" t="str">
        <f aca="false">IF(F2662="P","PHY",IF(F2662="G","G",E2662))</f>
        <v>P</v>
      </c>
      <c r="O2662" s="82" t="str">
        <f aca="false">IF(ISNA(VLOOKUP(G2662,BadCanCurves,1,FALSE())),VLOOKUP(D2662,FOLIOS,6,FALSE()),"not used")</f>
        <v>not used</v>
      </c>
    </row>
    <row r="2663" customFormat="false" ht="12.75" hidden="false" customHeight="false" outlineLevel="0" collapsed="false">
      <c r="A2663" s="79" t="n">
        <v>36717</v>
      </c>
      <c r="B2663" s="80" t="s">
        <v>49</v>
      </c>
      <c r="C2663" s="80" t="s">
        <v>50</v>
      </c>
      <c r="D2663" s="80" t="s">
        <v>84</v>
      </c>
      <c r="E2663" s="80" t="s">
        <v>24</v>
      </c>
      <c r="F2663" s="80"/>
      <c r="G2663" s="80" t="s">
        <v>91</v>
      </c>
      <c r="H2663" s="86" t="n">
        <v>37073</v>
      </c>
      <c r="I2663" s="80" t="n">
        <v>0</v>
      </c>
      <c r="J2663" s="80" t="n">
        <v>0</v>
      </c>
      <c r="K2663" s="81" t="n">
        <f aca="false">IF(J2663=0,0,J2663/I2663)</f>
        <v>0</v>
      </c>
      <c r="L2663" s="81" t="n">
        <f aca="false">I2663/UOM</f>
        <v>0</v>
      </c>
      <c r="M2663" s="81" t="n">
        <f aca="false">J2663/UOM</f>
        <v>0</v>
      </c>
      <c r="N2663" s="82" t="str">
        <f aca="false">IF(F2663="P","PHY",IF(F2663="G","G",E2663))</f>
        <v>P</v>
      </c>
      <c r="O2663" s="82" t="str">
        <f aca="false">IF(ISNA(VLOOKUP(G2663,BadCanCurves,1,FALSE())),VLOOKUP(D2663,FOLIOS,6,FALSE()),"not used")</f>
        <v>not used</v>
      </c>
    </row>
    <row r="2664" customFormat="false" ht="12.75" hidden="false" customHeight="false" outlineLevel="0" collapsed="false">
      <c r="A2664" s="79" t="n">
        <v>36717</v>
      </c>
      <c r="B2664" s="80" t="s">
        <v>49</v>
      </c>
      <c r="C2664" s="80" t="s">
        <v>50</v>
      </c>
      <c r="D2664" s="80" t="s">
        <v>84</v>
      </c>
      <c r="E2664" s="80" t="s">
        <v>24</v>
      </c>
      <c r="F2664" s="80"/>
      <c r="G2664" s="80" t="s">
        <v>91</v>
      </c>
      <c r="H2664" s="86" t="n">
        <v>37104</v>
      </c>
      <c r="I2664" s="80" t="n">
        <v>0</v>
      </c>
      <c r="J2664" s="80" t="n">
        <v>0</v>
      </c>
      <c r="K2664" s="81" t="n">
        <f aca="false">IF(J2664=0,0,J2664/I2664)</f>
        <v>0</v>
      </c>
      <c r="L2664" s="81" t="n">
        <f aca="false">I2664/UOM</f>
        <v>0</v>
      </c>
      <c r="M2664" s="81" t="n">
        <f aca="false">J2664/UOM</f>
        <v>0</v>
      </c>
      <c r="N2664" s="82" t="str">
        <f aca="false">IF(F2664="P","PHY",IF(F2664="G","G",E2664))</f>
        <v>P</v>
      </c>
      <c r="O2664" s="82" t="str">
        <f aca="false">IF(ISNA(VLOOKUP(G2664,BadCanCurves,1,FALSE())),VLOOKUP(D2664,FOLIOS,6,FALSE()),"not used")</f>
        <v>not used</v>
      </c>
    </row>
    <row r="2665" customFormat="false" ht="12.75" hidden="false" customHeight="false" outlineLevel="0" collapsed="false">
      <c r="A2665" s="79" t="n">
        <v>36717</v>
      </c>
      <c r="B2665" s="80" t="s">
        <v>49</v>
      </c>
      <c r="C2665" s="80" t="s">
        <v>50</v>
      </c>
      <c r="D2665" s="80" t="s">
        <v>84</v>
      </c>
      <c r="E2665" s="80" t="s">
        <v>24</v>
      </c>
      <c r="F2665" s="80"/>
      <c r="G2665" s="80" t="s">
        <v>91</v>
      </c>
      <c r="H2665" s="86" t="n">
        <v>37135</v>
      </c>
      <c r="I2665" s="80" t="n">
        <v>0</v>
      </c>
      <c r="J2665" s="80" t="n">
        <v>0</v>
      </c>
      <c r="K2665" s="81" t="n">
        <f aca="false">IF(J2665=0,0,J2665/I2665)</f>
        <v>0</v>
      </c>
      <c r="L2665" s="81" t="n">
        <f aca="false">I2665/UOM</f>
        <v>0</v>
      </c>
      <c r="M2665" s="81" t="n">
        <f aca="false">J2665/UOM</f>
        <v>0</v>
      </c>
      <c r="N2665" s="82" t="str">
        <f aca="false">IF(F2665="P","PHY",IF(F2665="G","G",E2665))</f>
        <v>P</v>
      </c>
      <c r="O2665" s="82" t="str">
        <f aca="false">IF(ISNA(VLOOKUP(G2665,BadCanCurves,1,FALSE())),VLOOKUP(D2665,FOLIOS,6,FALSE()),"not used")</f>
        <v>not used</v>
      </c>
    </row>
    <row r="2666" customFormat="false" ht="12.75" hidden="false" customHeight="false" outlineLevel="0" collapsed="false">
      <c r="A2666" s="79" t="n">
        <v>36717</v>
      </c>
      <c r="B2666" s="80" t="s">
        <v>49</v>
      </c>
      <c r="C2666" s="80" t="s">
        <v>50</v>
      </c>
      <c r="D2666" s="80" t="s">
        <v>84</v>
      </c>
      <c r="E2666" s="80" t="s">
        <v>24</v>
      </c>
      <c r="F2666" s="80"/>
      <c r="G2666" s="80" t="s">
        <v>91</v>
      </c>
      <c r="H2666" s="86" t="n">
        <v>37165</v>
      </c>
      <c r="I2666" s="80" t="n">
        <v>0</v>
      </c>
      <c r="J2666" s="80" t="n">
        <v>0</v>
      </c>
      <c r="K2666" s="81" t="n">
        <f aca="false">IF(J2666=0,0,J2666/I2666)</f>
        <v>0</v>
      </c>
      <c r="L2666" s="81" t="n">
        <f aca="false">I2666/UOM</f>
        <v>0</v>
      </c>
      <c r="M2666" s="81" t="n">
        <f aca="false">J2666/UOM</f>
        <v>0</v>
      </c>
      <c r="N2666" s="82" t="str">
        <f aca="false">IF(F2666="P","PHY",IF(F2666="G","G",E2666))</f>
        <v>P</v>
      </c>
      <c r="O2666" s="82" t="str">
        <f aca="false">IF(ISNA(VLOOKUP(G2666,BadCanCurves,1,FALSE())),VLOOKUP(D2666,FOLIOS,6,FALSE()),"not used")</f>
        <v>not used</v>
      </c>
    </row>
    <row r="2667" customFormat="false" ht="12.75" hidden="false" customHeight="false" outlineLevel="0" collapsed="false">
      <c r="A2667" s="79" t="n">
        <v>36717</v>
      </c>
      <c r="B2667" s="80" t="s">
        <v>49</v>
      </c>
      <c r="C2667" s="80" t="s">
        <v>50</v>
      </c>
      <c r="D2667" s="80" t="s">
        <v>84</v>
      </c>
      <c r="E2667" s="80" t="s">
        <v>24</v>
      </c>
      <c r="F2667" s="80"/>
      <c r="G2667" s="80" t="s">
        <v>91</v>
      </c>
      <c r="H2667" s="86" t="n">
        <v>37196</v>
      </c>
      <c r="I2667" s="80" t="n">
        <v>0</v>
      </c>
      <c r="J2667" s="80" t="n">
        <v>0</v>
      </c>
      <c r="K2667" s="81" t="n">
        <f aca="false">IF(J2667=0,0,J2667/I2667)</f>
        <v>0</v>
      </c>
      <c r="L2667" s="81" t="n">
        <f aca="false">I2667/UOM</f>
        <v>0</v>
      </c>
      <c r="M2667" s="81" t="n">
        <f aca="false">J2667/UOM</f>
        <v>0</v>
      </c>
      <c r="N2667" s="82" t="str">
        <f aca="false">IF(F2667="P","PHY",IF(F2667="G","G",E2667))</f>
        <v>P</v>
      </c>
      <c r="O2667" s="82" t="str">
        <f aca="false">IF(ISNA(VLOOKUP(G2667,BadCanCurves,1,FALSE())),VLOOKUP(D2667,FOLIOS,6,FALSE()),"not used")</f>
        <v>not used</v>
      </c>
    </row>
    <row r="2668" customFormat="false" ht="12.75" hidden="false" customHeight="false" outlineLevel="0" collapsed="false">
      <c r="A2668" s="79" t="n">
        <v>36717</v>
      </c>
      <c r="B2668" s="80" t="s">
        <v>49</v>
      </c>
      <c r="C2668" s="80" t="s">
        <v>50</v>
      </c>
      <c r="D2668" s="80" t="s">
        <v>84</v>
      </c>
      <c r="E2668" s="80" t="s">
        <v>24</v>
      </c>
      <c r="F2668" s="80"/>
      <c r="G2668" s="80" t="s">
        <v>91</v>
      </c>
      <c r="H2668" s="86" t="n">
        <v>37226</v>
      </c>
      <c r="I2668" s="80" t="n">
        <v>0</v>
      </c>
      <c r="J2668" s="80" t="n">
        <v>0</v>
      </c>
      <c r="K2668" s="81" t="n">
        <f aca="false">IF(J2668=0,0,J2668/I2668)</f>
        <v>0</v>
      </c>
      <c r="L2668" s="81" t="n">
        <f aca="false">I2668/UOM</f>
        <v>0</v>
      </c>
      <c r="M2668" s="81" t="n">
        <f aca="false">J2668/UOM</f>
        <v>0</v>
      </c>
      <c r="N2668" s="82" t="str">
        <f aca="false">IF(F2668="P","PHY",IF(F2668="G","G",E2668))</f>
        <v>P</v>
      </c>
      <c r="O2668" s="82" t="str">
        <f aca="false">IF(ISNA(VLOOKUP(G2668,BadCanCurves,1,FALSE())),VLOOKUP(D2668,FOLIOS,6,FALSE()),"not used")</f>
        <v>not used</v>
      </c>
    </row>
    <row r="2669" customFormat="false" ht="12.75" hidden="false" customHeight="false" outlineLevel="0" collapsed="false">
      <c r="A2669" s="79" t="n">
        <v>36717</v>
      </c>
      <c r="B2669" s="80" t="s">
        <v>49</v>
      </c>
      <c r="C2669" s="80" t="s">
        <v>50</v>
      </c>
      <c r="D2669" s="80" t="s">
        <v>84</v>
      </c>
      <c r="E2669" s="80" t="s">
        <v>24</v>
      </c>
      <c r="F2669" s="80"/>
      <c r="G2669" s="80" t="s">
        <v>91</v>
      </c>
      <c r="H2669" s="86" t="n">
        <v>37257</v>
      </c>
      <c r="I2669" s="80" t="n">
        <v>0</v>
      </c>
      <c r="J2669" s="80" t="n">
        <v>0</v>
      </c>
      <c r="K2669" s="81" t="n">
        <f aca="false">IF(J2669=0,0,J2669/I2669)</f>
        <v>0</v>
      </c>
      <c r="L2669" s="81" t="n">
        <f aca="false">I2669/UOM</f>
        <v>0</v>
      </c>
      <c r="M2669" s="81" t="n">
        <f aca="false">J2669/UOM</f>
        <v>0</v>
      </c>
      <c r="N2669" s="82" t="str">
        <f aca="false">IF(F2669="P","PHY",IF(F2669="G","G",E2669))</f>
        <v>P</v>
      </c>
      <c r="O2669" s="82" t="str">
        <f aca="false">IF(ISNA(VLOOKUP(G2669,BadCanCurves,1,FALSE())),VLOOKUP(D2669,FOLIOS,6,FALSE()),"not used")</f>
        <v>not used</v>
      </c>
    </row>
    <row r="2670" customFormat="false" ht="12.75" hidden="false" customHeight="false" outlineLevel="0" collapsed="false">
      <c r="A2670" s="79" t="n">
        <v>36717</v>
      </c>
      <c r="B2670" s="80" t="s">
        <v>49</v>
      </c>
      <c r="C2670" s="80" t="s">
        <v>50</v>
      </c>
      <c r="D2670" s="80" t="s">
        <v>84</v>
      </c>
      <c r="E2670" s="80" t="s">
        <v>24</v>
      </c>
      <c r="F2670" s="80"/>
      <c r="G2670" s="80" t="s">
        <v>91</v>
      </c>
      <c r="H2670" s="86" t="n">
        <v>37288</v>
      </c>
      <c r="I2670" s="80" t="n">
        <v>0</v>
      </c>
      <c r="J2670" s="80" t="n">
        <v>0</v>
      </c>
      <c r="K2670" s="81" t="n">
        <f aca="false">IF(J2670=0,0,J2670/I2670)</f>
        <v>0</v>
      </c>
      <c r="L2670" s="81" t="n">
        <f aca="false">I2670/UOM</f>
        <v>0</v>
      </c>
      <c r="M2670" s="81" t="n">
        <f aca="false">J2670/UOM</f>
        <v>0</v>
      </c>
      <c r="N2670" s="82" t="str">
        <f aca="false">IF(F2670="P","PHY",IF(F2670="G","G",E2670))</f>
        <v>P</v>
      </c>
      <c r="O2670" s="82" t="str">
        <f aca="false">IF(ISNA(VLOOKUP(G2670,BadCanCurves,1,FALSE())),VLOOKUP(D2670,FOLIOS,6,FALSE()),"not used")</f>
        <v>not used</v>
      </c>
    </row>
    <row r="2671" customFormat="false" ht="12.75" hidden="false" customHeight="false" outlineLevel="0" collapsed="false">
      <c r="A2671" s="79" t="n">
        <v>36717</v>
      </c>
      <c r="B2671" s="80" t="s">
        <v>49</v>
      </c>
      <c r="C2671" s="80" t="s">
        <v>50</v>
      </c>
      <c r="D2671" s="80" t="s">
        <v>84</v>
      </c>
      <c r="E2671" s="80" t="s">
        <v>24</v>
      </c>
      <c r="F2671" s="80"/>
      <c r="G2671" s="80" t="s">
        <v>91</v>
      </c>
      <c r="H2671" s="86" t="n">
        <v>37316</v>
      </c>
      <c r="I2671" s="80" t="n">
        <v>0</v>
      </c>
      <c r="J2671" s="80" t="n">
        <v>0</v>
      </c>
      <c r="K2671" s="81" t="n">
        <f aca="false">IF(J2671=0,0,J2671/I2671)</f>
        <v>0</v>
      </c>
      <c r="L2671" s="81" t="n">
        <f aca="false">I2671/UOM</f>
        <v>0</v>
      </c>
      <c r="M2671" s="81" t="n">
        <f aca="false">J2671/UOM</f>
        <v>0</v>
      </c>
      <c r="N2671" s="82" t="str">
        <f aca="false">IF(F2671="P","PHY",IF(F2671="G","G",E2671))</f>
        <v>P</v>
      </c>
      <c r="O2671" s="82" t="str">
        <f aca="false">IF(ISNA(VLOOKUP(G2671,BadCanCurves,1,FALSE())),VLOOKUP(D2671,FOLIOS,6,FALSE()),"not used")</f>
        <v>not used</v>
      </c>
    </row>
    <row r="2672" customFormat="false" ht="12.75" hidden="false" customHeight="false" outlineLevel="0" collapsed="false">
      <c r="A2672" s="79" t="n">
        <v>36717</v>
      </c>
      <c r="B2672" s="80" t="s">
        <v>49</v>
      </c>
      <c r="C2672" s="80" t="s">
        <v>50</v>
      </c>
      <c r="D2672" s="80" t="s">
        <v>84</v>
      </c>
      <c r="E2672" s="80" t="s">
        <v>24</v>
      </c>
      <c r="F2672" s="80"/>
      <c r="G2672" s="80" t="s">
        <v>91</v>
      </c>
      <c r="H2672" s="86" t="n">
        <v>37347</v>
      </c>
      <c r="I2672" s="80" t="n">
        <v>0</v>
      </c>
      <c r="J2672" s="80" t="n">
        <v>0</v>
      </c>
      <c r="K2672" s="81" t="n">
        <f aca="false">IF(J2672=0,0,J2672/I2672)</f>
        <v>0</v>
      </c>
      <c r="L2672" s="81" t="n">
        <f aca="false">I2672/UOM</f>
        <v>0</v>
      </c>
      <c r="M2672" s="81" t="n">
        <f aca="false">J2672/UOM</f>
        <v>0</v>
      </c>
      <c r="N2672" s="82" t="str">
        <f aca="false">IF(F2672="P","PHY",IF(F2672="G","G",E2672))</f>
        <v>P</v>
      </c>
      <c r="O2672" s="82" t="str">
        <f aca="false">IF(ISNA(VLOOKUP(G2672,BadCanCurves,1,FALSE())),VLOOKUP(D2672,FOLIOS,6,FALSE()),"not used")</f>
        <v>not used</v>
      </c>
    </row>
    <row r="2673" customFormat="false" ht="12.75" hidden="false" customHeight="false" outlineLevel="0" collapsed="false">
      <c r="A2673" s="79" t="n">
        <v>36717</v>
      </c>
      <c r="B2673" s="80" t="s">
        <v>49</v>
      </c>
      <c r="C2673" s="80" t="s">
        <v>50</v>
      </c>
      <c r="D2673" s="80" t="s">
        <v>84</v>
      </c>
      <c r="E2673" s="80" t="s">
        <v>24</v>
      </c>
      <c r="F2673" s="80"/>
      <c r="G2673" s="80" t="s">
        <v>91</v>
      </c>
      <c r="H2673" s="86" t="n">
        <v>37377</v>
      </c>
      <c r="I2673" s="80" t="n">
        <v>0</v>
      </c>
      <c r="J2673" s="80" t="n">
        <v>0</v>
      </c>
      <c r="K2673" s="81" t="n">
        <f aca="false">IF(J2673=0,0,J2673/I2673)</f>
        <v>0</v>
      </c>
      <c r="L2673" s="81" t="n">
        <f aca="false">I2673/UOM</f>
        <v>0</v>
      </c>
      <c r="M2673" s="81" t="n">
        <f aca="false">J2673/UOM</f>
        <v>0</v>
      </c>
      <c r="N2673" s="82" t="str">
        <f aca="false">IF(F2673="P","PHY",IF(F2673="G","G",E2673))</f>
        <v>P</v>
      </c>
      <c r="O2673" s="82" t="str">
        <f aca="false">IF(ISNA(VLOOKUP(G2673,BadCanCurves,1,FALSE())),VLOOKUP(D2673,FOLIOS,6,FALSE()),"not used")</f>
        <v>not used</v>
      </c>
    </row>
    <row r="2674" customFormat="false" ht="12.75" hidden="false" customHeight="false" outlineLevel="0" collapsed="false">
      <c r="A2674" s="79" t="n">
        <v>36717</v>
      </c>
      <c r="B2674" s="80" t="s">
        <v>49</v>
      </c>
      <c r="C2674" s="80" t="s">
        <v>50</v>
      </c>
      <c r="D2674" s="80" t="s">
        <v>84</v>
      </c>
      <c r="E2674" s="80" t="s">
        <v>24</v>
      </c>
      <c r="F2674" s="80"/>
      <c r="G2674" s="80" t="s">
        <v>91</v>
      </c>
      <c r="H2674" s="86" t="n">
        <v>37408</v>
      </c>
      <c r="I2674" s="80" t="n">
        <v>0</v>
      </c>
      <c r="J2674" s="80" t="n">
        <v>0</v>
      </c>
      <c r="K2674" s="81" t="n">
        <f aca="false">IF(J2674=0,0,J2674/I2674)</f>
        <v>0</v>
      </c>
      <c r="L2674" s="81" t="n">
        <f aca="false">I2674/UOM</f>
        <v>0</v>
      </c>
      <c r="M2674" s="81" t="n">
        <f aca="false">J2674/UOM</f>
        <v>0</v>
      </c>
      <c r="N2674" s="82" t="str">
        <f aca="false">IF(F2674="P","PHY",IF(F2674="G","G",E2674))</f>
        <v>P</v>
      </c>
      <c r="O2674" s="82" t="str">
        <f aca="false">IF(ISNA(VLOOKUP(G2674,BadCanCurves,1,FALSE())),VLOOKUP(D2674,FOLIOS,6,FALSE()),"not used")</f>
        <v>not used</v>
      </c>
    </row>
    <row r="2675" customFormat="false" ht="12.75" hidden="false" customHeight="false" outlineLevel="0" collapsed="false">
      <c r="A2675" s="79" t="n">
        <v>36717</v>
      </c>
      <c r="B2675" s="80" t="s">
        <v>49</v>
      </c>
      <c r="C2675" s="80" t="s">
        <v>50</v>
      </c>
      <c r="D2675" s="80" t="s">
        <v>84</v>
      </c>
      <c r="E2675" s="80" t="s">
        <v>24</v>
      </c>
      <c r="F2675" s="80"/>
      <c r="G2675" s="80" t="s">
        <v>91</v>
      </c>
      <c r="H2675" s="86" t="n">
        <v>37438</v>
      </c>
      <c r="I2675" s="80" t="n">
        <v>0</v>
      </c>
      <c r="J2675" s="80" t="n">
        <v>0</v>
      </c>
      <c r="K2675" s="81" t="n">
        <f aca="false">IF(J2675=0,0,J2675/I2675)</f>
        <v>0</v>
      </c>
      <c r="L2675" s="81" t="n">
        <f aca="false">I2675/UOM</f>
        <v>0</v>
      </c>
      <c r="M2675" s="81" t="n">
        <f aca="false">J2675/UOM</f>
        <v>0</v>
      </c>
      <c r="N2675" s="82" t="str">
        <f aca="false">IF(F2675="P","PHY",IF(F2675="G","G",E2675))</f>
        <v>P</v>
      </c>
      <c r="O2675" s="82" t="str">
        <f aca="false">IF(ISNA(VLOOKUP(G2675,BadCanCurves,1,FALSE())),VLOOKUP(D2675,FOLIOS,6,FALSE()),"not used")</f>
        <v>not used</v>
      </c>
    </row>
    <row r="2676" customFormat="false" ht="12.75" hidden="false" customHeight="false" outlineLevel="0" collapsed="false">
      <c r="A2676" s="79" t="n">
        <v>36717</v>
      </c>
      <c r="B2676" s="80" t="s">
        <v>49</v>
      </c>
      <c r="C2676" s="80" t="s">
        <v>50</v>
      </c>
      <c r="D2676" s="80" t="s">
        <v>84</v>
      </c>
      <c r="E2676" s="80" t="s">
        <v>24</v>
      </c>
      <c r="F2676" s="80"/>
      <c r="G2676" s="80" t="s">
        <v>91</v>
      </c>
      <c r="H2676" s="86" t="n">
        <v>37469</v>
      </c>
      <c r="I2676" s="80" t="n">
        <v>0</v>
      </c>
      <c r="J2676" s="80" t="n">
        <v>0</v>
      </c>
      <c r="K2676" s="81" t="n">
        <f aca="false">IF(J2676=0,0,J2676/I2676)</f>
        <v>0</v>
      </c>
      <c r="L2676" s="81" t="n">
        <f aca="false">I2676/UOM</f>
        <v>0</v>
      </c>
      <c r="M2676" s="81" t="n">
        <f aca="false">J2676/UOM</f>
        <v>0</v>
      </c>
      <c r="N2676" s="82" t="str">
        <f aca="false">IF(F2676="P","PHY",IF(F2676="G","G",E2676))</f>
        <v>P</v>
      </c>
      <c r="O2676" s="82" t="str">
        <f aca="false">IF(ISNA(VLOOKUP(G2676,BadCanCurves,1,FALSE())),VLOOKUP(D2676,FOLIOS,6,FALSE()),"not used")</f>
        <v>not used</v>
      </c>
    </row>
    <row r="2677" customFormat="false" ht="12.75" hidden="false" customHeight="false" outlineLevel="0" collapsed="false">
      <c r="A2677" s="79" t="n">
        <v>36717</v>
      </c>
      <c r="B2677" s="80" t="s">
        <v>49</v>
      </c>
      <c r="C2677" s="80" t="s">
        <v>50</v>
      </c>
      <c r="D2677" s="80" t="s">
        <v>84</v>
      </c>
      <c r="E2677" s="80" t="s">
        <v>24</v>
      </c>
      <c r="F2677" s="80"/>
      <c r="G2677" s="80" t="s">
        <v>91</v>
      </c>
      <c r="H2677" s="86" t="n">
        <v>37500</v>
      </c>
      <c r="I2677" s="80" t="n">
        <v>0</v>
      </c>
      <c r="J2677" s="80" t="n">
        <v>0</v>
      </c>
      <c r="K2677" s="81" t="n">
        <f aca="false">IF(J2677=0,0,J2677/I2677)</f>
        <v>0</v>
      </c>
      <c r="L2677" s="81" t="n">
        <f aca="false">I2677/UOM</f>
        <v>0</v>
      </c>
      <c r="M2677" s="81" t="n">
        <f aca="false">J2677/UOM</f>
        <v>0</v>
      </c>
      <c r="N2677" s="82" t="str">
        <f aca="false">IF(F2677="P","PHY",IF(F2677="G","G",E2677))</f>
        <v>P</v>
      </c>
      <c r="O2677" s="82" t="str">
        <f aca="false">IF(ISNA(VLOOKUP(G2677,BadCanCurves,1,FALSE())),VLOOKUP(D2677,FOLIOS,6,FALSE()),"not used")</f>
        <v>not used</v>
      </c>
    </row>
    <row r="2678" customFormat="false" ht="12.75" hidden="false" customHeight="false" outlineLevel="0" collapsed="false">
      <c r="A2678" s="79" t="n">
        <v>36717</v>
      </c>
      <c r="B2678" s="80" t="s">
        <v>49</v>
      </c>
      <c r="C2678" s="80" t="s">
        <v>50</v>
      </c>
      <c r="D2678" s="80" t="s">
        <v>84</v>
      </c>
      <c r="E2678" s="80" t="s">
        <v>24</v>
      </c>
      <c r="F2678" s="80"/>
      <c r="G2678" s="80" t="s">
        <v>91</v>
      </c>
      <c r="H2678" s="86" t="n">
        <v>37530</v>
      </c>
      <c r="I2678" s="80" t="n">
        <v>0</v>
      </c>
      <c r="J2678" s="80" t="n">
        <v>0</v>
      </c>
      <c r="K2678" s="81" t="n">
        <f aca="false">IF(J2678=0,0,J2678/I2678)</f>
        <v>0</v>
      </c>
      <c r="L2678" s="81" t="n">
        <f aca="false">I2678/UOM</f>
        <v>0</v>
      </c>
      <c r="M2678" s="81" t="n">
        <f aca="false">J2678/UOM</f>
        <v>0</v>
      </c>
      <c r="N2678" s="82" t="str">
        <f aca="false">IF(F2678="P","PHY",IF(F2678="G","G",E2678))</f>
        <v>P</v>
      </c>
      <c r="O2678" s="82" t="str">
        <f aca="false">IF(ISNA(VLOOKUP(G2678,BadCanCurves,1,FALSE())),VLOOKUP(D2678,FOLIOS,6,FALSE()),"not used")</f>
        <v>not used</v>
      </c>
    </row>
    <row r="2679" customFormat="false" ht="12.75" hidden="false" customHeight="false" outlineLevel="0" collapsed="false">
      <c r="A2679" s="79" t="n">
        <v>36717</v>
      </c>
      <c r="B2679" s="80" t="s">
        <v>49</v>
      </c>
      <c r="C2679" s="80" t="s">
        <v>50</v>
      </c>
      <c r="D2679" s="80" t="s">
        <v>84</v>
      </c>
      <c r="E2679" s="80" t="s">
        <v>24</v>
      </c>
      <c r="F2679" s="80"/>
      <c r="G2679" s="80" t="s">
        <v>91</v>
      </c>
      <c r="H2679" s="86" t="n">
        <v>37561</v>
      </c>
      <c r="I2679" s="80" t="n">
        <v>0</v>
      </c>
      <c r="J2679" s="80" t="n">
        <v>0</v>
      </c>
      <c r="K2679" s="81" t="n">
        <f aca="false">IF(J2679=0,0,J2679/I2679)</f>
        <v>0</v>
      </c>
      <c r="L2679" s="81" t="n">
        <f aca="false">I2679/UOM</f>
        <v>0</v>
      </c>
      <c r="M2679" s="81" t="n">
        <f aca="false">J2679/UOM</f>
        <v>0</v>
      </c>
      <c r="N2679" s="82" t="str">
        <f aca="false">IF(F2679="P","PHY",IF(F2679="G","G",E2679))</f>
        <v>P</v>
      </c>
      <c r="O2679" s="82" t="str">
        <f aca="false">IF(ISNA(VLOOKUP(G2679,BadCanCurves,1,FALSE())),VLOOKUP(D2679,FOLIOS,6,FALSE()),"not used")</f>
        <v>not used</v>
      </c>
    </row>
    <row r="2680" customFormat="false" ht="12.75" hidden="false" customHeight="false" outlineLevel="0" collapsed="false">
      <c r="A2680" s="79" t="n">
        <v>36717</v>
      </c>
      <c r="B2680" s="80" t="s">
        <v>49</v>
      </c>
      <c r="C2680" s="80" t="s">
        <v>50</v>
      </c>
      <c r="D2680" s="80" t="s">
        <v>84</v>
      </c>
      <c r="E2680" s="80" t="s">
        <v>24</v>
      </c>
      <c r="F2680" s="80"/>
      <c r="G2680" s="80" t="s">
        <v>91</v>
      </c>
      <c r="H2680" s="86" t="n">
        <v>37591</v>
      </c>
      <c r="I2680" s="80" t="n">
        <v>0</v>
      </c>
      <c r="J2680" s="80" t="n">
        <v>0</v>
      </c>
      <c r="K2680" s="81" t="n">
        <f aca="false">IF(J2680=0,0,J2680/I2680)</f>
        <v>0</v>
      </c>
      <c r="L2680" s="81" t="n">
        <f aca="false">I2680/UOM</f>
        <v>0</v>
      </c>
      <c r="M2680" s="81" t="n">
        <f aca="false">J2680/UOM</f>
        <v>0</v>
      </c>
      <c r="N2680" s="82" t="str">
        <f aca="false">IF(F2680="P","PHY",IF(F2680="G","G",E2680))</f>
        <v>P</v>
      </c>
      <c r="O2680" s="82" t="str">
        <f aca="false">IF(ISNA(VLOOKUP(G2680,BadCanCurves,1,FALSE())),VLOOKUP(D2680,FOLIOS,6,FALSE()),"not used")</f>
        <v>not used</v>
      </c>
    </row>
    <row r="2681" customFormat="false" ht="12.75" hidden="false" customHeight="false" outlineLevel="0" collapsed="false">
      <c r="A2681" s="79" t="n">
        <v>36717</v>
      </c>
      <c r="B2681" s="80" t="s">
        <v>49</v>
      </c>
      <c r="C2681" s="80" t="s">
        <v>50</v>
      </c>
      <c r="D2681" s="80" t="s">
        <v>84</v>
      </c>
      <c r="E2681" s="80" t="s">
        <v>24</v>
      </c>
      <c r="F2681" s="80"/>
      <c r="G2681" s="80" t="s">
        <v>91</v>
      </c>
      <c r="H2681" s="86" t="n">
        <v>37622</v>
      </c>
      <c r="I2681" s="80" t="n">
        <v>0</v>
      </c>
      <c r="J2681" s="80" t="n">
        <v>0</v>
      </c>
      <c r="K2681" s="81" t="n">
        <f aca="false">IF(J2681=0,0,J2681/I2681)</f>
        <v>0</v>
      </c>
      <c r="L2681" s="81" t="n">
        <f aca="false">I2681/UOM</f>
        <v>0</v>
      </c>
      <c r="M2681" s="81" t="n">
        <f aca="false">J2681/UOM</f>
        <v>0</v>
      </c>
      <c r="N2681" s="82" t="str">
        <f aca="false">IF(F2681="P","PHY",IF(F2681="G","G",E2681))</f>
        <v>P</v>
      </c>
      <c r="O2681" s="82" t="str">
        <f aca="false">IF(ISNA(VLOOKUP(G2681,BadCanCurves,1,FALSE())),VLOOKUP(D2681,FOLIOS,6,FALSE()),"not used")</f>
        <v>not used</v>
      </c>
    </row>
    <row r="2682" customFormat="false" ht="12.75" hidden="false" customHeight="false" outlineLevel="0" collapsed="false">
      <c r="A2682" s="79" t="n">
        <v>36717</v>
      </c>
      <c r="B2682" s="80" t="s">
        <v>49</v>
      </c>
      <c r="C2682" s="80" t="s">
        <v>50</v>
      </c>
      <c r="D2682" s="80" t="s">
        <v>84</v>
      </c>
      <c r="E2682" s="80" t="s">
        <v>24</v>
      </c>
      <c r="F2682" s="80"/>
      <c r="G2682" s="80" t="s">
        <v>91</v>
      </c>
      <c r="H2682" s="86" t="n">
        <v>37653</v>
      </c>
      <c r="I2682" s="80" t="n">
        <v>0</v>
      </c>
      <c r="J2682" s="80" t="n">
        <v>0</v>
      </c>
      <c r="K2682" s="81" t="n">
        <f aca="false">IF(J2682=0,0,J2682/I2682)</f>
        <v>0</v>
      </c>
      <c r="L2682" s="81" t="n">
        <f aca="false">I2682/UOM</f>
        <v>0</v>
      </c>
      <c r="M2682" s="81" t="n">
        <f aca="false">J2682/UOM</f>
        <v>0</v>
      </c>
      <c r="N2682" s="82" t="str">
        <f aca="false">IF(F2682="P","PHY",IF(F2682="G","G",E2682))</f>
        <v>P</v>
      </c>
      <c r="O2682" s="82" t="str">
        <f aca="false">IF(ISNA(VLOOKUP(G2682,BadCanCurves,1,FALSE())),VLOOKUP(D2682,FOLIOS,6,FALSE()),"not used")</f>
        <v>not used</v>
      </c>
    </row>
    <row r="2683" customFormat="false" ht="12.75" hidden="false" customHeight="false" outlineLevel="0" collapsed="false">
      <c r="A2683" s="79" t="n">
        <v>36717</v>
      </c>
      <c r="B2683" s="80" t="s">
        <v>49</v>
      </c>
      <c r="C2683" s="80" t="s">
        <v>50</v>
      </c>
      <c r="D2683" s="80" t="s">
        <v>84</v>
      </c>
      <c r="E2683" s="80" t="s">
        <v>24</v>
      </c>
      <c r="F2683" s="80"/>
      <c r="G2683" s="80" t="s">
        <v>91</v>
      </c>
      <c r="H2683" s="86" t="n">
        <v>37681</v>
      </c>
      <c r="I2683" s="80" t="n">
        <v>0</v>
      </c>
      <c r="J2683" s="80" t="n">
        <v>0</v>
      </c>
      <c r="K2683" s="81" t="n">
        <f aca="false">IF(J2683=0,0,J2683/I2683)</f>
        <v>0</v>
      </c>
      <c r="L2683" s="81" t="n">
        <f aca="false">I2683/UOM</f>
        <v>0</v>
      </c>
      <c r="M2683" s="81" t="n">
        <f aca="false">J2683/UOM</f>
        <v>0</v>
      </c>
      <c r="N2683" s="82" t="str">
        <f aca="false">IF(F2683="P","PHY",IF(F2683="G","G",E2683))</f>
        <v>P</v>
      </c>
      <c r="O2683" s="82" t="str">
        <f aca="false">IF(ISNA(VLOOKUP(G2683,BadCanCurves,1,FALSE())),VLOOKUP(D2683,FOLIOS,6,FALSE()),"not used")</f>
        <v>not used</v>
      </c>
    </row>
    <row r="2684" customFormat="false" ht="12.75" hidden="false" customHeight="false" outlineLevel="0" collapsed="false">
      <c r="A2684" s="79" t="n">
        <v>36717</v>
      </c>
      <c r="B2684" s="80" t="s">
        <v>49</v>
      </c>
      <c r="C2684" s="80" t="s">
        <v>50</v>
      </c>
      <c r="D2684" s="80" t="s">
        <v>84</v>
      </c>
      <c r="E2684" s="80" t="s">
        <v>24</v>
      </c>
      <c r="F2684" s="80"/>
      <c r="G2684" s="80" t="s">
        <v>91</v>
      </c>
      <c r="H2684" s="86" t="n">
        <v>37712</v>
      </c>
      <c r="I2684" s="80" t="n">
        <v>0</v>
      </c>
      <c r="J2684" s="80" t="n">
        <v>0</v>
      </c>
      <c r="K2684" s="81" t="n">
        <f aca="false">IF(J2684=0,0,J2684/I2684)</f>
        <v>0</v>
      </c>
      <c r="L2684" s="81" t="n">
        <f aca="false">I2684/UOM</f>
        <v>0</v>
      </c>
      <c r="M2684" s="81" t="n">
        <f aca="false">J2684/UOM</f>
        <v>0</v>
      </c>
      <c r="N2684" s="82" t="str">
        <f aca="false">IF(F2684="P","PHY",IF(F2684="G","G",E2684))</f>
        <v>P</v>
      </c>
      <c r="O2684" s="82" t="str">
        <f aca="false">IF(ISNA(VLOOKUP(G2684,BadCanCurves,1,FALSE())),VLOOKUP(D2684,FOLIOS,6,FALSE()),"not used")</f>
        <v>not used</v>
      </c>
    </row>
    <row r="2685" customFormat="false" ht="12.75" hidden="false" customHeight="false" outlineLevel="0" collapsed="false">
      <c r="A2685" s="79" t="n">
        <v>36717</v>
      </c>
      <c r="B2685" s="80" t="s">
        <v>49</v>
      </c>
      <c r="C2685" s="80" t="s">
        <v>50</v>
      </c>
      <c r="D2685" s="80" t="s">
        <v>84</v>
      </c>
      <c r="E2685" s="80" t="s">
        <v>24</v>
      </c>
      <c r="F2685" s="80"/>
      <c r="G2685" s="80" t="s">
        <v>91</v>
      </c>
      <c r="H2685" s="86" t="n">
        <v>37742</v>
      </c>
      <c r="I2685" s="80" t="n">
        <v>0</v>
      </c>
      <c r="J2685" s="80" t="n">
        <v>0</v>
      </c>
      <c r="K2685" s="81" t="n">
        <f aca="false">IF(J2685=0,0,J2685/I2685)</f>
        <v>0</v>
      </c>
      <c r="L2685" s="81" t="n">
        <f aca="false">I2685/UOM</f>
        <v>0</v>
      </c>
      <c r="M2685" s="81" t="n">
        <f aca="false">J2685/UOM</f>
        <v>0</v>
      </c>
      <c r="N2685" s="82" t="str">
        <f aca="false">IF(F2685="P","PHY",IF(F2685="G","G",E2685))</f>
        <v>P</v>
      </c>
      <c r="O2685" s="82" t="str">
        <f aca="false">IF(ISNA(VLOOKUP(G2685,BadCanCurves,1,FALSE())),VLOOKUP(D2685,FOLIOS,6,FALSE()),"not used")</f>
        <v>not used</v>
      </c>
    </row>
    <row r="2686" customFormat="false" ht="12.75" hidden="false" customHeight="false" outlineLevel="0" collapsed="false">
      <c r="A2686" s="79" t="n">
        <v>36717</v>
      </c>
      <c r="B2686" s="80" t="s">
        <v>49</v>
      </c>
      <c r="C2686" s="80" t="s">
        <v>50</v>
      </c>
      <c r="D2686" s="80" t="s">
        <v>84</v>
      </c>
      <c r="E2686" s="80" t="s">
        <v>24</v>
      </c>
      <c r="F2686" s="80"/>
      <c r="G2686" s="80" t="s">
        <v>91</v>
      </c>
      <c r="H2686" s="86" t="n">
        <v>37773</v>
      </c>
      <c r="I2686" s="80" t="n">
        <v>0</v>
      </c>
      <c r="J2686" s="80" t="n">
        <v>0</v>
      </c>
      <c r="K2686" s="81" t="n">
        <f aca="false">IF(J2686=0,0,J2686/I2686)</f>
        <v>0</v>
      </c>
      <c r="L2686" s="81" t="n">
        <f aca="false">I2686/UOM</f>
        <v>0</v>
      </c>
      <c r="M2686" s="81" t="n">
        <f aca="false">J2686/UOM</f>
        <v>0</v>
      </c>
      <c r="N2686" s="82" t="str">
        <f aca="false">IF(F2686="P","PHY",IF(F2686="G","G",E2686))</f>
        <v>P</v>
      </c>
      <c r="O2686" s="82" t="str">
        <f aca="false">IF(ISNA(VLOOKUP(G2686,BadCanCurves,1,FALSE())),VLOOKUP(D2686,FOLIOS,6,FALSE()),"not used")</f>
        <v>not used</v>
      </c>
    </row>
    <row r="2687" customFormat="false" ht="12.75" hidden="false" customHeight="false" outlineLevel="0" collapsed="false">
      <c r="A2687" s="79" t="n">
        <v>36717</v>
      </c>
      <c r="B2687" s="80" t="s">
        <v>49</v>
      </c>
      <c r="C2687" s="80" t="s">
        <v>50</v>
      </c>
      <c r="D2687" s="80" t="s">
        <v>84</v>
      </c>
      <c r="E2687" s="80" t="s">
        <v>24</v>
      </c>
      <c r="F2687" s="80"/>
      <c r="G2687" s="80" t="s">
        <v>91</v>
      </c>
      <c r="H2687" s="86" t="n">
        <v>37803</v>
      </c>
      <c r="I2687" s="80" t="n">
        <v>0</v>
      </c>
      <c r="J2687" s="80" t="n">
        <v>0</v>
      </c>
      <c r="K2687" s="81" t="n">
        <f aca="false">IF(J2687=0,0,J2687/I2687)</f>
        <v>0</v>
      </c>
      <c r="L2687" s="81" t="n">
        <f aca="false">I2687/UOM</f>
        <v>0</v>
      </c>
      <c r="M2687" s="81" t="n">
        <f aca="false">J2687/UOM</f>
        <v>0</v>
      </c>
      <c r="N2687" s="82" t="str">
        <f aca="false">IF(F2687="P","PHY",IF(F2687="G","G",E2687))</f>
        <v>P</v>
      </c>
      <c r="O2687" s="82" t="str">
        <f aca="false">IF(ISNA(VLOOKUP(G2687,BadCanCurves,1,FALSE())),VLOOKUP(D2687,FOLIOS,6,FALSE()),"not used")</f>
        <v>not used</v>
      </c>
    </row>
    <row r="2688" customFormat="false" ht="12.75" hidden="false" customHeight="false" outlineLevel="0" collapsed="false">
      <c r="A2688" s="79" t="n">
        <v>36717</v>
      </c>
      <c r="B2688" s="80" t="s">
        <v>49</v>
      </c>
      <c r="C2688" s="80" t="s">
        <v>50</v>
      </c>
      <c r="D2688" s="80" t="s">
        <v>84</v>
      </c>
      <c r="E2688" s="80" t="s">
        <v>24</v>
      </c>
      <c r="F2688" s="80"/>
      <c r="G2688" s="80" t="s">
        <v>91</v>
      </c>
      <c r="H2688" s="86" t="n">
        <v>37834</v>
      </c>
      <c r="I2688" s="80" t="n">
        <v>0</v>
      </c>
      <c r="J2688" s="80" t="n">
        <v>0</v>
      </c>
      <c r="K2688" s="81" t="n">
        <f aca="false">IF(J2688=0,0,J2688/I2688)</f>
        <v>0</v>
      </c>
      <c r="L2688" s="81" t="n">
        <f aca="false">I2688/UOM</f>
        <v>0</v>
      </c>
      <c r="M2688" s="81" t="n">
        <f aca="false">J2688/UOM</f>
        <v>0</v>
      </c>
      <c r="N2688" s="82" t="str">
        <f aca="false">IF(F2688="P","PHY",IF(F2688="G","G",E2688))</f>
        <v>P</v>
      </c>
      <c r="O2688" s="82" t="str">
        <f aca="false">IF(ISNA(VLOOKUP(G2688,BadCanCurves,1,FALSE())),VLOOKUP(D2688,FOLIOS,6,FALSE()),"not used")</f>
        <v>not used</v>
      </c>
    </row>
    <row r="2689" customFormat="false" ht="12.75" hidden="false" customHeight="false" outlineLevel="0" collapsed="false">
      <c r="A2689" s="79" t="n">
        <v>36717</v>
      </c>
      <c r="B2689" s="80" t="s">
        <v>49</v>
      </c>
      <c r="C2689" s="80" t="s">
        <v>50</v>
      </c>
      <c r="D2689" s="80" t="s">
        <v>84</v>
      </c>
      <c r="E2689" s="80" t="s">
        <v>24</v>
      </c>
      <c r="F2689" s="80"/>
      <c r="G2689" s="80" t="s">
        <v>91</v>
      </c>
      <c r="H2689" s="86" t="n">
        <v>37865</v>
      </c>
      <c r="I2689" s="80" t="n">
        <v>0</v>
      </c>
      <c r="J2689" s="80" t="n">
        <v>0</v>
      </c>
      <c r="K2689" s="81" t="n">
        <f aca="false">IF(J2689=0,0,J2689/I2689)</f>
        <v>0</v>
      </c>
      <c r="L2689" s="81" t="n">
        <f aca="false">I2689/UOM</f>
        <v>0</v>
      </c>
      <c r="M2689" s="81" t="n">
        <f aca="false">J2689/UOM</f>
        <v>0</v>
      </c>
      <c r="N2689" s="82" t="str">
        <f aca="false">IF(F2689="P","PHY",IF(F2689="G","G",E2689))</f>
        <v>P</v>
      </c>
      <c r="O2689" s="82" t="str">
        <f aca="false">IF(ISNA(VLOOKUP(G2689,BadCanCurves,1,FALSE())),VLOOKUP(D2689,FOLIOS,6,FALSE()),"not used")</f>
        <v>not used</v>
      </c>
    </row>
    <row r="2690" customFormat="false" ht="12.75" hidden="false" customHeight="false" outlineLevel="0" collapsed="false">
      <c r="A2690" s="79" t="n">
        <v>36717</v>
      </c>
      <c r="B2690" s="80" t="s">
        <v>49</v>
      </c>
      <c r="C2690" s="80" t="s">
        <v>50</v>
      </c>
      <c r="D2690" s="80" t="s">
        <v>84</v>
      </c>
      <c r="E2690" s="80" t="s">
        <v>24</v>
      </c>
      <c r="F2690" s="80"/>
      <c r="G2690" s="80" t="s">
        <v>91</v>
      </c>
      <c r="H2690" s="86" t="n">
        <v>37895</v>
      </c>
      <c r="I2690" s="80" t="n">
        <v>0</v>
      </c>
      <c r="J2690" s="80" t="n">
        <v>0</v>
      </c>
      <c r="K2690" s="81" t="n">
        <f aca="false">IF(J2690=0,0,J2690/I2690)</f>
        <v>0</v>
      </c>
      <c r="L2690" s="81" t="n">
        <f aca="false">I2690/UOM</f>
        <v>0</v>
      </c>
      <c r="M2690" s="81" t="n">
        <f aca="false">J2690/UOM</f>
        <v>0</v>
      </c>
      <c r="N2690" s="82" t="str">
        <f aca="false">IF(F2690="P","PHY",IF(F2690="G","G",E2690))</f>
        <v>P</v>
      </c>
      <c r="O2690" s="82" t="str">
        <f aca="false">IF(ISNA(VLOOKUP(G2690,BadCanCurves,1,FALSE())),VLOOKUP(D2690,FOLIOS,6,FALSE()),"not used")</f>
        <v>not used</v>
      </c>
    </row>
    <row r="2691" customFormat="false" ht="12.75" hidden="false" customHeight="false" outlineLevel="0" collapsed="false">
      <c r="A2691" s="79" t="n">
        <v>36717</v>
      </c>
      <c r="B2691" s="80" t="s">
        <v>49</v>
      </c>
      <c r="C2691" s="80" t="s">
        <v>50</v>
      </c>
      <c r="D2691" s="80" t="s">
        <v>84</v>
      </c>
      <c r="E2691" s="80" t="s">
        <v>24</v>
      </c>
      <c r="F2691" s="80"/>
      <c r="G2691" s="80" t="s">
        <v>91</v>
      </c>
      <c r="H2691" s="86" t="n">
        <v>37926</v>
      </c>
      <c r="I2691" s="80" t="n">
        <v>0</v>
      </c>
      <c r="J2691" s="80" t="n">
        <v>0</v>
      </c>
      <c r="K2691" s="81" t="n">
        <f aca="false">IF(J2691=0,0,J2691/I2691)</f>
        <v>0</v>
      </c>
      <c r="L2691" s="81" t="n">
        <f aca="false">I2691/UOM</f>
        <v>0</v>
      </c>
      <c r="M2691" s="81" t="n">
        <f aca="false">J2691/UOM</f>
        <v>0</v>
      </c>
      <c r="N2691" s="82" t="str">
        <f aca="false">IF(F2691="P","PHY",IF(F2691="G","G",E2691))</f>
        <v>P</v>
      </c>
      <c r="O2691" s="82" t="str">
        <f aca="false">IF(ISNA(VLOOKUP(G2691,BadCanCurves,1,FALSE())),VLOOKUP(D2691,FOLIOS,6,FALSE()),"not used")</f>
        <v>not used</v>
      </c>
    </row>
    <row r="2692" customFormat="false" ht="12.75" hidden="false" customHeight="false" outlineLevel="0" collapsed="false">
      <c r="A2692" s="79" t="n">
        <v>36717</v>
      </c>
      <c r="B2692" s="80" t="s">
        <v>49</v>
      </c>
      <c r="C2692" s="80" t="s">
        <v>50</v>
      </c>
      <c r="D2692" s="80" t="s">
        <v>84</v>
      </c>
      <c r="E2692" s="80" t="s">
        <v>24</v>
      </c>
      <c r="F2692" s="80"/>
      <c r="G2692" s="80" t="s">
        <v>91</v>
      </c>
      <c r="H2692" s="86" t="n">
        <v>37956</v>
      </c>
      <c r="I2692" s="80" t="n">
        <v>0</v>
      </c>
      <c r="J2692" s="80" t="n">
        <v>0</v>
      </c>
      <c r="K2692" s="81" t="n">
        <f aca="false">IF(J2692=0,0,J2692/I2692)</f>
        <v>0</v>
      </c>
      <c r="L2692" s="81" t="n">
        <f aca="false">I2692/UOM</f>
        <v>0</v>
      </c>
      <c r="M2692" s="81" t="n">
        <f aca="false">J2692/UOM</f>
        <v>0</v>
      </c>
      <c r="N2692" s="82" t="str">
        <f aca="false">IF(F2692="P","PHY",IF(F2692="G","G",E2692))</f>
        <v>P</v>
      </c>
      <c r="O2692" s="82" t="str">
        <f aca="false">IF(ISNA(VLOOKUP(G2692,BadCanCurves,1,FALSE())),VLOOKUP(D2692,FOLIOS,6,FALSE()),"not used")</f>
        <v>not used</v>
      </c>
    </row>
    <row r="2693" customFormat="false" ht="12.75" hidden="false" customHeight="false" outlineLevel="0" collapsed="false">
      <c r="A2693" s="79" t="n">
        <v>36717</v>
      </c>
      <c r="B2693" s="80" t="s">
        <v>49</v>
      </c>
      <c r="C2693" s="80" t="s">
        <v>50</v>
      </c>
      <c r="D2693" s="80" t="s">
        <v>84</v>
      </c>
      <c r="E2693" s="80" t="s">
        <v>24</v>
      </c>
      <c r="F2693" s="80"/>
      <c r="G2693" s="80" t="s">
        <v>91</v>
      </c>
      <c r="H2693" s="86" t="n">
        <v>37987</v>
      </c>
      <c r="I2693" s="80" t="n">
        <v>0</v>
      </c>
      <c r="J2693" s="80" t="n">
        <v>0</v>
      </c>
      <c r="K2693" s="81" t="n">
        <f aca="false">IF(J2693=0,0,J2693/I2693)</f>
        <v>0</v>
      </c>
      <c r="L2693" s="81" t="n">
        <f aca="false">I2693/UOM</f>
        <v>0</v>
      </c>
      <c r="M2693" s="81" t="n">
        <f aca="false">J2693/UOM</f>
        <v>0</v>
      </c>
      <c r="N2693" s="82" t="str">
        <f aca="false">IF(F2693="P","PHY",IF(F2693="G","G",E2693))</f>
        <v>P</v>
      </c>
      <c r="O2693" s="82" t="str">
        <f aca="false">IF(ISNA(VLOOKUP(G2693,BadCanCurves,1,FALSE())),VLOOKUP(D2693,FOLIOS,6,FALSE()),"not used")</f>
        <v>not used</v>
      </c>
    </row>
    <row r="2694" customFormat="false" ht="12.75" hidden="false" customHeight="false" outlineLevel="0" collapsed="false">
      <c r="A2694" s="79" t="n">
        <v>36717</v>
      </c>
      <c r="B2694" s="80" t="s">
        <v>49</v>
      </c>
      <c r="C2694" s="80" t="s">
        <v>50</v>
      </c>
      <c r="D2694" s="80" t="s">
        <v>84</v>
      </c>
      <c r="E2694" s="80" t="s">
        <v>24</v>
      </c>
      <c r="F2694" s="80"/>
      <c r="G2694" s="80" t="s">
        <v>91</v>
      </c>
      <c r="H2694" s="86" t="n">
        <v>38018</v>
      </c>
      <c r="I2694" s="80" t="n">
        <v>0</v>
      </c>
      <c r="J2694" s="80" t="n">
        <v>0</v>
      </c>
      <c r="K2694" s="81" t="n">
        <f aca="false">IF(J2694=0,0,J2694/I2694)</f>
        <v>0</v>
      </c>
      <c r="L2694" s="81" t="n">
        <f aca="false">I2694/UOM</f>
        <v>0</v>
      </c>
      <c r="M2694" s="81" t="n">
        <f aca="false">J2694/UOM</f>
        <v>0</v>
      </c>
      <c r="N2694" s="82" t="str">
        <f aca="false">IF(F2694="P","PHY",IF(F2694="G","G",E2694))</f>
        <v>P</v>
      </c>
      <c r="O2694" s="82" t="str">
        <f aca="false">IF(ISNA(VLOOKUP(G2694,BadCanCurves,1,FALSE())),VLOOKUP(D2694,FOLIOS,6,FALSE()),"not used")</f>
        <v>not used</v>
      </c>
    </row>
    <row r="2695" customFormat="false" ht="12.75" hidden="false" customHeight="false" outlineLevel="0" collapsed="false">
      <c r="A2695" s="79" t="n">
        <v>36717</v>
      </c>
      <c r="B2695" s="80" t="s">
        <v>49</v>
      </c>
      <c r="C2695" s="80" t="s">
        <v>50</v>
      </c>
      <c r="D2695" s="80" t="s">
        <v>84</v>
      </c>
      <c r="E2695" s="80" t="s">
        <v>24</v>
      </c>
      <c r="F2695" s="80"/>
      <c r="G2695" s="80" t="s">
        <v>91</v>
      </c>
      <c r="H2695" s="86" t="n">
        <v>38047</v>
      </c>
      <c r="I2695" s="80" t="n">
        <v>0</v>
      </c>
      <c r="J2695" s="80" t="n">
        <v>0</v>
      </c>
      <c r="K2695" s="81" t="n">
        <f aca="false">IF(J2695=0,0,J2695/I2695)</f>
        <v>0</v>
      </c>
      <c r="L2695" s="81" t="n">
        <f aca="false">I2695/UOM</f>
        <v>0</v>
      </c>
      <c r="M2695" s="81" t="n">
        <f aca="false">J2695/UOM</f>
        <v>0</v>
      </c>
      <c r="N2695" s="82" t="str">
        <f aca="false">IF(F2695="P","PHY",IF(F2695="G","G",E2695))</f>
        <v>P</v>
      </c>
      <c r="O2695" s="82" t="str">
        <f aca="false">IF(ISNA(VLOOKUP(G2695,BadCanCurves,1,FALSE())),VLOOKUP(D2695,FOLIOS,6,FALSE()),"not used")</f>
        <v>not used</v>
      </c>
    </row>
    <row r="2696" customFormat="false" ht="12.75" hidden="false" customHeight="false" outlineLevel="0" collapsed="false">
      <c r="A2696" s="79" t="n">
        <v>36717</v>
      </c>
      <c r="B2696" s="80" t="s">
        <v>49</v>
      </c>
      <c r="C2696" s="80" t="s">
        <v>50</v>
      </c>
      <c r="D2696" s="80" t="s">
        <v>84</v>
      </c>
      <c r="E2696" s="80" t="s">
        <v>24</v>
      </c>
      <c r="F2696" s="80"/>
      <c r="G2696" s="80" t="s">
        <v>91</v>
      </c>
      <c r="H2696" s="86" t="n">
        <v>38078</v>
      </c>
      <c r="I2696" s="80" t="n">
        <v>0</v>
      </c>
      <c r="J2696" s="80" t="n">
        <v>0</v>
      </c>
      <c r="K2696" s="81" t="n">
        <f aca="false">IF(J2696=0,0,J2696/I2696)</f>
        <v>0</v>
      </c>
      <c r="L2696" s="81" t="n">
        <f aca="false">I2696/UOM</f>
        <v>0</v>
      </c>
      <c r="M2696" s="81" t="n">
        <f aca="false">J2696/UOM</f>
        <v>0</v>
      </c>
      <c r="N2696" s="82" t="str">
        <f aca="false">IF(F2696="P","PHY",IF(F2696="G","G",E2696))</f>
        <v>P</v>
      </c>
      <c r="O2696" s="82" t="str">
        <f aca="false">IF(ISNA(VLOOKUP(G2696,BadCanCurves,1,FALSE())),VLOOKUP(D2696,FOLIOS,6,FALSE()),"not used")</f>
        <v>not used</v>
      </c>
    </row>
    <row r="2697" customFormat="false" ht="12.75" hidden="false" customHeight="false" outlineLevel="0" collapsed="false">
      <c r="A2697" s="79" t="n">
        <v>36717</v>
      </c>
      <c r="B2697" s="80" t="s">
        <v>49</v>
      </c>
      <c r="C2697" s="80" t="s">
        <v>50</v>
      </c>
      <c r="D2697" s="80" t="s">
        <v>84</v>
      </c>
      <c r="E2697" s="80" t="s">
        <v>24</v>
      </c>
      <c r="F2697" s="80"/>
      <c r="G2697" s="80" t="s">
        <v>91</v>
      </c>
      <c r="H2697" s="86" t="n">
        <v>38108</v>
      </c>
      <c r="I2697" s="80" t="n">
        <v>0</v>
      </c>
      <c r="J2697" s="80" t="n">
        <v>0</v>
      </c>
      <c r="K2697" s="81" t="n">
        <f aca="false">IF(J2697=0,0,J2697/I2697)</f>
        <v>0</v>
      </c>
      <c r="L2697" s="81" t="n">
        <f aca="false">I2697/UOM</f>
        <v>0</v>
      </c>
      <c r="M2697" s="81" t="n">
        <f aca="false">J2697/UOM</f>
        <v>0</v>
      </c>
      <c r="N2697" s="82" t="str">
        <f aca="false">IF(F2697="P","PHY",IF(F2697="G","G",E2697))</f>
        <v>P</v>
      </c>
      <c r="O2697" s="82" t="str">
        <f aca="false">IF(ISNA(VLOOKUP(G2697,BadCanCurves,1,FALSE())),VLOOKUP(D2697,FOLIOS,6,FALSE()),"not used")</f>
        <v>not used</v>
      </c>
    </row>
    <row r="2698" customFormat="false" ht="12.75" hidden="false" customHeight="false" outlineLevel="0" collapsed="false">
      <c r="A2698" s="79" t="n">
        <v>36717</v>
      </c>
      <c r="B2698" s="80" t="s">
        <v>49</v>
      </c>
      <c r="C2698" s="80" t="s">
        <v>50</v>
      </c>
      <c r="D2698" s="80" t="s">
        <v>84</v>
      </c>
      <c r="E2698" s="80" t="s">
        <v>24</v>
      </c>
      <c r="F2698" s="80"/>
      <c r="G2698" s="80" t="s">
        <v>91</v>
      </c>
      <c r="H2698" s="86" t="n">
        <v>38139</v>
      </c>
      <c r="I2698" s="80" t="n">
        <v>0</v>
      </c>
      <c r="J2698" s="80" t="n">
        <v>0</v>
      </c>
      <c r="K2698" s="81" t="n">
        <f aca="false">IF(J2698=0,0,J2698/I2698)</f>
        <v>0</v>
      </c>
      <c r="L2698" s="81" t="n">
        <f aca="false">I2698/UOM</f>
        <v>0</v>
      </c>
      <c r="M2698" s="81" t="n">
        <f aca="false">J2698/UOM</f>
        <v>0</v>
      </c>
      <c r="N2698" s="82" t="str">
        <f aca="false">IF(F2698="P","PHY",IF(F2698="G","G",E2698))</f>
        <v>P</v>
      </c>
      <c r="O2698" s="82" t="str">
        <f aca="false">IF(ISNA(VLOOKUP(G2698,BadCanCurves,1,FALSE())),VLOOKUP(D2698,FOLIOS,6,FALSE()),"not used")</f>
        <v>not used</v>
      </c>
    </row>
    <row r="2699" customFormat="false" ht="12.75" hidden="false" customHeight="false" outlineLevel="0" collapsed="false">
      <c r="A2699" s="79" t="n">
        <v>36717</v>
      </c>
      <c r="B2699" s="80" t="s">
        <v>49</v>
      </c>
      <c r="C2699" s="80" t="s">
        <v>50</v>
      </c>
      <c r="D2699" s="80" t="s">
        <v>84</v>
      </c>
      <c r="E2699" s="80" t="s">
        <v>24</v>
      </c>
      <c r="F2699" s="80"/>
      <c r="G2699" s="80" t="s">
        <v>91</v>
      </c>
      <c r="H2699" s="86" t="n">
        <v>38169</v>
      </c>
      <c r="I2699" s="80" t="n">
        <v>0</v>
      </c>
      <c r="J2699" s="80" t="n">
        <v>0</v>
      </c>
      <c r="K2699" s="81" t="n">
        <f aca="false">IF(J2699=0,0,J2699/I2699)</f>
        <v>0</v>
      </c>
      <c r="L2699" s="81" t="n">
        <f aca="false">I2699/UOM</f>
        <v>0</v>
      </c>
      <c r="M2699" s="81" t="n">
        <f aca="false">J2699/UOM</f>
        <v>0</v>
      </c>
      <c r="N2699" s="82" t="str">
        <f aca="false">IF(F2699="P","PHY",IF(F2699="G","G",E2699))</f>
        <v>P</v>
      </c>
      <c r="O2699" s="82" t="str">
        <f aca="false">IF(ISNA(VLOOKUP(G2699,BadCanCurves,1,FALSE())),VLOOKUP(D2699,FOLIOS,6,FALSE()),"not used")</f>
        <v>not used</v>
      </c>
    </row>
    <row r="2700" customFormat="false" ht="12.75" hidden="false" customHeight="false" outlineLevel="0" collapsed="false">
      <c r="A2700" s="79" t="n">
        <v>36717</v>
      </c>
      <c r="B2700" s="80" t="s">
        <v>49</v>
      </c>
      <c r="C2700" s="80" t="s">
        <v>50</v>
      </c>
      <c r="D2700" s="80" t="s">
        <v>84</v>
      </c>
      <c r="E2700" s="80" t="s">
        <v>24</v>
      </c>
      <c r="F2700" s="80"/>
      <c r="G2700" s="80" t="s">
        <v>91</v>
      </c>
      <c r="H2700" s="86" t="n">
        <v>38200</v>
      </c>
      <c r="I2700" s="80" t="n">
        <v>0</v>
      </c>
      <c r="J2700" s="80" t="n">
        <v>0</v>
      </c>
      <c r="K2700" s="81" t="n">
        <f aca="false">IF(J2700=0,0,J2700/I2700)</f>
        <v>0</v>
      </c>
      <c r="L2700" s="81" t="n">
        <f aca="false">I2700/UOM</f>
        <v>0</v>
      </c>
      <c r="M2700" s="81" t="n">
        <f aca="false">J2700/UOM</f>
        <v>0</v>
      </c>
      <c r="N2700" s="82" t="str">
        <f aca="false">IF(F2700="P","PHY",IF(F2700="G","G",E2700))</f>
        <v>P</v>
      </c>
      <c r="O2700" s="82" t="str">
        <f aca="false">IF(ISNA(VLOOKUP(G2700,BadCanCurves,1,FALSE())),VLOOKUP(D2700,FOLIOS,6,FALSE()),"not used")</f>
        <v>not used</v>
      </c>
    </row>
    <row r="2701" customFormat="false" ht="12.75" hidden="false" customHeight="false" outlineLevel="0" collapsed="false">
      <c r="A2701" s="79" t="n">
        <v>36717</v>
      </c>
      <c r="B2701" s="80" t="s">
        <v>49</v>
      </c>
      <c r="C2701" s="80" t="s">
        <v>50</v>
      </c>
      <c r="D2701" s="80" t="s">
        <v>84</v>
      </c>
      <c r="E2701" s="80" t="s">
        <v>24</v>
      </c>
      <c r="F2701" s="80"/>
      <c r="G2701" s="80" t="s">
        <v>91</v>
      </c>
      <c r="H2701" s="86" t="n">
        <v>38231</v>
      </c>
      <c r="I2701" s="80" t="n">
        <v>0</v>
      </c>
      <c r="J2701" s="80" t="n">
        <v>0</v>
      </c>
      <c r="K2701" s="81" t="n">
        <f aca="false">IF(J2701=0,0,J2701/I2701)</f>
        <v>0</v>
      </c>
      <c r="L2701" s="81" t="n">
        <f aca="false">I2701/UOM</f>
        <v>0</v>
      </c>
      <c r="M2701" s="81" t="n">
        <f aca="false">J2701/UOM</f>
        <v>0</v>
      </c>
      <c r="N2701" s="82" t="str">
        <f aca="false">IF(F2701="P","PHY",IF(F2701="G","G",E2701))</f>
        <v>P</v>
      </c>
      <c r="O2701" s="82" t="str">
        <f aca="false">IF(ISNA(VLOOKUP(G2701,BadCanCurves,1,FALSE())),VLOOKUP(D2701,FOLIOS,6,FALSE()),"not used")</f>
        <v>not used</v>
      </c>
    </row>
    <row r="2702" customFormat="false" ht="12.75" hidden="false" customHeight="false" outlineLevel="0" collapsed="false">
      <c r="A2702" s="79" t="n">
        <v>36717</v>
      </c>
      <c r="B2702" s="80" t="s">
        <v>49</v>
      </c>
      <c r="C2702" s="80" t="s">
        <v>50</v>
      </c>
      <c r="D2702" s="80" t="s">
        <v>84</v>
      </c>
      <c r="E2702" s="80" t="s">
        <v>24</v>
      </c>
      <c r="F2702" s="80"/>
      <c r="G2702" s="80" t="s">
        <v>91</v>
      </c>
      <c r="H2702" s="86" t="n">
        <v>38261</v>
      </c>
      <c r="I2702" s="80" t="n">
        <v>0</v>
      </c>
      <c r="J2702" s="80" t="n">
        <v>0</v>
      </c>
      <c r="K2702" s="81" t="n">
        <f aca="false">IF(J2702=0,0,J2702/I2702)</f>
        <v>0</v>
      </c>
      <c r="L2702" s="81" t="n">
        <f aca="false">I2702/UOM</f>
        <v>0</v>
      </c>
      <c r="M2702" s="81" t="n">
        <f aca="false">J2702/UOM</f>
        <v>0</v>
      </c>
      <c r="N2702" s="82" t="str">
        <f aca="false">IF(F2702="P","PHY",IF(F2702="G","G",E2702))</f>
        <v>P</v>
      </c>
      <c r="O2702" s="82" t="str">
        <f aca="false">IF(ISNA(VLOOKUP(G2702,BadCanCurves,1,FALSE())),VLOOKUP(D2702,FOLIOS,6,FALSE()),"not used")</f>
        <v>not used</v>
      </c>
    </row>
    <row r="2703" customFormat="false" ht="12.75" hidden="false" customHeight="false" outlineLevel="0" collapsed="false">
      <c r="A2703" s="79" t="n">
        <v>36717</v>
      </c>
      <c r="B2703" s="80" t="s">
        <v>49</v>
      </c>
      <c r="C2703" s="80" t="s">
        <v>50</v>
      </c>
      <c r="D2703" s="80" t="s">
        <v>84</v>
      </c>
      <c r="E2703" s="80" t="s">
        <v>24</v>
      </c>
      <c r="F2703" s="80"/>
      <c r="G2703" s="80" t="s">
        <v>91</v>
      </c>
      <c r="H2703" s="86" t="n">
        <v>38292</v>
      </c>
      <c r="I2703" s="80" t="n">
        <v>0</v>
      </c>
      <c r="J2703" s="80" t="n">
        <v>0</v>
      </c>
      <c r="K2703" s="81" t="n">
        <f aca="false">IF(J2703=0,0,J2703/I2703)</f>
        <v>0</v>
      </c>
      <c r="L2703" s="81" t="n">
        <f aca="false">I2703/UOM</f>
        <v>0</v>
      </c>
      <c r="M2703" s="81" t="n">
        <f aca="false">J2703/UOM</f>
        <v>0</v>
      </c>
      <c r="N2703" s="82" t="str">
        <f aca="false">IF(F2703="P","PHY",IF(F2703="G","G",E2703))</f>
        <v>P</v>
      </c>
      <c r="O2703" s="82" t="str">
        <f aca="false">IF(ISNA(VLOOKUP(G2703,BadCanCurves,1,FALSE())),VLOOKUP(D2703,FOLIOS,6,FALSE()),"not used")</f>
        <v>not used</v>
      </c>
    </row>
    <row r="2704" customFormat="false" ht="12.75" hidden="false" customHeight="false" outlineLevel="0" collapsed="false">
      <c r="A2704" s="79" t="n">
        <v>36717</v>
      </c>
      <c r="B2704" s="80" t="s">
        <v>49</v>
      </c>
      <c r="C2704" s="80" t="s">
        <v>50</v>
      </c>
      <c r="D2704" s="80" t="s">
        <v>84</v>
      </c>
      <c r="E2704" s="80" t="s">
        <v>24</v>
      </c>
      <c r="F2704" s="80"/>
      <c r="G2704" s="80" t="s">
        <v>91</v>
      </c>
      <c r="H2704" s="86" t="n">
        <v>38322</v>
      </c>
      <c r="I2704" s="80" t="n">
        <v>0</v>
      </c>
      <c r="J2704" s="80" t="n">
        <v>0</v>
      </c>
      <c r="K2704" s="81" t="n">
        <f aca="false">IF(J2704=0,0,J2704/I2704)</f>
        <v>0</v>
      </c>
      <c r="L2704" s="81" t="n">
        <f aca="false">I2704/UOM</f>
        <v>0</v>
      </c>
      <c r="M2704" s="81" t="n">
        <f aca="false">J2704/UOM</f>
        <v>0</v>
      </c>
      <c r="N2704" s="82" t="str">
        <f aca="false">IF(F2704="P","PHY",IF(F2704="G","G",E2704))</f>
        <v>P</v>
      </c>
      <c r="O2704" s="82" t="str">
        <f aca="false">IF(ISNA(VLOOKUP(G2704,BadCanCurves,1,FALSE())),VLOOKUP(D2704,FOLIOS,6,FALSE()),"not used")</f>
        <v>not used</v>
      </c>
    </row>
    <row r="2705" customFormat="false" ht="12.75" hidden="false" customHeight="false" outlineLevel="0" collapsed="false">
      <c r="A2705" s="79" t="n">
        <v>36717</v>
      </c>
      <c r="B2705" s="80" t="s">
        <v>49</v>
      </c>
      <c r="C2705" s="80" t="s">
        <v>50</v>
      </c>
      <c r="D2705" s="80" t="s">
        <v>84</v>
      </c>
      <c r="E2705" s="80" t="s">
        <v>24</v>
      </c>
      <c r="F2705" s="80"/>
      <c r="G2705" s="80" t="s">
        <v>91</v>
      </c>
      <c r="H2705" s="86" t="n">
        <v>38353</v>
      </c>
      <c r="I2705" s="80" t="n">
        <v>0</v>
      </c>
      <c r="J2705" s="80" t="n">
        <v>0</v>
      </c>
      <c r="K2705" s="81" t="n">
        <f aca="false">IF(J2705=0,0,J2705/I2705)</f>
        <v>0</v>
      </c>
      <c r="L2705" s="81" t="n">
        <f aca="false">I2705/UOM</f>
        <v>0</v>
      </c>
      <c r="M2705" s="81" t="n">
        <f aca="false">J2705/UOM</f>
        <v>0</v>
      </c>
      <c r="N2705" s="82" t="str">
        <f aca="false">IF(F2705="P","PHY",IF(F2705="G","G",E2705))</f>
        <v>P</v>
      </c>
      <c r="O2705" s="82" t="str">
        <f aca="false">IF(ISNA(VLOOKUP(G2705,BadCanCurves,1,FALSE())),VLOOKUP(D2705,FOLIOS,6,FALSE()),"not used")</f>
        <v>not used</v>
      </c>
    </row>
    <row r="2706" customFormat="false" ht="12.75" hidden="false" customHeight="false" outlineLevel="0" collapsed="false">
      <c r="A2706" s="79" t="n">
        <v>36717</v>
      </c>
      <c r="B2706" s="80" t="s">
        <v>49</v>
      </c>
      <c r="C2706" s="80" t="s">
        <v>50</v>
      </c>
      <c r="D2706" s="80" t="s">
        <v>84</v>
      </c>
      <c r="E2706" s="80" t="s">
        <v>24</v>
      </c>
      <c r="F2706" s="80"/>
      <c r="G2706" s="80" t="s">
        <v>91</v>
      </c>
      <c r="H2706" s="86" t="n">
        <v>38384</v>
      </c>
      <c r="I2706" s="80" t="n">
        <v>0</v>
      </c>
      <c r="J2706" s="80" t="n">
        <v>0</v>
      </c>
      <c r="K2706" s="81" t="n">
        <f aca="false">IF(J2706=0,0,J2706/I2706)</f>
        <v>0</v>
      </c>
      <c r="L2706" s="81" t="n">
        <f aca="false">I2706/UOM</f>
        <v>0</v>
      </c>
      <c r="M2706" s="81" t="n">
        <f aca="false">J2706/UOM</f>
        <v>0</v>
      </c>
      <c r="N2706" s="82" t="str">
        <f aca="false">IF(F2706="P","PHY",IF(F2706="G","G",E2706))</f>
        <v>P</v>
      </c>
      <c r="O2706" s="82" t="str">
        <f aca="false">IF(ISNA(VLOOKUP(G2706,BadCanCurves,1,FALSE())),VLOOKUP(D2706,FOLIOS,6,FALSE()),"not used")</f>
        <v>not used</v>
      </c>
    </row>
    <row r="2707" customFormat="false" ht="12.75" hidden="false" customHeight="false" outlineLevel="0" collapsed="false">
      <c r="A2707" s="79" t="n">
        <v>36717</v>
      </c>
      <c r="B2707" s="80" t="s">
        <v>49</v>
      </c>
      <c r="C2707" s="80" t="s">
        <v>50</v>
      </c>
      <c r="D2707" s="80" t="s">
        <v>84</v>
      </c>
      <c r="E2707" s="80" t="s">
        <v>24</v>
      </c>
      <c r="F2707" s="80"/>
      <c r="G2707" s="80" t="s">
        <v>91</v>
      </c>
      <c r="H2707" s="86" t="n">
        <v>38412</v>
      </c>
      <c r="I2707" s="80" t="n">
        <v>0</v>
      </c>
      <c r="J2707" s="80" t="n">
        <v>0</v>
      </c>
      <c r="K2707" s="81" t="n">
        <f aca="false">IF(J2707=0,0,J2707/I2707)</f>
        <v>0</v>
      </c>
      <c r="L2707" s="81" t="n">
        <f aca="false">I2707/UOM</f>
        <v>0</v>
      </c>
      <c r="M2707" s="81" t="n">
        <f aca="false">J2707/UOM</f>
        <v>0</v>
      </c>
      <c r="N2707" s="82" t="str">
        <f aca="false">IF(F2707="P","PHY",IF(F2707="G","G",E2707))</f>
        <v>P</v>
      </c>
      <c r="O2707" s="82" t="str">
        <f aca="false">IF(ISNA(VLOOKUP(G2707,BadCanCurves,1,FALSE())),VLOOKUP(D2707,FOLIOS,6,FALSE()),"not used")</f>
        <v>not used</v>
      </c>
    </row>
    <row r="2708" customFormat="false" ht="12.75" hidden="false" customHeight="false" outlineLevel="0" collapsed="false">
      <c r="A2708" s="79" t="n">
        <v>36717</v>
      </c>
      <c r="B2708" s="80" t="s">
        <v>49</v>
      </c>
      <c r="C2708" s="80" t="s">
        <v>50</v>
      </c>
      <c r="D2708" s="80" t="s">
        <v>84</v>
      </c>
      <c r="E2708" s="80" t="s">
        <v>24</v>
      </c>
      <c r="F2708" s="80"/>
      <c r="G2708" s="80" t="s">
        <v>91</v>
      </c>
      <c r="H2708" s="86" t="n">
        <v>38443</v>
      </c>
      <c r="I2708" s="80" t="n">
        <v>0</v>
      </c>
      <c r="J2708" s="80" t="n">
        <v>0</v>
      </c>
      <c r="K2708" s="81" t="n">
        <f aca="false">IF(J2708=0,0,J2708/I2708)</f>
        <v>0</v>
      </c>
      <c r="L2708" s="81" t="n">
        <f aca="false">I2708/UOM</f>
        <v>0</v>
      </c>
      <c r="M2708" s="81" t="n">
        <f aca="false">J2708/UOM</f>
        <v>0</v>
      </c>
      <c r="N2708" s="82" t="str">
        <f aca="false">IF(F2708="P","PHY",IF(F2708="G","G",E2708))</f>
        <v>P</v>
      </c>
      <c r="O2708" s="82" t="str">
        <f aca="false">IF(ISNA(VLOOKUP(G2708,BadCanCurves,1,FALSE())),VLOOKUP(D2708,FOLIOS,6,FALSE()),"not used")</f>
        <v>not used</v>
      </c>
    </row>
    <row r="2709" customFormat="false" ht="12.75" hidden="false" customHeight="false" outlineLevel="0" collapsed="false">
      <c r="A2709" s="79" t="n">
        <v>36717</v>
      </c>
      <c r="B2709" s="80" t="s">
        <v>49</v>
      </c>
      <c r="C2709" s="80" t="s">
        <v>50</v>
      </c>
      <c r="D2709" s="80" t="s">
        <v>84</v>
      </c>
      <c r="E2709" s="80" t="s">
        <v>24</v>
      </c>
      <c r="F2709" s="80"/>
      <c r="G2709" s="80" t="s">
        <v>91</v>
      </c>
      <c r="H2709" s="86" t="n">
        <v>38473</v>
      </c>
      <c r="I2709" s="80" t="n">
        <v>0</v>
      </c>
      <c r="J2709" s="80" t="n">
        <v>0</v>
      </c>
      <c r="K2709" s="81" t="n">
        <f aca="false">IF(J2709=0,0,J2709/I2709)</f>
        <v>0</v>
      </c>
      <c r="L2709" s="81" t="n">
        <f aca="false">I2709/UOM</f>
        <v>0</v>
      </c>
      <c r="M2709" s="81" t="n">
        <f aca="false">J2709/UOM</f>
        <v>0</v>
      </c>
      <c r="N2709" s="82" t="str">
        <f aca="false">IF(F2709="P","PHY",IF(F2709="G","G",E2709))</f>
        <v>P</v>
      </c>
      <c r="O2709" s="82" t="str">
        <f aca="false">IF(ISNA(VLOOKUP(G2709,BadCanCurves,1,FALSE())),VLOOKUP(D2709,FOLIOS,6,FALSE()),"not used")</f>
        <v>not used</v>
      </c>
    </row>
    <row r="2710" customFormat="false" ht="12.75" hidden="false" customHeight="false" outlineLevel="0" collapsed="false">
      <c r="A2710" s="79" t="n">
        <v>36717</v>
      </c>
      <c r="B2710" s="80" t="s">
        <v>49</v>
      </c>
      <c r="C2710" s="80" t="s">
        <v>50</v>
      </c>
      <c r="D2710" s="80" t="s">
        <v>84</v>
      </c>
      <c r="E2710" s="80" t="s">
        <v>24</v>
      </c>
      <c r="F2710" s="80"/>
      <c r="G2710" s="80" t="s">
        <v>91</v>
      </c>
      <c r="H2710" s="86" t="n">
        <v>38504</v>
      </c>
      <c r="I2710" s="80" t="n">
        <v>0</v>
      </c>
      <c r="J2710" s="80" t="n">
        <v>0</v>
      </c>
      <c r="K2710" s="81" t="n">
        <f aca="false">IF(J2710=0,0,J2710/I2710)</f>
        <v>0</v>
      </c>
      <c r="L2710" s="81" t="n">
        <f aca="false">I2710/UOM</f>
        <v>0</v>
      </c>
      <c r="M2710" s="81" t="n">
        <f aca="false">J2710/UOM</f>
        <v>0</v>
      </c>
      <c r="N2710" s="82" t="str">
        <f aca="false">IF(F2710="P","PHY",IF(F2710="G","G",E2710))</f>
        <v>P</v>
      </c>
      <c r="O2710" s="82" t="str">
        <f aca="false">IF(ISNA(VLOOKUP(G2710,BadCanCurves,1,FALSE())),VLOOKUP(D2710,FOLIOS,6,FALSE()),"not used")</f>
        <v>not used</v>
      </c>
    </row>
    <row r="2711" customFormat="false" ht="12.75" hidden="false" customHeight="false" outlineLevel="0" collapsed="false">
      <c r="A2711" s="79" t="n">
        <v>36717</v>
      </c>
      <c r="B2711" s="80" t="s">
        <v>49</v>
      </c>
      <c r="C2711" s="80" t="s">
        <v>50</v>
      </c>
      <c r="D2711" s="80" t="s">
        <v>84</v>
      </c>
      <c r="E2711" s="80" t="s">
        <v>24</v>
      </c>
      <c r="F2711" s="80"/>
      <c r="G2711" s="80" t="s">
        <v>91</v>
      </c>
      <c r="H2711" s="86" t="n">
        <v>38534</v>
      </c>
      <c r="I2711" s="80" t="n">
        <v>0</v>
      </c>
      <c r="J2711" s="80" t="n">
        <v>0</v>
      </c>
      <c r="K2711" s="81" t="n">
        <f aca="false">IF(J2711=0,0,J2711/I2711)</f>
        <v>0</v>
      </c>
      <c r="L2711" s="81" t="n">
        <f aca="false">I2711/UOM</f>
        <v>0</v>
      </c>
      <c r="M2711" s="81" t="n">
        <f aca="false">J2711/UOM</f>
        <v>0</v>
      </c>
      <c r="N2711" s="82" t="str">
        <f aca="false">IF(F2711="P","PHY",IF(F2711="G","G",E2711))</f>
        <v>P</v>
      </c>
      <c r="O2711" s="82" t="str">
        <f aca="false">IF(ISNA(VLOOKUP(G2711,BadCanCurves,1,FALSE())),VLOOKUP(D2711,FOLIOS,6,FALSE()),"not used")</f>
        <v>not used</v>
      </c>
    </row>
    <row r="2712" customFormat="false" ht="12.75" hidden="false" customHeight="false" outlineLevel="0" collapsed="false">
      <c r="A2712" s="79" t="n">
        <v>36717</v>
      </c>
      <c r="B2712" s="80" t="s">
        <v>49</v>
      </c>
      <c r="C2712" s="80" t="s">
        <v>50</v>
      </c>
      <c r="D2712" s="80" t="s">
        <v>84</v>
      </c>
      <c r="E2712" s="80" t="s">
        <v>24</v>
      </c>
      <c r="F2712" s="80"/>
      <c r="G2712" s="80" t="s">
        <v>91</v>
      </c>
      <c r="H2712" s="86" t="n">
        <v>38565</v>
      </c>
      <c r="I2712" s="80" t="n">
        <v>0</v>
      </c>
      <c r="J2712" s="80" t="n">
        <v>0</v>
      </c>
      <c r="K2712" s="81" t="n">
        <f aca="false">IF(J2712=0,0,J2712/I2712)</f>
        <v>0</v>
      </c>
      <c r="L2712" s="81" t="n">
        <f aca="false">I2712/UOM</f>
        <v>0</v>
      </c>
      <c r="M2712" s="81" t="n">
        <f aca="false">J2712/UOM</f>
        <v>0</v>
      </c>
      <c r="N2712" s="82" t="str">
        <f aca="false">IF(F2712="P","PHY",IF(F2712="G","G",E2712))</f>
        <v>P</v>
      </c>
      <c r="O2712" s="82" t="str">
        <f aca="false">IF(ISNA(VLOOKUP(G2712,BadCanCurves,1,FALSE())),VLOOKUP(D2712,FOLIOS,6,FALSE()),"not used")</f>
        <v>not used</v>
      </c>
    </row>
    <row r="2713" customFormat="false" ht="12.75" hidden="false" customHeight="false" outlineLevel="0" collapsed="false">
      <c r="A2713" s="79" t="n">
        <v>36717</v>
      </c>
      <c r="B2713" s="80" t="s">
        <v>49</v>
      </c>
      <c r="C2713" s="80" t="s">
        <v>50</v>
      </c>
      <c r="D2713" s="80" t="s">
        <v>84</v>
      </c>
      <c r="E2713" s="80" t="s">
        <v>24</v>
      </c>
      <c r="F2713" s="80"/>
      <c r="G2713" s="80" t="s">
        <v>91</v>
      </c>
      <c r="H2713" s="86" t="n">
        <v>38596</v>
      </c>
      <c r="I2713" s="80" t="n">
        <v>0</v>
      </c>
      <c r="J2713" s="80" t="n">
        <v>0</v>
      </c>
      <c r="K2713" s="81" t="n">
        <f aca="false">IF(J2713=0,0,J2713/I2713)</f>
        <v>0</v>
      </c>
      <c r="L2713" s="81" t="n">
        <f aca="false">I2713/UOM</f>
        <v>0</v>
      </c>
      <c r="M2713" s="81" t="n">
        <f aca="false">J2713/UOM</f>
        <v>0</v>
      </c>
      <c r="N2713" s="82" t="str">
        <f aca="false">IF(F2713="P","PHY",IF(F2713="G","G",E2713))</f>
        <v>P</v>
      </c>
      <c r="O2713" s="82" t="str">
        <f aca="false">IF(ISNA(VLOOKUP(G2713,BadCanCurves,1,FALSE())),VLOOKUP(D2713,FOLIOS,6,FALSE()),"not used")</f>
        <v>not used</v>
      </c>
    </row>
    <row r="2714" customFormat="false" ht="12.75" hidden="false" customHeight="false" outlineLevel="0" collapsed="false">
      <c r="A2714" s="79" t="n">
        <v>36717</v>
      </c>
      <c r="B2714" s="80" t="s">
        <v>49</v>
      </c>
      <c r="C2714" s="80" t="s">
        <v>50</v>
      </c>
      <c r="D2714" s="80" t="s">
        <v>84</v>
      </c>
      <c r="E2714" s="80" t="s">
        <v>24</v>
      </c>
      <c r="F2714" s="80"/>
      <c r="G2714" s="80" t="s">
        <v>91</v>
      </c>
      <c r="H2714" s="86" t="n">
        <v>38626</v>
      </c>
      <c r="I2714" s="80" t="n">
        <v>0</v>
      </c>
      <c r="J2714" s="80" t="n">
        <v>0</v>
      </c>
      <c r="K2714" s="81" t="n">
        <f aca="false">IF(J2714=0,0,J2714/I2714)</f>
        <v>0</v>
      </c>
      <c r="L2714" s="81" t="n">
        <f aca="false">I2714/UOM</f>
        <v>0</v>
      </c>
      <c r="M2714" s="81" t="n">
        <f aca="false">J2714/UOM</f>
        <v>0</v>
      </c>
      <c r="N2714" s="82" t="str">
        <f aca="false">IF(F2714="P","PHY",IF(F2714="G","G",E2714))</f>
        <v>P</v>
      </c>
      <c r="O2714" s="82" t="str">
        <f aca="false">IF(ISNA(VLOOKUP(G2714,BadCanCurves,1,FALSE())),VLOOKUP(D2714,FOLIOS,6,FALSE()),"not used")</f>
        <v>not used</v>
      </c>
    </row>
    <row r="2715" customFormat="false" ht="12.75" hidden="false" customHeight="false" outlineLevel="0" collapsed="false">
      <c r="A2715" s="79" t="n">
        <v>36717</v>
      </c>
      <c r="B2715" s="80" t="s">
        <v>49</v>
      </c>
      <c r="C2715" s="80" t="s">
        <v>50</v>
      </c>
      <c r="D2715" s="80" t="s">
        <v>84</v>
      </c>
      <c r="E2715" s="80" t="s">
        <v>24</v>
      </c>
      <c r="F2715" s="80"/>
      <c r="G2715" s="80" t="s">
        <v>91</v>
      </c>
      <c r="H2715" s="86" t="n">
        <v>38657</v>
      </c>
      <c r="I2715" s="80" t="n">
        <v>0</v>
      </c>
      <c r="J2715" s="80" t="n">
        <v>0</v>
      </c>
      <c r="K2715" s="81" t="n">
        <f aca="false">IF(J2715=0,0,J2715/I2715)</f>
        <v>0</v>
      </c>
      <c r="L2715" s="81" t="n">
        <f aca="false">I2715/UOM</f>
        <v>0</v>
      </c>
      <c r="M2715" s="81" t="n">
        <f aca="false">J2715/UOM</f>
        <v>0</v>
      </c>
      <c r="N2715" s="82" t="str">
        <f aca="false">IF(F2715="P","PHY",IF(F2715="G","G",E2715))</f>
        <v>P</v>
      </c>
      <c r="O2715" s="82" t="str">
        <f aca="false">IF(ISNA(VLOOKUP(G2715,BadCanCurves,1,FALSE())),VLOOKUP(D2715,FOLIOS,6,FALSE()),"not used")</f>
        <v>not used</v>
      </c>
    </row>
    <row r="2716" customFormat="false" ht="12.75" hidden="false" customHeight="false" outlineLevel="0" collapsed="false">
      <c r="A2716" s="79" t="n">
        <v>36717</v>
      </c>
      <c r="B2716" s="80" t="s">
        <v>49</v>
      </c>
      <c r="C2716" s="80" t="s">
        <v>50</v>
      </c>
      <c r="D2716" s="80" t="s">
        <v>84</v>
      </c>
      <c r="E2716" s="80" t="s">
        <v>24</v>
      </c>
      <c r="F2716" s="80"/>
      <c r="G2716" s="80" t="s">
        <v>91</v>
      </c>
      <c r="H2716" s="86" t="n">
        <v>38687</v>
      </c>
      <c r="I2716" s="80" t="n">
        <v>0</v>
      </c>
      <c r="J2716" s="80" t="n">
        <v>0</v>
      </c>
      <c r="K2716" s="81" t="n">
        <f aca="false">IF(J2716=0,0,J2716/I2716)</f>
        <v>0</v>
      </c>
      <c r="L2716" s="81" t="n">
        <f aca="false">I2716/UOM</f>
        <v>0</v>
      </c>
      <c r="M2716" s="81" t="n">
        <f aca="false">J2716/UOM</f>
        <v>0</v>
      </c>
      <c r="N2716" s="82" t="str">
        <f aca="false">IF(F2716="P","PHY",IF(F2716="G","G",E2716))</f>
        <v>P</v>
      </c>
      <c r="O2716" s="82" t="str">
        <f aca="false">IF(ISNA(VLOOKUP(G2716,BadCanCurves,1,FALSE())),VLOOKUP(D2716,FOLIOS,6,FALSE()),"not used")</f>
        <v>not used</v>
      </c>
    </row>
    <row r="2717" customFormat="false" ht="12.75" hidden="false" customHeight="false" outlineLevel="0" collapsed="false">
      <c r="A2717" s="79" t="n">
        <v>36717</v>
      </c>
      <c r="B2717" s="80" t="s">
        <v>49</v>
      </c>
      <c r="C2717" s="80" t="s">
        <v>50</v>
      </c>
      <c r="D2717" s="80" t="s">
        <v>84</v>
      </c>
      <c r="E2717" s="80" t="s">
        <v>24</v>
      </c>
      <c r="F2717" s="80"/>
      <c r="G2717" s="80" t="s">
        <v>91</v>
      </c>
      <c r="H2717" s="86" t="n">
        <v>38718</v>
      </c>
      <c r="I2717" s="80" t="n">
        <v>0</v>
      </c>
      <c r="J2717" s="80" t="n">
        <v>0</v>
      </c>
      <c r="K2717" s="81" t="n">
        <f aca="false">IF(J2717=0,0,J2717/I2717)</f>
        <v>0</v>
      </c>
      <c r="L2717" s="81" t="n">
        <f aca="false">I2717/UOM</f>
        <v>0</v>
      </c>
      <c r="M2717" s="81" t="n">
        <f aca="false">J2717/UOM</f>
        <v>0</v>
      </c>
      <c r="N2717" s="82" t="str">
        <f aca="false">IF(F2717="P","PHY",IF(F2717="G","G",E2717))</f>
        <v>P</v>
      </c>
      <c r="O2717" s="82" t="str">
        <f aca="false">IF(ISNA(VLOOKUP(G2717,BadCanCurves,1,FALSE())),VLOOKUP(D2717,FOLIOS,6,FALSE()),"not used")</f>
        <v>not used</v>
      </c>
    </row>
    <row r="2718" customFormat="false" ht="12.75" hidden="false" customHeight="false" outlineLevel="0" collapsed="false">
      <c r="A2718" s="79" t="n">
        <v>36717</v>
      </c>
      <c r="B2718" s="80" t="s">
        <v>49</v>
      </c>
      <c r="C2718" s="80" t="s">
        <v>50</v>
      </c>
      <c r="D2718" s="80" t="s">
        <v>84</v>
      </c>
      <c r="E2718" s="80" t="s">
        <v>24</v>
      </c>
      <c r="F2718" s="80"/>
      <c r="G2718" s="80" t="s">
        <v>91</v>
      </c>
      <c r="H2718" s="86" t="n">
        <v>38749</v>
      </c>
      <c r="I2718" s="80" t="n">
        <v>0</v>
      </c>
      <c r="J2718" s="80" t="n">
        <v>0</v>
      </c>
      <c r="K2718" s="81" t="n">
        <f aca="false">IF(J2718=0,0,J2718/I2718)</f>
        <v>0</v>
      </c>
      <c r="L2718" s="81" t="n">
        <f aca="false">I2718/UOM</f>
        <v>0</v>
      </c>
      <c r="M2718" s="81" t="n">
        <f aca="false">J2718/UOM</f>
        <v>0</v>
      </c>
      <c r="N2718" s="82" t="str">
        <f aca="false">IF(F2718="P","PHY",IF(F2718="G","G",E2718))</f>
        <v>P</v>
      </c>
      <c r="O2718" s="82" t="str">
        <f aca="false">IF(ISNA(VLOOKUP(G2718,BadCanCurves,1,FALSE())),VLOOKUP(D2718,FOLIOS,6,FALSE()),"not used")</f>
        <v>not used</v>
      </c>
    </row>
    <row r="2719" customFormat="false" ht="12.75" hidden="false" customHeight="false" outlineLevel="0" collapsed="false">
      <c r="A2719" s="79" t="n">
        <v>36717</v>
      </c>
      <c r="B2719" s="80" t="s">
        <v>49</v>
      </c>
      <c r="C2719" s="80" t="s">
        <v>50</v>
      </c>
      <c r="D2719" s="80" t="s">
        <v>84</v>
      </c>
      <c r="E2719" s="80" t="s">
        <v>24</v>
      </c>
      <c r="F2719" s="80"/>
      <c r="G2719" s="80" t="s">
        <v>91</v>
      </c>
      <c r="H2719" s="86" t="n">
        <v>38777</v>
      </c>
      <c r="I2719" s="80" t="n">
        <v>0</v>
      </c>
      <c r="J2719" s="80" t="n">
        <v>0</v>
      </c>
      <c r="K2719" s="81" t="n">
        <f aca="false">IF(J2719=0,0,J2719/I2719)</f>
        <v>0</v>
      </c>
      <c r="L2719" s="81" t="n">
        <f aca="false">I2719/UOM</f>
        <v>0</v>
      </c>
      <c r="M2719" s="81" t="n">
        <f aca="false">J2719/UOM</f>
        <v>0</v>
      </c>
      <c r="N2719" s="82" t="str">
        <f aca="false">IF(F2719="P","PHY",IF(F2719="G","G",E2719))</f>
        <v>P</v>
      </c>
      <c r="O2719" s="82" t="str">
        <f aca="false">IF(ISNA(VLOOKUP(G2719,BadCanCurves,1,FALSE())),VLOOKUP(D2719,FOLIOS,6,FALSE()),"not used")</f>
        <v>not used</v>
      </c>
    </row>
    <row r="2720" customFormat="false" ht="12.75" hidden="false" customHeight="false" outlineLevel="0" collapsed="false">
      <c r="A2720" s="79" t="n">
        <v>36717</v>
      </c>
      <c r="B2720" s="80" t="s">
        <v>49</v>
      </c>
      <c r="C2720" s="80" t="s">
        <v>50</v>
      </c>
      <c r="D2720" s="80" t="s">
        <v>84</v>
      </c>
      <c r="E2720" s="80" t="s">
        <v>24</v>
      </c>
      <c r="F2720" s="80"/>
      <c r="G2720" s="80" t="s">
        <v>91</v>
      </c>
      <c r="H2720" s="86" t="n">
        <v>38808</v>
      </c>
      <c r="I2720" s="80" t="n">
        <v>0</v>
      </c>
      <c r="J2720" s="80" t="n">
        <v>0</v>
      </c>
      <c r="K2720" s="81" t="n">
        <f aca="false">IF(J2720=0,0,J2720/I2720)</f>
        <v>0</v>
      </c>
      <c r="L2720" s="81" t="n">
        <f aca="false">I2720/UOM</f>
        <v>0</v>
      </c>
      <c r="M2720" s="81" t="n">
        <f aca="false">J2720/UOM</f>
        <v>0</v>
      </c>
      <c r="N2720" s="82" t="str">
        <f aca="false">IF(F2720="P","PHY",IF(F2720="G","G",E2720))</f>
        <v>P</v>
      </c>
      <c r="O2720" s="82" t="str">
        <f aca="false">IF(ISNA(VLOOKUP(G2720,BadCanCurves,1,FALSE())),VLOOKUP(D2720,FOLIOS,6,FALSE()),"not used")</f>
        <v>not used</v>
      </c>
    </row>
    <row r="2721" customFormat="false" ht="12.75" hidden="false" customHeight="false" outlineLevel="0" collapsed="false">
      <c r="A2721" s="79" t="n">
        <v>36717</v>
      </c>
      <c r="B2721" s="80" t="s">
        <v>49</v>
      </c>
      <c r="C2721" s="80" t="s">
        <v>50</v>
      </c>
      <c r="D2721" s="80" t="s">
        <v>84</v>
      </c>
      <c r="E2721" s="80" t="s">
        <v>24</v>
      </c>
      <c r="F2721" s="80"/>
      <c r="G2721" s="80" t="s">
        <v>91</v>
      </c>
      <c r="H2721" s="86" t="n">
        <v>38838</v>
      </c>
      <c r="I2721" s="80" t="n">
        <v>0</v>
      </c>
      <c r="J2721" s="80" t="n">
        <v>0</v>
      </c>
      <c r="K2721" s="81" t="n">
        <f aca="false">IF(J2721=0,0,J2721/I2721)</f>
        <v>0</v>
      </c>
      <c r="L2721" s="81" t="n">
        <f aca="false">I2721/UOM</f>
        <v>0</v>
      </c>
      <c r="M2721" s="81" t="n">
        <f aca="false">J2721/UOM</f>
        <v>0</v>
      </c>
      <c r="N2721" s="82" t="str">
        <f aca="false">IF(F2721="P","PHY",IF(F2721="G","G",E2721))</f>
        <v>P</v>
      </c>
      <c r="O2721" s="82" t="str">
        <f aca="false">IF(ISNA(VLOOKUP(G2721,BadCanCurves,1,FALSE())),VLOOKUP(D2721,FOLIOS,6,FALSE()),"not used")</f>
        <v>not used</v>
      </c>
    </row>
    <row r="2722" customFormat="false" ht="12.75" hidden="false" customHeight="false" outlineLevel="0" collapsed="false">
      <c r="A2722" s="79" t="n">
        <v>36717</v>
      </c>
      <c r="B2722" s="80" t="s">
        <v>49</v>
      </c>
      <c r="C2722" s="80" t="s">
        <v>50</v>
      </c>
      <c r="D2722" s="80" t="s">
        <v>84</v>
      </c>
      <c r="E2722" s="80" t="s">
        <v>24</v>
      </c>
      <c r="F2722" s="80"/>
      <c r="G2722" s="80" t="s">
        <v>91</v>
      </c>
      <c r="H2722" s="86" t="n">
        <v>38869</v>
      </c>
      <c r="I2722" s="80" t="n">
        <v>0</v>
      </c>
      <c r="J2722" s="80" t="n">
        <v>0</v>
      </c>
      <c r="K2722" s="81" t="n">
        <f aca="false">IF(J2722=0,0,J2722/I2722)</f>
        <v>0</v>
      </c>
      <c r="L2722" s="81" t="n">
        <f aca="false">I2722/UOM</f>
        <v>0</v>
      </c>
      <c r="M2722" s="81" t="n">
        <f aca="false">J2722/UOM</f>
        <v>0</v>
      </c>
      <c r="N2722" s="82" t="str">
        <f aca="false">IF(F2722="P","PHY",IF(F2722="G","G",E2722))</f>
        <v>P</v>
      </c>
      <c r="O2722" s="82" t="str">
        <f aca="false">IF(ISNA(VLOOKUP(G2722,BadCanCurves,1,FALSE())),VLOOKUP(D2722,FOLIOS,6,FALSE()),"not used")</f>
        <v>not used</v>
      </c>
    </row>
    <row r="2723" customFormat="false" ht="12.75" hidden="false" customHeight="false" outlineLevel="0" collapsed="false">
      <c r="A2723" s="79" t="n">
        <v>36717</v>
      </c>
      <c r="B2723" s="80" t="s">
        <v>49</v>
      </c>
      <c r="C2723" s="80" t="s">
        <v>50</v>
      </c>
      <c r="D2723" s="80" t="s">
        <v>84</v>
      </c>
      <c r="E2723" s="80" t="s">
        <v>24</v>
      </c>
      <c r="F2723" s="80"/>
      <c r="G2723" s="80" t="s">
        <v>91</v>
      </c>
      <c r="H2723" s="86" t="n">
        <v>38899</v>
      </c>
      <c r="I2723" s="80" t="n">
        <v>0</v>
      </c>
      <c r="J2723" s="80" t="n">
        <v>0</v>
      </c>
      <c r="K2723" s="81" t="n">
        <f aca="false">IF(J2723=0,0,J2723/I2723)</f>
        <v>0</v>
      </c>
      <c r="L2723" s="81" t="n">
        <f aca="false">I2723/UOM</f>
        <v>0</v>
      </c>
      <c r="M2723" s="81" t="n">
        <f aca="false">J2723/UOM</f>
        <v>0</v>
      </c>
      <c r="N2723" s="82" t="str">
        <f aca="false">IF(F2723="P","PHY",IF(F2723="G","G",E2723))</f>
        <v>P</v>
      </c>
      <c r="O2723" s="82" t="str">
        <f aca="false">IF(ISNA(VLOOKUP(G2723,BadCanCurves,1,FALSE())),VLOOKUP(D2723,FOLIOS,6,FALSE()),"not used")</f>
        <v>not used</v>
      </c>
    </row>
    <row r="2724" customFormat="false" ht="12.75" hidden="false" customHeight="false" outlineLevel="0" collapsed="false">
      <c r="A2724" s="79" t="n">
        <v>36717</v>
      </c>
      <c r="B2724" s="80" t="s">
        <v>49</v>
      </c>
      <c r="C2724" s="80" t="s">
        <v>50</v>
      </c>
      <c r="D2724" s="80" t="s">
        <v>84</v>
      </c>
      <c r="E2724" s="80" t="s">
        <v>24</v>
      </c>
      <c r="F2724" s="80"/>
      <c r="G2724" s="80" t="s">
        <v>91</v>
      </c>
      <c r="H2724" s="86" t="n">
        <v>38930</v>
      </c>
      <c r="I2724" s="80" t="n">
        <v>0</v>
      </c>
      <c r="J2724" s="80" t="n">
        <v>0</v>
      </c>
      <c r="K2724" s="81" t="n">
        <f aca="false">IF(J2724=0,0,J2724/I2724)</f>
        <v>0</v>
      </c>
      <c r="L2724" s="81" t="n">
        <f aca="false">I2724/UOM</f>
        <v>0</v>
      </c>
      <c r="M2724" s="81" t="n">
        <f aca="false">J2724/UOM</f>
        <v>0</v>
      </c>
      <c r="N2724" s="82" t="str">
        <f aca="false">IF(F2724="P","PHY",IF(F2724="G","G",E2724))</f>
        <v>P</v>
      </c>
      <c r="O2724" s="82" t="str">
        <f aca="false">IF(ISNA(VLOOKUP(G2724,BadCanCurves,1,FALSE())),VLOOKUP(D2724,FOLIOS,6,FALSE()),"not used")</f>
        <v>not used</v>
      </c>
    </row>
    <row r="2725" customFormat="false" ht="12.75" hidden="false" customHeight="false" outlineLevel="0" collapsed="false">
      <c r="A2725" s="79" t="n">
        <v>36717</v>
      </c>
      <c r="B2725" s="80" t="s">
        <v>49</v>
      </c>
      <c r="C2725" s="80" t="s">
        <v>50</v>
      </c>
      <c r="D2725" s="80" t="s">
        <v>84</v>
      </c>
      <c r="E2725" s="80" t="s">
        <v>24</v>
      </c>
      <c r="F2725" s="80"/>
      <c r="G2725" s="80" t="s">
        <v>91</v>
      </c>
      <c r="H2725" s="86" t="n">
        <v>38961</v>
      </c>
      <c r="I2725" s="80" t="n">
        <v>0</v>
      </c>
      <c r="J2725" s="80" t="n">
        <v>0</v>
      </c>
      <c r="K2725" s="81" t="n">
        <f aca="false">IF(J2725=0,0,J2725/I2725)</f>
        <v>0</v>
      </c>
      <c r="L2725" s="81" t="n">
        <f aca="false">I2725/UOM</f>
        <v>0</v>
      </c>
      <c r="M2725" s="81" t="n">
        <f aca="false">J2725/UOM</f>
        <v>0</v>
      </c>
      <c r="N2725" s="82" t="str">
        <f aca="false">IF(F2725="P","PHY",IF(F2725="G","G",E2725))</f>
        <v>P</v>
      </c>
      <c r="O2725" s="82" t="str">
        <f aca="false">IF(ISNA(VLOOKUP(G2725,BadCanCurves,1,FALSE())),VLOOKUP(D2725,FOLIOS,6,FALSE()),"not used")</f>
        <v>not used</v>
      </c>
    </row>
    <row r="2726" customFormat="false" ht="12.75" hidden="false" customHeight="false" outlineLevel="0" collapsed="false">
      <c r="A2726" s="79" t="n">
        <v>36717</v>
      </c>
      <c r="B2726" s="80" t="s">
        <v>49</v>
      </c>
      <c r="C2726" s="80" t="s">
        <v>50</v>
      </c>
      <c r="D2726" s="80" t="s">
        <v>84</v>
      </c>
      <c r="E2726" s="80" t="s">
        <v>24</v>
      </c>
      <c r="F2726" s="80"/>
      <c r="G2726" s="80" t="s">
        <v>91</v>
      </c>
      <c r="H2726" s="86" t="n">
        <v>38991</v>
      </c>
      <c r="I2726" s="80" t="n">
        <v>0</v>
      </c>
      <c r="J2726" s="80" t="n">
        <v>0</v>
      </c>
      <c r="K2726" s="81" t="n">
        <f aca="false">IF(J2726=0,0,J2726/I2726)</f>
        <v>0</v>
      </c>
      <c r="L2726" s="81" t="n">
        <f aca="false">I2726/UOM</f>
        <v>0</v>
      </c>
      <c r="M2726" s="81" t="n">
        <f aca="false">J2726/UOM</f>
        <v>0</v>
      </c>
      <c r="N2726" s="82" t="str">
        <f aca="false">IF(F2726="P","PHY",IF(F2726="G","G",E2726))</f>
        <v>P</v>
      </c>
      <c r="O2726" s="82" t="str">
        <f aca="false">IF(ISNA(VLOOKUP(G2726,BadCanCurves,1,FALSE())),VLOOKUP(D2726,FOLIOS,6,FALSE()),"not used")</f>
        <v>not used</v>
      </c>
    </row>
    <row r="2727" customFormat="false" ht="12.75" hidden="false" customHeight="false" outlineLevel="0" collapsed="false">
      <c r="A2727" s="79" t="n">
        <v>36717</v>
      </c>
      <c r="B2727" s="80" t="s">
        <v>49</v>
      </c>
      <c r="C2727" s="80" t="s">
        <v>50</v>
      </c>
      <c r="D2727" s="80" t="s">
        <v>84</v>
      </c>
      <c r="E2727" s="80" t="s">
        <v>24</v>
      </c>
      <c r="F2727" s="80"/>
      <c r="G2727" s="80" t="s">
        <v>91</v>
      </c>
      <c r="H2727" s="86" t="n">
        <v>39022</v>
      </c>
      <c r="I2727" s="80" t="n">
        <v>0</v>
      </c>
      <c r="J2727" s="80" t="n">
        <v>0</v>
      </c>
      <c r="K2727" s="81" t="n">
        <f aca="false">IF(J2727=0,0,J2727/I2727)</f>
        <v>0</v>
      </c>
      <c r="L2727" s="81" t="n">
        <f aca="false">I2727/UOM</f>
        <v>0</v>
      </c>
      <c r="M2727" s="81" t="n">
        <f aca="false">J2727/UOM</f>
        <v>0</v>
      </c>
      <c r="N2727" s="82" t="str">
        <f aca="false">IF(F2727="P","PHY",IF(F2727="G","G",E2727))</f>
        <v>P</v>
      </c>
      <c r="O2727" s="82" t="str">
        <f aca="false">IF(ISNA(VLOOKUP(G2727,BadCanCurves,1,FALSE())),VLOOKUP(D2727,FOLIOS,6,FALSE()),"not used")</f>
        <v>not used</v>
      </c>
    </row>
    <row r="2728" customFormat="false" ht="12.75" hidden="false" customHeight="false" outlineLevel="0" collapsed="false">
      <c r="A2728" s="79" t="n">
        <v>36717</v>
      </c>
      <c r="B2728" s="80" t="s">
        <v>49</v>
      </c>
      <c r="C2728" s="80" t="s">
        <v>50</v>
      </c>
      <c r="D2728" s="80" t="s">
        <v>84</v>
      </c>
      <c r="E2728" s="80" t="s">
        <v>24</v>
      </c>
      <c r="F2728" s="80"/>
      <c r="G2728" s="80" t="s">
        <v>91</v>
      </c>
      <c r="H2728" s="86" t="n">
        <v>39052</v>
      </c>
      <c r="I2728" s="80" t="n">
        <v>0</v>
      </c>
      <c r="J2728" s="80" t="n">
        <v>0</v>
      </c>
      <c r="K2728" s="81" t="n">
        <f aca="false">IF(J2728=0,0,J2728/I2728)</f>
        <v>0</v>
      </c>
      <c r="L2728" s="81" t="n">
        <f aca="false">I2728/UOM</f>
        <v>0</v>
      </c>
      <c r="M2728" s="81" t="n">
        <f aca="false">J2728/UOM</f>
        <v>0</v>
      </c>
      <c r="N2728" s="82" t="str">
        <f aca="false">IF(F2728="P","PHY",IF(F2728="G","G",E2728))</f>
        <v>P</v>
      </c>
      <c r="O2728" s="82" t="str">
        <f aca="false">IF(ISNA(VLOOKUP(G2728,BadCanCurves,1,FALSE())),VLOOKUP(D2728,FOLIOS,6,FALSE()),"not used")</f>
        <v>not used</v>
      </c>
    </row>
    <row r="2729" customFormat="false" ht="12.75" hidden="false" customHeight="false" outlineLevel="0" collapsed="false">
      <c r="A2729" s="79" t="n">
        <v>36717</v>
      </c>
      <c r="B2729" s="80" t="s">
        <v>49</v>
      </c>
      <c r="C2729" s="80" t="s">
        <v>50</v>
      </c>
      <c r="D2729" s="80" t="s">
        <v>84</v>
      </c>
      <c r="E2729" s="80" t="s">
        <v>24</v>
      </c>
      <c r="F2729" s="80"/>
      <c r="G2729" s="80" t="s">
        <v>91</v>
      </c>
      <c r="H2729" s="86" t="n">
        <v>39083</v>
      </c>
      <c r="I2729" s="80" t="n">
        <v>0</v>
      </c>
      <c r="J2729" s="80" t="n">
        <v>0</v>
      </c>
      <c r="K2729" s="81" t="n">
        <f aca="false">IF(J2729=0,0,J2729/I2729)</f>
        <v>0</v>
      </c>
      <c r="L2729" s="81" t="n">
        <f aca="false">I2729/UOM</f>
        <v>0</v>
      </c>
      <c r="M2729" s="81" t="n">
        <f aca="false">J2729/UOM</f>
        <v>0</v>
      </c>
      <c r="N2729" s="82" t="str">
        <f aca="false">IF(F2729="P","PHY",IF(F2729="G","G",E2729))</f>
        <v>P</v>
      </c>
      <c r="O2729" s="82" t="str">
        <f aca="false">IF(ISNA(VLOOKUP(G2729,BadCanCurves,1,FALSE())),VLOOKUP(D2729,FOLIOS,6,FALSE()),"not used")</f>
        <v>not used</v>
      </c>
    </row>
    <row r="2730" customFormat="false" ht="12.75" hidden="false" customHeight="false" outlineLevel="0" collapsed="false">
      <c r="A2730" s="79" t="n">
        <v>36717</v>
      </c>
      <c r="B2730" s="80" t="s">
        <v>49</v>
      </c>
      <c r="C2730" s="80" t="s">
        <v>50</v>
      </c>
      <c r="D2730" s="80" t="s">
        <v>84</v>
      </c>
      <c r="E2730" s="80" t="s">
        <v>24</v>
      </c>
      <c r="F2730" s="80"/>
      <c r="G2730" s="80" t="s">
        <v>91</v>
      </c>
      <c r="H2730" s="86" t="n">
        <v>39114</v>
      </c>
      <c r="I2730" s="80" t="n">
        <v>0</v>
      </c>
      <c r="J2730" s="80" t="n">
        <v>0</v>
      </c>
      <c r="K2730" s="81" t="n">
        <f aca="false">IF(J2730=0,0,J2730/I2730)</f>
        <v>0</v>
      </c>
      <c r="L2730" s="81" t="n">
        <f aca="false">I2730/UOM</f>
        <v>0</v>
      </c>
      <c r="M2730" s="81" t="n">
        <f aca="false">J2730/UOM</f>
        <v>0</v>
      </c>
      <c r="N2730" s="82" t="str">
        <f aca="false">IF(F2730="P","PHY",IF(F2730="G","G",E2730))</f>
        <v>P</v>
      </c>
      <c r="O2730" s="82" t="str">
        <f aca="false">IF(ISNA(VLOOKUP(G2730,BadCanCurves,1,FALSE())),VLOOKUP(D2730,FOLIOS,6,FALSE()),"not used")</f>
        <v>not used</v>
      </c>
    </row>
    <row r="2731" customFormat="false" ht="12.75" hidden="false" customHeight="false" outlineLevel="0" collapsed="false">
      <c r="A2731" s="79" t="n">
        <v>36717</v>
      </c>
      <c r="B2731" s="80" t="s">
        <v>49</v>
      </c>
      <c r="C2731" s="80" t="s">
        <v>50</v>
      </c>
      <c r="D2731" s="80" t="s">
        <v>84</v>
      </c>
      <c r="E2731" s="80" t="s">
        <v>24</v>
      </c>
      <c r="F2731" s="80"/>
      <c r="G2731" s="80" t="s">
        <v>91</v>
      </c>
      <c r="H2731" s="86" t="n">
        <v>39142</v>
      </c>
      <c r="I2731" s="80" t="n">
        <v>0</v>
      </c>
      <c r="J2731" s="80" t="n">
        <v>0</v>
      </c>
      <c r="K2731" s="81" t="n">
        <f aca="false">IF(J2731=0,0,J2731/I2731)</f>
        <v>0</v>
      </c>
      <c r="L2731" s="81" t="n">
        <f aca="false">I2731/UOM</f>
        <v>0</v>
      </c>
      <c r="M2731" s="81" t="n">
        <f aca="false">J2731/UOM</f>
        <v>0</v>
      </c>
      <c r="N2731" s="82" t="str">
        <f aca="false">IF(F2731="P","PHY",IF(F2731="G","G",E2731))</f>
        <v>P</v>
      </c>
      <c r="O2731" s="82" t="str">
        <f aca="false">IF(ISNA(VLOOKUP(G2731,BadCanCurves,1,FALSE())),VLOOKUP(D2731,FOLIOS,6,FALSE()),"not used")</f>
        <v>not used</v>
      </c>
    </row>
    <row r="2732" customFormat="false" ht="12.75" hidden="false" customHeight="false" outlineLevel="0" collapsed="false">
      <c r="A2732" s="79" t="n">
        <v>36717</v>
      </c>
      <c r="B2732" s="80" t="s">
        <v>49</v>
      </c>
      <c r="C2732" s="80" t="s">
        <v>50</v>
      </c>
      <c r="D2732" s="80" t="s">
        <v>84</v>
      </c>
      <c r="E2732" s="80" t="s">
        <v>24</v>
      </c>
      <c r="F2732" s="80"/>
      <c r="G2732" s="80" t="s">
        <v>91</v>
      </c>
      <c r="H2732" s="86" t="n">
        <v>39173</v>
      </c>
      <c r="I2732" s="80" t="n">
        <v>0</v>
      </c>
      <c r="J2732" s="80" t="n">
        <v>0</v>
      </c>
      <c r="K2732" s="81" t="n">
        <f aca="false">IF(J2732=0,0,J2732/I2732)</f>
        <v>0</v>
      </c>
      <c r="L2732" s="81" t="n">
        <f aca="false">I2732/UOM</f>
        <v>0</v>
      </c>
      <c r="M2732" s="81" t="n">
        <f aca="false">J2732/UOM</f>
        <v>0</v>
      </c>
      <c r="N2732" s="82" t="str">
        <f aca="false">IF(F2732="P","PHY",IF(F2732="G","G",E2732))</f>
        <v>P</v>
      </c>
      <c r="O2732" s="82" t="str">
        <f aca="false">IF(ISNA(VLOOKUP(G2732,BadCanCurves,1,FALSE())),VLOOKUP(D2732,FOLIOS,6,FALSE()),"not used")</f>
        <v>not used</v>
      </c>
    </row>
    <row r="2733" customFormat="false" ht="12.75" hidden="false" customHeight="false" outlineLevel="0" collapsed="false">
      <c r="A2733" s="79" t="n">
        <v>36717</v>
      </c>
      <c r="B2733" s="80" t="s">
        <v>49</v>
      </c>
      <c r="C2733" s="80" t="s">
        <v>50</v>
      </c>
      <c r="D2733" s="80" t="s">
        <v>84</v>
      </c>
      <c r="E2733" s="80" t="s">
        <v>24</v>
      </c>
      <c r="F2733" s="80"/>
      <c r="G2733" s="80" t="s">
        <v>91</v>
      </c>
      <c r="H2733" s="86" t="n">
        <v>39203</v>
      </c>
      <c r="I2733" s="80" t="n">
        <v>0</v>
      </c>
      <c r="J2733" s="80" t="n">
        <v>0</v>
      </c>
      <c r="K2733" s="81" t="n">
        <f aca="false">IF(J2733=0,0,J2733/I2733)</f>
        <v>0</v>
      </c>
      <c r="L2733" s="81" t="n">
        <f aca="false">I2733/UOM</f>
        <v>0</v>
      </c>
      <c r="M2733" s="81" t="n">
        <f aca="false">J2733/UOM</f>
        <v>0</v>
      </c>
      <c r="N2733" s="82" t="str">
        <f aca="false">IF(F2733="P","PHY",IF(F2733="G","G",E2733))</f>
        <v>P</v>
      </c>
      <c r="O2733" s="82" t="str">
        <f aca="false">IF(ISNA(VLOOKUP(G2733,BadCanCurves,1,FALSE())),VLOOKUP(D2733,FOLIOS,6,FALSE()),"not used")</f>
        <v>not used</v>
      </c>
    </row>
    <row r="2734" customFormat="false" ht="12.75" hidden="false" customHeight="false" outlineLevel="0" collapsed="false">
      <c r="A2734" s="79" t="n">
        <v>36717</v>
      </c>
      <c r="B2734" s="80" t="s">
        <v>49</v>
      </c>
      <c r="C2734" s="80" t="s">
        <v>50</v>
      </c>
      <c r="D2734" s="80" t="s">
        <v>84</v>
      </c>
      <c r="E2734" s="80" t="s">
        <v>24</v>
      </c>
      <c r="F2734" s="80"/>
      <c r="G2734" s="80" t="s">
        <v>91</v>
      </c>
      <c r="H2734" s="86" t="n">
        <v>39234</v>
      </c>
      <c r="I2734" s="80" t="n">
        <v>0</v>
      </c>
      <c r="J2734" s="80" t="n">
        <v>0</v>
      </c>
      <c r="K2734" s="81" t="n">
        <f aca="false">IF(J2734=0,0,J2734/I2734)</f>
        <v>0</v>
      </c>
      <c r="L2734" s="81" t="n">
        <f aca="false">I2734/UOM</f>
        <v>0</v>
      </c>
      <c r="M2734" s="81" t="n">
        <f aca="false">J2734/UOM</f>
        <v>0</v>
      </c>
      <c r="N2734" s="82" t="str">
        <f aca="false">IF(F2734="P","PHY",IF(F2734="G","G",E2734))</f>
        <v>P</v>
      </c>
      <c r="O2734" s="82" t="str">
        <f aca="false">IF(ISNA(VLOOKUP(G2734,BadCanCurves,1,FALSE())),VLOOKUP(D2734,FOLIOS,6,FALSE()),"not used")</f>
        <v>not used</v>
      </c>
    </row>
    <row r="2735" customFormat="false" ht="12.75" hidden="false" customHeight="false" outlineLevel="0" collapsed="false">
      <c r="A2735" s="79" t="n">
        <v>36717</v>
      </c>
      <c r="B2735" s="80" t="s">
        <v>49</v>
      </c>
      <c r="C2735" s="80" t="s">
        <v>50</v>
      </c>
      <c r="D2735" s="80" t="s">
        <v>84</v>
      </c>
      <c r="E2735" s="80" t="s">
        <v>24</v>
      </c>
      <c r="F2735" s="80"/>
      <c r="G2735" s="80" t="s">
        <v>91</v>
      </c>
      <c r="H2735" s="86" t="n">
        <v>39264</v>
      </c>
      <c r="I2735" s="80" t="n">
        <v>0</v>
      </c>
      <c r="J2735" s="80" t="n">
        <v>0</v>
      </c>
      <c r="K2735" s="81" t="n">
        <f aca="false">IF(J2735=0,0,J2735/I2735)</f>
        <v>0</v>
      </c>
      <c r="L2735" s="81" t="n">
        <f aca="false">I2735/UOM</f>
        <v>0</v>
      </c>
      <c r="M2735" s="81" t="n">
        <f aca="false">J2735/UOM</f>
        <v>0</v>
      </c>
      <c r="N2735" s="82" t="str">
        <f aca="false">IF(F2735="P","PHY",IF(F2735="G","G",E2735))</f>
        <v>P</v>
      </c>
      <c r="O2735" s="82" t="str">
        <f aca="false">IF(ISNA(VLOOKUP(G2735,BadCanCurves,1,FALSE())),VLOOKUP(D2735,FOLIOS,6,FALSE()),"not used")</f>
        <v>not used</v>
      </c>
    </row>
    <row r="2736" customFormat="false" ht="12.75" hidden="false" customHeight="false" outlineLevel="0" collapsed="false">
      <c r="A2736" s="79" t="n">
        <v>36717</v>
      </c>
      <c r="B2736" s="80" t="s">
        <v>49</v>
      </c>
      <c r="C2736" s="80" t="s">
        <v>50</v>
      </c>
      <c r="D2736" s="80" t="s">
        <v>84</v>
      </c>
      <c r="E2736" s="80" t="s">
        <v>24</v>
      </c>
      <c r="F2736" s="80"/>
      <c r="G2736" s="80" t="s">
        <v>91</v>
      </c>
      <c r="H2736" s="86" t="n">
        <v>39295</v>
      </c>
      <c r="I2736" s="80" t="n">
        <v>0</v>
      </c>
      <c r="J2736" s="80" t="n">
        <v>0</v>
      </c>
      <c r="K2736" s="81" t="n">
        <f aca="false">IF(J2736=0,0,J2736/I2736)</f>
        <v>0</v>
      </c>
      <c r="L2736" s="81" t="n">
        <f aca="false">I2736/UOM</f>
        <v>0</v>
      </c>
      <c r="M2736" s="81" t="n">
        <f aca="false">J2736/UOM</f>
        <v>0</v>
      </c>
      <c r="N2736" s="82" t="str">
        <f aca="false">IF(F2736="P","PHY",IF(F2736="G","G",E2736))</f>
        <v>P</v>
      </c>
      <c r="O2736" s="82" t="str">
        <f aca="false">IF(ISNA(VLOOKUP(G2736,BadCanCurves,1,FALSE())),VLOOKUP(D2736,FOLIOS,6,FALSE()),"not used")</f>
        <v>not used</v>
      </c>
    </row>
    <row r="2737" customFormat="false" ht="12.75" hidden="false" customHeight="false" outlineLevel="0" collapsed="false">
      <c r="A2737" s="79" t="n">
        <v>36717</v>
      </c>
      <c r="B2737" s="80" t="s">
        <v>49</v>
      </c>
      <c r="C2737" s="80" t="s">
        <v>50</v>
      </c>
      <c r="D2737" s="80" t="s">
        <v>84</v>
      </c>
      <c r="E2737" s="80" t="s">
        <v>24</v>
      </c>
      <c r="F2737" s="80"/>
      <c r="G2737" s="80" t="s">
        <v>91</v>
      </c>
      <c r="H2737" s="86" t="n">
        <v>39326</v>
      </c>
      <c r="I2737" s="80" t="n">
        <v>0</v>
      </c>
      <c r="J2737" s="80" t="n">
        <v>0</v>
      </c>
      <c r="K2737" s="81" t="n">
        <f aca="false">IF(J2737=0,0,J2737/I2737)</f>
        <v>0</v>
      </c>
      <c r="L2737" s="81" t="n">
        <f aca="false">I2737/UOM</f>
        <v>0</v>
      </c>
      <c r="M2737" s="81" t="n">
        <f aca="false">J2737/UOM</f>
        <v>0</v>
      </c>
      <c r="N2737" s="82" t="str">
        <f aca="false">IF(F2737="P","PHY",IF(F2737="G","G",E2737))</f>
        <v>P</v>
      </c>
      <c r="O2737" s="82" t="str">
        <f aca="false">IF(ISNA(VLOOKUP(G2737,BadCanCurves,1,FALSE())),VLOOKUP(D2737,FOLIOS,6,FALSE()),"not used")</f>
        <v>not used</v>
      </c>
    </row>
    <row r="2738" customFormat="false" ht="12.75" hidden="false" customHeight="false" outlineLevel="0" collapsed="false">
      <c r="A2738" s="79" t="n">
        <v>36717</v>
      </c>
      <c r="B2738" s="80" t="s">
        <v>49</v>
      </c>
      <c r="C2738" s="80" t="s">
        <v>50</v>
      </c>
      <c r="D2738" s="80" t="s">
        <v>84</v>
      </c>
      <c r="E2738" s="80" t="s">
        <v>24</v>
      </c>
      <c r="F2738" s="80"/>
      <c r="G2738" s="80" t="s">
        <v>91</v>
      </c>
      <c r="H2738" s="86" t="n">
        <v>39356</v>
      </c>
      <c r="I2738" s="80" t="n">
        <v>0</v>
      </c>
      <c r="J2738" s="80" t="n">
        <v>0</v>
      </c>
      <c r="K2738" s="81" t="n">
        <f aca="false">IF(J2738=0,0,J2738/I2738)</f>
        <v>0</v>
      </c>
      <c r="L2738" s="81" t="n">
        <f aca="false">I2738/UOM</f>
        <v>0</v>
      </c>
      <c r="M2738" s="81" t="n">
        <f aca="false">J2738/UOM</f>
        <v>0</v>
      </c>
      <c r="N2738" s="82" t="str">
        <f aca="false">IF(F2738="P","PHY",IF(F2738="G","G",E2738))</f>
        <v>P</v>
      </c>
      <c r="O2738" s="82" t="str">
        <f aca="false">IF(ISNA(VLOOKUP(G2738,BadCanCurves,1,FALSE())),VLOOKUP(D2738,FOLIOS,6,FALSE()),"not used")</f>
        <v>not used</v>
      </c>
    </row>
    <row r="2739" customFormat="false" ht="12.75" hidden="false" customHeight="false" outlineLevel="0" collapsed="false">
      <c r="A2739" s="79" t="n">
        <v>36717</v>
      </c>
      <c r="B2739" s="80" t="s">
        <v>49</v>
      </c>
      <c r="C2739" s="80" t="s">
        <v>50</v>
      </c>
      <c r="D2739" s="80" t="s">
        <v>84</v>
      </c>
      <c r="E2739" s="80" t="s">
        <v>24</v>
      </c>
      <c r="F2739" s="80"/>
      <c r="G2739" s="80" t="s">
        <v>91</v>
      </c>
      <c r="H2739" s="86" t="n">
        <v>39387</v>
      </c>
      <c r="I2739" s="80" t="n">
        <v>0</v>
      </c>
      <c r="J2739" s="80" t="n">
        <v>0</v>
      </c>
      <c r="K2739" s="81" t="n">
        <f aca="false">IF(J2739=0,0,J2739/I2739)</f>
        <v>0</v>
      </c>
      <c r="L2739" s="81" t="n">
        <f aca="false">I2739/UOM</f>
        <v>0</v>
      </c>
      <c r="M2739" s="81" t="n">
        <f aca="false">J2739/UOM</f>
        <v>0</v>
      </c>
      <c r="N2739" s="82" t="str">
        <f aca="false">IF(F2739="P","PHY",IF(F2739="G","G",E2739))</f>
        <v>P</v>
      </c>
      <c r="O2739" s="82" t="str">
        <f aca="false">IF(ISNA(VLOOKUP(G2739,BadCanCurves,1,FALSE())),VLOOKUP(D2739,FOLIOS,6,FALSE()),"not used")</f>
        <v>not used</v>
      </c>
    </row>
    <row r="2740" customFormat="false" ht="12.75" hidden="false" customHeight="false" outlineLevel="0" collapsed="false">
      <c r="A2740" s="79" t="n">
        <v>36717</v>
      </c>
      <c r="B2740" s="80" t="s">
        <v>49</v>
      </c>
      <c r="C2740" s="80" t="s">
        <v>50</v>
      </c>
      <c r="D2740" s="80" t="s">
        <v>84</v>
      </c>
      <c r="E2740" s="80" t="s">
        <v>24</v>
      </c>
      <c r="F2740" s="80"/>
      <c r="G2740" s="80" t="s">
        <v>91</v>
      </c>
      <c r="H2740" s="86" t="n">
        <v>39417</v>
      </c>
      <c r="I2740" s="80" t="n">
        <v>0</v>
      </c>
      <c r="J2740" s="80" t="n">
        <v>0</v>
      </c>
      <c r="K2740" s="81" t="n">
        <f aca="false">IF(J2740=0,0,J2740/I2740)</f>
        <v>0</v>
      </c>
      <c r="L2740" s="81" t="n">
        <f aca="false">I2740/UOM</f>
        <v>0</v>
      </c>
      <c r="M2740" s="81" t="n">
        <f aca="false">J2740/UOM</f>
        <v>0</v>
      </c>
      <c r="N2740" s="82" t="str">
        <f aca="false">IF(F2740="P","PHY",IF(F2740="G","G",E2740))</f>
        <v>P</v>
      </c>
      <c r="O2740" s="82" t="str">
        <f aca="false">IF(ISNA(VLOOKUP(G2740,BadCanCurves,1,FALSE())),VLOOKUP(D2740,FOLIOS,6,FALSE()),"not used")</f>
        <v>not used</v>
      </c>
    </row>
    <row r="2741" customFormat="false" ht="12.75" hidden="false" customHeight="false" outlineLevel="0" collapsed="false">
      <c r="A2741" s="79" t="n">
        <v>36717</v>
      </c>
      <c r="B2741" s="80" t="s">
        <v>49</v>
      </c>
      <c r="C2741" s="80" t="s">
        <v>50</v>
      </c>
      <c r="D2741" s="80" t="s">
        <v>84</v>
      </c>
      <c r="E2741" s="80" t="s">
        <v>24</v>
      </c>
      <c r="F2741" s="80"/>
      <c r="G2741" s="80" t="s">
        <v>91</v>
      </c>
      <c r="H2741" s="86" t="n">
        <v>39448</v>
      </c>
      <c r="I2741" s="80" t="n">
        <v>0</v>
      </c>
      <c r="J2741" s="80" t="n">
        <v>0</v>
      </c>
      <c r="K2741" s="81" t="n">
        <f aca="false">IF(J2741=0,0,J2741/I2741)</f>
        <v>0</v>
      </c>
      <c r="L2741" s="81" t="n">
        <f aca="false">I2741/UOM</f>
        <v>0</v>
      </c>
      <c r="M2741" s="81" t="n">
        <f aca="false">J2741/UOM</f>
        <v>0</v>
      </c>
      <c r="N2741" s="82" t="str">
        <f aca="false">IF(F2741="P","PHY",IF(F2741="G","G",E2741))</f>
        <v>P</v>
      </c>
      <c r="O2741" s="82" t="str">
        <f aca="false">IF(ISNA(VLOOKUP(G2741,BadCanCurves,1,FALSE())),VLOOKUP(D2741,FOLIOS,6,FALSE()),"not used")</f>
        <v>not used</v>
      </c>
    </row>
    <row r="2742" customFormat="false" ht="12.75" hidden="false" customHeight="false" outlineLevel="0" collapsed="false">
      <c r="A2742" s="79" t="n">
        <v>36717</v>
      </c>
      <c r="B2742" s="80" t="s">
        <v>49</v>
      </c>
      <c r="C2742" s="80" t="s">
        <v>50</v>
      </c>
      <c r="D2742" s="80" t="s">
        <v>84</v>
      </c>
      <c r="E2742" s="80" t="s">
        <v>24</v>
      </c>
      <c r="F2742" s="80"/>
      <c r="G2742" s="80" t="s">
        <v>91</v>
      </c>
      <c r="H2742" s="86" t="n">
        <v>39479</v>
      </c>
      <c r="I2742" s="80" t="n">
        <v>0</v>
      </c>
      <c r="J2742" s="80" t="n">
        <v>0</v>
      </c>
      <c r="K2742" s="81" t="n">
        <f aca="false">IF(J2742=0,0,J2742/I2742)</f>
        <v>0</v>
      </c>
      <c r="L2742" s="81" t="n">
        <f aca="false">I2742/UOM</f>
        <v>0</v>
      </c>
      <c r="M2742" s="81" t="n">
        <f aca="false">J2742/UOM</f>
        <v>0</v>
      </c>
      <c r="N2742" s="82" t="str">
        <f aca="false">IF(F2742="P","PHY",IF(F2742="G","G",E2742))</f>
        <v>P</v>
      </c>
      <c r="O2742" s="82" t="str">
        <f aca="false">IF(ISNA(VLOOKUP(G2742,BadCanCurves,1,FALSE())),VLOOKUP(D2742,FOLIOS,6,FALSE()),"not used")</f>
        <v>not used</v>
      </c>
    </row>
    <row r="2743" customFormat="false" ht="12.75" hidden="false" customHeight="false" outlineLevel="0" collapsed="false">
      <c r="A2743" s="79" t="n">
        <v>36717</v>
      </c>
      <c r="B2743" s="80" t="s">
        <v>49</v>
      </c>
      <c r="C2743" s="80" t="s">
        <v>50</v>
      </c>
      <c r="D2743" s="80" t="s">
        <v>84</v>
      </c>
      <c r="E2743" s="80" t="s">
        <v>24</v>
      </c>
      <c r="F2743" s="80"/>
      <c r="G2743" s="80" t="s">
        <v>91</v>
      </c>
      <c r="H2743" s="86" t="n">
        <v>39508</v>
      </c>
      <c r="I2743" s="80" t="n">
        <v>0</v>
      </c>
      <c r="J2743" s="80" t="n">
        <v>0</v>
      </c>
      <c r="K2743" s="81" t="n">
        <f aca="false">IF(J2743=0,0,J2743/I2743)</f>
        <v>0</v>
      </c>
      <c r="L2743" s="81" t="n">
        <f aca="false">I2743/UOM</f>
        <v>0</v>
      </c>
      <c r="M2743" s="81" t="n">
        <f aca="false">J2743/UOM</f>
        <v>0</v>
      </c>
      <c r="N2743" s="82" t="str">
        <f aca="false">IF(F2743="P","PHY",IF(F2743="G","G",E2743))</f>
        <v>P</v>
      </c>
      <c r="O2743" s="82" t="str">
        <f aca="false">IF(ISNA(VLOOKUP(G2743,BadCanCurves,1,FALSE())),VLOOKUP(D2743,FOLIOS,6,FALSE()),"not used")</f>
        <v>not used</v>
      </c>
    </row>
    <row r="2744" customFormat="false" ht="12.75" hidden="false" customHeight="false" outlineLevel="0" collapsed="false">
      <c r="A2744" s="79" t="n">
        <v>36717</v>
      </c>
      <c r="B2744" s="80" t="s">
        <v>49</v>
      </c>
      <c r="C2744" s="80" t="s">
        <v>50</v>
      </c>
      <c r="D2744" s="80" t="s">
        <v>84</v>
      </c>
      <c r="E2744" s="80" t="s">
        <v>24</v>
      </c>
      <c r="F2744" s="80"/>
      <c r="G2744" s="80" t="s">
        <v>91</v>
      </c>
      <c r="H2744" s="86" t="n">
        <v>39539</v>
      </c>
      <c r="I2744" s="80" t="n">
        <v>0</v>
      </c>
      <c r="J2744" s="80" t="n">
        <v>0</v>
      </c>
      <c r="K2744" s="81" t="n">
        <f aca="false">IF(J2744=0,0,J2744/I2744)</f>
        <v>0</v>
      </c>
      <c r="L2744" s="81" t="n">
        <f aca="false">I2744/UOM</f>
        <v>0</v>
      </c>
      <c r="M2744" s="81" t="n">
        <f aca="false">J2744/UOM</f>
        <v>0</v>
      </c>
      <c r="N2744" s="82" t="str">
        <f aca="false">IF(F2744="P","PHY",IF(F2744="G","G",E2744))</f>
        <v>P</v>
      </c>
      <c r="O2744" s="82" t="str">
        <f aca="false">IF(ISNA(VLOOKUP(G2744,BadCanCurves,1,FALSE())),VLOOKUP(D2744,FOLIOS,6,FALSE()),"not used")</f>
        <v>not used</v>
      </c>
    </row>
    <row r="2745" customFormat="false" ht="12.75" hidden="false" customHeight="false" outlineLevel="0" collapsed="false">
      <c r="A2745" s="79" t="n">
        <v>36717</v>
      </c>
      <c r="B2745" s="80" t="s">
        <v>49</v>
      </c>
      <c r="C2745" s="80" t="s">
        <v>50</v>
      </c>
      <c r="D2745" s="80" t="s">
        <v>84</v>
      </c>
      <c r="E2745" s="80" t="s">
        <v>24</v>
      </c>
      <c r="F2745" s="80"/>
      <c r="G2745" s="80" t="s">
        <v>91</v>
      </c>
      <c r="H2745" s="86" t="n">
        <v>39569</v>
      </c>
      <c r="I2745" s="80" t="n">
        <v>0</v>
      </c>
      <c r="J2745" s="80" t="n">
        <v>0</v>
      </c>
      <c r="K2745" s="81" t="n">
        <f aca="false">IF(J2745=0,0,J2745/I2745)</f>
        <v>0</v>
      </c>
      <c r="L2745" s="81" t="n">
        <f aca="false">I2745/UOM</f>
        <v>0</v>
      </c>
      <c r="M2745" s="81" t="n">
        <f aca="false">J2745/UOM</f>
        <v>0</v>
      </c>
      <c r="N2745" s="82" t="str">
        <f aca="false">IF(F2745="P","PHY",IF(F2745="G","G",E2745))</f>
        <v>P</v>
      </c>
      <c r="O2745" s="82" t="str">
        <f aca="false">IF(ISNA(VLOOKUP(G2745,BadCanCurves,1,FALSE())),VLOOKUP(D2745,FOLIOS,6,FALSE()),"not used")</f>
        <v>not used</v>
      </c>
    </row>
    <row r="2746" customFormat="false" ht="12.75" hidden="false" customHeight="false" outlineLevel="0" collapsed="false">
      <c r="A2746" s="79" t="n">
        <v>36717</v>
      </c>
      <c r="B2746" s="80" t="s">
        <v>49</v>
      </c>
      <c r="C2746" s="80" t="s">
        <v>50</v>
      </c>
      <c r="D2746" s="80" t="s">
        <v>84</v>
      </c>
      <c r="E2746" s="80" t="s">
        <v>24</v>
      </c>
      <c r="F2746" s="80"/>
      <c r="G2746" s="80" t="s">
        <v>91</v>
      </c>
      <c r="H2746" s="86" t="n">
        <v>39600</v>
      </c>
      <c r="I2746" s="80" t="n">
        <v>0</v>
      </c>
      <c r="J2746" s="80" t="n">
        <v>0</v>
      </c>
      <c r="K2746" s="81" t="n">
        <f aca="false">IF(J2746=0,0,J2746/I2746)</f>
        <v>0</v>
      </c>
      <c r="L2746" s="81" t="n">
        <f aca="false">I2746/UOM</f>
        <v>0</v>
      </c>
      <c r="M2746" s="81" t="n">
        <f aca="false">J2746/UOM</f>
        <v>0</v>
      </c>
      <c r="N2746" s="82" t="str">
        <f aca="false">IF(F2746="P","PHY",IF(F2746="G","G",E2746))</f>
        <v>P</v>
      </c>
      <c r="O2746" s="82" t="str">
        <f aca="false">IF(ISNA(VLOOKUP(G2746,BadCanCurves,1,FALSE())),VLOOKUP(D2746,FOLIOS,6,FALSE()),"not used")</f>
        <v>not used</v>
      </c>
    </row>
    <row r="2747" customFormat="false" ht="12.75" hidden="false" customHeight="false" outlineLevel="0" collapsed="false">
      <c r="A2747" s="79" t="n">
        <v>36717</v>
      </c>
      <c r="B2747" s="80" t="s">
        <v>49</v>
      </c>
      <c r="C2747" s="80" t="s">
        <v>50</v>
      </c>
      <c r="D2747" s="80" t="s">
        <v>84</v>
      </c>
      <c r="E2747" s="80" t="s">
        <v>24</v>
      </c>
      <c r="F2747" s="80"/>
      <c r="G2747" s="80" t="s">
        <v>91</v>
      </c>
      <c r="H2747" s="86" t="n">
        <v>39630</v>
      </c>
      <c r="I2747" s="80" t="n">
        <v>0</v>
      </c>
      <c r="J2747" s="80" t="n">
        <v>0</v>
      </c>
      <c r="K2747" s="81" t="n">
        <f aca="false">IF(J2747=0,0,J2747/I2747)</f>
        <v>0</v>
      </c>
      <c r="L2747" s="81" t="n">
        <f aca="false">I2747/UOM</f>
        <v>0</v>
      </c>
      <c r="M2747" s="81" t="n">
        <f aca="false">J2747/UOM</f>
        <v>0</v>
      </c>
      <c r="N2747" s="82" t="str">
        <f aca="false">IF(F2747="P","PHY",IF(F2747="G","G",E2747))</f>
        <v>P</v>
      </c>
      <c r="O2747" s="82" t="str">
        <f aca="false">IF(ISNA(VLOOKUP(G2747,BadCanCurves,1,FALSE())),VLOOKUP(D2747,FOLIOS,6,FALSE()),"not used")</f>
        <v>not used</v>
      </c>
    </row>
    <row r="2748" customFormat="false" ht="12.75" hidden="false" customHeight="false" outlineLevel="0" collapsed="false">
      <c r="A2748" s="79" t="n">
        <v>36717</v>
      </c>
      <c r="B2748" s="80" t="s">
        <v>49</v>
      </c>
      <c r="C2748" s="80" t="s">
        <v>50</v>
      </c>
      <c r="D2748" s="80" t="s">
        <v>84</v>
      </c>
      <c r="E2748" s="80" t="s">
        <v>24</v>
      </c>
      <c r="F2748" s="80"/>
      <c r="G2748" s="80" t="s">
        <v>91</v>
      </c>
      <c r="H2748" s="86" t="n">
        <v>39661</v>
      </c>
      <c r="I2748" s="80" t="n">
        <v>0</v>
      </c>
      <c r="J2748" s="80" t="n">
        <v>0</v>
      </c>
      <c r="K2748" s="81" t="n">
        <f aca="false">IF(J2748=0,0,J2748/I2748)</f>
        <v>0</v>
      </c>
      <c r="L2748" s="81" t="n">
        <f aca="false">I2748/UOM</f>
        <v>0</v>
      </c>
      <c r="M2748" s="81" t="n">
        <f aca="false">J2748/UOM</f>
        <v>0</v>
      </c>
      <c r="N2748" s="82" t="str">
        <f aca="false">IF(F2748="P","PHY",IF(F2748="G","G",E2748))</f>
        <v>P</v>
      </c>
      <c r="O2748" s="82" t="str">
        <f aca="false">IF(ISNA(VLOOKUP(G2748,BadCanCurves,1,FALSE())),VLOOKUP(D2748,FOLIOS,6,FALSE()),"not used")</f>
        <v>not used</v>
      </c>
    </row>
    <row r="2749" customFormat="false" ht="12.75" hidden="false" customHeight="false" outlineLevel="0" collapsed="false">
      <c r="A2749" s="79" t="n">
        <v>36717</v>
      </c>
      <c r="B2749" s="80" t="s">
        <v>49</v>
      </c>
      <c r="C2749" s="80" t="s">
        <v>50</v>
      </c>
      <c r="D2749" s="80" t="s">
        <v>84</v>
      </c>
      <c r="E2749" s="80" t="s">
        <v>24</v>
      </c>
      <c r="F2749" s="80"/>
      <c r="G2749" s="80" t="s">
        <v>91</v>
      </c>
      <c r="H2749" s="86" t="n">
        <v>39692</v>
      </c>
      <c r="I2749" s="80" t="n">
        <v>0</v>
      </c>
      <c r="J2749" s="80" t="n">
        <v>0</v>
      </c>
      <c r="K2749" s="81" t="n">
        <f aca="false">IF(J2749=0,0,J2749/I2749)</f>
        <v>0</v>
      </c>
      <c r="L2749" s="81" t="n">
        <f aca="false">I2749/UOM</f>
        <v>0</v>
      </c>
      <c r="M2749" s="81" t="n">
        <f aca="false">J2749/UOM</f>
        <v>0</v>
      </c>
      <c r="N2749" s="82" t="str">
        <f aca="false">IF(F2749="P","PHY",IF(F2749="G","G",E2749))</f>
        <v>P</v>
      </c>
      <c r="O2749" s="82" t="str">
        <f aca="false">IF(ISNA(VLOOKUP(G2749,BadCanCurves,1,FALSE())),VLOOKUP(D2749,FOLIOS,6,FALSE()),"not used")</f>
        <v>not used</v>
      </c>
    </row>
    <row r="2750" customFormat="false" ht="12.75" hidden="false" customHeight="false" outlineLevel="0" collapsed="false">
      <c r="A2750" s="79" t="n">
        <v>36717</v>
      </c>
      <c r="B2750" s="80" t="s">
        <v>49</v>
      </c>
      <c r="C2750" s="80" t="s">
        <v>50</v>
      </c>
      <c r="D2750" s="80" t="s">
        <v>84</v>
      </c>
      <c r="E2750" s="80" t="s">
        <v>24</v>
      </c>
      <c r="F2750" s="80"/>
      <c r="G2750" s="80" t="s">
        <v>91</v>
      </c>
      <c r="H2750" s="86" t="n">
        <v>39722</v>
      </c>
      <c r="I2750" s="80" t="n">
        <v>0</v>
      </c>
      <c r="J2750" s="80" t="n">
        <v>0</v>
      </c>
      <c r="K2750" s="81" t="n">
        <f aca="false">IF(J2750=0,0,J2750/I2750)</f>
        <v>0</v>
      </c>
      <c r="L2750" s="81" t="n">
        <f aca="false">I2750/UOM</f>
        <v>0</v>
      </c>
      <c r="M2750" s="81" t="n">
        <f aca="false">J2750/UOM</f>
        <v>0</v>
      </c>
      <c r="N2750" s="82" t="str">
        <f aca="false">IF(F2750="P","PHY",IF(F2750="G","G",E2750))</f>
        <v>P</v>
      </c>
      <c r="O2750" s="82" t="str">
        <f aca="false">IF(ISNA(VLOOKUP(G2750,BadCanCurves,1,FALSE())),VLOOKUP(D2750,FOLIOS,6,FALSE()),"not used")</f>
        <v>not used</v>
      </c>
    </row>
    <row r="2751" customFormat="false" ht="12.75" hidden="false" customHeight="false" outlineLevel="0" collapsed="false">
      <c r="A2751" s="79" t="n">
        <v>36717</v>
      </c>
      <c r="B2751" s="80" t="s">
        <v>49</v>
      </c>
      <c r="C2751" s="80" t="s">
        <v>50</v>
      </c>
      <c r="D2751" s="80" t="s">
        <v>84</v>
      </c>
      <c r="E2751" s="80" t="s">
        <v>24</v>
      </c>
      <c r="F2751" s="80"/>
      <c r="G2751" s="80" t="s">
        <v>91</v>
      </c>
      <c r="H2751" s="86" t="n">
        <v>39753</v>
      </c>
      <c r="I2751" s="80" t="n">
        <v>0</v>
      </c>
      <c r="J2751" s="80" t="n">
        <v>0</v>
      </c>
      <c r="K2751" s="81" t="n">
        <f aca="false">IF(J2751=0,0,J2751/I2751)</f>
        <v>0</v>
      </c>
      <c r="L2751" s="81" t="n">
        <f aca="false">I2751/UOM</f>
        <v>0</v>
      </c>
      <c r="M2751" s="81" t="n">
        <f aca="false">J2751/UOM</f>
        <v>0</v>
      </c>
      <c r="N2751" s="82" t="str">
        <f aca="false">IF(F2751="P","PHY",IF(F2751="G","G",E2751))</f>
        <v>P</v>
      </c>
      <c r="O2751" s="82" t="str">
        <f aca="false">IF(ISNA(VLOOKUP(G2751,BadCanCurves,1,FALSE())),VLOOKUP(D2751,FOLIOS,6,FALSE()),"not used")</f>
        <v>not used</v>
      </c>
    </row>
    <row r="2752" customFormat="false" ht="12.75" hidden="false" customHeight="false" outlineLevel="0" collapsed="false">
      <c r="A2752" s="79" t="n">
        <v>36717</v>
      </c>
      <c r="B2752" s="80" t="s">
        <v>49</v>
      </c>
      <c r="C2752" s="80" t="s">
        <v>50</v>
      </c>
      <c r="D2752" s="80" t="s">
        <v>84</v>
      </c>
      <c r="E2752" s="80" t="s">
        <v>24</v>
      </c>
      <c r="F2752" s="80"/>
      <c r="G2752" s="80" t="s">
        <v>91</v>
      </c>
      <c r="H2752" s="86" t="n">
        <v>39783</v>
      </c>
      <c r="I2752" s="80" t="n">
        <v>0</v>
      </c>
      <c r="J2752" s="80" t="n">
        <v>0</v>
      </c>
      <c r="K2752" s="81" t="n">
        <f aca="false">IF(J2752=0,0,J2752/I2752)</f>
        <v>0</v>
      </c>
      <c r="L2752" s="81" t="n">
        <f aca="false">I2752/UOM</f>
        <v>0</v>
      </c>
      <c r="M2752" s="81" t="n">
        <f aca="false">J2752/UOM</f>
        <v>0</v>
      </c>
      <c r="N2752" s="82" t="str">
        <f aca="false">IF(F2752="P","PHY",IF(F2752="G","G",E2752))</f>
        <v>P</v>
      </c>
      <c r="O2752" s="82" t="str">
        <f aca="false">IF(ISNA(VLOOKUP(G2752,BadCanCurves,1,FALSE())),VLOOKUP(D2752,FOLIOS,6,FALSE()),"not used")</f>
        <v>not used</v>
      </c>
    </row>
    <row r="2753" customFormat="false" ht="12.75" hidden="false" customHeight="false" outlineLevel="0" collapsed="false">
      <c r="A2753" s="79" t="n">
        <v>36717</v>
      </c>
      <c r="B2753" s="80" t="s">
        <v>49</v>
      </c>
      <c r="C2753" s="80" t="s">
        <v>50</v>
      </c>
      <c r="D2753" s="80" t="s">
        <v>84</v>
      </c>
      <c r="E2753" s="80" t="s">
        <v>24</v>
      </c>
      <c r="F2753" s="80"/>
      <c r="G2753" s="80" t="s">
        <v>92</v>
      </c>
      <c r="H2753" s="86" t="n">
        <v>36708</v>
      </c>
      <c r="I2753" s="80" t="n">
        <v>327495</v>
      </c>
      <c r="J2753" s="80" t="n">
        <v>0</v>
      </c>
      <c r="K2753" s="81" t="n">
        <f aca="false">IF(J2753=0,0,J2753/I2753)</f>
        <v>0</v>
      </c>
      <c r="L2753" s="81" t="n">
        <f aca="false">I2753/UOM</f>
        <v>32.7495</v>
      </c>
      <c r="M2753" s="81" t="n">
        <f aca="false">J2753/UOM</f>
        <v>0</v>
      </c>
      <c r="N2753" s="82" t="str">
        <f aca="false">IF(F2753="P","PHY",IF(F2753="G","G",E2753))</f>
        <v>P</v>
      </c>
      <c r="O2753" s="82" t="str">
        <f aca="false">IF(ISNA(VLOOKUP(G2753,BadCanCurves,1,FALSE())),VLOOKUP(D2753,FOLIOS,6,FALSE()),"not used")</f>
        <v>not used</v>
      </c>
    </row>
    <row r="2754" customFormat="false" ht="12.75" hidden="false" customHeight="false" outlineLevel="0" collapsed="false">
      <c r="A2754" s="79" t="n">
        <v>36717</v>
      </c>
      <c r="B2754" s="80" t="s">
        <v>49</v>
      </c>
      <c r="C2754" s="80" t="s">
        <v>50</v>
      </c>
      <c r="D2754" s="80" t="s">
        <v>84</v>
      </c>
      <c r="E2754" s="80" t="s">
        <v>24</v>
      </c>
      <c r="F2754" s="80"/>
      <c r="G2754" s="80" t="s">
        <v>92</v>
      </c>
      <c r="H2754" s="86" t="n">
        <v>36739</v>
      </c>
      <c r="I2754" s="80" t="n">
        <v>326178</v>
      </c>
      <c r="J2754" s="80" t="n">
        <v>0</v>
      </c>
      <c r="K2754" s="81" t="n">
        <f aca="false">IF(J2754=0,0,J2754/I2754)</f>
        <v>0</v>
      </c>
      <c r="L2754" s="81" t="n">
        <f aca="false">I2754/UOM</f>
        <v>32.6178</v>
      </c>
      <c r="M2754" s="81" t="n">
        <f aca="false">J2754/UOM</f>
        <v>0</v>
      </c>
      <c r="N2754" s="82" t="str">
        <f aca="false">IF(F2754="P","PHY",IF(F2754="G","G",E2754))</f>
        <v>P</v>
      </c>
      <c r="O2754" s="82" t="str">
        <f aca="false">IF(ISNA(VLOOKUP(G2754,BadCanCurves,1,FALSE())),VLOOKUP(D2754,FOLIOS,6,FALSE()),"not used")</f>
        <v>not used</v>
      </c>
    </row>
    <row r="2755" customFormat="false" ht="12.75" hidden="false" customHeight="false" outlineLevel="0" collapsed="false">
      <c r="A2755" s="79" t="n">
        <v>36717</v>
      </c>
      <c r="B2755" s="80" t="s">
        <v>49</v>
      </c>
      <c r="C2755" s="80" t="s">
        <v>50</v>
      </c>
      <c r="D2755" s="80" t="s">
        <v>84</v>
      </c>
      <c r="E2755" s="80" t="s">
        <v>24</v>
      </c>
      <c r="F2755" s="80"/>
      <c r="G2755" s="80" t="s">
        <v>92</v>
      </c>
      <c r="H2755" s="86" t="n">
        <v>36770</v>
      </c>
      <c r="I2755" s="80" t="n">
        <v>313861</v>
      </c>
      <c r="J2755" s="80" t="n">
        <v>0</v>
      </c>
      <c r="K2755" s="81" t="n">
        <f aca="false">IF(J2755=0,0,J2755/I2755)</f>
        <v>0</v>
      </c>
      <c r="L2755" s="81" t="n">
        <f aca="false">I2755/UOM</f>
        <v>31.3861</v>
      </c>
      <c r="M2755" s="81" t="n">
        <f aca="false">J2755/UOM</f>
        <v>0</v>
      </c>
      <c r="N2755" s="82" t="str">
        <f aca="false">IF(F2755="P","PHY",IF(F2755="G","G",E2755))</f>
        <v>P</v>
      </c>
      <c r="O2755" s="82" t="str">
        <f aca="false">IF(ISNA(VLOOKUP(G2755,BadCanCurves,1,FALSE())),VLOOKUP(D2755,FOLIOS,6,FALSE()),"not used")</f>
        <v>not used</v>
      </c>
    </row>
    <row r="2756" customFormat="false" ht="12.75" hidden="false" customHeight="false" outlineLevel="0" collapsed="false">
      <c r="A2756" s="79" t="n">
        <v>36717</v>
      </c>
      <c r="B2756" s="80" t="s">
        <v>49</v>
      </c>
      <c r="C2756" s="80" t="s">
        <v>50</v>
      </c>
      <c r="D2756" s="80" t="s">
        <v>84</v>
      </c>
      <c r="E2756" s="80" t="s">
        <v>24</v>
      </c>
      <c r="F2756" s="80"/>
      <c r="G2756" s="80" t="s">
        <v>92</v>
      </c>
      <c r="H2756" s="86" t="n">
        <v>36800</v>
      </c>
      <c r="I2756" s="80" t="n">
        <v>322510</v>
      </c>
      <c r="J2756" s="80" t="n">
        <v>0</v>
      </c>
      <c r="K2756" s="81" t="n">
        <f aca="false">IF(J2756=0,0,J2756/I2756)</f>
        <v>0</v>
      </c>
      <c r="L2756" s="81" t="n">
        <f aca="false">I2756/UOM</f>
        <v>32.251</v>
      </c>
      <c r="M2756" s="81" t="n">
        <f aca="false">J2756/UOM</f>
        <v>0</v>
      </c>
      <c r="N2756" s="82" t="str">
        <f aca="false">IF(F2756="P","PHY",IF(F2756="G","G",E2756))</f>
        <v>P</v>
      </c>
      <c r="O2756" s="82" t="str">
        <f aca="false">IF(ISNA(VLOOKUP(G2756,BadCanCurves,1,FALSE())),VLOOKUP(D2756,FOLIOS,6,FALSE()),"not used")</f>
        <v>not used</v>
      </c>
    </row>
    <row r="2757" customFormat="false" ht="12.75" hidden="false" customHeight="false" outlineLevel="0" collapsed="false">
      <c r="A2757" s="79" t="n">
        <v>36717</v>
      </c>
      <c r="B2757" s="80" t="s">
        <v>49</v>
      </c>
      <c r="C2757" s="80" t="s">
        <v>50</v>
      </c>
      <c r="D2757" s="80" t="s">
        <v>84</v>
      </c>
      <c r="E2757" s="80" t="s">
        <v>24</v>
      </c>
      <c r="F2757" s="80"/>
      <c r="G2757" s="80" t="s">
        <v>92</v>
      </c>
      <c r="H2757" s="86" t="n">
        <v>36831</v>
      </c>
      <c r="I2757" s="80" t="n">
        <v>310298</v>
      </c>
      <c r="J2757" s="80" t="n">
        <v>0</v>
      </c>
      <c r="K2757" s="81" t="n">
        <f aca="false">IF(J2757=0,0,J2757/I2757)</f>
        <v>0</v>
      </c>
      <c r="L2757" s="81" t="n">
        <f aca="false">I2757/UOM</f>
        <v>31.0298</v>
      </c>
      <c r="M2757" s="81" t="n">
        <f aca="false">J2757/UOM</f>
        <v>0</v>
      </c>
      <c r="N2757" s="82" t="str">
        <f aca="false">IF(F2757="P","PHY",IF(F2757="G","G",E2757))</f>
        <v>P</v>
      </c>
      <c r="O2757" s="82" t="str">
        <f aca="false">IF(ISNA(VLOOKUP(G2757,BadCanCurves,1,FALSE())),VLOOKUP(D2757,FOLIOS,6,FALSE()),"not used")</f>
        <v>not used</v>
      </c>
    </row>
    <row r="2758" customFormat="false" ht="12.75" hidden="false" customHeight="false" outlineLevel="0" collapsed="false">
      <c r="A2758" s="79" t="n">
        <v>36717</v>
      </c>
      <c r="B2758" s="80" t="s">
        <v>49</v>
      </c>
      <c r="C2758" s="80" t="s">
        <v>50</v>
      </c>
      <c r="D2758" s="80" t="s">
        <v>84</v>
      </c>
      <c r="E2758" s="80" t="s">
        <v>24</v>
      </c>
      <c r="F2758" s="80"/>
      <c r="G2758" s="80" t="s">
        <v>92</v>
      </c>
      <c r="H2758" s="86" t="n">
        <v>36861</v>
      </c>
      <c r="I2758" s="80" t="n">
        <v>318842</v>
      </c>
      <c r="J2758" s="80" t="n">
        <v>0</v>
      </c>
      <c r="K2758" s="81" t="n">
        <f aca="false">IF(J2758=0,0,J2758/I2758)</f>
        <v>0</v>
      </c>
      <c r="L2758" s="81" t="n">
        <f aca="false">I2758/UOM</f>
        <v>31.8842</v>
      </c>
      <c r="M2758" s="81" t="n">
        <f aca="false">J2758/UOM</f>
        <v>0</v>
      </c>
      <c r="N2758" s="82" t="str">
        <f aca="false">IF(F2758="P","PHY",IF(F2758="G","G",E2758))</f>
        <v>P</v>
      </c>
      <c r="O2758" s="82" t="str">
        <f aca="false">IF(ISNA(VLOOKUP(G2758,BadCanCurves,1,FALSE())),VLOOKUP(D2758,FOLIOS,6,FALSE()),"not used")</f>
        <v>not used</v>
      </c>
    </row>
    <row r="2759" customFormat="false" ht="12.75" hidden="false" customHeight="false" outlineLevel="0" collapsed="false">
      <c r="A2759" s="79" t="n">
        <v>36717</v>
      </c>
      <c r="B2759" s="80" t="s">
        <v>49</v>
      </c>
      <c r="C2759" s="80" t="s">
        <v>50</v>
      </c>
      <c r="D2759" s="80" t="s">
        <v>84</v>
      </c>
      <c r="E2759" s="80" t="s">
        <v>24</v>
      </c>
      <c r="F2759" s="80"/>
      <c r="G2759" s="80" t="s">
        <v>92</v>
      </c>
      <c r="H2759" s="86" t="n">
        <v>36892</v>
      </c>
      <c r="I2759" s="80" t="n">
        <v>316980</v>
      </c>
      <c r="J2759" s="80" t="n">
        <v>0</v>
      </c>
      <c r="K2759" s="81" t="n">
        <f aca="false">IF(J2759=0,0,J2759/I2759)</f>
        <v>0</v>
      </c>
      <c r="L2759" s="81" t="n">
        <f aca="false">I2759/UOM</f>
        <v>31.698</v>
      </c>
      <c r="M2759" s="81" t="n">
        <f aca="false">J2759/UOM</f>
        <v>0</v>
      </c>
      <c r="N2759" s="82" t="str">
        <f aca="false">IF(F2759="P","PHY",IF(F2759="G","G",E2759))</f>
        <v>P</v>
      </c>
      <c r="O2759" s="82" t="str">
        <f aca="false">IF(ISNA(VLOOKUP(G2759,BadCanCurves,1,FALSE())),VLOOKUP(D2759,FOLIOS,6,FALSE()),"not used")</f>
        <v>not used</v>
      </c>
    </row>
    <row r="2760" customFormat="false" ht="12.75" hidden="false" customHeight="false" outlineLevel="0" collapsed="false">
      <c r="A2760" s="79" t="n">
        <v>36717</v>
      </c>
      <c r="B2760" s="80" t="s">
        <v>49</v>
      </c>
      <c r="C2760" s="80" t="s">
        <v>50</v>
      </c>
      <c r="D2760" s="80" t="s">
        <v>84</v>
      </c>
      <c r="E2760" s="80" t="s">
        <v>24</v>
      </c>
      <c r="F2760" s="80"/>
      <c r="G2760" s="80" t="s">
        <v>92</v>
      </c>
      <c r="H2760" s="86" t="n">
        <v>36923</v>
      </c>
      <c r="I2760" s="80" t="n">
        <v>284613</v>
      </c>
      <c r="J2760" s="80" t="n">
        <v>0</v>
      </c>
      <c r="K2760" s="81" t="n">
        <f aca="false">IF(J2760=0,0,J2760/I2760)</f>
        <v>0</v>
      </c>
      <c r="L2760" s="81" t="n">
        <f aca="false">I2760/UOM</f>
        <v>28.4613</v>
      </c>
      <c r="M2760" s="81" t="n">
        <f aca="false">J2760/UOM</f>
        <v>0</v>
      </c>
      <c r="N2760" s="82" t="str">
        <f aca="false">IF(F2760="P","PHY",IF(F2760="G","G",E2760))</f>
        <v>P</v>
      </c>
      <c r="O2760" s="82" t="str">
        <f aca="false">IF(ISNA(VLOOKUP(G2760,BadCanCurves,1,FALSE())),VLOOKUP(D2760,FOLIOS,6,FALSE()),"not used")</f>
        <v>not used</v>
      </c>
    </row>
    <row r="2761" customFormat="false" ht="12.75" hidden="false" customHeight="false" outlineLevel="0" collapsed="false">
      <c r="A2761" s="79" t="n">
        <v>36717</v>
      </c>
      <c r="B2761" s="80" t="s">
        <v>49</v>
      </c>
      <c r="C2761" s="80" t="s">
        <v>50</v>
      </c>
      <c r="D2761" s="80" t="s">
        <v>84</v>
      </c>
      <c r="E2761" s="80" t="s">
        <v>24</v>
      </c>
      <c r="F2761" s="80"/>
      <c r="G2761" s="80" t="s">
        <v>92</v>
      </c>
      <c r="H2761" s="86" t="n">
        <v>36951</v>
      </c>
      <c r="I2761" s="80" t="n">
        <v>313415</v>
      </c>
      <c r="J2761" s="80" t="n">
        <v>0</v>
      </c>
      <c r="K2761" s="81" t="n">
        <f aca="false">IF(J2761=0,0,J2761/I2761)</f>
        <v>0</v>
      </c>
      <c r="L2761" s="81" t="n">
        <f aca="false">I2761/UOM</f>
        <v>31.3415</v>
      </c>
      <c r="M2761" s="81" t="n">
        <f aca="false">J2761/UOM</f>
        <v>0</v>
      </c>
      <c r="N2761" s="82" t="str">
        <f aca="false">IF(F2761="P","PHY",IF(F2761="G","G",E2761))</f>
        <v>P</v>
      </c>
      <c r="O2761" s="82" t="str">
        <f aca="false">IF(ISNA(VLOOKUP(G2761,BadCanCurves,1,FALSE())),VLOOKUP(D2761,FOLIOS,6,FALSE()),"not used")</f>
        <v>not used</v>
      </c>
    </row>
    <row r="2762" customFormat="false" ht="12.75" hidden="false" customHeight="false" outlineLevel="0" collapsed="false">
      <c r="A2762" s="79" t="n">
        <v>36717</v>
      </c>
      <c r="B2762" s="80" t="s">
        <v>49</v>
      </c>
      <c r="C2762" s="80" t="s">
        <v>50</v>
      </c>
      <c r="D2762" s="80" t="s">
        <v>84</v>
      </c>
      <c r="E2762" s="80" t="s">
        <v>24</v>
      </c>
      <c r="F2762" s="80"/>
      <c r="G2762" s="80" t="s">
        <v>92</v>
      </c>
      <c r="H2762" s="86" t="n">
        <v>36982</v>
      </c>
      <c r="I2762" s="80" t="n">
        <v>301501</v>
      </c>
      <c r="J2762" s="80" t="n">
        <v>0</v>
      </c>
      <c r="K2762" s="81" t="n">
        <f aca="false">IF(J2762=0,0,J2762/I2762)</f>
        <v>0</v>
      </c>
      <c r="L2762" s="81" t="n">
        <f aca="false">I2762/UOM</f>
        <v>30.1501</v>
      </c>
      <c r="M2762" s="81" t="n">
        <f aca="false">J2762/UOM</f>
        <v>0</v>
      </c>
      <c r="N2762" s="82" t="str">
        <f aca="false">IF(F2762="P","PHY",IF(F2762="G","G",E2762))</f>
        <v>P</v>
      </c>
      <c r="O2762" s="82" t="str">
        <f aca="false">IF(ISNA(VLOOKUP(G2762,BadCanCurves,1,FALSE())),VLOOKUP(D2762,FOLIOS,6,FALSE()),"not used")</f>
        <v>not used</v>
      </c>
    </row>
    <row r="2763" customFormat="false" ht="12.75" hidden="false" customHeight="false" outlineLevel="0" collapsed="false">
      <c r="A2763" s="79" t="n">
        <v>36717</v>
      </c>
      <c r="B2763" s="80" t="s">
        <v>49</v>
      </c>
      <c r="C2763" s="80" t="s">
        <v>50</v>
      </c>
      <c r="D2763" s="80" t="s">
        <v>84</v>
      </c>
      <c r="E2763" s="80" t="s">
        <v>24</v>
      </c>
      <c r="F2763" s="80"/>
      <c r="G2763" s="80" t="s">
        <v>92</v>
      </c>
      <c r="H2763" s="86" t="n">
        <v>37012</v>
      </c>
      <c r="I2763" s="80" t="n">
        <v>309772</v>
      </c>
      <c r="J2763" s="80" t="n">
        <v>0</v>
      </c>
      <c r="K2763" s="81" t="n">
        <f aca="false">IF(J2763=0,0,J2763/I2763)</f>
        <v>0</v>
      </c>
      <c r="L2763" s="81" t="n">
        <f aca="false">I2763/UOM</f>
        <v>30.9772</v>
      </c>
      <c r="M2763" s="81" t="n">
        <f aca="false">J2763/UOM</f>
        <v>0</v>
      </c>
      <c r="N2763" s="82" t="str">
        <f aca="false">IF(F2763="P","PHY",IF(F2763="G","G",E2763))</f>
        <v>P</v>
      </c>
      <c r="O2763" s="82" t="str">
        <f aca="false">IF(ISNA(VLOOKUP(G2763,BadCanCurves,1,FALSE())),VLOOKUP(D2763,FOLIOS,6,FALSE()),"not used")</f>
        <v>not used</v>
      </c>
    </row>
    <row r="2764" customFormat="false" ht="12.75" hidden="false" customHeight="false" outlineLevel="0" collapsed="false">
      <c r="A2764" s="79" t="n">
        <v>36717</v>
      </c>
      <c r="B2764" s="80" t="s">
        <v>49</v>
      </c>
      <c r="C2764" s="80" t="s">
        <v>50</v>
      </c>
      <c r="D2764" s="80" t="s">
        <v>84</v>
      </c>
      <c r="E2764" s="80" t="s">
        <v>24</v>
      </c>
      <c r="F2764" s="80"/>
      <c r="G2764" s="80" t="s">
        <v>92</v>
      </c>
      <c r="H2764" s="86" t="n">
        <v>37043</v>
      </c>
      <c r="I2764" s="80" t="n">
        <v>298006</v>
      </c>
      <c r="J2764" s="80" t="n">
        <v>0</v>
      </c>
      <c r="K2764" s="81" t="n">
        <f aca="false">IF(J2764=0,0,J2764/I2764)</f>
        <v>0</v>
      </c>
      <c r="L2764" s="81" t="n">
        <f aca="false">I2764/UOM</f>
        <v>29.8006</v>
      </c>
      <c r="M2764" s="81" t="n">
        <f aca="false">J2764/UOM</f>
        <v>0</v>
      </c>
      <c r="N2764" s="82" t="str">
        <f aca="false">IF(F2764="P","PHY",IF(F2764="G","G",E2764))</f>
        <v>P</v>
      </c>
      <c r="O2764" s="82" t="str">
        <f aca="false">IF(ISNA(VLOOKUP(G2764,BadCanCurves,1,FALSE())),VLOOKUP(D2764,FOLIOS,6,FALSE()),"not used")</f>
        <v>not used</v>
      </c>
    </row>
    <row r="2765" customFormat="false" ht="12.75" hidden="false" customHeight="false" outlineLevel="0" collapsed="false">
      <c r="A2765" s="79" t="n">
        <v>36717</v>
      </c>
      <c r="B2765" s="80" t="s">
        <v>49</v>
      </c>
      <c r="C2765" s="80" t="s">
        <v>50</v>
      </c>
      <c r="D2765" s="80" t="s">
        <v>84</v>
      </c>
      <c r="E2765" s="80" t="s">
        <v>24</v>
      </c>
      <c r="F2765" s="80"/>
      <c r="G2765" s="80" t="s">
        <v>92</v>
      </c>
      <c r="H2765" s="86" t="n">
        <v>37073</v>
      </c>
      <c r="I2765" s="80" t="n">
        <v>306174</v>
      </c>
      <c r="J2765" s="80" t="n">
        <v>0</v>
      </c>
      <c r="K2765" s="81" t="n">
        <f aca="false">IF(J2765=0,0,J2765/I2765)</f>
        <v>0</v>
      </c>
      <c r="L2765" s="81" t="n">
        <f aca="false">I2765/UOM</f>
        <v>30.6174</v>
      </c>
      <c r="M2765" s="81" t="n">
        <f aca="false">J2765/UOM</f>
        <v>0</v>
      </c>
      <c r="N2765" s="82" t="str">
        <f aca="false">IF(F2765="P","PHY",IF(F2765="G","G",E2765))</f>
        <v>P</v>
      </c>
      <c r="O2765" s="82" t="str">
        <f aca="false">IF(ISNA(VLOOKUP(G2765,BadCanCurves,1,FALSE())),VLOOKUP(D2765,FOLIOS,6,FALSE()),"not used")</f>
        <v>not used</v>
      </c>
    </row>
    <row r="2766" customFormat="false" ht="12.75" hidden="false" customHeight="false" outlineLevel="0" collapsed="false">
      <c r="A2766" s="79" t="n">
        <v>36717</v>
      </c>
      <c r="B2766" s="80" t="s">
        <v>49</v>
      </c>
      <c r="C2766" s="80" t="s">
        <v>50</v>
      </c>
      <c r="D2766" s="80" t="s">
        <v>84</v>
      </c>
      <c r="E2766" s="80" t="s">
        <v>24</v>
      </c>
      <c r="F2766" s="80"/>
      <c r="G2766" s="80" t="s">
        <v>92</v>
      </c>
      <c r="H2766" s="86" t="n">
        <v>37104</v>
      </c>
      <c r="I2766" s="80" t="n">
        <v>304361</v>
      </c>
      <c r="J2766" s="80" t="n">
        <v>0</v>
      </c>
      <c r="K2766" s="81" t="n">
        <f aca="false">IF(J2766=0,0,J2766/I2766)</f>
        <v>0</v>
      </c>
      <c r="L2766" s="81" t="n">
        <f aca="false">I2766/UOM</f>
        <v>30.4361</v>
      </c>
      <c r="M2766" s="81" t="n">
        <f aca="false">J2766/UOM</f>
        <v>0</v>
      </c>
      <c r="N2766" s="82" t="str">
        <f aca="false">IF(F2766="P","PHY",IF(F2766="G","G",E2766))</f>
        <v>P</v>
      </c>
      <c r="O2766" s="82" t="str">
        <f aca="false">IF(ISNA(VLOOKUP(G2766,BadCanCurves,1,FALSE())),VLOOKUP(D2766,FOLIOS,6,FALSE()),"not used")</f>
        <v>not used</v>
      </c>
    </row>
    <row r="2767" customFormat="false" ht="12.75" hidden="false" customHeight="false" outlineLevel="0" collapsed="false">
      <c r="A2767" s="79" t="n">
        <v>36717</v>
      </c>
      <c r="B2767" s="80" t="s">
        <v>49</v>
      </c>
      <c r="C2767" s="80" t="s">
        <v>50</v>
      </c>
      <c r="D2767" s="80" t="s">
        <v>84</v>
      </c>
      <c r="E2767" s="80" t="s">
        <v>24</v>
      </c>
      <c r="F2767" s="80"/>
      <c r="G2767" s="80" t="s">
        <v>92</v>
      </c>
      <c r="H2767" s="86" t="n">
        <v>37135</v>
      </c>
      <c r="I2767" s="80" t="n">
        <v>292796</v>
      </c>
      <c r="J2767" s="80" t="n">
        <v>0</v>
      </c>
      <c r="K2767" s="81" t="n">
        <f aca="false">IF(J2767=0,0,J2767/I2767)</f>
        <v>0</v>
      </c>
      <c r="L2767" s="81" t="n">
        <f aca="false">I2767/UOM</f>
        <v>29.2796</v>
      </c>
      <c r="M2767" s="81" t="n">
        <f aca="false">J2767/UOM</f>
        <v>0</v>
      </c>
      <c r="N2767" s="82" t="str">
        <f aca="false">IF(F2767="P","PHY",IF(F2767="G","G",E2767))</f>
        <v>P</v>
      </c>
      <c r="O2767" s="82" t="str">
        <f aca="false">IF(ISNA(VLOOKUP(G2767,BadCanCurves,1,FALSE())),VLOOKUP(D2767,FOLIOS,6,FALSE()),"not used")</f>
        <v>not used</v>
      </c>
    </row>
    <row r="2768" customFormat="false" ht="12.75" hidden="false" customHeight="false" outlineLevel="0" collapsed="false">
      <c r="A2768" s="79" t="n">
        <v>36717</v>
      </c>
      <c r="B2768" s="80" t="s">
        <v>49</v>
      </c>
      <c r="C2768" s="80" t="s">
        <v>50</v>
      </c>
      <c r="D2768" s="80" t="s">
        <v>84</v>
      </c>
      <c r="E2768" s="80" t="s">
        <v>24</v>
      </c>
      <c r="F2768" s="80"/>
      <c r="G2768" s="80" t="s">
        <v>92</v>
      </c>
      <c r="H2768" s="86" t="n">
        <v>37165</v>
      </c>
      <c r="I2768" s="80" t="n">
        <v>300818</v>
      </c>
      <c r="J2768" s="80" t="n">
        <v>0</v>
      </c>
      <c r="K2768" s="81" t="n">
        <f aca="false">IF(J2768=0,0,J2768/I2768)</f>
        <v>0</v>
      </c>
      <c r="L2768" s="81" t="n">
        <f aca="false">I2768/UOM</f>
        <v>30.0818</v>
      </c>
      <c r="M2768" s="81" t="n">
        <f aca="false">J2768/UOM</f>
        <v>0</v>
      </c>
      <c r="N2768" s="82" t="str">
        <f aca="false">IF(F2768="P","PHY",IF(F2768="G","G",E2768))</f>
        <v>P</v>
      </c>
      <c r="O2768" s="82" t="str">
        <f aca="false">IF(ISNA(VLOOKUP(G2768,BadCanCurves,1,FALSE())),VLOOKUP(D2768,FOLIOS,6,FALSE()),"not used")</f>
        <v>not used</v>
      </c>
    </row>
    <row r="2769" customFormat="false" ht="12.75" hidden="false" customHeight="false" outlineLevel="0" collapsed="false">
      <c r="A2769" s="79" t="n">
        <v>36717</v>
      </c>
      <c r="B2769" s="80" t="s">
        <v>49</v>
      </c>
      <c r="C2769" s="80" t="s">
        <v>50</v>
      </c>
      <c r="D2769" s="80" t="s">
        <v>84</v>
      </c>
      <c r="E2769" s="80" t="s">
        <v>24</v>
      </c>
      <c r="F2769" s="80"/>
      <c r="G2769" s="80" t="s">
        <v>92</v>
      </c>
      <c r="H2769" s="86" t="n">
        <v>37196</v>
      </c>
      <c r="I2769" s="80" t="n">
        <v>289388</v>
      </c>
      <c r="J2769" s="80" t="n">
        <v>0</v>
      </c>
      <c r="K2769" s="81" t="n">
        <f aca="false">IF(J2769=0,0,J2769/I2769)</f>
        <v>0</v>
      </c>
      <c r="L2769" s="81" t="n">
        <f aca="false">I2769/UOM</f>
        <v>28.9388</v>
      </c>
      <c r="M2769" s="81" t="n">
        <f aca="false">J2769/UOM</f>
        <v>0</v>
      </c>
      <c r="N2769" s="82" t="str">
        <f aca="false">IF(F2769="P","PHY",IF(F2769="G","G",E2769))</f>
        <v>P</v>
      </c>
      <c r="O2769" s="82" t="str">
        <f aca="false">IF(ISNA(VLOOKUP(G2769,BadCanCurves,1,FALSE())),VLOOKUP(D2769,FOLIOS,6,FALSE()),"not used")</f>
        <v>not used</v>
      </c>
    </row>
    <row r="2770" customFormat="false" ht="12.75" hidden="false" customHeight="false" outlineLevel="0" collapsed="false">
      <c r="A2770" s="79" t="n">
        <v>36717</v>
      </c>
      <c r="B2770" s="80" t="s">
        <v>49</v>
      </c>
      <c r="C2770" s="80" t="s">
        <v>50</v>
      </c>
      <c r="D2770" s="80" t="s">
        <v>84</v>
      </c>
      <c r="E2770" s="80" t="s">
        <v>24</v>
      </c>
      <c r="F2770" s="80"/>
      <c r="G2770" s="80" t="s">
        <v>92</v>
      </c>
      <c r="H2770" s="86" t="n">
        <v>37226</v>
      </c>
      <c r="I2770" s="80" t="n">
        <v>297316</v>
      </c>
      <c r="J2770" s="80" t="n">
        <v>0</v>
      </c>
      <c r="K2770" s="81" t="n">
        <f aca="false">IF(J2770=0,0,J2770/I2770)</f>
        <v>0</v>
      </c>
      <c r="L2770" s="81" t="n">
        <f aca="false">I2770/UOM</f>
        <v>29.7316</v>
      </c>
      <c r="M2770" s="81" t="n">
        <f aca="false">J2770/UOM</f>
        <v>0</v>
      </c>
      <c r="N2770" s="82" t="str">
        <f aca="false">IF(F2770="P","PHY",IF(F2770="G","G",E2770))</f>
        <v>P</v>
      </c>
      <c r="O2770" s="82" t="str">
        <f aca="false">IF(ISNA(VLOOKUP(G2770,BadCanCurves,1,FALSE())),VLOOKUP(D2770,FOLIOS,6,FALSE()),"not used")</f>
        <v>not used</v>
      </c>
    </row>
    <row r="2771" customFormat="false" ht="12.75" hidden="false" customHeight="false" outlineLevel="0" collapsed="false">
      <c r="A2771" s="79" t="n">
        <v>36717</v>
      </c>
      <c r="B2771" s="80" t="s">
        <v>49</v>
      </c>
      <c r="C2771" s="80" t="s">
        <v>50</v>
      </c>
      <c r="D2771" s="80" t="s">
        <v>84</v>
      </c>
      <c r="E2771" s="80" t="s">
        <v>24</v>
      </c>
      <c r="F2771" s="80"/>
      <c r="G2771" s="80" t="s">
        <v>92</v>
      </c>
      <c r="H2771" s="86" t="n">
        <v>37257</v>
      </c>
      <c r="I2771" s="80" t="n">
        <v>295547</v>
      </c>
      <c r="J2771" s="80" t="n">
        <v>0</v>
      </c>
      <c r="K2771" s="81" t="n">
        <f aca="false">IF(J2771=0,0,J2771/I2771)</f>
        <v>0</v>
      </c>
      <c r="L2771" s="81" t="n">
        <f aca="false">I2771/UOM</f>
        <v>29.5547</v>
      </c>
      <c r="M2771" s="81" t="n">
        <f aca="false">J2771/UOM</f>
        <v>0</v>
      </c>
      <c r="N2771" s="82" t="str">
        <f aca="false">IF(F2771="P","PHY",IF(F2771="G","G",E2771))</f>
        <v>P</v>
      </c>
      <c r="O2771" s="82" t="str">
        <f aca="false">IF(ISNA(VLOOKUP(G2771,BadCanCurves,1,FALSE())),VLOOKUP(D2771,FOLIOS,6,FALSE()),"not used")</f>
        <v>not used</v>
      </c>
    </row>
    <row r="2772" customFormat="false" ht="12.75" hidden="false" customHeight="false" outlineLevel="0" collapsed="false">
      <c r="A2772" s="79" t="n">
        <v>36717</v>
      </c>
      <c r="B2772" s="80" t="s">
        <v>49</v>
      </c>
      <c r="C2772" s="80" t="s">
        <v>50</v>
      </c>
      <c r="D2772" s="80" t="s">
        <v>84</v>
      </c>
      <c r="E2772" s="80" t="s">
        <v>24</v>
      </c>
      <c r="F2772" s="80"/>
      <c r="G2772" s="80" t="s">
        <v>92</v>
      </c>
      <c r="H2772" s="86" t="n">
        <v>37288</v>
      </c>
      <c r="I2772" s="80" t="n">
        <v>265355</v>
      </c>
      <c r="J2772" s="80" t="n">
        <v>0</v>
      </c>
      <c r="K2772" s="81" t="n">
        <f aca="false">IF(J2772=0,0,J2772/I2772)</f>
        <v>0</v>
      </c>
      <c r="L2772" s="81" t="n">
        <f aca="false">I2772/UOM</f>
        <v>26.5355</v>
      </c>
      <c r="M2772" s="81" t="n">
        <f aca="false">J2772/UOM</f>
        <v>0</v>
      </c>
      <c r="N2772" s="82" t="str">
        <f aca="false">IF(F2772="P","PHY",IF(F2772="G","G",E2772))</f>
        <v>P</v>
      </c>
      <c r="O2772" s="82" t="str">
        <f aca="false">IF(ISNA(VLOOKUP(G2772,BadCanCurves,1,FALSE())),VLOOKUP(D2772,FOLIOS,6,FALSE()),"not used")</f>
        <v>not used</v>
      </c>
    </row>
    <row r="2773" customFormat="false" ht="12.75" hidden="false" customHeight="false" outlineLevel="0" collapsed="false">
      <c r="A2773" s="79" t="n">
        <v>36717</v>
      </c>
      <c r="B2773" s="80" t="s">
        <v>49</v>
      </c>
      <c r="C2773" s="80" t="s">
        <v>50</v>
      </c>
      <c r="D2773" s="80" t="s">
        <v>84</v>
      </c>
      <c r="E2773" s="80" t="s">
        <v>24</v>
      </c>
      <c r="F2773" s="80"/>
      <c r="G2773" s="80" t="s">
        <v>92</v>
      </c>
      <c r="H2773" s="86" t="n">
        <v>37316</v>
      </c>
      <c r="I2773" s="80" t="n">
        <v>292201</v>
      </c>
      <c r="J2773" s="80" t="n">
        <v>0</v>
      </c>
      <c r="K2773" s="81" t="n">
        <f aca="false">IF(J2773=0,0,J2773/I2773)</f>
        <v>0</v>
      </c>
      <c r="L2773" s="81" t="n">
        <f aca="false">I2773/UOM</f>
        <v>29.2201</v>
      </c>
      <c r="M2773" s="81" t="n">
        <f aca="false">J2773/UOM</f>
        <v>0</v>
      </c>
      <c r="N2773" s="82" t="str">
        <f aca="false">IF(F2773="P","PHY",IF(F2773="G","G",E2773))</f>
        <v>P</v>
      </c>
      <c r="O2773" s="82" t="str">
        <f aca="false">IF(ISNA(VLOOKUP(G2773,BadCanCurves,1,FALSE())),VLOOKUP(D2773,FOLIOS,6,FALSE()),"not used")</f>
        <v>not used</v>
      </c>
    </row>
    <row r="2774" customFormat="false" ht="12.75" hidden="false" customHeight="false" outlineLevel="0" collapsed="false">
      <c r="A2774" s="79" t="n">
        <v>36717</v>
      </c>
      <c r="B2774" s="80" t="s">
        <v>49</v>
      </c>
      <c r="C2774" s="80" t="s">
        <v>50</v>
      </c>
      <c r="D2774" s="80" t="s">
        <v>84</v>
      </c>
      <c r="E2774" s="80" t="s">
        <v>24</v>
      </c>
      <c r="F2774" s="80"/>
      <c r="G2774" s="80" t="s">
        <v>92</v>
      </c>
      <c r="H2774" s="86" t="n">
        <v>37347</v>
      </c>
      <c r="I2774" s="80" t="n">
        <v>281092</v>
      </c>
      <c r="J2774" s="80" t="n">
        <v>0</v>
      </c>
      <c r="K2774" s="81" t="n">
        <f aca="false">IF(J2774=0,0,J2774/I2774)</f>
        <v>0</v>
      </c>
      <c r="L2774" s="81" t="n">
        <f aca="false">I2774/UOM</f>
        <v>28.1092</v>
      </c>
      <c r="M2774" s="81" t="n">
        <f aca="false">J2774/UOM</f>
        <v>0</v>
      </c>
      <c r="N2774" s="82" t="str">
        <f aca="false">IF(F2774="P","PHY",IF(F2774="G","G",E2774))</f>
        <v>P</v>
      </c>
      <c r="O2774" s="82" t="str">
        <f aca="false">IF(ISNA(VLOOKUP(G2774,BadCanCurves,1,FALSE())),VLOOKUP(D2774,FOLIOS,6,FALSE()),"not used")</f>
        <v>not used</v>
      </c>
    </row>
    <row r="2775" customFormat="false" ht="12.75" hidden="false" customHeight="false" outlineLevel="0" collapsed="false">
      <c r="A2775" s="79" t="n">
        <v>36717</v>
      </c>
      <c r="B2775" s="80" t="s">
        <v>49</v>
      </c>
      <c r="C2775" s="80" t="s">
        <v>50</v>
      </c>
      <c r="D2775" s="80" t="s">
        <v>84</v>
      </c>
      <c r="E2775" s="80" t="s">
        <v>24</v>
      </c>
      <c r="F2775" s="80"/>
      <c r="G2775" s="80" t="s">
        <v>92</v>
      </c>
      <c r="H2775" s="86" t="n">
        <v>37377</v>
      </c>
      <c r="I2775" s="80" t="n">
        <v>288801</v>
      </c>
      <c r="J2775" s="80" t="n">
        <v>0</v>
      </c>
      <c r="K2775" s="81" t="n">
        <f aca="false">IF(J2775=0,0,J2775/I2775)</f>
        <v>0</v>
      </c>
      <c r="L2775" s="81" t="n">
        <f aca="false">I2775/UOM</f>
        <v>28.8801</v>
      </c>
      <c r="M2775" s="81" t="n">
        <f aca="false">J2775/UOM</f>
        <v>0</v>
      </c>
      <c r="N2775" s="82" t="str">
        <f aca="false">IF(F2775="P","PHY",IF(F2775="G","G",E2775))</f>
        <v>P</v>
      </c>
      <c r="O2775" s="82" t="str">
        <f aca="false">IF(ISNA(VLOOKUP(G2775,BadCanCurves,1,FALSE())),VLOOKUP(D2775,FOLIOS,6,FALSE()),"not used")</f>
        <v>not used</v>
      </c>
    </row>
    <row r="2776" customFormat="false" ht="12.75" hidden="false" customHeight="false" outlineLevel="0" collapsed="false">
      <c r="A2776" s="79" t="n">
        <v>36717</v>
      </c>
      <c r="B2776" s="80" t="s">
        <v>49</v>
      </c>
      <c r="C2776" s="80" t="s">
        <v>50</v>
      </c>
      <c r="D2776" s="80" t="s">
        <v>84</v>
      </c>
      <c r="E2776" s="80" t="s">
        <v>24</v>
      </c>
      <c r="F2776" s="80"/>
      <c r="G2776" s="80" t="s">
        <v>92</v>
      </c>
      <c r="H2776" s="86" t="n">
        <v>37408</v>
      </c>
      <c r="I2776" s="80" t="n">
        <v>277832</v>
      </c>
      <c r="J2776" s="80" t="n">
        <v>0</v>
      </c>
      <c r="K2776" s="81" t="n">
        <f aca="false">IF(J2776=0,0,J2776/I2776)</f>
        <v>0</v>
      </c>
      <c r="L2776" s="81" t="n">
        <f aca="false">I2776/UOM</f>
        <v>27.7832</v>
      </c>
      <c r="M2776" s="81" t="n">
        <f aca="false">J2776/UOM</f>
        <v>0</v>
      </c>
      <c r="N2776" s="82" t="str">
        <f aca="false">IF(F2776="P","PHY",IF(F2776="G","G",E2776))</f>
        <v>P</v>
      </c>
      <c r="O2776" s="82" t="str">
        <f aca="false">IF(ISNA(VLOOKUP(G2776,BadCanCurves,1,FALSE())),VLOOKUP(D2776,FOLIOS,6,FALSE()),"not used")</f>
        <v>not used</v>
      </c>
    </row>
    <row r="2777" customFormat="false" ht="12.75" hidden="false" customHeight="false" outlineLevel="0" collapsed="false">
      <c r="A2777" s="79" t="n">
        <v>36717</v>
      </c>
      <c r="B2777" s="80" t="s">
        <v>49</v>
      </c>
      <c r="C2777" s="80" t="s">
        <v>50</v>
      </c>
      <c r="D2777" s="80" t="s">
        <v>84</v>
      </c>
      <c r="E2777" s="80" t="s">
        <v>24</v>
      </c>
      <c r="F2777" s="80"/>
      <c r="G2777" s="80" t="s">
        <v>92</v>
      </c>
      <c r="H2777" s="86" t="n">
        <v>37438</v>
      </c>
      <c r="I2777" s="80" t="n">
        <v>285451</v>
      </c>
      <c r="J2777" s="80" t="n">
        <v>0</v>
      </c>
      <c r="K2777" s="81" t="n">
        <f aca="false">IF(J2777=0,0,J2777/I2777)</f>
        <v>0</v>
      </c>
      <c r="L2777" s="81" t="n">
        <f aca="false">I2777/UOM</f>
        <v>28.5451</v>
      </c>
      <c r="M2777" s="81" t="n">
        <f aca="false">J2777/UOM</f>
        <v>0</v>
      </c>
      <c r="N2777" s="82" t="str">
        <f aca="false">IF(F2777="P","PHY",IF(F2777="G","G",E2777))</f>
        <v>P</v>
      </c>
      <c r="O2777" s="82" t="str">
        <f aca="false">IF(ISNA(VLOOKUP(G2777,BadCanCurves,1,FALSE())),VLOOKUP(D2777,FOLIOS,6,FALSE()),"not used")</f>
        <v>not used</v>
      </c>
    </row>
    <row r="2778" customFormat="false" ht="12.75" hidden="false" customHeight="false" outlineLevel="0" collapsed="false">
      <c r="A2778" s="79" t="n">
        <v>36717</v>
      </c>
      <c r="B2778" s="80" t="s">
        <v>49</v>
      </c>
      <c r="C2778" s="80" t="s">
        <v>50</v>
      </c>
      <c r="D2778" s="80" t="s">
        <v>84</v>
      </c>
      <c r="E2778" s="80" t="s">
        <v>24</v>
      </c>
      <c r="F2778" s="80"/>
      <c r="G2778" s="80" t="s">
        <v>92</v>
      </c>
      <c r="H2778" s="86" t="n">
        <v>37469</v>
      </c>
      <c r="I2778" s="80" t="n">
        <v>283763</v>
      </c>
      <c r="J2778" s="80" t="n">
        <v>0</v>
      </c>
      <c r="K2778" s="81" t="n">
        <f aca="false">IF(J2778=0,0,J2778/I2778)</f>
        <v>0</v>
      </c>
      <c r="L2778" s="81" t="n">
        <f aca="false">I2778/UOM</f>
        <v>28.3763</v>
      </c>
      <c r="M2778" s="81" t="n">
        <f aca="false">J2778/UOM</f>
        <v>0</v>
      </c>
      <c r="N2778" s="82" t="str">
        <f aca="false">IF(F2778="P","PHY",IF(F2778="G","G",E2778))</f>
        <v>P</v>
      </c>
      <c r="O2778" s="82" t="str">
        <f aca="false">IF(ISNA(VLOOKUP(G2778,BadCanCurves,1,FALSE())),VLOOKUP(D2778,FOLIOS,6,FALSE()),"not used")</f>
        <v>not used</v>
      </c>
    </row>
    <row r="2779" customFormat="false" ht="12.75" hidden="false" customHeight="false" outlineLevel="0" collapsed="false">
      <c r="A2779" s="79" t="n">
        <v>36717</v>
      </c>
      <c r="B2779" s="80" t="s">
        <v>49</v>
      </c>
      <c r="C2779" s="80" t="s">
        <v>50</v>
      </c>
      <c r="D2779" s="80" t="s">
        <v>84</v>
      </c>
      <c r="E2779" s="80" t="s">
        <v>24</v>
      </c>
      <c r="F2779" s="80"/>
      <c r="G2779" s="80" t="s">
        <v>92</v>
      </c>
      <c r="H2779" s="86" t="n">
        <v>37500</v>
      </c>
      <c r="I2779" s="80" t="n">
        <v>272986</v>
      </c>
      <c r="J2779" s="80" t="n">
        <v>0</v>
      </c>
      <c r="K2779" s="81" t="n">
        <f aca="false">IF(J2779=0,0,J2779/I2779)</f>
        <v>0</v>
      </c>
      <c r="L2779" s="81" t="n">
        <f aca="false">I2779/UOM</f>
        <v>27.2986</v>
      </c>
      <c r="M2779" s="81" t="n">
        <f aca="false">J2779/UOM</f>
        <v>0</v>
      </c>
      <c r="N2779" s="82" t="str">
        <f aca="false">IF(F2779="P","PHY",IF(F2779="G","G",E2779))</f>
        <v>P</v>
      </c>
      <c r="O2779" s="82" t="str">
        <f aca="false">IF(ISNA(VLOOKUP(G2779,BadCanCurves,1,FALSE())),VLOOKUP(D2779,FOLIOS,6,FALSE()),"not used")</f>
        <v>not used</v>
      </c>
    </row>
    <row r="2780" customFormat="false" ht="12.75" hidden="false" customHeight="false" outlineLevel="0" collapsed="false">
      <c r="A2780" s="79" t="n">
        <v>36717</v>
      </c>
      <c r="B2780" s="80" t="s">
        <v>49</v>
      </c>
      <c r="C2780" s="80" t="s">
        <v>50</v>
      </c>
      <c r="D2780" s="80" t="s">
        <v>84</v>
      </c>
      <c r="E2780" s="80" t="s">
        <v>24</v>
      </c>
      <c r="F2780" s="80"/>
      <c r="G2780" s="80" t="s">
        <v>92</v>
      </c>
      <c r="H2780" s="86" t="n">
        <v>37530</v>
      </c>
      <c r="I2780" s="80" t="n">
        <v>280472</v>
      </c>
      <c r="J2780" s="80" t="n">
        <v>0</v>
      </c>
      <c r="K2780" s="81" t="n">
        <f aca="false">IF(J2780=0,0,J2780/I2780)</f>
        <v>0</v>
      </c>
      <c r="L2780" s="81" t="n">
        <f aca="false">I2780/UOM</f>
        <v>28.0472</v>
      </c>
      <c r="M2780" s="81" t="n">
        <f aca="false">J2780/UOM</f>
        <v>0</v>
      </c>
      <c r="N2780" s="82" t="str">
        <f aca="false">IF(F2780="P","PHY",IF(F2780="G","G",E2780))</f>
        <v>P</v>
      </c>
      <c r="O2780" s="82" t="str">
        <f aca="false">IF(ISNA(VLOOKUP(G2780,BadCanCurves,1,FALSE())),VLOOKUP(D2780,FOLIOS,6,FALSE()),"not used")</f>
        <v>not used</v>
      </c>
    </row>
    <row r="2781" customFormat="false" ht="12.75" hidden="false" customHeight="false" outlineLevel="0" collapsed="false">
      <c r="A2781" s="79" t="n">
        <v>36717</v>
      </c>
      <c r="B2781" s="80" t="s">
        <v>49</v>
      </c>
      <c r="C2781" s="80" t="s">
        <v>50</v>
      </c>
      <c r="D2781" s="80" t="s">
        <v>84</v>
      </c>
      <c r="E2781" s="80" t="s">
        <v>24</v>
      </c>
      <c r="F2781" s="80"/>
      <c r="G2781" s="80" t="s">
        <v>92</v>
      </c>
      <c r="H2781" s="86" t="n">
        <v>37561</v>
      </c>
      <c r="I2781" s="80" t="n">
        <v>269821</v>
      </c>
      <c r="J2781" s="80" t="n">
        <v>0</v>
      </c>
      <c r="K2781" s="81" t="n">
        <f aca="false">IF(J2781=0,0,J2781/I2781)</f>
        <v>0</v>
      </c>
      <c r="L2781" s="81" t="n">
        <f aca="false">I2781/UOM</f>
        <v>26.9821</v>
      </c>
      <c r="M2781" s="81" t="n">
        <f aca="false">J2781/UOM</f>
        <v>0</v>
      </c>
      <c r="N2781" s="82" t="str">
        <f aca="false">IF(F2781="P","PHY",IF(F2781="G","G",E2781))</f>
        <v>P</v>
      </c>
      <c r="O2781" s="82" t="str">
        <f aca="false">IF(ISNA(VLOOKUP(G2781,BadCanCurves,1,FALSE())),VLOOKUP(D2781,FOLIOS,6,FALSE()),"not used")</f>
        <v>not used</v>
      </c>
    </row>
    <row r="2782" customFormat="false" ht="12.75" hidden="false" customHeight="false" outlineLevel="0" collapsed="false">
      <c r="A2782" s="79" t="n">
        <v>36717</v>
      </c>
      <c r="B2782" s="80" t="s">
        <v>49</v>
      </c>
      <c r="C2782" s="80" t="s">
        <v>50</v>
      </c>
      <c r="D2782" s="80" t="s">
        <v>84</v>
      </c>
      <c r="E2782" s="80" t="s">
        <v>24</v>
      </c>
      <c r="F2782" s="80"/>
      <c r="G2782" s="80" t="s">
        <v>92</v>
      </c>
      <c r="H2782" s="86" t="n">
        <v>37591</v>
      </c>
      <c r="I2782" s="80" t="n">
        <v>277220</v>
      </c>
      <c r="J2782" s="80" t="n">
        <v>0</v>
      </c>
      <c r="K2782" s="81" t="n">
        <f aca="false">IF(J2782=0,0,J2782/I2782)</f>
        <v>0</v>
      </c>
      <c r="L2782" s="81" t="n">
        <f aca="false">I2782/UOM</f>
        <v>27.722</v>
      </c>
      <c r="M2782" s="81" t="n">
        <f aca="false">J2782/UOM</f>
        <v>0</v>
      </c>
      <c r="N2782" s="82" t="str">
        <f aca="false">IF(F2782="P","PHY",IF(F2782="G","G",E2782))</f>
        <v>P</v>
      </c>
      <c r="O2782" s="82" t="str">
        <f aca="false">IF(ISNA(VLOOKUP(G2782,BadCanCurves,1,FALSE())),VLOOKUP(D2782,FOLIOS,6,FALSE()),"not used")</f>
        <v>not used</v>
      </c>
    </row>
    <row r="2783" customFormat="false" ht="12.75" hidden="false" customHeight="false" outlineLevel="0" collapsed="false">
      <c r="A2783" s="79" t="n">
        <v>36717</v>
      </c>
      <c r="B2783" s="80" t="s">
        <v>49</v>
      </c>
      <c r="C2783" s="80" t="s">
        <v>50</v>
      </c>
      <c r="D2783" s="80" t="s">
        <v>84</v>
      </c>
      <c r="E2783" s="80" t="s">
        <v>24</v>
      </c>
      <c r="F2783" s="80"/>
      <c r="G2783" s="80" t="s">
        <v>92</v>
      </c>
      <c r="H2783" s="86" t="n">
        <v>37622</v>
      </c>
      <c r="I2783" s="80" t="n">
        <v>275578</v>
      </c>
      <c r="J2783" s="80" t="n">
        <v>0</v>
      </c>
      <c r="K2783" s="81" t="n">
        <f aca="false">IF(J2783=0,0,J2783/I2783)</f>
        <v>0</v>
      </c>
      <c r="L2783" s="81" t="n">
        <f aca="false">I2783/UOM</f>
        <v>27.5578</v>
      </c>
      <c r="M2783" s="81" t="n">
        <f aca="false">J2783/UOM</f>
        <v>0</v>
      </c>
      <c r="N2783" s="82" t="str">
        <f aca="false">IF(F2783="P","PHY",IF(F2783="G","G",E2783))</f>
        <v>P</v>
      </c>
      <c r="O2783" s="82" t="str">
        <f aca="false">IF(ISNA(VLOOKUP(G2783,BadCanCurves,1,FALSE())),VLOOKUP(D2783,FOLIOS,6,FALSE()),"not used")</f>
        <v>not used</v>
      </c>
    </row>
    <row r="2784" customFormat="false" ht="12.75" hidden="false" customHeight="false" outlineLevel="0" collapsed="false">
      <c r="A2784" s="79" t="n">
        <v>36717</v>
      </c>
      <c r="B2784" s="80" t="s">
        <v>49</v>
      </c>
      <c r="C2784" s="80" t="s">
        <v>50</v>
      </c>
      <c r="D2784" s="80" t="s">
        <v>84</v>
      </c>
      <c r="E2784" s="80" t="s">
        <v>24</v>
      </c>
      <c r="F2784" s="80"/>
      <c r="G2784" s="80" t="s">
        <v>92</v>
      </c>
      <c r="H2784" s="86" t="n">
        <v>37653</v>
      </c>
      <c r="I2784" s="80" t="n">
        <v>247429</v>
      </c>
      <c r="J2784" s="80" t="n">
        <v>0</v>
      </c>
      <c r="K2784" s="81" t="n">
        <f aca="false">IF(J2784=0,0,J2784/I2784)</f>
        <v>0</v>
      </c>
      <c r="L2784" s="81" t="n">
        <f aca="false">I2784/UOM</f>
        <v>24.7429</v>
      </c>
      <c r="M2784" s="81" t="n">
        <f aca="false">J2784/UOM</f>
        <v>0</v>
      </c>
      <c r="N2784" s="82" t="str">
        <f aca="false">IF(F2784="P","PHY",IF(F2784="G","G",E2784))</f>
        <v>P</v>
      </c>
      <c r="O2784" s="82" t="str">
        <f aca="false">IF(ISNA(VLOOKUP(G2784,BadCanCurves,1,FALSE())),VLOOKUP(D2784,FOLIOS,6,FALSE()),"not used")</f>
        <v>not used</v>
      </c>
    </row>
    <row r="2785" customFormat="false" ht="12.75" hidden="false" customHeight="false" outlineLevel="0" collapsed="false">
      <c r="A2785" s="79" t="n">
        <v>36717</v>
      </c>
      <c r="B2785" s="80" t="s">
        <v>49</v>
      </c>
      <c r="C2785" s="80" t="s">
        <v>50</v>
      </c>
      <c r="D2785" s="80" t="s">
        <v>84</v>
      </c>
      <c r="E2785" s="80" t="s">
        <v>24</v>
      </c>
      <c r="F2785" s="80"/>
      <c r="G2785" s="80" t="s">
        <v>92</v>
      </c>
      <c r="H2785" s="86" t="n">
        <v>37681</v>
      </c>
      <c r="I2785" s="80" t="n">
        <v>272468</v>
      </c>
      <c r="J2785" s="80" t="n">
        <v>0</v>
      </c>
      <c r="K2785" s="81" t="n">
        <f aca="false">IF(J2785=0,0,J2785/I2785)</f>
        <v>0</v>
      </c>
      <c r="L2785" s="81" t="n">
        <f aca="false">I2785/UOM</f>
        <v>27.2468</v>
      </c>
      <c r="M2785" s="81" t="n">
        <f aca="false">J2785/UOM</f>
        <v>0</v>
      </c>
      <c r="N2785" s="82" t="str">
        <f aca="false">IF(F2785="P","PHY",IF(F2785="G","G",E2785))</f>
        <v>P</v>
      </c>
      <c r="O2785" s="82" t="str">
        <f aca="false">IF(ISNA(VLOOKUP(G2785,BadCanCurves,1,FALSE())),VLOOKUP(D2785,FOLIOS,6,FALSE()),"not used")</f>
        <v>not used</v>
      </c>
    </row>
    <row r="2786" customFormat="false" ht="12.75" hidden="false" customHeight="false" outlineLevel="0" collapsed="false">
      <c r="A2786" s="79" t="n">
        <v>36717</v>
      </c>
      <c r="B2786" s="80" t="s">
        <v>49</v>
      </c>
      <c r="C2786" s="80" t="s">
        <v>50</v>
      </c>
      <c r="D2786" s="80" t="s">
        <v>84</v>
      </c>
      <c r="E2786" s="80" t="s">
        <v>24</v>
      </c>
      <c r="F2786" s="80"/>
      <c r="G2786" s="80" t="s">
        <v>92</v>
      </c>
      <c r="H2786" s="86" t="n">
        <v>37712</v>
      </c>
      <c r="I2786" s="80" t="n">
        <v>262116</v>
      </c>
      <c r="J2786" s="80" t="n">
        <v>0</v>
      </c>
      <c r="K2786" s="81" t="n">
        <f aca="false">IF(J2786=0,0,J2786/I2786)</f>
        <v>0</v>
      </c>
      <c r="L2786" s="81" t="n">
        <f aca="false">I2786/UOM</f>
        <v>26.2116</v>
      </c>
      <c r="M2786" s="81" t="n">
        <f aca="false">J2786/UOM</f>
        <v>0</v>
      </c>
      <c r="N2786" s="82" t="str">
        <f aca="false">IF(F2786="P","PHY",IF(F2786="G","G",E2786))</f>
        <v>P</v>
      </c>
      <c r="O2786" s="82" t="str">
        <f aca="false">IF(ISNA(VLOOKUP(G2786,BadCanCurves,1,FALSE())),VLOOKUP(D2786,FOLIOS,6,FALSE()),"not used")</f>
        <v>not used</v>
      </c>
    </row>
    <row r="2787" customFormat="false" ht="12.75" hidden="false" customHeight="false" outlineLevel="0" collapsed="false">
      <c r="A2787" s="79" t="n">
        <v>36717</v>
      </c>
      <c r="B2787" s="80" t="s">
        <v>49</v>
      </c>
      <c r="C2787" s="80" t="s">
        <v>50</v>
      </c>
      <c r="D2787" s="80" t="s">
        <v>84</v>
      </c>
      <c r="E2787" s="80" t="s">
        <v>24</v>
      </c>
      <c r="F2787" s="80"/>
      <c r="G2787" s="80" t="s">
        <v>92</v>
      </c>
      <c r="H2787" s="86" t="n">
        <v>37742</v>
      </c>
      <c r="I2787" s="80" t="n">
        <v>269309</v>
      </c>
      <c r="J2787" s="80" t="n">
        <v>0</v>
      </c>
      <c r="K2787" s="81" t="n">
        <f aca="false">IF(J2787=0,0,J2787/I2787)</f>
        <v>0</v>
      </c>
      <c r="L2787" s="81" t="n">
        <f aca="false">I2787/UOM</f>
        <v>26.9309</v>
      </c>
      <c r="M2787" s="81" t="n">
        <f aca="false">J2787/UOM</f>
        <v>0</v>
      </c>
      <c r="N2787" s="82" t="str">
        <f aca="false">IF(F2787="P","PHY",IF(F2787="G","G",E2787))</f>
        <v>P</v>
      </c>
      <c r="O2787" s="82" t="str">
        <f aca="false">IF(ISNA(VLOOKUP(G2787,BadCanCurves,1,FALSE())),VLOOKUP(D2787,FOLIOS,6,FALSE()),"not used")</f>
        <v>not used</v>
      </c>
    </row>
    <row r="2788" customFormat="false" ht="12.75" hidden="false" customHeight="false" outlineLevel="0" collapsed="false">
      <c r="A2788" s="79" t="n">
        <v>36717</v>
      </c>
      <c r="B2788" s="80" t="s">
        <v>49</v>
      </c>
      <c r="C2788" s="80" t="s">
        <v>50</v>
      </c>
      <c r="D2788" s="80" t="s">
        <v>84</v>
      </c>
      <c r="E2788" s="80" t="s">
        <v>24</v>
      </c>
      <c r="F2788" s="80"/>
      <c r="G2788" s="80" t="s">
        <v>92</v>
      </c>
      <c r="H2788" s="86" t="n">
        <v>37773</v>
      </c>
      <c r="I2788" s="80" t="n">
        <v>259087</v>
      </c>
      <c r="J2788" s="80" t="n">
        <v>0</v>
      </c>
      <c r="K2788" s="81" t="n">
        <f aca="false">IF(J2788=0,0,J2788/I2788)</f>
        <v>0</v>
      </c>
      <c r="L2788" s="81" t="n">
        <f aca="false">I2788/UOM</f>
        <v>25.9087</v>
      </c>
      <c r="M2788" s="81" t="n">
        <f aca="false">J2788/UOM</f>
        <v>0</v>
      </c>
      <c r="N2788" s="82" t="str">
        <f aca="false">IF(F2788="P","PHY",IF(F2788="G","G",E2788))</f>
        <v>P</v>
      </c>
      <c r="O2788" s="82" t="str">
        <f aca="false">IF(ISNA(VLOOKUP(G2788,BadCanCurves,1,FALSE())),VLOOKUP(D2788,FOLIOS,6,FALSE()),"not used")</f>
        <v>not used</v>
      </c>
    </row>
    <row r="2789" customFormat="false" ht="12.75" hidden="false" customHeight="false" outlineLevel="0" collapsed="false">
      <c r="A2789" s="79" t="n">
        <v>36717</v>
      </c>
      <c r="B2789" s="80" t="s">
        <v>49</v>
      </c>
      <c r="C2789" s="80" t="s">
        <v>50</v>
      </c>
      <c r="D2789" s="80" t="s">
        <v>84</v>
      </c>
      <c r="E2789" s="80" t="s">
        <v>24</v>
      </c>
      <c r="F2789" s="80"/>
      <c r="G2789" s="80" t="s">
        <v>92</v>
      </c>
      <c r="H2789" s="86" t="n">
        <v>37803</v>
      </c>
      <c r="I2789" s="80" t="n">
        <v>266197</v>
      </c>
      <c r="J2789" s="80" t="n">
        <v>0</v>
      </c>
      <c r="K2789" s="81" t="n">
        <f aca="false">IF(J2789=0,0,J2789/I2789)</f>
        <v>0</v>
      </c>
      <c r="L2789" s="81" t="n">
        <f aca="false">I2789/UOM</f>
        <v>26.6197</v>
      </c>
      <c r="M2789" s="81" t="n">
        <f aca="false">J2789/UOM</f>
        <v>0</v>
      </c>
      <c r="N2789" s="82" t="str">
        <f aca="false">IF(F2789="P","PHY",IF(F2789="G","G",E2789))</f>
        <v>P</v>
      </c>
      <c r="O2789" s="82" t="str">
        <f aca="false">IF(ISNA(VLOOKUP(G2789,BadCanCurves,1,FALSE())),VLOOKUP(D2789,FOLIOS,6,FALSE()),"not used")</f>
        <v>not used</v>
      </c>
    </row>
    <row r="2790" customFormat="false" ht="12.75" hidden="false" customHeight="false" outlineLevel="0" collapsed="false">
      <c r="A2790" s="79" t="n">
        <v>36717</v>
      </c>
      <c r="B2790" s="80" t="s">
        <v>49</v>
      </c>
      <c r="C2790" s="80" t="s">
        <v>50</v>
      </c>
      <c r="D2790" s="80" t="s">
        <v>84</v>
      </c>
      <c r="E2790" s="80" t="s">
        <v>24</v>
      </c>
      <c r="F2790" s="80"/>
      <c r="G2790" s="80" t="s">
        <v>92</v>
      </c>
      <c r="H2790" s="86" t="n">
        <v>37834</v>
      </c>
      <c r="I2790" s="80" t="n">
        <v>264628</v>
      </c>
      <c r="J2790" s="80" t="n">
        <v>0</v>
      </c>
      <c r="K2790" s="81" t="n">
        <f aca="false">IF(J2790=0,0,J2790/I2790)</f>
        <v>0</v>
      </c>
      <c r="L2790" s="81" t="n">
        <f aca="false">I2790/UOM</f>
        <v>26.4628</v>
      </c>
      <c r="M2790" s="81" t="n">
        <f aca="false">J2790/UOM</f>
        <v>0</v>
      </c>
      <c r="N2790" s="82" t="str">
        <f aca="false">IF(F2790="P","PHY",IF(F2790="G","G",E2790))</f>
        <v>P</v>
      </c>
      <c r="O2790" s="82" t="str">
        <f aca="false">IF(ISNA(VLOOKUP(G2790,BadCanCurves,1,FALSE())),VLOOKUP(D2790,FOLIOS,6,FALSE()),"not used")</f>
        <v>not used</v>
      </c>
    </row>
    <row r="2791" customFormat="false" ht="12.75" hidden="false" customHeight="false" outlineLevel="0" collapsed="false">
      <c r="A2791" s="79" t="n">
        <v>36717</v>
      </c>
      <c r="B2791" s="80" t="s">
        <v>49</v>
      </c>
      <c r="C2791" s="80" t="s">
        <v>50</v>
      </c>
      <c r="D2791" s="80" t="s">
        <v>84</v>
      </c>
      <c r="E2791" s="80" t="s">
        <v>24</v>
      </c>
      <c r="F2791" s="80"/>
      <c r="G2791" s="80" t="s">
        <v>92</v>
      </c>
      <c r="H2791" s="86" t="n">
        <v>37865</v>
      </c>
      <c r="I2791" s="80" t="n">
        <v>254583</v>
      </c>
      <c r="J2791" s="80" t="n">
        <v>0</v>
      </c>
      <c r="K2791" s="81" t="n">
        <f aca="false">IF(J2791=0,0,J2791/I2791)</f>
        <v>0</v>
      </c>
      <c r="L2791" s="81" t="n">
        <f aca="false">I2791/UOM</f>
        <v>25.4583</v>
      </c>
      <c r="M2791" s="81" t="n">
        <f aca="false">J2791/UOM</f>
        <v>0</v>
      </c>
      <c r="N2791" s="82" t="str">
        <f aca="false">IF(F2791="P","PHY",IF(F2791="G","G",E2791))</f>
        <v>P</v>
      </c>
      <c r="O2791" s="82" t="str">
        <f aca="false">IF(ISNA(VLOOKUP(G2791,BadCanCurves,1,FALSE())),VLOOKUP(D2791,FOLIOS,6,FALSE()),"not used")</f>
        <v>not used</v>
      </c>
    </row>
    <row r="2792" customFormat="false" ht="12.75" hidden="false" customHeight="false" outlineLevel="0" collapsed="false">
      <c r="A2792" s="79" t="n">
        <v>36717</v>
      </c>
      <c r="B2792" s="80" t="s">
        <v>49</v>
      </c>
      <c r="C2792" s="80" t="s">
        <v>50</v>
      </c>
      <c r="D2792" s="80" t="s">
        <v>84</v>
      </c>
      <c r="E2792" s="80" t="s">
        <v>24</v>
      </c>
      <c r="F2792" s="80"/>
      <c r="G2792" s="80" t="s">
        <v>92</v>
      </c>
      <c r="H2792" s="86" t="n">
        <v>37895</v>
      </c>
      <c r="I2792" s="80" t="n">
        <v>261568</v>
      </c>
      <c r="J2792" s="80" t="n">
        <v>0</v>
      </c>
      <c r="K2792" s="81" t="n">
        <f aca="false">IF(J2792=0,0,J2792/I2792)</f>
        <v>0</v>
      </c>
      <c r="L2792" s="81" t="n">
        <f aca="false">I2792/UOM</f>
        <v>26.1568</v>
      </c>
      <c r="M2792" s="81" t="n">
        <f aca="false">J2792/UOM</f>
        <v>0</v>
      </c>
      <c r="N2792" s="82" t="str">
        <f aca="false">IF(F2792="P","PHY",IF(F2792="G","G",E2792))</f>
        <v>P</v>
      </c>
      <c r="O2792" s="82" t="str">
        <f aca="false">IF(ISNA(VLOOKUP(G2792,BadCanCurves,1,FALSE())),VLOOKUP(D2792,FOLIOS,6,FALSE()),"not used")</f>
        <v>not used</v>
      </c>
    </row>
    <row r="2793" customFormat="false" ht="12.75" hidden="false" customHeight="false" outlineLevel="0" collapsed="false">
      <c r="A2793" s="79" t="n">
        <v>36717</v>
      </c>
      <c r="B2793" s="80" t="s">
        <v>49</v>
      </c>
      <c r="C2793" s="80" t="s">
        <v>50</v>
      </c>
      <c r="D2793" s="80" t="s">
        <v>84</v>
      </c>
      <c r="E2793" s="80" t="s">
        <v>24</v>
      </c>
      <c r="F2793" s="80"/>
      <c r="G2793" s="80" t="s">
        <v>92</v>
      </c>
      <c r="H2793" s="86" t="n">
        <v>37926</v>
      </c>
      <c r="I2793" s="80" t="n">
        <v>0</v>
      </c>
      <c r="J2793" s="80" t="n">
        <v>0</v>
      </c>
      <c r="K2793" s="81" t="n">
        <f aca="false">IF(J2793=0,0,J2793/I2793)</f>
        <v>0</v>
      </c>
      <c r="L2793" s="81" t="n">
        <f aca="false">I2793/UOM</f>
        <v>0</v>
      </c>
      <c r="M2793" s="81" t="n">
        <f aca="false">J2793/UOM</f>
        <v>0</v>
      </c>
      <c r="N2793" s="82" t="str">
        <f aca="false">IF(F2793="P","PHY",IF(F2793="G","G",E2793))</f>
        <v>P</v>
      </c>
      <c r="O2793" s="82" t="str">
        <f aca="false">IF(ISNA(VLOOKUP(G2793,BadCanCurves,1,FALSE())),VLOOKUP(D2793,FOLIOS,6,FALSE()),"not used")</f>
        <v>not used</v>
      </c>
    </row>
    <row r="2794" customFormat="false" ht="12.75" hidden="false" customHeight="false" outlineLevel="0" collapsed="false">
      <c r="A2794" s="79" t="n">
        <v>36717</v>
      </c>
      <c r="B2794" s="80" t="s">
        <v>49</v>
      </c>
      <c r="C2794" s="80" t="s">
        <v>50</v>
      </c>
      <c r="D2794" s="80" t="s">
        <v>84</v>
      </c>
      <c r="E2794" s="80" t="s">
        <v>24</v>
      </c>
      <c r="F2794" s="80"/>
      <c r="G2794" s="80" t="s">
        <v>92</v>
      </c>
      <c r="H2794" s="86" t="n">
        <v>37956</v>
      </c>
      <c r="I2794" s="80" t="n">
        <v>0</v>
      </c>
      <c r="J2794" s="80" t="n">
        <v>0</v>
      </c>
      <c r="K2794" s="81" t="n">
        <f aca="false">IF(J2794=0,0,J2794/I2794)</f>
        <v>0</v>
      </c>
      <c r="L2794" s="81" t="n">
        <f aca="false">I2794/UOM</f>
        <v>0</v>
      </c>
      <c r="M2794" s="81" t="n">
        <f aca="false">J2794/UOM</f>
        <v>0</v>
      </c>
      <c r="N2794" s="82" t="str">
        <f aca="false">IF(F2794="P","PHY",IF(F2794="G","G",E2794))</f>
        <v>P</v>
      </c>
      <c r="O2794" s="82" t="str">
        <f aca="false">IF(ISNA(VLOOKUP(G2794,BadCanCurves,1,FALSE())),VLOOKUP(D2794,FOLIOS,6,FALSE()),"not used")</f>
        <v>not used</v>
      </c>
    </row>
    <row r="2795" customFormat="false" ht="12.75" hidden="false" customHeight="false" outlineLevel="0" collapsed="false">
      <c r="A2795" s="79" t="n">
        <v>36717</v>
      </c>
      <c r="B2795" s="80" t="s">
        <v>49</v>
      </c>
      <c r="C2795" s="80" t="s">
        <v>50</v>
      </c>
      <c r="D2795" s="80" t="s">
        <v>84</v>
      </c>
      <c r="E2795" s="80" t="s">
        <v>24</v>
      </c>
      <c r="F2795" s="80"/>
      <c r="G2795" s="80" t="s">
        <v>92</v>
      </c>
      <c r="H2795" s="86" t="n">
        <v>37987</v>
      </c>
      <c r="I2795" s="80" t="n">
        <v>0</v>
      </c>
      <c r="J2795" s="80" t="n">
        <v>0</v>
      </c>
      <c r="K2795" s="81" t="n">
        <f aca="false">IF(J2795=0,0,J2795/I2795)</f>
        <v>0</v>
      </c>
      <c r="L2795" s="81" t="n">
        <f aca="false">I2795/UOM</f>
        <v>0</v>
      </c>
      <c r="M2795" s="81" t="n">
        <f aca="false">J2795/UOM</f>
        <v>0</v>
      </c>
      <c r="N2795" s="82" t="str">
        <f aca="false">IF(F2795="P","PHY",IF(F2795="G","G",E2795))</f>
        <v>P</v>
      </c>
      <c r="O2795" s="82" t="str">
        <f aca="false">IF(ISNA(VLOOKUP(G2795,BadCanCurves,1,FALSE())),VLOOKUP(D2795,FOLIOS,6,FALSE()),"not used")</f>
        <v>not used</v>
      </c>
    </row>
    <row r="2796" customFormat="false" ht="12.75" hidden="false" customHeight="false" outlineLevel="0" collapsed="false">
      <c r="A2796" s="79" t="n">
        <v>36717</v>
      </c>
      <c r="B2796" s="80" t="s">
        <v>49</v>
      </c>
      <c r="C2796" s="80" t="s">
        <v>50</v>
      </c>
      <c r="D2796" s="80" t="s">
        <v>84</v>
      </c>
      <c r="E2796" s="80" t="s">
        <v>24</v>
      </c>
      <c r="F2796" s="80"/>
      <c r="G2796" s="80" t="s">
        <v>92</v>
      </c>
      <c r="H2796" s="86" t="n">
        <v>38018</v>
      </c>
      <c r="I2796" s="80" t="n">
        <v>0</v>
      </c>
      <c r="J2796" s="80" t="n">
        <v>0</v>
      </c>
      <c r="K2796" s="81" t="n">
        <f aca="false">IF(J2796=0,0,J2796/I2796)</f>
        <v>0</v>
      </c>
      <c r="L2796" s="81" t="n">
        <f aca="false">I2796/UOM</f>
        <v>0</v>
      </c>
      <c r="M2796" s="81" t="n">
        <f aca="false">J2796/UOM</f>
        <v>0</v>
      </c>
      <c r="N2796" s="82" t="str">
        <f aca="false">IF(F2796="P","PHY",IF(F2796="G","G",E2796))</f>
        <v>P</v>
      </c>
      <c r="O2796" s="82" t="str">
        <f aca="false">IF(ISNA(VLOOKUP(G2796,BadCanCurves,1,FALSE())),VLOOKUP(D2796,FOLIOS,6,FALSE()),"not used")</f>
        <v>not used</v>
      </c>
    </row>
    <row r="2797" customFormat="false" ht="12.75" hidden="false" customHeight="false" outlineLevel="0" collapsed="false">
      <c r="A2797" s="79" t="n">
        <v>36717</v>
      </c>
      <c r="B2797" s="80" t="s">
        <v>49</v>
      </c>
      <c r="C2797" s="80" t="s">
        <v>50</v>
      </c>
      <c r="D2797" s="80" t="s">
        <v>84</v>
      </c>
      <c r="E2797" s="80" t="s">
        <v>24</v>
      </c>
      <c r="F2797" s="80"/>
      <c r="G2797" s="80" t="s">
        <v>92</v>
      </c>
      <c r="H2797" s="86" t="n">
        <v>38047</v>
      </c>
      <c r="I2797" s="80" t="n">
        <v>0</v>
      </c>
      <c r="J2797" s="80" t="n">
        <v>0</v>
      </c>
      <c r="K2797" s="81" t="n">
        <f aca="false">IF(J2797=0,0,J2797/I2797)</f>
        <v>0</v>
      </c>
      <c r="L2797" s="81" t="n">
        <f aca="false">I2797/UOM</f>
        <v>0</v>
      </c>
      <c r="M2797" s="81" t="n">
        <f aca="false">J2797/UOM</f>
        <v>0</v>
      </c>
      <c r="N2797" s="82" t="str">
        <f aca="false">IF(F2797="P","PHY",IF(F2797="G","G",E2797))</f>
        <v>P</v>
      </c>
      <c r="O2797" s="82" t="str">
        <f aca="false">IF(ISNA(VLOOKUP(G2797,BadCanCurves,1,FALSE())),VLOOKUP(D2797,FOLIOS,6,FALSE()),"not used")</f>
        <v>not used</v>
      </c>
    </row>
    <row r="2798" customFormat="false" ht="12.75" hidden="false" customHeight="false" outlineLevel="0" collapsed="false">
      <c r="A2798" s="79" t="n">
        <v>36717</v>
      </c>
      <c r="B2798" s="80" t="s">
        <v>49</v>
      </c>
      <c r="C2798" s="80" t="s">
        <v>50</v>
      </c>
      <c r="D2798" s="80" t="s">
        <v>84</v>
      </c>
      <c r="E2798" s="80" t="s">
        <v>24</v>
      </c>
      <c r="F2798" s="80"/>
      <c r="G2798" s="80" t="s">
        <v>92</v>
      </c>
      <c r="H2798" s="86" t="n">
        <v>38078</v>
      </c>
      <c r="I2798" s="80" t="n">
        <v>0</v>
      </c>
      <c r="J2798" s="80" t="n">
        <v>0</v>
      </c>
      <c r="K2798" s="81" t="n">
        <f aca="false">IF(J2798=0,0,J2798/I2798)</f>
        <v>0</v>
      </c>
      <c r="L2798" s="81" t="n">
        <f aca="false">I2798/UOM</f>
        <v>0</v>
      </c>
      <c r="M2798" s="81" t="n">
        <f aca="false">J2798/UOM</f>
        <v>0</v>
      </c>
      <c r="N2798" s="82" t="str">
        <f aca="false">IF(F2798="P","PHY",IF(F2798="G","G",E2798))</f>
        <v>P</v>
      </c>
      <c r="O2798" s="82" t="str">
        <f aca="false">IF(ISNA(VLOOKUP(G2798,BadCanCurves,1,FALSE())),VLOOKUP(D2798,FOLIOS,6,FALSE()),"not used")</f>
        <v>not used</v>
      </c>
    </row>
    <row r="2799" customFormat="false" ht="12.75" hidden="false" customHeight="false" outlineLevel="0" collapsed="false">
      <c r="A2799" s="79" t="n">
        <v>36717</v>
      </c>
      <c r="B2799" s="80" t="s">
        <v>49</v>
      </c>
      <c r="C2799" s="80" t="s">
        <v>50</v>
      </c>
      <c r="D2799" s="80" t="s">
        <v>84</v>
      </c>
      <c r="E2799" s="80" t="s">
        <v>24</v>
      </c>
      <c r="F2799" s="80"/>
      <c r="G2799" s="80" t="s">
        <v>92</v>
      </c>
      <c r="H2799" s="86" t="n">
        <v>38108</v>
      </c>
      <c r="I2799" s="80" t="n">
        <v>0</v>
      </c>
      <c r="J2799" s="80" t="n">
        <v>0</v>
      </c>
      <c r="K2799" s="81" t="n">
        <f aca="false">IF(J2799=0,0,J2799/I2799)</f>
        <v>0</v>
      </c>
      <c r="L2799" s="81" t="n">
        <f aca="false">I2799/UOM</f>
        <v>0</v>
      </c>
      <c r="M2799" s="81" t="n">
        <f aca="false">J2799/UOM</f>
        <v>0</v>
      </c>
      <c r="N2799" s="82" t="str">
        <f aca="false">IF(F2799="P","PHY",IF(F2799="G","G",E2799))</f>
        <v>P</v>
      </c>
      <c r="O2799" s="82" t="str">
        <f aca="false">IF(ISNA(VLOOKUP(G2799,BadCanCurves,1,FALSE())),VLOOKUP(D2799,FOLIOS,6,FALSE()),"not used")</f>
        <v>not used</v>
      </c>
    </row>
    <row r="2800" customFormat="false" ht="12.75" hidden="false" customHeight="false" outlineLevel="0" collapsed="false">
      <c r="A2800" s="79" t="n">
        <v>36717</v>
      </c>
      <c r="B2800" s="80" t="s">
        <v>49</v>
      </c>
      <c r="C2800" s="80" t="s">
        <v>50</v>
      </c>
      <c r="D2800" s="80" t="s">
        <v>84</v>
      </c>
      <c r="E2800" s="80" t="s">
        <v>24</v>
      </c>
      <c r="F2800" s="80"/>
      <c r="G2800" s="80" t="s">
        <v>92</v>
      </c>
      <c r="H2800" s="86" t="n">
        <v>38139</v>
      </c>
      <c r="I2800" s="80" t="n">
        <v>0</v>
      </c>
      <c r="J2800" s="80" t="n">
        <v>0</v>
      </c>
      <c r="K2800" s="81" t="n">
        <f aca="false">IF(J2800=0,0,J2800/I2800)</f>
        <v>0</v>
      </c>
      <c r="L2800" s="81" t="n">
        <f aca="false">I2800/UOM</f>
        <v>0</v>
      </c>
      <c r="M2800" s="81" t="n">
        <f aca="false">J2800/UOM</f>
        <v>0</v>
      </c>
      <c r="N2800" s="82" t="str">
        <f aca="false">IF(F2800="P","PHY",IF(F2800="G","G",E2800))</f>
        <v>P</v>
      </c>
      <c r="O2800" s="82" t="str">
        <f aca="false">IF(ISNA(VLOOKUP(G2800,BadCanCurves,1,FALSE())),VLOOKUP(D2800,FOLIOS,6,FALSE()),"not used")</f>
        <v>not used</v>
      </c>
    </row>
    <row r="2801" customFormat="false" ht="12.75" hidden="false" customHeight="false" outlineLevel="0" collapsed="false">
      <c r="A2801" s="79" t="n">
        <v>36717</v>
      </c>
      <c r="B2801" s="80" t="s">
        <v>49</v>
      </c>
      <c r="C2801" s="80" t="s">
        <v>50</v>
      </c>
      <c r="D2801" s="80" t="s">
        <v>84</v>
      </c>
      <c r="E2801" s="80" t="s">
        <v>24</v>
      </c>
      <c r="F2801" s="80"/>
      <c r="G2801" s="80" t="s">
        <v>92</v>
      </c>
      <c r="H2801" s="86" t="n">
        <v>38169</v>
      </c>
      <c r="I2801" s="80" t="n">
        <v>0</v>
      </c>
      <c r="J2801" s="80" t="n">
        <v>0</v>
      </c>
      <c r="K2801" s="81" t="n">
        <f aca="false">IF(J2801=0,0,J2801/I2801)</f>
        <v>0</v>
      </c>
      <c r="L2801" s="81" t="n">
        <f aca="false">I2801/UOM</f>
        <v>0</v>
      </c>
      <c r="M2801" s="81" t="n">
        <f aca="false">J2801/UOM</f>
        <v>0</v>
      </c>
      <c r="N2801" s="82" t="str">
        <f aca="false">IF(F2801="P","PHY",IF(F2801="G","G",E2801))</f>
        <v>P</v>
      </c>
      <c r="O2801" s="82" t="str">
        <f aca="false">IF(ISNA(VLOOKUP(G2801,BadCanCurves,1,FALSE())),VLOOKUP(D2801,FOLIOS,6,FALSE()),"not used")</f>
        <v>not used</v>
      </c>
    </row>
    <row r="2802" customFormat="false" ht="12.75" hidden="false" customHeight="false" outlineLevel="0" collapsed="false">
      <c r="A2802" s="79" t="n">
        <v>36717</v>
      </c>
      <c r="B2802" s="80" t="s">
        <v>49</v>
      </c>
      <c r="C2802" s="80" t="s">
        <v>50</v>
      </c>
      <c r="D2802" s="80" t="s">
        <v>84</v>
      </c>
      <c r="E2802" s="80" t="s">
        <v>24</v>
      </c>
      <c r="F2802" s="80"/>
      <c r="G2802" s="80" t="s">
        <v>92</v>
      </c>
      <c r="H2802" s="86" t="n">
        <v>38200</v>
      </c>
      <c r="I2802" s="80" t="n">
        <v>0</v>
      </c>
      <c r="J2802" s="80" t="n">
        <v>0</v>
      </c>
      <c r="K2802" s="81" t="n">
        <f aca="false">IF(J2802=0,0,J2802/I2802)</f>
        <v>0</v>
      </c>
      <c r="L2802" s="81" t="n">
        <f aca="false">I2802/UOM</f>
        <v>0</v>
      </c>
      <c r="M2802" s="81" t="n">
        <f aca="false">J2802/UOM</f>
        <v>0</v>
      </c>
      <c r="N2802" s="82" t="str">
        <f aca="false">IF(F2802="P","PHY",IF(F2802="G","G",E2802))</f>
        <v>P</v>
      </c>
      <c r="O2802" s="82" t="str">
        <f aca="false">IF(ISNA(VLOOKUP(G2802,BadCanCurves,1,FALSE())),VLOOKUP(D2802,FOLIOS,6,FALSE()),"not used")</f>
        <v>not used</v>
      </c>
    </row>
    <row r="2803" customFormat="false" ht="12.75" hidden="false" customHeight="false" outlineLevel="0" collapsed="false">
      <c r="A2803" s="79" t="n">
        <v>36717</v>
      </c>
      <c r="B2803" s="80" t="s">
        <v>49</v>
      </c>
      <c r="C2803" s="80" t="s">
        <v>50</v>
      </c>
      <c r="D2803" s="80" t="s">
        <v>84</v>
      </c>
      <c r="E2803" s="80" t="s">
        <v>24</v>
      </c>
      <c r="F2803" s="80"/>
      <c r="G2803" s="80" t="s">
        <v>92</v>
      </c>
      <c r="H2803" s="86" t="n">
        <v>38231</v>
      </c>
      <c r="I2803" s="80" t="n">
        <v>0</v>
      </c>
      <c r="J2803" s="80" t="n">
        <v>0</v>
      </c>
      <c r="K2803" s="81" t="n">
        <f aca="false">IF(J2803=0,0,J2803/I2803)</f>
        <v>0</v>
      </c>
      <c r="L2803" s="81" t="n">
        <f aca="false">I2803/UOM</f>
        <v>0</v>
      </c>
      <c r="M2803" s="81" t="n">
        <f aca="false">J2803/UOM</f>
        <v>0</v>
      </c>
      <c r="N2803" s="82" t="str">
        <f aca="false">IF(F2803="P","PHY",IF(F2803="G","G",E2803))</f>
        <v>P</v>
      </c>
      <c r="O2803" s="82" t="str">
        <f aca="false">IF(ISNA(VLOOKUP(G2803,BadCanCurves,1,FALSE())),VLOOKUP(D2803,FOLIOS,6,FALSE()),"not used")</f>
        <v>not used</v>
      </c>
    </row>
    <row r="2804" customFormat="false" ht="12.75" hidden="false" customHeight="false" outlineLevel="0" collapsed="false">
      <c r="A2804" s="79" t="n">
        <v>36717</v>
      </c>
      <c r="B2804" s="80" t="s">
        <v>49</v>
      </c>
      <c r="C2804" s="80" t="s">
        <v>50</v>
      </c>
      <c r="D2804" s="80" t="s">
        <v>84</v>
      </c>
      <c r="E2804" s="80" t="s">
        <v>24</v>
      </c>
      <c r="F2804" s="80"/>
      <c r="G2804" s="80" t="s">
        <v>92</v>
      </c>
      <c r="H2804" s="86" t="n">
        <v>38261</v>
      </c>
      <c r="I2804" s="80" t="n">
        <v>0</v>
      </c>
      <c r="J2804" s="80" t="n">
        <v>0</v>
      </c>
      <c r="K2804" s="81" t="n">
        <f aca="false">IF(J2804=0,0,J2804/I2804)</f>
        <v>0</v>
      </c>
      <c r="L2804" s="81" t="n">
        <f aca="false">I2804/UOM</f>
        <v>0</v>
      </c>
      <c r="M2804" s="81" t="n">
        <f aca="false">J2804/UOM</f>
        <v>0</v>
      </c>
      <c r="N2804" s="82" t="str">
        <f aca="false">IF(F2804="P","PHY",IF(F2804="G","G",E2804))</f>
        <v>P</v>
      </c>
      <c r="O2804" s="82" t="str">
        <f aca="false">IF(ISNA(VLOOKUP(G2804,BadCanCurves,1,FALSE())),VLOOKUP(D2804,FOLIOS,6,FALSE()),"not used")</f>
        <v>not used</v>
      </c>
    </row>
    <row r="2805" customFormat="false" ht="12.75" hidden="false" customHeight="false" outlineLevel="0" collapsed="false">
      <c r="A2805" s="79" t="n">
        <v>36717</v>
      </c>
      <c r="B2805" s="80" t="s">
        <v>49</v>
      </c>
      <c r="C2805" s="80" t="s">
        <v>50</v>
      </c>
      <c r="D2805" s="80" t="s">
        <v>84</v>
      </c>
      <c r="E2805" s="80" t="s">
        <v>24</v>
      </c>
      <c r="F2805" s="80"/>
      <c r="G2805" s="80" t="s">
        <v>92</v>
      </c>
      <c r="H2805" s="86" t="n">
        <v>38292</v>
      </c>
      <c r="I2805" s="80" t="n">
        <v>0</v>
      </c>
      <c r="J2805" s="80" t="n">
        <v>0</v>
      </c>
      <c r="K2805" s="81" t="n">
        <f aca="false">IF(J2805=0,0,J2805/I2805)</f>
        <v>0</v>
      </c>
      <c r="L2805" s="81" t="n">
        <f aca="false">I2805/UOM</f>
        <v>0</v>
      </c>
      <c r="M2805" s="81" t="n">
        <f aca="false">J2805/UOM</f>
        <v>0</v>
      </c>
      <c r="N2805" s="82" t="str">
        <f aca="false">IF(F2805="P","PHY",IF(F2805="G","G",E2805))</f>
        <v>P</v>
      </c>
      <c r="O2805" s="82" t="str">
        <f aca="false">IF(ISNA(VLOOKUP(G2805,BadCanCurves,1,FALSE())),VLOOKUP(D2805,FOLIOS,6,FALSE()),"not used")</f>
        <v>not used</v>
      </c>
    </row>
    <row r="2806" customFormat="false" ht="12.75" hidden="false" customHeight="false" outlineLevel="0" collapsed="false">
      <c r="A2806" s="79" t="n">
        <v>36717</v>
      </c>
      <c r="B2806" s="80" t="s">
        <v>49</v>
      </c>
      <c r="C2806" s="80" t="s">
        <v>50</v>
      </c>
      <c r="D2806" s="80" t="s">
        <v>84</v>
      </c>
      <c r="E2806" s="80" t="s">
        <v>24</v>
      </c>
      <c r="F2806" s="80"/>
      <c r="G2806" s="80" t="s">
        <v>92</v>
      </c>
      <c r="H2806" s="86" t="n">
        <v>38322</v>
      </c>
      <c r="I2806" s="80" t="n">
        <v>0</v>
      </c>
      <c r="J2806" s="80" t="n">
        <v>0</v>
      </c>
      <c r="K2806" s="81" t="n">
        <f aca="false">IF(J2806=0,0,J2806/I2806)</f>
        <v>0</v>
      </c>
      <c r="L2806" s="81" t="n">
        <f aca="false">I2806/UOM</f>
        <v>0</v>
      </c>
      <c r="M2806" s="81" t="n">
        <f aca="false">J2806/UOM</f>
        <v>0</v>
      </c>
      <c r="N2806" s="82" t="str">
        <f aca="false">IF(F2806="P","PHY",IF(F2806="G","G",E2806))</f>
        <v>P</v>
      </c>
      <c r="O2806" s="82" t="str">
        <f aca="false">IF(ISNA(VLOOKUP(G2806,BadCanCurves,1,FALSE())),VLOOKUP(D2806,FOLIOS,6,FALSE()),"not used")</f>
        <v>not used</v>
      </c>
    </row>
    <row r="2807" customFormat="false" ht="12.75" hidden="false" customHeight="false" outlineLevel="0" collapsed="false">
      <c r="A2807" s="79" t="n">
        <v>36717</v>
      </c>
      <c r="B2807" s="80" t="s">
        <v>49</v>
      </c>
      <c r="C2807" s="80" t="s">
        <v>50</v>
      </c>
      <c r="D2807" s="80" t="s">
        <v>84</v>
      </c>
      <c r="E2807" s="80" t="s">
        <v>24</v>
      </c>
      <c r="F2807" s="80"/>
      <c r="G2807" s="80" t="s">
        <v>92</v>
      </c>
      <c r="H2807" s="86" t="n">
        <v>38353</v>
      </c>
      <c r="I2807" s="80" t="n">
        <v>0</v>
      </c>
      <c r="J2807" s="80" t="n">
        <v>0</v>
      </c>
      <c r="K2807" s="81" t="n">
        <f aca="false">IF(J2807=0,0,J2807/I2807)</f>
        <v>0</v>
      </c>
      <c r="L2807" s="81" t="n">
        <f aca="false">I2807/UOM</f>
        <v>0</v>
      </c>
      <c r="M2807" s="81" t="n">
        <f aca="false">J2807/UOM</f>
        <v>0</v>
      </c>
      <c r="N2807" s="82" t="str">
        <f aca="false">IF(F2807="P","PHY",IF(F2807="G","G",E2807))</f>
        <v>P</v>
      </c>
      <c r="O2807" s="82" t="str">
        <f aca="false">IF(ISNA(VLOOKUP(G2807,BadCanCurves,1,FALSE())),VLOOKUP(D2807,FOLIOS,6,FALSE()),"not used")</f>
        <v>not used</v>
      </c>
    </row>
    <row r="2808" customFormat="false" ht="12.75" hidden="false" customHeight="false" outlineLevel="0" collapsed="false">
      <c r="A2808" s="79" t="n">
        <v>36717</v>
      </c>
      <c r="B2808" s="80" t="s">
        <v>49</v>
      </c>
      <c r="C2808" s="80" t="s">
        <v>50</v>
      </c>
      <c r="D2808" s="80" t="s">
        <v>84</v>
      </c>
      <c r="E2808" s="80" t="s">
        <v>24</v>
      </c>
      <c r="F2808" s="80"/>
      <c r="G2808" s="80" t="s">
        <v>92</v>
      </c>
      <c r="H2808" s="86" t="n">
        <v>38384</v>
      </c>
      <c r="I2808" s="80" t="n">
        <v>0</v>
      </c>
      <c r="J2808" s="80" t="n">
        <v>0</v>
      </c>
      <c r="K2808" s="81" t="n">
        <f aca="false">IF(J2808=0,0,J2808/I2808)</f>
        <v>0</v>
      </c>
      <c r="L2808" s="81" t="n">
        <f aca="false">I2808/UOM</f>
        <v>0</v>
      </c>
      <c r="M2808" s="81" t="n">
        <f aca="false">J2808/UOM</f>
        <v>0</v>
      </c>
      <c r="N2808" s="82" t="str">
        <f aca="false">IF(F2808="P","PHY",IF(F2808="G","G",E2808))</f>
        <v>P</v>
      </c>
      <c r="O2808" s="82" t="str">
        <f aca="false">IF(ISNA(VLOOKUP(G2808,BadCanCurves,1,FALSE())),VLOOKUP(D2808,FOLIOS,6,FALSE()),"not used")</f>
        <v>not used</v>
      </c>
    </row>
    <row r="2809" customFormat="false" ht="12.75" hidden="false" customHeight="false" outlineLevel="0" collapsed="false">
      <c r="A2809" s="79" t="n">
        <v>36717</v>
      </c>
      <c r="B2809" s="80" t="s">
        <v>49</v>
      </c>
      <c r="C2809" s="80" t="s">
        <v>50</v>
      </c>
      <c r="D2809" s="80" t="s">
        <v>84</v>
      </c>
      <c r="E2809" s="80" t="s">
        <v>24</v>
      </c>
      <c r="F2809" s="80"/>
      <c r="G2809" s="80" t="s">
        <v>92</v>
      </c>
      <c r="H2809" s="86" t="n">
        <v>38412</v>
      </c>
      <c r="I2809" s="80" t="n">
        <v>0</v>
      </c>
      <c r="J2809" s="80" t="n">
        <v>0</v>
      </c>
      <c r="K2809" s="81" t="n">
        <f aca="false">IF(J2809=0,0,J2809/I2809)</f>
        <v>0</v>
      </c>
      <c r="L2809" s="81" t="n">
        <f aca="false">I2809/UOM</f>
        <v>0</v>
      </c>
      <c r="M2809" s="81" t="n">
        <f aca="false">J2809/UOM</f>
        <v>0</v>
      </c>
      <c r="N2809" s="82" t="str">
        <f aca="false">IF(F2809="P","PHY",IF(F2809="G","G",E2809))</f>
        <v>P</v>
      </c>
      <c r="O2809" s="82" t="str">
        <f aca="false">IF(ISNA(VLOOKUP(G2809,BadCanCurves,1,FALSE())),VLOOKUP(D2809,FOLIOS,6,FALSE()),"not used")</f>
        <v>not used</v>
      </c>
    </row>
    <row r="2810" customFormat="false" ht="12.75" hidden="false" customHeight="false" outlineLevel="0" collapsed="false">
      <c r="A2810" s="79" t="n">
        <v>36717</v>
      </c>
      <c r="B2810" s="80" t="s">
        <v>49</v>
      </c>
      <c r="C2810" s="80" t="s">
        <v>50</v>
      </c>
      <c r="D2810" s="80" t="s">
        <v>84</v>
      </c>
      <c r="E2810" s="80" t="s">
        <v>24</v>
      </c>
      <c r="F2810" s="80"/>
      <c r="G2810" s="80" t="s">
        <v>92</v>
      </c>
      <c r="H2810" s="86" t="n">
        <v>38443</v>
      </c>
      <c r="I2810" s="80" t="n">
        <v>0</v>
      </c>
      <c r="J2810" s="80" t="n">
        <v>0</v>
      </c>
      <c r="K2810" s="81" t="n">
        <f aca="false">IF(J2810=0,0,J2810/I2810)</f>
        <v>0</v>
      </c>
      <c r="L2810" s="81" t="n">
        <f aca="false">I2810/UOM</f>
        <v>0</v>
      </c>
      <c r="M2810" s="81" t="n">
        <f aca="false">J2810/UOM</f>
        <v>0</v>
      </c>
      <c r="N2810" s="82" t="str">
        <f aca="false">IF(F2810="P","PHY",IF(F2810="G","G",E2810))</f>
        <v>P</v>
      </c>
      <c r="O2810" s="82" t="str">
        <f aca="false">IF(ISNA(VLOOKUP(G2810,BadCanCurves,1,FALSE())),VLOOKUP(D2810,FOLIOS,6,FALSE()),"not used")</f>
        <v>not used</v>
      </c>
    </row>
    <row r="2811" customFormat="false" ht="12.75" hidden="false" customHeight="false" outlineLevel="0" collapsed="false">
      <c r="A2811" s="79" t="n">
        <v>36717</v>
      </c>
      <c r="B2811" s="80" t="s">
        <v>49</v>
      </c>
      <c r="C2811" s="80" t="s">
        <v>50</v>
      </c>
      <c r="D2811" s="80" t="s">
        <v>84</v>
      </c>
      <c r="E2811" s="80" t="s">
        <v>24</v>
      </c>
      <c r="F2811" s="80"/>
      <c r="G2811" s="80" t="s">
        <v>92</v>
      </c>
      <c r="H2811" s="86" t="n">
        <v>38473</v>
      </c>
      <c r="I2811" s="80" t="n">
        <v>0</v>
      </c>
      <c r="J2811" s="80" t="n">
        <v>0</v>
      </c>
      <c r="K2811" s="81" t="n">
        <f aca="false">IF(J2811=0,0,J2811/I2811)</f>
        <v>0</v>
      </c>
      <c r="L2811" s="81" t="n">
        <f aca="false">I2811/UOM</f>
        <v>0</v>
      </c>
      <c r="M2811" s="81" t="n">
        <f aca="false">J2811/UOM</f>
        <v>0</v>
      </c>
      <c r="N2811" s="82" t="str">
        <f aca="false">IF(F2811="P","PHY",IF(F2811="G","G",E2811))</f>
        <v>P</v>
      </c>
      <c r="O2811" s="82" t="str">
        <f aca="false">IF(ISNA(VLOOKUP(G2811,BadCanCurves,1,FALSE())),VLOOKUP(D2811,FOLIOS,6,FALSE()),"not used")</f>
        <v>not used</v>
      </c>
    </row>
    <row r="2812" customFormat="false" ht="12.75" hidden="false" customHeight="false" outlineLevel="0" collapsed="false">
      <c r="A2812" s="79" t="n">
        <v>36717</v>
      </c>
      <c r="B2812" s="80" t="s">
        <v>49</v>
      </c>
      <c r="C2812" s="80" t="s">
        <v>50</v>
      </c>
      <c r="D2812" s="80" t="s">
        <v>84</v>
      </c>
      <c r="E2812" s="80" t="s">
        <v>24</v>
      </c>
      <c r="F2812" s="80"/>
      <c r="G2812" s="80" t="s">
        <v>92</v>
      </c>
      <c r="H2812" s="86" t="n">
        <v>38504</v>
      </c>
      <c r="I2812" s="80" t="n">
        <v>0</v>
      </c>
      <c r="J2812" s="80" t="n">
        <v>0</v>
      </c>
      <c r="K2812" s="81" t="n">
        <f aca="false">IF(J2812=0,0,J2812/I2812)</f>
        <v>0</v>
      </c>
      <c r="L2812" s="81" t="n">
        <f aca="false">I2812/UOM</f>
        <v>0</v>
      </c>
      <c r="M2812" s="81" t="n">
        <f aca="false">J2812/UOM</f>
        <v>0</v>
      </c>
      <c r="N2812" s="82" t="str">
        <f aca="false">IF(F2812="P","PHY",IF(F2812="G","G",E2812))</f>
        <v>P</v>
      </c>
      <c r="O2812" s="82" t="str">
        <f aca="false">IF(ISNA(VLOOKUP(G2812,BadCanCurves,1,FALSE())),VLOOKUP(D2812,FOLIOS,6,FALSE()),"not used")</f>
        <v>not used</v>
      </c>
    </row>
    <row r="2813" customFormat="false" ht="12.75" hidden="false" customHeight="false" outlineLevel="0" collapsed="false">
      <c r="A2813" s="79" t="n">
        <v>36717</v>
      </c>
      <c r="B2813" s="80" t="s">
        <v>49</v>
      </c>
      <c r="C2813" s="80" t="s">
        <v>50</v>
      </c>
      <c r="D2813" s="80" t="s">
        <v>84</v>
      </c>
      <c r="E2813" s="80" t="s">
        <v>24</v>
      </c>
      <c r="F2813" s="80"/>
      <c r="G2813" s="80" t="s">
        <v>92</v>
      </c>
      <c r="H2813" s="86" t="n">
        <v>38534</v>
      </c>
      <c r="I2813" s="80" t="n">
        <v>0</v>
      </c>
      <c r="J2813" s="80" t="n">
        <v>0</v>
      </c>
      <c r="K2813" s="81" t="n">
        <f aca="false">IF(J2813=0,0,J2813/I2813)</f>
        <v>0</v>
      </c>
      <c r="L2813" s="81" t="n">
        <f aca="false">I2813/UOM</f>
        <v>0</v>
      </c>
      <c r="M2813" s="81" t="n">
        <f aca="false">J2813/UOM</f>
        <v>0</v>
      </c>
      <c r="N2813" s="82" t="str">
        <f aca="false">IF(F2813="P","PHY",IF(F2813="G","G",E2813))</f>
        <v>P</v>
      </c>
      <c r="O2813" s="82" t="str">
        <f aca="false">IF(ISNA(VLOOKUP(G2813,BadCanCurves,1,FALSE())),VLOOKUP(D2813,FOLIOS,6,FALSE()),"not used")</f>
        <v>not used</v>
      </c>
    </row>
    <row r="2814" customFormat="false" ht="12.75" hidden="false" customHeight="false" outlineLevel="0" collapsed="false">
      <c r="A2814" s="79" t="n">
        <v>36717</v>
      </c>
      <c r="B2814" s="80" t="s">
        <v>49</v>
      </c>
      <c r="C2814" s="80" t="s">
        <v>50</v>
      </c>
      <c r="D2814" s="80" t="s">
        <v>84</v>
      </c>
      <c r="E2814" s="80" t="s">
        <v>24</v>
      </c>
      <c r="F2814" s="80"/>
      <c r="G2814" s="80" t="s">
        <v>92</v>
      </c>
      <c r="H2814" s="86" t="n">
        <v>38565</v>
      </c>
      <c r="I2814" s="80" t="n">
        <v>0</v>
      </c>
      <c r="J2814" s="80" t="n">
        <v>0</v>
      </c>
      <c r="K2814" s="81" t="n">
        <f aca="false">IF(J2814=0,0,J2814/I2814)</f>
        <v>0</v>
      </c>
      <c r="L2814" s="81" t="n">
        <f aca="false">I2814/UOM</f>
        <v>0</v>
      </c>
      <c r="M2814" s="81" t="n">
        <f aca="false">J2814/UOM</f>
        <v>0</v>
      </c>
      <c r="N2814" s="82" t="str">
        <f aca="false">IF(F2814="P","PHY",IF(F2814="G","G",E2814))</f>
        <v>P</v>
      </c>
      <c r="O2814" s="82" t="str">
        <f aca="false">IF(ISNA(VLOOKUP(G2814,BadCanCurves,1,FALSE())),VLOOKUP(D2814,FOLIOS,6,FALSE()),"not used")</f>
        <v>not used</v>
      </c>
    </row>
    <row r="2815" customFormat="false" ht="12.75" hidden="false" customHeight="false" outlineLevel="0" collapsed="false">
      <c r="A2815" s="79" t="n">
        <v>36717</v>
      </c>
      <c r="B2815" s="80" t="s">
        <v>49</v>
      </c>
      <c r="C2815" s="80" t="s">
        <v>50</v>
      </c>
      <c r="D2815" s="80" t="s">
        <v>84</v>
      </c>
      <c r="E2815" s="80" t="s">
        <v>24</v>
      </c>
      <c r="F2815" s="80"/>
      <c r="G2815" s="80" t="s">
        <v>92</v>
      </c>
      <c r="H2815" s="86" t="n">
        <v>38596</v>
      </c>
      <c r="I2815" s="80" t="n">
        <v>0</v>
      </c>
      <c r="J2815" s="80" t="n">
        <v>0</v>
      </c>
      <c r="K2815" s="81" t="n">
        <f aca="false">IF(J2815=0,0,J2815/I2815)</f>
        <v>0</v>
      </c>
      <c r="L2815" s="81" t="n">
        <f aca="false">I2815/UOM</f>
        <v>0</v>
      </c>
      <c r="M2815" s="81" t="n">
        <f aca="false">J2815/UOM</f>
        <v>0</v>
      </c>
      <c r="N2815" s="82" t="str">
        <f aca="false">IF(F2815="P","PHY",IF(F2815="G","G",E2815))</f>
        <v>P</v>
      </c>
      <c r="O2815" s="82" t="str">
        <f aca="false">IF(ISNA(VLOOKUP(G2815,BadCanCurves,1,FALSE())),VLOOKUP(D2815,FOLIOS,6,FALSE()),"not used")</f>
        <v>not used</v>
      </c>
    </row>
    <row r="2816" customFormat="false" ht="12.75" hidden="false" customHeight="false" outlineLevel="0" collapsed="false">
      <c r="A2816" s="79" t="n">
        <v>36717</v>
      </c>
      <c r="B2816" s="80" t="s">
        <v>49</v>
      </c>
      <c r="C2816" s="80" t="s">
        <v>50</v>
      </c>
      <c r="D2816" s="80" t="s">
        <v>84</v>
      </c>
      <c r="E2816" s="80" t="s">
        <v>24</v>
      </c>
      <c r="F2816" s="80"/>
      <c r="G2816" s="80" t="s">
        <v>92</v>
      </c>
      <c r="H2816" s="86" t="n">
        <v>38626</v>
      </c>
      <c r="I2816" s="80" t="n">
        <v>0</v>
      </c>
      <c r="J2816" s="80" t="n">
        <v>0</v>
      </c>
      <c r="K2816" s="81" t="n">
        <f aca="false">IF(J2816=0,0,J2816/I2816)</f>
        <v>0</v>
      </c>
      <c r="L2816" s="81" t="n">
        <f aca="false">I2816/UOM</f>
        <v>0</v>
      </c>
      <c r="M2816" s="81" t="n">
        <f aca="false">J2816/UOM</f>
        <v>0</v>
      </c>
      <c r="N2816" s="82" t="str">
        <f aca="false">IF(F2816="P","PHY",IF(F2816="G","G",E2816))</f>
        <v>P</v>
      </c>
      <c r="O2816" s="82" t="str">
        <f aca="false">IF(ISNA(VLOOKUP(G2816,BadCanCurves,1,FALSE())),VLOOKUP(D2816,FOLIOS,6,FALSE()),"not used")</f>
        <v>not used</v>
      </c>
    </row>
    <row r="2817" customFormat="false" ht="12.75" hidden="false" customHeight="false" outlineLevel="0" collapsed="false">
      <c r="A2817" s="79" t="n">
        <v>36717</v>
      </c>
      <c r="B2817" s="80" t="s">
        <v>49</v>
      </c>
      <c r="C2817" s="80" t="s">
        <v>50</v>
      </c>
      <c r="D2817" s="80" t="s">
        <v>84</v>
      </c>
      <c r="E2817" s="80" t="s">
        <v>24</v>
      </c>
      <c r="F2817" s="80"/>
      <c r="G2817" s="80" t="s">
        <v>92</v>
      </c>
      <c r="H2817" s="86" t="n">
        <v>38657</v>
      </c>
      <c r="I2817" s="80" t="n">
        <v>0</v>
      </c>
      <c r="J2817" s="80" t="n">
        <v>0</v>
      </c>
      <c r="K2817" s="81" t="n">
        <f aca="false">IF(J2817=0,0,J2817/I2817)</f>
        <v>0</v>
      </c>
      <c r="L2817" s="81" t="n">
        <f aca="false">I2817/UOM</f>
        <v>0</v>
      </c>
      <c r="M2817" s="81" t="n">
        <f aca="false">J2817/UOM</f>
        <v>0</v>
      </c>
      <c r="N2817" s="82" t="str">
        <f aca="false">IF(F2817="P","PHY",IF(F2817="G","G",E2817))</f>
        <v>P</v>
      </c>
      <c r="O2817" s="82" t="str">
        <f aca="false">IF(ISNA(VLOOKUP(G2817,BadCanCurves,1,FALSE())),VLOOKUP(D2817,FOLIOS,6,FALSE()),"not used")</f>
        <v>not used</v>
      </c>
    </row>
    <row r="2818" customFormat="false" ht="12.75" hidden="false" customHeight="false" outlineLevel="0" collapsed="false">
      <c r="A2818" s="79" t="n">
        <v>36717</v>
      </c>
      <c r="B2818" s="80" t="s">
        <v>49</v>
      </c>
      <c r="C2818" s="80" t="s">
        <v>50</v>
      </c>
      <c r="D2818" s="80" t="s">
        <v>84</v>
      </c>
      <c r="E2818" s="80" t="s">
        <v>24</v>
      </c>
      <c r="F2818" s="80"/>
      <c r="G2818" s="80" t="s">
        <v>92</v>
      </c>
      <c r="H2818" s="86" t="n">
        <v>38687</v>
      </c>
      <c r="I2818" s="80" t="n">
        <v>0</v>
      </c>
      <c r="J2818" s="80" t="n">
        <v>0</v>
      </c>
      <c r="K2818" s="81" t="n">
        <f aca="false">IF(J2818=0,0,J2818/I2818)</f>
        <v>0</v>
      </c>
      <c r="L2818" s="81" t="n">
        <f aca="false">I2818/UOM</f>
        <v>0</v>
      </c>
      <c r="M2818" s="81" t="n">
        <f aca="false">J2818/UOM</f>
        <v>0</v>
      </c>
      <c r="N2818" s="82" t="str">
        <f aca="false">IF(F2818="P","PHY",IF(F2818="G","G",E2818))</f>
        <v>P</v>
      </c>
      <c r="O2818" s="82" t="str">
        <f aca="false">IF(ISNA(VLOOKUP(G2818,BadCanCurves,1,FALSE())),VLOOKUP(D2818,FOLIOS,6,FALSE()),"not used")</f>
        <v>not used</v>
      </c>
    </row>
    <row r="2819" customFormat="false" ht="12.75" hidden="false" customHeight="false" outlineLevel="0" collapsed="false">
      <c r="A2819" s="79" t="n">
        <v>36717</v>
      </c>
      <c r="B2819" s="80" t="s">
        <v>49</v>
      </c>
      <c r="C2819" s="80" t="s">
        <v>50</v>
      </c>
      <c r="D2819" s="80" t="s">
        <v>84</v>
      </c>
      <c r="E2819" s="80" t="s">
        <v>24</v>
      </c>
      <c r="F2819" s="80"/>
      <c r="G2819" s="80" t="s">
        <v>92</v>
      </c>
      <c r="H2819" s="86" t="n">
        <v>38718</v>
      </c>
      <c r="I2819" s="80" t="n">
        <v>0</v>
      </c>
      <c r="J2819" s="80" t="n">
        <v>0</v>
      </c>
      <c r="K2819" s="81" t="n">
        <f aca="false">IF(J2819=0,0,J2819/I2819)</f>
        <v>0</v>
      </c>
      <c r="L2819" s="81" t="n">
        <f aca="false">I2819/UOM</f>
        <v>0</v>
      </c>
      <c r="M2819" s="81" t="n">
        <f aca="false">J2819/UOM</f>
        <v>0</v>
      </c>
      <c r="N2819" s="82" t="str">
        <f aca="false">IF(F2819="P","PHY",IF(F2819="G","G",E2819))</f>
        <v>P</v>
      </c>
      <c r="O2819" s="82" t="str">
        <f aca="false">IF(ISNA(VLOOKUP(G2819,BadCanCurves,1,FALSE())),VLOOKUP(D2819,FOLIOS,6,FALSE()),"not used")</f>
        <v>not used</v>
      </c>
    </row>
    <row r="2820" customFormat="false" ht="12.75" hidden="false" customHeight="false" outlineLevel="0" collapsed="false">
      <c r="A2820" s="79" t="n">
        <v>36717</v>
      </c>
      <c r="B2820" s="80" t="s">
        <v>49</v>
      </c>
      <c r="C2820" s="80" t="s">
        <v>50</v>
      </c>
      <c r="D2820" s="80" t="s">
        <v>84</v>
      </c>
      <c r="E2820" s="80" t="s">
        <v>24</v>
      </c>
      <c r="F2820" s="80"/>
      <c r="G2820" s="80" t="s">
        <v>92</v>
      </c>
      <c r="H2820" s="86" t="n">
        <v>38749</v>
      </c>
      <c r="I2820" s="80" t="n">
        <v>0</v>
      </c>
      <c r="J2820" s="80" t="n">
        <v>0</v>
      </c>
      <c r="K2820" s="81" t="n">
        <f aca="false">IF(J2820=0,0,J2820/I2820)</f>
        <v>0</v>
      </c>
      <c r="L2820" s="81" t="n">
        <f aca="false">I2820/UOM</f>
        <v>0</v>
      </c>
      <c r="M2820" s="81" t="n">
        <f aca="false">J2820/UOM</f>
        <v>0</v>
      </c>
      <c r="N2820" s="82" t="str">
        <f aca="false">IF(F2820="P","PHY",IF(F2820="G","G",E2820))</f>
        <v>P</v>
      </c>
      <c r="O2820" s="82" t="str">
        <f aca="false">IF(ISNA(VLOOKUP(G2820,BadCanCurves,1,FALSE())),VLOOKUP(D2820,FOLIOS,6,FALSE()),"not used")</f>
        <v>not used</v>
      </c>
    </row>
    <row r="2821" customFormat="false" ht="12.75" hidden="false" customHeight="false" outlineLevel="0" collapsed="false">
      <c r="A2821" s="79" t="n">
        <v>36717</v>
      </c>
      <c r="B2821" s="80" t="s">
        <v>49</v>
      </c>
      <c r="C2821" s="80" t="s">
        <v>50</v>
      </c>
      <c r="D2821" s="80" t="s">
        <v>84</v>
      </c>
      <c r="E2821" s="80" t="s">
        <v>24</v>
      </c>
      <c r="F2821" s="80"/>
      <c r="G2821" s="80" t="s">
        <v>92</v>
      </c>
      <c r="H2821" s="86" t="n">
        <v>38777</v>
      </c>
      <c r="I2821" s="80" t="n">
        <v>0</v>
      </c>
      <c r="J2821" s="80" t="n">
        <v>0</v>
      </c>
      <c r="K2821" s="81" t="n">
        <f aca="false">IF(J2821=0,0,J2821/I2821)</f>
        <v>0</v>
      </c>
      <c r="L2821" s="81" t="n">
        <f aca="false">I2821/UOM</f>
        <v>0</v>
      </c>
      <c r="M2821" s="81" t="n">
        <f aca="false">J2821/UOM</f>
        <v>0</v>
      </c>
      <c r="N2821" s="82" t="str">
        <f aca="false">IF(F2821="P","PHY",IF(F2821="G","G",E2821))</f>
        <v>P</v>
      </c>
      <c r="O2821" s="82" t="str">
        <f aca="false">IF(ISNA(VLOOKUP(G2821,BadCanCurves,1,FALSE())),VLOOKUP(D2821,FOLIOS,6,FALSE()),"not used")</f>
        <v>not used</v>
      </c>
    </row>
    <row r="2822" customFormat="false" ht="12.75" hidden="false" customHeight="false" outlineLevel="0" collapsed="false">
      <c r="A2822" s="79" t="n">
        <v>36717</v>
      </c>
      <c r="B2822" s="80" t="s">
        <v>49</v>
      </c>
      <c r="C2822" s="80" t="s">
        <v>50</v>
      </c>
      <c r="D2822" s="80" t="s">
        <v>84</v>
      </c>
      <c r="E2822" s="80" t="s">
        <v>24</v>
      </c>
      <c r="F2822" s="80"/>
      <c r="G2822" s="80" t="s">
        <v>92</v>
      </c>
      <c r="H2822" s="86" t="n">
        <v>38808</v>
      </c>
      <c r="I2822" s="80" t="n">
        <v>0</v>
      </c>
      <c r="J2822" s="80" t="n">
        <v>0</v>
      </c>
      <c r="K2822" s="81" t="n">
        <f aca="false">IF(J2822=0,0,J2822/I2822)</f>
        <v>0</v>
      </c>
      <c r="L2822" s="81" t="n">
        <f aca="false">I2822/UOM</f>
        <v>0</v>
      </c>
      <c r="M2822" s="81" t="n">
        <f aca="false">J2822/UOM</f>
        <v>0</v>
      </c>
      <c r="N2822" s="82" t="str">
        <f aca="false">IF(F2822="P","PHY",IF(F2822="G","G",E2822))</f>
        <v>P</v>
      </c>
      <c r="O2822" s="82" t="str">
        <f aca="false">IF(ISNA(VLOOKUP(G2822,BadCanCurves,1,FALSE())),VLOOKUP(D2822,FOLIOS,6,FALSE()),"not used")</f>
        <v>not used</v>
      </c>
    </row>
    <row r="2823" customFormat="false" ht="12.75" hidden="false" customHeight="false" outlineLevel="0" collapsed="false">
      <c r="A2823" s="79" t="n">
        <v>36717</v>
      </c>
      <c r="B2823" s="80" t="s">
        <v>49</v>
      </c>
      <c r="C2823" s="80" t="s">
        <v>50</v>
      </c>
      <c r="D2823" s="80" t="s">
        <v>84</v>
      </c>
      <c r="E2823" s="80" t="s">
        <v>24</v>
      </c>
      <c r="F2823" s="80"/>
      <c r="G2823" s="80" t="s">
        <v>92</v>
      </c>
      <c r="H2823" s="86" t="n">
        <v>38838</v>
      </c>
      <c r="I2823" s="80" t="n">
        <v>0</v>
      </c>
      <c r="J2823" s="80" t="n">
        <v>0</v>
      </c>
      <c r="K2823" s="81" t="n">
        <f aca="false">IF(J2823=0,0,J2823/I2823)</f>
        <v>0</v>
      </c>
      <c r="L2823" s="81" t="n">
        <f aca="false">I2823/UOM</f>
        <v>0</v>
      </c>
      <c r="M2823" s="81" t="n">
        <f aca="false">J2823/UOM</f>
        <v>0</v>
      </c>
      <c r="N2823" s="82" t="str">
        <f aca="false">IF(F2823="P","PHY",IF(F2823="G","G",E2823))</f>
        <v>P</v>
      </c>
      <c r="O2823" s="82" t="str">
        <f aca="false">IF(ISNA(VLOOKUP(G2823,BadCanCurves,1,FALSE())),VLOOKUP(D2823,FOLIOS,6,FALSE()),"not used")</f>
        <v>not used</v>
      </c>
    </row>
    <row r="2824" customFormat="false" ht="12.75" hidden="false" customHeight="false" outlineLevel="0" collapsed="false">
      <c r="A2824" s="79" t="n">
        <v>36717</v>
      </c>
      <c r="B2824" s="80" t="s">
        <v>49</v>
      </c>
      <c r="C2824" s="80" t="s">
        <v>50</v>
      </c>
      <c r="D2824" s="80" t="s">
        <v>84</v>
      </c>
      <c r="E2824" s="80" t="s">
        <v>24</v>
      </c>
      <c r="F2824" s="80"/>
      <c r="G2824" s="80" t="s">
        <v>92</v>
      </c>
      <c r="H2824" s="86" t="n">
        <v>38869</v>
      </c>
      <c r="I2824" s="80" t="n">
        <v>0</v>
      </c>
      <c r="J2824" s="80" t="n">
        <v>0</v>
      </c>
      <c r="K2824" s="81" t="n">
        <f aca="false">IF(J2824=0,0,J2824/I2824)</f>
        <v>0</v>
      </c>
      <c r="L2824" s="81" t="n">
        <f aca="false">I2824/UOM</f>
        <v>0</v>
      </c>
      <c r="M2824" s="81" t="n">
        <f aca="false">J2824/UOM</f>
        <v>0</v>
      </c>
      <c r="N2824" s="82" t="str">
        <f aca="false">IF(F2824="P","PHY",IF(F2824="G","G",E2824))</f>
        <v>P</v>
      </c>
      <c r="O2824" s="82" t="str">
        <f aca="false">IF(ISNA(VLOOKUP(G2824,BadCanCurves,1,FALSE())),VLOOKUP(D2824,FOLIOS,6,FALSE()),"not used")</f>
        <v>not used</v>
      </c>
    </row>
    <row r="2825" customFormat="false" ht="12.75" hidden="false" customHeight="false" outlineLevel="0" collapsed="false">
      <c r="A2825" s="79" t="n">
        <v>36717</v>
      </c>
      <c r="B2825" s="80" t="s">
        <v>49</v>
      </c>
      <c r="C2825" s="80" t="s">
        <v>50</v>
      </c>
      <c r="D2825" s="80" t="s">
        <v>84</v>
      </c>
      <c r="E2825" s="80" t="s">
        <v>24</v>
      </c>
      <c r="F2825" s="80"/>
      <c r="G2825" s="80" t="s">
        <v>92</v>
      </c>
      <c r="H2825" s="86" t="n">
        <v>38899</v>
      </c>
      <c r="I2825" s="80" t="n">
        <v>0</v>
      </c>
      <c r="J2825" s="80" t="n">
        <v>0</v>
      </c>
      <c r="K2825" s="81" t="n">
        <f aca="false">IF(J2825=0,0,J2825/I2825)</f>
        <v>0</v>
      </c>
      <c r="L2825" s="81" t="n">
        <f aca="false">I2825/UOM</f>
        <v>0</v>
      </c>
      <c r="M2825" s="81" t="n">
        <f aca="false">J2825/UOM</f>
        <v>0</v>
      </c>
      <c r="N2825" s="82" t="str">
        <f aca="false">IF(F2825="P","PHY",IF(F2825="G","G",E2825))</f>
        <v>P</v>
      </c>
      <c r="O2825" s="82" t="str">
        <f aca="false">IF(ISNA(VLOOKUP(G2825,BadCanCurves,1,FALSE())),VLOOKUP(D2825,FOLIOS,6,FALSE()),"not used")</f>
        <v>not used</v>
      </c>
    </row>
    <row r="2826" customFormat="false" ht="12.75" hidden="false" customHeight="false" outlineLevel="0" collapsed="false">
      <c r="A2826" s="79" t="n">
        <v>36717</v>
      </c>
      <c r="B2826" s="80" t="s">
        <v>49</v>
      </c>
      <c r="C2826" s="80" t="s">
        <v>50</v>
      </c>
      <c r="D2826" s="80" t="s">
        <v>84</v>
      </c>
      <c r="E2826" s="80" t="s">
        <v>24</v>
      </c>
      <c r="F2826" s="80"/>
      <c r="G2826" s="80" t="s">
        <v>92</v>
      </c>
      <c r="H2826" s="86" t="n">
        <v>38930</v>
      </c>
      <c r="I2826" s="80" t="n">
        <v>0</v>
      </c>
      <c r="J2826" s="80" t="n">
        <v>0</v>
      </c>
      <c r="K2826" s="81" t="n">
        <f aca="false">IF(J2826=0,0,J2826/I2826)</f>
        <v>0</v>
      </c>
      <c r="L2826" s="81" t="n">
        <f aca="false">I2826/UOM</f>
        <v>0</v>
      </c>
      <c r="M2826" s="81" t="n">
        <f aca="false">J2826/UOM</f>
        <v>0</v>
      </c>
      <c r="N2826" s="82" t="str">
        <f aca="false">IF(F2826="P","PHY",IF(F2826="G","G",E2826))</f>
        <v>P</v>
      </c>
      <c r="O2826" s="82" t="str">
        <f aca="false">IF(ISNA(VLOOKUP(G2826,BadCanCurves,1,FALSE())),VLOOKUP(D2826,FOLIOS,6,FALSE()),"not used")</f>
        <v>not used</v>
      </c>
    </row>
    <row r="2827" customFormat="false" ht="12.75" hidden="false" customHeight="false" outlineLevel="0" collapsed="false">
      <c r="A2827" s="79" t="n">
        <v>36717</v>
      </c>
      <c r="B2827" s="80" t="s">
        <v>49</v>
      </c>
      <c r="C2827" s="80" t="s">
        <v>50</v>
      </c>
      <c r="D2827" s="80" t="s">
        <v>84</v>
      </c>
      <c r="E2827" s="80" t="s">
        <v>24</v>
      </c>
      <c r="F2827" s="80"/>
      <c r="G2827" s="80" t="s">
        <v>92</v>
      </c>
      <c r="H2827" s="86" t="n">
        <v>38961</v>
      </c>
      <c r="I2827" s="80" t="n">
        <v>0</v>
      </c>
      <c r="J2827" s="80" t="n">
        <v>0</v>
      </c>
      <c r="K2827" s="81" t="n">
        <f aca="false">IF(J2827=0,0,J2827/I2827)</f>
        <v>0</v>
      </c>
      <c r="L2827" s="81" t="n">
        <f aca="false">I2827/UOM</f>
        <v>0</v>
      </c>
      <c r="M2827" s="81" t="n">
        <f aca="false">J2827/UOM</f>
        <v>0</v>
      </c>
      <c r="N2827" s="82" t="str">
        <f aca="false">IF(F2827="P","PHY",IF(F2827="G","G",E2827))</f>
        <v>P</v>
      </c>
      <c r="O2827" s="82" t="str">
        <f aca="false">IF(ISNA(VLOOKUP(G2827,BadCanCurves,1,FALSE())),VLOOKUP(D2827,FOLIOS,6,FALSE()),"not used")</f>
        <v>not used</v>
      </c>
    </row>
    <row r="2828" customFormat="false" ht="12.75" hidden="false" customHeight="false" outlineLevel="0" collapsed="false">
      <c r="A2828" s="79" t="n">
        <v>36717</v>
      </c>
      <c r="B2828" s="80" t="s">
        <v>49</v>
      </c>
      <c r="C2828" s="80" t="s">
        <v>50</v>
      </c>
      <c r="D2828" s="80" t="s">
        <v>84</v>
      </c>
      <c r="E2828" s="80" t="s">
        <v>24</v>
      </c>
      <c r="F2828" s="80"/>
      <c r="G2828" s="80" t="s">
        <v>92</v>
      </c>
      <c r="H2828" s="86" t="n">
        <v>38991</v>
      </c>
      <c r="I2828" s="80" t="n">
        <v>0</v>
      </c>
      <c r="J2828" s="80" t="n">
        <v>0</v>
      </c>
      <c r="K2828" s="81" t="n">
        <f aca="false">IF(J2828=0,0,J2828/I2828)</f>
        <v>0</v>
      </c>
      <c r="L2828" s="81" t="n">
        <f aca="false">I2828/UOM</f>
        <v>0</v>
      </c>
      <c r="M2828" s="81" t="n">
        <f aca="false">J2828/UOM</f>
        <v>0</v>
      </c>
      <c r="N2828" s="82" t="str">
        <f aca="false">IF(F2828="P","PHY",IF(F2828="G","G",E2828))</f>
        <v>P</v>
      </c>
      <c r="O2828" s="82" t="str">
        <f aca="false">IF(ISNA(VLOOKUP(G2828,BadCanCurves,1,FALSE())),VLOOKUP(D2828,FOLIOS,6,FALSE()),"not used")</f>
        <v>not used</v>
      </c>
    </row>
    <row r="2829" customFormat="false" ht="12.75" hidden="false" customHeight="false" outlineLevel="0" collapsed="false">
      <c r="A2829" s="79" t="n">
        <v>36717</v>
      </c>
      <c r="B2829" s="80" t="s">
        <v>49</v>
      </c>
      <c r="C2829" s="80" t="s">
        <v>50</v>
      </c>
      <c r="D2829" s="80" t="s">
        <v>84</v>
      </c>
      <c r="E2829" s="80" t="s">
        <v>24</v>
      </c>
      <c r="F2829" s="80"/>
      <c r="G2829" s="80" t="s">
        <v>92</v>
      </c>
      <c r="H2829" s="86" t="n">
        <v>39022</v>
      </c>
      <c r="I2829" s="80" t="n">
        <v>0</v>
      </c>
      <c r="J2829" s="80" t="n">
        <v>0</v>
      </c>
      <c r="K2829" s="81" t="n">
        <f aca="false">IF(J2829=0,0,J2829/I2829)</f>
        <v>0</v>
      </c>
      <c r="L2829" s="81" t="n">
        <f aca="false">I2829/UOM</f>
        <v>0</v>
      </c>
      <c r="M2829" s="81" t="n">
        <f aca="false">J2829/UOM</f>
        <v>0</v>
      </c>
      <c r="N2829" s="82" t="str">
        <f aca="false">IF(F2829="P","PHY",IF(F2829="G","G",E2829))</f>
        <v>P</v>
      </c>
      <c r="O2829" s="82" t="str">
        <f aca="false">IF(ISNA(VLOOKUP(G2829,BadCanCurves,1,FALSE())),VLOOKUP(D2829,FOLIOS,6,FALSE()),"not used")</f>
        <v>not used</v>
      </c>
    </row>
    <row r="2830" customFormat="false" ht="12.75" hidden="false" customHeight="false" outlineLevel="0" collapsed="false">
      <c r="A2830" s="79" t="n">
        <v>36717</v>
      </c>
      <c r="B2830" s="80" t="s">
        <v>49</v>
      </c>
      <c r="C2830" s="80" t="s">
        <v>50</v>
      </c>
      <c r="D2830" s="80" t="s">
        <v>84</v>
      </c>
      <c r="E2830" s="80" t="s">
        <v>24</v>
      </c>
      <c r="F2830" s="80"/>
      <c r="G2830" s="80" t="s">
        <v>92</v>
      </c>
      <c r="H2830" s="86" t="n">
        <v>39052</v>
      </c>
      <c r="I2830" s="80" t="n">
        <v>0</v>
      </c>
      <c r="J2830" s="80" t="n">
        <v>0</v>
      </c>
      <c r="K2830" s="81" t="n">
        <f aca="false">IF(J2830=0,0,J2830/I2830)</f>
        <v>0</v>
      </c>
      <c r="L2830" s="81" t="n">
        <f aca="false">I2830/UOM</f>
        <v>0</v>
      </c>
      <c r="M2830" s="81" t="n">
        <f aca="false">J2830/UOM</f>
        <v>0</v>
      </c>
      <c r="N2830" s="82" t="str">
        <f aca="false">IF(F2830="P","PHY",IF(F2830="G","G",E2830))</f>
        <v>P</v>
      </c>
      <c r="O2830" s="82" t="str">
        <f aca="false">IF(ISNA(VLOOKUP(G2830,BadCanCurves,1,FALSE())),VLOOKUP(D2830,FOLIOS,6,FALSE()),"not used")</f>
        <v>not used</v>
      </c>
    </row>
    <row r="2831" customFormat="false" ht="12.75" hidden="false" customHeight="false" outlineLevel="0" collapsed="false">
      <c r="A2831" s="79" t="n">
        <v>36717</v>
      </c>
      <c r="B2831" s="80" t="s">
        <v>49</v>
      </c>
      <c r="C2831" s="80" t="s">
        <v>50</v>
      </c>
      <c r="D2831" s="80" t="s">
        <v>84</v>
      </c>
      <c r="E2831" s="80" t="s">
        <v>24</v>
      </c>
      <c r="F2831" s="80"/>
      <c r="G2831" s="80" t="s">
        <v>92</v>
      </c>
      <c r="H2831" s="86" t="n">
        <v>39083</v>
      </c>
      <c r="I2831" s="80" t="n">
        <v>0</v>
      </c>
      <c r="J2831" s="80" t="n">
        <v>0</v>
      </c>
      <c r="K2831" s="81" t="n">
        <f aca="false">IF(J2831=0,0,J2831/I2831)</f>
        <v>0</v>
      </c>
      <c r="L2831" s="81" t="n">
        <f aca="false">I2831/UOM</f>
        <v>0</v>
      </c>
      <c r="M2831" s="81" t="n">
        <f aca="false">J2831/UOM</f>
        <v>0</v>
      </c>
      <c r="N2831" s="82" t="str">
        <f aca="false">IF(F2831="P","PHY",IF(F2831="G","G",E2831))</f>
        <v>P</v>
      </c>
      <c r="O2831" s="82" t="str">
        <f aca="false">IF(ISNA(VLOOKUP(G2831,BadCanCurves,1,FALSE())),VLOOKUP(D2831,FOLIOS,6,FALSE()),"not used")</f>
        <v>not used</v>
      </c>
    </row>
    <row r="2832" customFormat="false" ht="12.75" hidden="false" customHeight="false" outlineLevel="0" collapsed="false">
      <c r="A2832" s="79" t="n">
        <v>36717</v>
      </c>
      <c r="B2832" s="80" t="s">
        <v>49</v>
      </c>
      <c r="C2832" s="80" t="s">
        <v>50</v>
      </c>
      <c r="D2832" s="80" t="s">
        <v>84</v>
      </c>
      <c r="E2832" s="80" t="s">
        <v>24</v>
      </c>
      <c r="F2832" s="80"/>
      <c r="G2832" s="80" t="s">
        <v>92</v>
      </c>
      <c r="H2832" s="86" t="n">
        <v>39114</v>
      </c>
      <c r="I2832" s="80" t="n">
        <v>0</v>
      </c>
      <c r="J2832" s="80" t="n">
        <v>0</v>
      </c>
      <c r="K2832" s="81" t="n">
        <f aca="false">IF(J2832=0,0,J2832/I2832)</f>
        <v>0</v>
      </c>
      <c r="L2832" s="81" t="n">
        <f aca="false">I2832/UOM</f>
        <v>0</v>
      </c>
      <c r="M2832" s="81" t="n">
        <f aca="false">J2832/UOM</f>
        <v>0</v>
      </c>
      <c r="N2832" s="82" t="str">
        <f aca="false">IF(F2832="P","PHY",IF(F2832="G","G",E2832))</f>
        <v>P</v>
      </c>
      <c r="O2832" s="82" t="str">
        <f aca="false">IF(ISNA(VLOOKUP(G2832,BadCanCurves,1,FALSE())),VLOOKUP(D2832,FOLIOS,6,FALSE()),"not used")</f>
        <v>not used</v>
      </c>
    </row>
    <row r="2833" customFormat="false" ht="12.75" hidden="false" customHeight="false" outlineLevel="0" collapsed="false">
      <c r="A2833" s="79" t="n">
        <v>36717</v>
      </c>
      <c r="B2833" s="80" t="s">
        <v>49</v>
      </c>
      <c r="C2833" s="80" t="s">
        <v>50</v>
      </c>
      <c r="D2833" s="80" t="s">
        <v>84</v>
      </c>
      <c r="E2833" s="80" t="s">
        <v>24</v>
      </c>
      <c r="F2833" s="80"/>
      <c r="G2833" s="80" t="s">
        <v>92</v>
      </c>
      <c r="H2833" s="86" t="n">
        <v>39142</v>
      </c>
      <c r="I2833" s="80" t="n">
        <v>0</v>
      </c>
      <c r="J2833" s="80" t="n">
        <v>0</v>
      </c>
      <c r="K2833" s="81" t="n">
        <f aca="false">IF(J2833=0,0,J2833/I2833)</f>
        <v>0</v>
      </c>
      <c r="L2833" s="81" t="n">
        <f aca="false">I2833/UOM</f>
        <v>0</v>
      </c>
      <c r="M2833" s="81" t="n">
        <f aca="false">J2833/UOM</f>
        <v>0</v>
      </c>
      <c r="N2833" s="82" t="str">
        <f aca="false">IF(F2833="P","PHY",IF(F2833="G","G",E2833))</f>
        <v>P</v>
      </c>
      <c r="O2833" s="82" t="str">
        <f aca="false">IF(ISNA(VLOOKUP(G2833,BadCanCurves,1,FALSE())),VLOOKUP(D2833,FOLIOS,6,FALSE()),"not used")</f>
        <v>not used</v>
      </c>
    </row>
    <row r="2834" customFormat="false" ht="12.75" hidden="false" customHeight="false" outlineLevel="0" collapsed="false">
      <c r="A2834" s="79" t="n">
        <v>36717</v>
      </c>
      <c r="B2834" s="80" t="s">
        <v>49</v>
      </c>
      <c r="C2834" s="80" t="s">
        <v>50</v>
      </c>
      <c r="D2834" s="80" t="s">
        <v>84</v>
      </c>
      <c r="E2834" s="80" t="s">
        <v>24</v>
      </c>
      <c r="F2834" s="80"/>
      <c r="G2834" s="80" t="s">
        <v>92</v>
      </c>
      <c r="H2834" s="86" t="n">
        <v>39173</v>
      </c>
      <c r="I2834" s="80" t="n">
        <v>0</v>
      </c>
      <c r="J2834" s="80" t="n">
        <v>0</v>
      </c>
      <c r="K2834" s="81" t="n">
        <f aca="false">IF(J2834=0,0,J2834/I2834)</f>
        <v>0</v>
      </c>
      <c r="L2834" s="81" t="n">
        <f aca="false">I2834/UOM</f>
        <v>0</v>
      </c>
      <c r="M2834" s="81" t="n">
        <f aca="false">J2834/UOM</f>
        <v>0</v>
      </c>
      <c r="N2834" s="82" t="str">
        <f aca="false">IF(F2834="P","PHY",IF(F2834="G","G",E2834))</f>
        <v>P</v>
      </c>
      <c r="O2834" s="82" t="str">
        <f aca="false">IF(ISNA(VLOOKUP(G2834,BadCanCurves,1,FALSE())),VLOOKUP(D2834,FOLIOS,6,FALSE()),"not used")</f>
        <v>not used</v>
      </c>
    </row>
    <row r="2835" customFormat="false" ht="12.75" hidden="false" customHeight="false" outlineLevel="0" collapsed="false">
      <c r="A2835" s="79" t="n">
        <v>36717</v>
      </c>
      <c r="B2835" s="80" t="s">
        <v>49</v>
      </c>
      <c r="C2835" s="80" t="s">
        <v>50</v>
      </c>
      <c r="D2835" s="80" t="s">
        <v>84</v>
      </c>
      <c r="E2835" s="80" t="s">
        <v>24</v>
      </c>
      <c r="F2835" s="80"/>
      <c r="G2835" s="80" t="s">
        <v>92</v>
      </c>
      <c r="H2835" s="86" t="n">
        <v>39203</v>
      </c>
      <c r="I2835" s="80" t="n">
        <v>0</v>
      </c>
      <c r="J2835" s="80" t="n">
        <v>0</v>
      </c>
      <c r="K2835" s="81" t="n">
        <f aca="false">IF(J2835=0,0,J2835/I2835)</f>
        <v>0</v>
      </c>
      <c r="L2835" s="81" t="n">
        <f aca="false">I2835/UOM</f>
        <v>0</v>
      </c>
      <c r="M2835" s="81" t="n">
        <f aca="false">J2835/UOM</f>
        <v>0</v>
      </c>
      <c r="N2835" s="82" t="str">
        <f aca="false">IF(F2835="P","PHY",IF(F2835="G","G",E2835))</f>
        <v>P</v>
      </c>
      <c r="O2835" s="82" t="str">
        <f aca="false">IF(ISNA(VLOOKUP(G2835,BadCanCurves,1,FALSE())),VLOOKUP(D2835,FOLIOS,6,FALSE()),"not used")</f>
        <v>not used</v>
      </c>
    </row>
    <row r="2836" customFormat="false" ht="12.75" hidden="false" customHeight="false" outlineLevel="0" collapsed="false">
      <c r="A2836" s="79" t="n">
        <v>36717</v>
      </c>
      <c r="B2836" s="80" t="s">
        <v>49</v>
      </c>
      <c r="C2836" s="80" t="s">
        <v>50</v>
      </c>
      <c r="D2836" s="80" t="s">
        <v>84</v>
      </c>
      <c r="E2836" s="80" t="s">
        <v>24</v>
      </c>
      <c r="F2836" s="80"/>
      <c r="G2836" s="80" t="s">
        <v>92</v>
      </c>
      <c r="H2836" s="86" t="n">
        <v>39234</v>
      </c>
      <c r="I2836" s="80" t="n">
        <v>0</v>
      </c>
      <c r="J2836" s="80" t="n">
        <v>0</v>
      </c>
      <c r="K2836" s="81" t="n">
        <f aca="false">IF(J2836=0,0,J2836/I2836)</f>
        <v>0</v>
      </c>
      <c r="L2836" s="81" t="n">
        <f aca="false">I2836/UOM</f>
        <v>0</v>
      </c>
      <c r="M2836" s="81" t="n">
        <f aca="false">J2836/UOM</f>
        <v>0</v>
      </c>
      <c r="N2836" s="82" t="str">
        <f aca="false">IF(F2836="P","PHY",IF(F2836="G","G",E2836))</f>
        <v>P</v>
      </c>
      <c r="O2836" s="82" t="str">
        <f aca="false">IF(ISNA(VLOOKUP(G2836,BadCanCurves,1,FALSE())),VLOOKUP(D2836,FOLIOS,6,FALSE()),"not used")</f>
        <v>not used</v>
      </c>
    </row>
    <row r="2837" customFormat="false" ht="12.75" hidden="false" customHeight="false" outlineLevel="0" collapsed="false">
      <c r="A2837" s="79" t="n">
        <v>36717</v>
      </c>
      <c r="B2837" s="80" t="s">
        <v>49</v>
      </c>
      <c r="C2837" s="80" t="s">
        <v>50</v>
      </c>
      <c r="D2837" s="80" t="s">
        <v>84</v>
      </c>
      <c r="E2837" s="80" t="s">
        <v>24</v>
      </c>
      <c r="F2837" s="80"/>
      <c r="G2837" s="80" t="s">
        <v>92</v>
      </c>
      <c r="H2837" s="86" t="n">
        <v>39264</v>
      </c>
      <c r="I2837" s="80" t="n">
        <v>0</v>
      </c>
      <c r="J2837" s="80" t="n">
        <v>0</v>
      </c>
      <c r="K2837" s="81" t="n">
        <f aca="false">IF(J2837=0,0,J2837/I2837)</f>
        <v>0</v>
      </c>
      <c r="L2837" s="81" t="n">
        <f aca="false">I2837/UOM</f>
        <v>0</v>
      </c>
      <c r="M2837" s="81" t="n">
        <f aca="false">J2837/UOM</f>
        <v>0</v>
      </c>
      <c r="N2837" s="82" t="str">
        <f aca="false">IF(F2837="P","PHY",IF(F2837="G","G",E2837))</f>
        <v>P</v>
      </c>
      <c r="O2837" s="82" t="str">
        <f aca="false">IF(ISNA(VLOOKUP(G2837,BadCanCurves,1,FALSE())),VLOOKUP(D2837,FOLIOS,6,FALSE()),"not used")</f>
        <v>not used</v>
      </c>
    </row>
    <row r="2838" customFormat="false" ht="12.75" hidden="false" customHeight="false" outlineLevel="0" collapsed="false">
      <c r="A2838" s="79" t="n">
        <v>36717</v>
      </c>
      <c r="B2838" s="80" t="s">
        <v>49</v>
      </c>
      <c r="C2838" s="80" t="s">
        <v>50</v>
      </c>
      <c r="D2838" s="80" t="s">
        <v>84</v>
      </c>
      <c r="E2838" s="80" t="s">
        <v>24</v>
      </c>
      <c r="F2838" s="80"/>
      <c r="G2838" s="80" t="s">
        <v>92</v>
      </c>
      <c r="H2838" s="86" t="n">
        <v>39295</v>
      </c>
      <c r="I2838" s="80" t="n">
        <v>0</v>
      </c>
      <c r="J2838" s="80" t="n">
        <v>0</v>
      </c>
      <c r="K2838" s="81" t="n">
        <f aca="false">IF(J2838=0,0,J2838/I2838)</f>
        <v>0</v>
      </c>
      <c r="L2838" s="81" t="n">
        <f aca="false">I2838/UOM</f>
        <v>0</v>
      </c>
      <c r="M2838" s="81" t="n">
        <f aca="false">J2838/UOM</f>
        <v>0</v>
      </c>
      <c r="N2838" s="82" t="str">
        <f aca="false">IF(F2838="P","PHY",IF(F2838="G","G",E2838))</f>
        <v>P</v>
      </c>
      <c r="O2838" s="82" t="str">
        <f aca="false">IF(ISNA(VLOOKUP(G2838,BadCanCurves,1,FALSE())),VLOOKUP(D2838,FOLIOS,6,FALSE()),"not used")</f>
        <v>not used</v>
      </c>
    </row>
    <row r="2839" customFormat="false" ht="12.75" hidden="false" customHeight="false" outlineLevel="0" collapsed="false">
      <c r="A2839" s="79" t="n">
        <v>36717</v>
      </c>
      <c r="B2839" s="80" t="s">
        <v>49</v>
      </c>
      <c r="C2839" s="80" t="s">
        <v>50</v>
      </c>
      <c r="D2839" s="80" t="s">
        <v>84</v>
      </c>
      <c r="E2839" s="80" t="s">
        <v>24</v>
      </c>
      <c r="F2839" s="80"/>
      <c r="G2839" s="80" t="s">
        <v>92</v>
      </c>
      <c r="H2839" s="86" t="n">
        <v>39326</v>
      </c>
      <c r="I2839" s="80" t="n">
        <v>0</v>
      </c>
      <c r="J2839" s="80" t="n">
        <v>0</v>
      </c>
      <c r="K2839" s="81" t="n">
        <f aca="false">IF(J2839=0,0,J2839/I2839)</f>
        <v>0</v>
      </c>
      <c r="L2839" s="81" t="n">
        <f aca="false">I2839/UOM</f>
        <v>0</v>
      </c>
      <c r="M2839" s="81" t="n">
        <f aca="false">J2839/UOM</f>
        <v>0</v>
      </c>
      <c r="N2839" s="82" t="str">
        <f aca="false">IF(F2839="P","PHY",IF(F2839="G","G",E2839))</f>
        <v>P</v>
      </c>
      <c r="O2839" s="82" t="str">
        <f aca="false">IF(ISNA(VLOOKUP(G2839,BadCanCurves,1,FALSE())),VLOOKUP(D2839,FOLIOS,6,FALSE()),"not used")</f>
        <v>not used</v>
      </c>
    </row>
    <row r="2840" customFormat="false" ht="12.75" hidden="false" customHeight="false" outlineLevel="0" collapsed="false">
      <c r="A2840" s="79" t="n">
        <v>36717</v>
      </c>
      <c r="B2840" s="80" t="s">
        <v>49</v>
      </c>
      <c r="C2840" s="80" t="s">
        <v>50</v>
      </c>
      <c r="D2840" s="80" t="s">
        <v>84</v>
      </c>
      <c r="E2840" s="80" t="s">
        <v>24</v>
      </c>
      <c r="F2840" s="80"/>
      <c r="G2840" s="80" t="s">
        <v>92</v>
      </c>
      <c r="H2840" s="86" t="n">
        <v>39356</v>
      </c>
      <c r="I2840" s="80" t="n">
        <v>0</v>
      </c>
      <c r="J2840" s="80" t="n">
        <v>0</v>
      </c>
      <c r="K2840" s="81" t="n">
        <f aca="false">IF(J2840=0,0,J2840/I2840)</f>
        <v>0</v>
      </c>
      <c r="L2840" s="81" t="n">
        <f aca="false">I2840/UOM</f>
        <v>0</v>
      </c>
      <c r="M2840" s="81" t="n">
        <f aca="false">J2840/UOM</f>
        <v>0</v>
      </c>
      <c r="N2840" s="82" t="str">
        <f aca="false">IF(F2840="P","PHY",IF(F2840="G","G",E2840))</f>
        <v>P</v>
      </c>
      <c r="O2840" s="82" t="str">
        <f aca="false">IF(ISNA(VLOOKUP(G2840,BadCanCurves,1,FALSE())),VLOOKUP(D2840,FOLIOS,6,FALSE()),"not used")</f>
        <v>not used</v>
      </c>
    </row>
    <row r="2841" customFormat="false" ht="12.75" hidden="false" customHeight="false" outlineLevel="0" collapsed="false">
      <c r="A2841" s="79" t="n">
        <v>36717</v>
      </c>
      <c r="B2841" s="80" t="s">
        <v>49</v>
      </c>
      <c r="C2841" s="80" t="s">
        <v>50</v>
      </c>
      <c r="D2841" s="80" t="s">
        <v>84</v>
      </c>
      <c r="E2841" s="80" t="s">
        <v>24</v>
      </c>
      <c r="F2841" s="80"/>
      <c r="G2841" s="80" t="s">
        <v>92</v>
      </c>
      <c r="H2841" s="86" t="n">
        <v>39387</v>
      </c>
      <c r="I2841" s="80" t="n">
        <v>0</v>
      </c>
      <c r="J2841" s="80" t="n">
        <v>0</v>
      </c>
      <c r="K2841" s="81" t="n">
        <f aca="false">IF(J2841=0,0,J2841/I2841)</f>
        <v>0</v>
      </c>
      <c r="L2841" s="81" t="n">
        <f aca="false">I2841/UOM</f>
        <v>0</v>
      </c>
      <c r="M2841" s="81" t="n">
        <f aca="false">J2841/UOM</f>
        <v>0</v>
      </c>
      <c r="N2841" s="82" t="str">
        <f aca="false">IF(F2841="P","PHY",IF(F2841="G","G",E2841))</f>
        <v>P</v>
      </c>
      <c r="O2841" s="82" t="str">
        <f aca="false">IF(ISNA(VLOOKUP(G2841,BadCanCurves,1,FALSE())),VLOOKUP(D2841,FOLIOS,6,FALSE()),"not used")</f>
        <v>not used</v>
      </c>
    </row>
    <row r="2842" customFormat="false" ht="12.75" hidden="false" customHeight="false" outlineLevel="0" collapsed="false">
      <c r="A2842" s="79" t="n">
        <v>36717</v>
      </c>
      <c r="B2842" s="80" t="s">
        <v>49</v>
      </c>
      <c r="C2842" s="80" t="s">
        <v>50</v>
      </c>
      <c r="D2842" s="80" t="s">
        <v>84</v>
      </c>
      <c r="E2842" s="80" t="s">
        <v>24</v>
      </c>
      <c r="F2842" s="80"/>
      <c r="G2842" s="80" t="s">
        <v>92</v>
      </c>
      <c r="H2842" s="86" t="n">
        <v>39417</v>
      </c>
      <c r="I2842" s="80" t="n">
        <v>0</v>
      </c>
      <c r="J2842" s="80" t="n">
        <v>0</v>
      </c>
      <c r="K2842" s="81" t="n">
        <f aca="false">IF(J2842=0,0,J2842/I2842)</f>
        <v>0</v>
      </c>
      <c r="L2842" s="81" t="n">
        <f aca="false">I2842/UOM</f>
        <v>0</v>
      </c>
      <c r="M2842" s="81" t="n">
        <f aca="false">J2842/UOM</f>
        <v>0</v>
      </c>
      <c r="N2842" s="82" t="str">
        <f aca="false">IF(F2842="P","PHY",IF(F2842="G","G",E2842))</f>
        <v>P</v>
      </c>
      <c r="O2842" s="82" t="str">
        <f aca="false">IF(ISNA(VLOOKUP(G2842,BadCanCurves,1,FALSE())),VLOOKUP(D2842,FOLIOS,6,FALSE()),"not used")</f>
        <v>not used</v>
      </c>
    </row>
    <row r="2843" customFormat="false" ht="12.75" hidden="false" customHeight="false" outlineLevel="0" collapsed="false">
      <c r="A2843" s="79" t="n">
        <v>36717</v>
      </c>
      <c r="B2843" s="80" t="s">
        <v>49</v>
      </c>
      <c r="C2843" s="80" t="s">
        <v>50</v>
      </c>
      <c r="D2843" s="80" t="s">
        <v>84</v>
      </c>
      <c r="E2843" s="80" t="s">
        <v>24</v>
      </c>
      <c r="F2843" s="80"/>
      <c r="G2843" s="80" t="s">
        <v>92</v>
      </c>
      <c r="H2843" s="86" t="n">
        <v>39448</v>
      </c>
      <c r="I2843" s="80" t="n">
        <v>0</v>
      </c>
      <c r="J2843" s="80" t="n">
        <v>0</v>
      </c>
      <c r="K2843" s="81" t="n">
        <f aca="false">IF(J2843=0,0,J2843/I2843)</f>
        <v>0</v>
      </c>
      <c r="L2843" s="81" t="n">
        <f aca="false">I2843/UOM</f>
        <v>0</v>
      </c>
      <c r="M2843" s="81" t="n">
        <f aca="false">J2843/UOM</f>
        <v>0</v>
      </c>
      <c r="N2843" s="82" t="str">
        <f aca="false">IF(F2843="P","PHY",IF(F2843="G","G",E2843))</f>
        <v>P</v>
      </c>
      <c r="O2843" s="82" t="str">
        <f aca="false">IF(ISNA(VLOOKUP(G2843,BadCanCurves,1,FALSE())),VLOOKUP(D2843,FOLIOS,6,FALSE()),"not used")</f>
        <v>not used</v>
      </c>
    </row>
    <row r="2844" customFormat="false" ht="12.75" hidden="false" customHeight="false" outlineLevel="0" collapsed="false">
      <c r="A2844" s="79" t="n">
        <v>36717</v>
      </c>
      <c r="B2844" s="80" t="s">
        <v>49</v>
      </c>
      <c r="C2844" s="80" t="s">
        <v>50</v>
      </c>
      <c r="D2844" s="80" t="s">
        <v>84</v>
      </c>
      <c r="E2844" s="80" t="s">
        <v>24</v>
      </c>
      <c r="F2844" s="80"/>
      <c r="G2844" s="80" t="s">
        <v>92</v>
      </c>
      <c r="H2844" s="86" t="n">
        <v>39479</v>
      </c>
      <c r="I2844" s="80" t="n">
        <v>0</v>
      </c>
      <c r="J2844" s="80" t="n">
        <v>0</v>
      </c>
      <c r="K2844" s="81" t="n">
        <f aca="false">IF(J2844=0,0,J2844/I2844)</f>
        <v>0</v>
      </c>
      <c r="L2844" s="81" t="n">
        <f aca="false">I2844/UOM</f>
        <v>0</v>
      </c>
      <c r="M2844" s="81" t="n">
        <f aca="false">J2844/UOM</f>
        <v>0</v>
      </c>
      <c r="N2844" s="82" t="str">
        <f aca="false">IF(F2844="P","PHY",IF(F2844="G","G",E2844))</f>
        <v>P</v>
      </c>
      <c r="O2844" s="82" t="str">
        <f aca="false">IF(ISNA(VLOOKUP(G2844,BadCanCurves,1,FALSE())),VLOOKUP(D2844,FOLIOS,6,FALSE()),"not used")</f>
        <v>not used</v>
      </c>
    </row>
    <row r="2845" customFormat="false" ht="12.75" hidden="false" customHeight="false" outlineLevel="0" collapsed="false">
      <c r="A2845" s="79" t="n">
        <v>36717</v>
      </c>
      <c r="B2845" s="80" t="s">
        <v>49</v>
      </c>
      <c r="C2845" s="80" t="s">
        <v>50</v>
      </c>
      <c r="D2845" s="80" t="s">
        <v>84</v>
      </c>
      <c r="E2845" s="80" t="s">
        <v>24</v>
      </c>
      <c r="F2845" s="80"/>
      <c r="G2845" s="80" t="s">
        <v>92</v>
      </c>
      <c r="H2845" s="86" t="n">
        <v>39508</v>
      </c>
      <c r="I2845" s="80" t="n">
        <v>0</v>
      </c>
      <c r="J2845" s="80" t="n">
        <v>0</v>
      </c>
      <c r="K2845" s="81" t="n">
        <f aca="false">IF(J2845=0,0,J2845/I2845)</f>
        <v>0</v>
      </c>
      <c r="L2845" s="81" t="n">
        <f aca="false">I2845/UOM</f>
        <v>0</v>
      </c>
      <c r="M2845" s="81" t="n">
        <f aca="false">J2845/UOM</f>
        <v>0</v>
      </c>
      <c r="N2845" s="82" t="str">
        <f aca="false">IF(F2845="P","PHY",IF(F2845="G","G",E2845))</f>
        <v>P</v>
      </c>
      <c r="O2845" s="82" t="str">
        <f aca="false">IF(ISNA(VLOOKUP(G2845,BadCanCurves,1,FALSE())),VLOOKUP(D2845,FOLIOS,6,FALSE()),"not used")</f>
        <v>not used</v>
      </c>
    </row>
    <row r="2846" customFormat="false" ht="12.75" hidden="false" customHeight="false" outlineLevel="0" collapsed="false">
      <c r="A2846" s="79" t="n">
        <v>36717</v>
      </c>
      <c r="B2846" s="80" t="s">
        <v>49</v>
      </c>
      <c r="C2846" s="80" t="s">
        <v>50</v>
      </c>
      <c r="D2846" s="80" t="s">
        <v>84</v>
      </c>
      <c r="E2846" s="80" t="s">
        <v>24</v>
      </c>
      <c r="F2846" s="80"/>
      <c r="G2846" s="80" t="s">
        <v>92</v>
      </c>
      <c r="H2846" s="86" t="n">
        <v>39539</v>
      </c>
      <c r="I2846" s="80" t="n">
        <v>0</v>
      </c>
      <c r="J2846" s="80" t="n">
        <v>0</v>
      </c>
      <c r="K2846" s="81" t="n">
        <f aca="false">IF(J2846=0,0,J2846/I2846)</f>
        <v>0</v>
      </c>
      <c r="L2846" s="81" t="n">
        <f aca="false">I2846/UOM</f>
        <v>0</v>
      </c>
      <c r="M2846" s="81" t="n">
        <f aca="false">J2846/UOM</f>
        <v>0</v>
      </c>
      <c r="N2846" s="82" t="str">
        <f aca="false">IF(F2846="P","PHY",IF(F2846="G","G",E2846))</f>
        <v>P</v>
      </c>
      <c r="O2846" s="82" t="str">
        <f aca="false">IF(ISNA(VLOOKUP(G2846,BadCanCurves,1,FALSE())),VLOOKUP(D2846,FOLIOS,6,FALSE()),"not used")</f>
        <v>not used</v>
      </c>
    </row>
    <row r="2847" customFormat="false" ht="12.75" hidden="false" customHeight="false" outlineLevel="0" collapsed="false">
      <c r="A2847" s="79" t="n">
        <v>36717</v>
      </c>
      <c r="B2847" s="80" t="s">
        <v>49</v>
      </c>
      <c r="C2847" s="80" t="s">
        <v>50</v>
      </c>
      <c r="D2847" s="80" t="s">
        <v>84</v>
      </c>
      <c r="E2847" s="80" t="s">
        <v>24</v>
      </c>
      <c r="F2847" s="80"/>
      <c r="G2847" s="80" t="s">
        <v>92</v>
      </c>
      <c r="H2847" s="86" t="n">
        <v>39569</v>
      </c>
      <c r="I2847" s="80" t="n">
        <v>0</v>
      </c>
      <c r="J2847" s="80" t="n">
        <v>0</v>
      </c>
      <c r="K2847" s="81" t="n">
        <f aca="false">IF(J2847=0,0,J2847/I2847)</f>
        <v>0</v>
      </c>
      <c r="L2847" s="81" t="n">
        <f aca="false">I2847/UOM</f>
        <v>0</v>
      </c>
      <c r="M2847" s="81" t="n">
        <f aca="false">J2847/UOM</f>
        <v>0</v>
      </c>
      <c r="N2847" s="82" t="str">
        <f aca="false">IF(F2847="P","PHY",IF(F2847="G","G",E2847))</f>
        <v>P</v>
      </c>
      <c r="O2847" s="82" t="str">
        <f aca="false">IF(ISNA(VLOOKUP(G2847,BadCanCurves,1,FALSE())),VLOOKUP(D2847,FOLIOS,6,FALSE()),"not used")</f>
        <v>not used</v>
      </c>
    </row>
    <row r="2848" customFormat="false" ht="12.75" hidden="false" customHeight="false" outlineLevel="0" collapsed="false">
      <c r="A2848" s="79" t="n">
        <v>36717</v>
      </c>
      <c r="B2848" s="80" t="s">
        <v>49</v>
      </c>
      <c r="C2848" s="80" t="s">
        <v>50</v>
      </c>
      <c r="D2848" s="80" t="s">
        <v>84</v>
      </c>
      <c r="E2848" s="80" t="s">
        <v>24</v>
      </c>
      <c r="F2848" s="80"/>
      <c r="G2848" s="80" t="s">
        <v>92</v>
      </c>
      <c r="H2848" s="86" t="n">
        <v>39600</v>
      </c>
      <c r="I2848" s="80" t="n">
        <v>0</v>
      </c>
      <c r="J2848" s="80" t="n">
        <v>0</v>
      </c>
      <c r="K2848" s="81" t="n">
        <f aca="false">IF(J2848=0,0,J2848/I2848)</f>
        <v>0</v>
      </c>
      <c r="L2848" s="81" t="n">
        <f aca="false">I2848/UOM</f>
        <v>0</v>
      </c>
      <c r="M2848" s="81" t="n">
        <f aca="false">J2848/UOM</f>
        <v>0</v>
      </c>
      <c r="N2848" s="82" t="str">
        <f aca="false">IF(F2848="P","PHY",IF(F2848="G","G",E2848))</f>
        <v>P</v>
      </c>
      <c r="O2848" s="82" t="str">
        <f aca="false">IF(ISNA(VLOOKUP(G2848,BadCanCurves,1,FALSE())),VLOOKUP(D2848,FOLIOS,6,FALSE()),"not used")</f>
        <v>not used</v>
      </c>
    </row>
    <row r="2849" customFormat="false" ht="12.75" hidden="false" customHeight="false" outlineLevel="0" collapsed="false">
      <c r="A2849" s="79" t="n">
        <v>36717</v>
      </c>
      <c r="B2849" s="80" t="s">
        <v>49</v>
      </c>
      <c r="C2849" s="80" t="s">
        <v>50</v>
      </c>
      <c r="D2849" s="80" t="s">
        <v>84</v>
      </c>
      <c r="E2849" s="80" t="s">
        <v>24</v>
      </c>
      <c r="F2849" s="80"/>
      <c r="G2849" s="80" t="s">
        <v>92</v>
      </c>
      <c r="H2849" s="86" t="n">
        <v>39630</v>
      </c>
      <c r="I2849" s="80" t="n">
        <v>0</v>
      </c>
      <c r="J2849" s="80" t="n">
        <v>0</v>
      </c>
      <c r="K2849" s="81" t="n">
        <f aca="false">IF(J2849=0,0,J2849/I2849)</f>
        <v>0</v>
      </c>
      <c r="L2849" s="81" t="n">
        <f aca="false">I2849/UOM</f>
        <v>0</v>
      </c>
      <c r="M2849" s="81" t="n">
        <f aca="false">J2849/UOM</f>
        <v>0</v>
      </c>
      <c r="N2849" s="82" t="str">
        <f aca="false">IF(F2849="P","PHY",IF(F2849="G","G",E2849))</f>
        <v>P</v>
      </c>
      <c r="O2849" s="82" t="str">
        <f aca="false">IF(ISNA(VLOOKUP(G2849,BadCanCurves,1,FALSE())),VLOOKUP(D2849,FOLIOS,6,FALSE()),"not used")</f>
        <v>not used</v>
      </c>
    </row>
    <row r="2850" customFormat="false" ht="12.75" hidden="false" customHeight="false" outlineLevel="0" collapsed="false">
      <c r="A2850" s="79" t="n">
        <v>36717</v>
      </c>
      <c r="B2850" s="80" t="s">
        <v>49</v>
      </c>
      <c r="C2850" s="80" t="s">
        <v>50</v>
      </c>
      <c r="D2850" s="80" t="s">
        <v>84</v>
      </c>
      <c r="E2850" s="80" t="s">
        <v>24</v>
      </c>
      <c r="F2850" s="80"/>
      <c r="G2850" s="80" t="s">
        <v>92</v>
      </c>
      <c r="H2850" s="86" t="n">
        <v>39661</v>
      </c>
      <c r="I2850" s="80" t="n">
        <v>0</v>
      </c>
      <c r="J2850" s="80" t="n">
        <v>0</v>
      </c>
      <c r="K2850" s="81" t="n">
        <f aca="false">IF(J2850=0,0,J2850/I2850)</f>
        <v>0</v>
      </c>
      <c r="L2850" s="81" t="n">
        <f aca="false">I2850/UOM</f>
        <v>0</v>
      </c>
      <c r="M2850" s="81" t="n">
        <f aca="false">J2850/UOM</f>
        <v>0</v>
      </c>
      <c r="N2850" s="82" t="str">
        <f aca="false">IF(F2850="P","PHY",IF(F2850="G","G",E2850))</f>
        <v>P</v>
      </c>
      <c r="O2850" s="82" t="str">
        <f aca="false">IF(ISNA(VLOOKUP(G2850,BadCanCurves,1,FALSE())),VLOOKUP(D2850,FOLIOS,6,FALSE()),"not used")</f>
        <v>not used</v>
      </c>
    </row>
    <row r="2851" customFormat="false" ht="12.75" hidden="false" customHeight="false" outlineLevel="0" collapsed="false">
      <c r="A2851" s="79" t="n">
        <v>36717</v>
      </c>
      <c r="B2851" s="80" t="s">
        <v>49</v>
      </c>
      <c r="C2851" s="80" t="s">
        <v>50</v>
      </c>
      <c r="D2851" s="80" t="s">
        <v>84</v>
      </c>
      <c r="E2851" s="80" t="s">
        <v>24</v>
      </c>
      <c r="F2851" s="80"/>
      <c r="G2851" s="80" t="s">
        <v>92</v>
      </c>
      <c r="H2851" s="86" t="n">
        <v>39692</v>
      </c>
      <c r="I2851" s="80" t="n">
        <v>0</v>
      </c>
      <c r="J2851" s="80" t="n">
        <v>0</v>
      </c>
      <c r="K2851" s="81" t="n">
        <f aca="false">IF(J2851=0,0,J2851/I2851)</f>
        <v>0</v>
      </c>
      <c r="L2851" s="81" t="n">
        <f aca="false">I2851/UOM</f>
        <v>0</v>
      </c>
      <c r="M2851" s="81" t="n">
        <f aca="false">J2851/UOM</f>
        <v>0</v>
      </c>
      <c r="N2851" s="82" t="str">
        <f aca="false">IF(F2851="P","PHY",IF(F2851="G","G",E2851))</f>
        <v>P</v>
      </c>
      <c r="O2851" s="82" t="str">
        <f aca="false">IF(ISNA(VLOOKUP(G2851,BadCanCurves,1,FALSE())),VLOOKUP(D2851,FOLIOS,6,FALSE()),"not used")</f>
        <v>not used</v>
      </c>
    </row>
    <row r="2852" customFormat="false" ht="12.75" hidden="false" customHeight="false" outlineLevel="0" collapsed="false">
      <c r="A2852" s="79" t="n">
        <v>36717</v>
      </c>
      <c r="B2852" s="80" t="s">
        <v>49</v>
      </c>
      <c r="C2852" s="80" t="s">
        <v>50</v>
      </c>
      <c r="D2852" s="80" t="s">
        <v>84</v>
      </c>
      <c r="E2852" s="80" t="s">
        <v>24</v>
      </c>
      <c r="F2852" s="80"/>
      <c r="G2852" s="80" t="s">
        <v>92</v>
      </c>
      <c r="H2852" s="86" t="n">
        <v>39722</v>
      </c>
      <c r="I2852" s="80" t="n">
        <v>0</v>
      </c>
      <c r="J2852" s="80" t="n">
        <v>0</v>
      </c>
      <c r="K2852" s="81" t="n">
        <f aca="false">IF(J2852=0,0,J2852/I2852)</f>
        <v>0</v>
      </c>
      <c r="L2852" s="81" t="n">
        <f aca="false">I2852/UOM</f>
        <v>0</v>
      </c>
      <c r="M2852" s="81" t="n">
        <f aca="false">J2852/UOM</f>
        <v>0</v>
      </c>
      <c r="N2852" s="82" t="str">
        <f aca="false">IF(F2852="P","PHY",IF(F2852="G","G",E2852))</f>
        <v>P</v>
      </c>
      <c r="O2852" s="82" t="str">
        <f aca="false">IF(ISNA(VLOOKUP(G2852,BadCanCurves,1,FALSE())),VLOOKUP(D2852,FOLIOS,6,FALSE()),"not used")</f>
        <v>not used</v>
      </c>
    </row>
    <row r="2853" customFormat="false" ht="12.75" hidden="false" customHeight="false" outlineLevel="0" collapsed="false">
      <c r="A2853" s="79" t="n">
        <v>36717</v>
      </c>
      <c r="B2853" s="80" t="s">
        <v>49</v>
      </c>
      <c r="C2853" s="80" t="s">
        <v>50</v>
      </c>
      <c r="D2853" s="80" t="s">
        <v>84</v>
      </c>
      <c r="E2853" s="80" t="s">
        <v>24</v>
      </c>
      <c r="F2853" s="80"/>
      <c r="G2853" s="80" t="s">
        <v>92</v>
      </c>
      <c r="H2853" s="86" t="n">
        <v>39753</v>
      </c>
      <c r="I2853" s="80" t="n">
        <v>0</v>
      </c>
      <c r="J2853" s="80" t="n">
        <v>0</v>
      </c>
      <c r="K2853" s="81" t="n">
        <f aca="false">IF(J2853=0,0,J2853/I2853)</f>
        <v>0</v>
      </c>
      <c r="L2853" s="81" t="n">
        <f aca="false">I2853/UOM</f>
        <v>0</v>
      </c>
      <c r="M2853" s="81" t="n">
        <f aca="false">J2853/UOM</f>
        <v>0</v>
      </c>
      <c r="N2853" s="82" t="str">
        <f aca="false">IF(F2853="P","PHY",IF(F2853="G","G",E2853))</f>
        <v>P</v>
      </c>
      <c r="O2853" s="82" t="str">
        <f aca="false">IF(ISNA(VLOOKUP(G2853,BadCanCurves,1,FALSE())),VLOOKUP(D2853,FOLIOS,6,FALSE()),"not used")</f>
        <v>not used</v>
      </c>
    </row>
    <row r="2854" customFormat="false" ht="12.75" hidden="false" customHeight="false" outlineLevel="0" collapsed="false">
      <c r="A2854" s="79" t="n">
        <v>36717</v>
      </c>
      <c r="B2854" s="80" t="s">
        <v>49</v>
      </c>
      <c r="C2854" s="80" t="s">
        <v>50</v>
      </c>
      <c r="D2854" s="80" t="s">
        <v>84</v>
      </c>
      <c r="E2854" s="80" t="s">
        <v>24</v>
      </c>
      <c r="F2854" s="80"/>
      <c r="G2854" s="80" t="s">
        <v>92</v>
      </c>
      <c r="H2854" s="86" t="n">
        <v>39783</v>
      </c>
      <c r="I2854" s="80" t="n">
        <v>0</v>
      </c>
      <c r="J2854" s="80" t="n">
        <v>0</v>
      </c>
      <c r="K2854" s="81" t="n">
        <f aca="false">IF(J2854=0,0,J2854/I2854)</f>
        <v>0</v>
      </c>
      <c r="L2854" s="81" t="n">
        <f aca="false">I2854/UOM</f>
        <v>0</v>
      </c>
      <c r="M2854" s="81" t="n">
        <f aca="false">J2854/UOM</f>
        <v>0</v>
      </c>
      <c r="N2854" s="82" t="str">
        <f aca="false">IF(F2854="P","PHY",IF(F2854="G","G",E2854))</f>
        <v>P</v>
      </c>
      <c r="O2854" s="82" t="str">
        <f aca="false">IF(ISNA(VLOOKUP(G2854,BadCanCurves,1,FALSE())),VLOOKUP(D2854,FOLIOS,6,FALSE()),"not used")</f>
        <v>not used</v>
      </c>
    </row>
    <row r="2855" customFormat="false" ht="12.75" hidden="false" customHeight="false" outlineLevel="0" collapsed="false">
      <c r="A2855" s="79" t="n">
        <v>36717</v>
      </c>
      <c r="B2855" s="80" t="s">
        <v>49</v>
      </c>
      <c r="C2855" s="80" t="s">
        <v>50</v>
      </c>
      <c r="D2855" s="80" t="s">
        <v>84</v>
      </c>
      <c r="E2855" s="80" t="s">
        <v>24</v>
      </c>
      <c r="F2855" s="80"/>
      <c r="G2855" s="80" t="s">
        <v>92</v>
      </c>
      <c r="H2855" s="86" t="n">
        <v>39814</v>
      </c>
      <c r="I2855" s="80" t="n">
        <v>0</v>
      </c>
      <c r="J2855" s="80" t="n">
        <v>0</v>
      </c>
      <c r="K2855" s="81" t="n">
        <f aca="false">IF(J2855=0,0,J2855/I2855)</f>
        <v>0</v>
      </c>
      <c r="L2855" s="81" t="n">
        <f aca="false">I2855/UOM</f>
        <v>0</v>
      </c>
      <c r="M2855" s="81" t="n">
        <f aca="false">J2855/UOM</f>
        <v>0</v>
      </c>
      <c r="N2855" s="82" t="str">
        <f aca="false">IF(F2855="P","PHY",IF(F2855="G","G",E2855))</f>
        <v>P</v>
      </c>
      <c r="O2855" s="82" t="str">
        <f aca="false">IF(ISNA(VLOOKUP(G2855,BadCanCurves,1,FALSE())),VLOOKUP(D2855,FOLIOS,6,FALSE()),"not used")</f>
        <v>not used</v>
      </c>
    </row>
    <row r="2856" customFormat="false" ht="12.75" hidden="false" customHeight="false" outlineLevel="0" collapsed="false">
      <c r="A2856" s="79" t="n">
        <v>36717</v>
      </c>
      <c r="B2856" s="80" t="s">
        <v>49</v>
      </c>
      <c r="C2856" s="80" t="s">
        <v>50</v>
      </c>
      <c r="D2856" s="80" t="s">
        <v>84</v>
      </c>
      <c r="E2856" s="80" t="s">
        <v>24</v>
      </c>
      <c r="F2856" s="80"/>
      <c r="G2856" s="80" t="s">
        <v>92</v>
      </c>
      <c r="H2856" s="86" t="n">
        <v>39845</v>
      </c>
      <c r="I2856" s="80" t="n">
        <v>0</v>
      </c>
      <c r="J2856" s="80" t="n">
        <v>0</v>
      </c>
      <c r="K2856" s="81" t="n">
        <f aca="false">IF(J2856=0,0,J2856/I2856)</f>
        <v>0</v>
      </c>
      <c r="L2856" s="81" t="n">
        <f aca="false">I2856/UOM</f>
        <v>0</v>
      </c>
      <c r="M2856" s="81" t="n">
        <f aca="false">J2856/UOM</f>
        <v>0</v>
      </c>
      <c r="N2856" s="82" t="str">
        <f aca="false">IF(F2856="P","PHY",IF(F2856="G","G",E2856))</f>
        <v>P</v>
      </c>
      <c r="O2856" s="82" t="str">
        <f aca="false">IF(ISNA(VLOOKUP(G2856,BadCanCurves,1,FALSE())),VLOOKUP(D2856,FOLIOS,6,FALSE()),"not used")</f>
        <v>not used</v>
      </c>
    </row>
    <row r="2857" customFormat="false" ht="12.75" hidden="false" customHeight="false" outlineLevel="0" collapsed="false">
      <c r="A2857" s="79" t="n">
        <v>36717</v>
      </c>
      <c r="B2857" s="80" t="s">
        <v>49</v>
      </c>
      <c r="C2857" s="80" t="s">
        <v>50</v>
      </c>
      <c r="D2857" s="80" t="s">
        <v>84</v>
      </c>
      <c r="E2857" s="80" t="s">
        <v>24</v>
      </c>
      <c r="F2857" s="80"/>
      <c r="G2857" s="80" t="s">
        <v>92</v>
      </c>
      <c r="H2857" s="86" t="n">
        <v>39873</v>
      </c>
      <c r="I2857" s="80" t="n">
        <v>0</v>
      </c>
      <c r="J2857" s="80" t="n">
        <v>0</v>
      </c>
      <c r="K2857" s="81" t="n">
        <f aca="false">IF(J2857=0,0,J2857/I2857)</f>
        <v>0</v>
      </c>
      <c r="L2857" s="81" t="n">
        <f aca="false">I2857/UOM</f>
        <v>0</v>
      </c>
      <c r="M2857" s="81" t="n">
        <f aca="false">J2857/UOM</f>
        <v>0</v>
      </c>
      <c r="N2857" s="82" t="str">
        <f aca="false">IF(F2857="P","PHY",IF(F2857="G","G",E2857))</f>
        <v>P</v>
      </c>
      <c r="O2857" s="82" t="str">
        <f aca="false">IF(ISNA(VLOOKUP(G2857,BadCanCurves,1,FALSE())),VLOOKUP(D2857,FOLIOS,6,FALSE()),"not used")</f>
        <v>not used</v>
      </c>
    </row>
    <row r="2858" customFormat="false" ht="12.75" hidden="false" customHeight="false" outlineLevel="0" collapsed="false">
      <c r="A2858" s="79" t="n">
        <v>36717</v>
      </c>
      <c r="B2858" s="80" t="s">
        <v>49</v>
      </c>
      <c r="C2858" s="80" t="s">
        <v>50</v>
      </c>
      <c r="D2858" s="80" t="s">
        <v>84</v>
      </c>
      <c r="E2858" s="80" t="s">
        <v>24</v>
      </c>
      <c r="F2858" s="80"/>
      <c r="G2858" s="80" t="s">
        <v>92</v>
      </c>
      <c r="H2858" s="86" t="n">
        <v>39904</v>
      </c>
      <c r="I2858" s="80" t="n">
        <v>0</v>
      </c>
      <c r="J2858" s="80" t="n">
        <v>0</v>
      </c>
      <c r="K2858" s="81" t="n">
        <f aca="false">IF(J2858=0,0,J2858/I2858)</f>
        <v>0</v>
      </c>
      <c r="L2858" s="81" t="n">
        <f aca="false">I2858/UOM</f>
        <v>0</v>
      </c>
      <c r="M2858" s="81" t="n">
        <f aca="false">J2858/UOM</f>
        <v>0</v>
      </c>
      <c r="N2858" s="82" t="str">
        <f aca="false">IF(F2858="P","PHY",IF(F2858="G","G",E2858))</f>
        <v>P</v>
      </c>
      <c r="O2858" s="82" t="str">
        <f aca="false">IF(ISNA(VLOOKUP(G2858,BadCanCurves,1,FALSE())),VLOOKUP(D2858,FOLIOS,6,FALSE()),"not used")</f>
        <v>not used</v>
      </c>
    </row>
    <row r="2859" customFormat="false" ht="12.75" hidden="false" customHeight="false" outlineLevel="0" collapsed="false">
      <c r="A2859" s="79" t="n">
        <v>36717</v>
      </c>
      <c r="B2859" s="80" t="s">
        <v>49</v>
      </c>
      <c r="C2859" s="80" t="s">
        <v>50</v>
      </c>
      <c r="D2859" s="80" t="s">
        <v>84</v>
      </c>
      <c r="E2859" s="80" t="s">
        <v>24</v>
      </c>
      <c r="F2859" s="80"/>
      <c r="G2859" s="80" t="s">
        <v>92</v>
      </c>
      <c r="H2859" s="86" t="n">
        <v>39934</v>
      </c>
      <c r="I2859" s="80" t="n">
        <v>0</v>
      </c>
      <c r="J2859" s="80" t="n">
        <v>0</v>
      </c>
      <c r="K2859" s="81" t="n">
        <f aca="false">IF(J2859=0,0,J2859/I2859)</f>
        <v>0</v>
      </c>
      <c r="L2859" s="81" t="n">
        <f aca="false">I2859/UOM</f>
        <v>0</v>
      </c>
      <c r="M2859" s="81" t="n">
        <f aca="false">J2859/UOM</f>
        <v>0</v>
      </c>
      <c r="N2859" s="82" t="str">
        <f aca="false">IF(F2859="P","PHY",IF(F2859="G","G",E2859))</f>
        <v>P</v>
      </c>
      <c r="O2859" s="82" t="str">
        <f aca="false">IF(ISNA(VLOOKUP(G2859,BadCanCurves,1,FALSE())),VLOOKUP(D2859,FOLIOS,6,FALSE()),"not used")</f>
        <v>not used</v>
      </c>
    </row>
    <row r="2860" customFormat="false" ht="12.75" hidden="false" customHeight="false" outlineLevel="0" collapsed="false">
      <c r="A2860" s="79" t="n">
        <v>36717</v>
      </c>
      <c r="B2860" s="80" t="s">
        <v>49</v>
      </c>
      <c r="C2860" s="80" t="s">
        <v>50</v>
      </c>
      <c r="D2860" s="80" t="s">
        <v>84</v>
      </c>
      <c r="E2860" s="80" t="s">
        <v>24</v>
      </c>
      <c r="F2860" s="80"/>
      <c r="G2860" s="80" t="s">
        <v>92</v>
      </c>
      <c r="H2860" s="86" t="n">
        <v>39965</v>
      </c>
      <c r="I2860" s="80" t="n">
        <v>0</v>
      </c>
      <c r="J2860" s="80" t="n">
        <v>0</v>
      </c>
      <c r="K2860" s="81" t="n">
        <f aca="false">IF(J2860=0,0,J2860/I2860)</f>
        <v>0</v>
      </c>
      <c r="L2860" s="81" t="n">
        <f aca="false">I2860/UOM</f>
        <v>0</v>
      </c>
      <c r="M2860" s="81" t="n">
        <f aca="false">J2860/UOM</f>
        <v>0</v>
      </c>
      <c r="N2860" s="82" t="str">
        <f aca="false">IF(F2860="P","PHY",IF(F2860="G","G",E2860))</f>
        <v>P</v>
      </c>
      <c r="O2860" s="82" t="str">
        <f aca="false">IF(ISNA(VLOOKUP(G2860,BadCanCurves,1,FALSE())),VLOOKUP(D2860,FOLIOS,6,FALSE()),"not used")</f>
        <v>not used</v>
      </c>
    </row>
    <row r="2861" customFormat="false" ht="12.75" hidden="false" customHeight="false" outlineLevel="0" collapsed="false">
      <c r="A2861" s="79" t="n">
        <v>36717</v>
      </c>
      <c r="B2861" s="80" t="s">
        <v>49</v>
      </c>
      <c r="C2861" s="80" t="s">
        <v>50</v>
      </c>
      <c r="D2861" s="80" t="s">
        <v>84</v>
      </c>
      <c r="E2861" s="80" t="s">
        <v>24</v>
      </c>
      <c r="F2861" s="80"/>
      <c r="G2861" s="80" t="s">
        <v>92</v>
      </c>
      <c r="H2861" s="86" t="n">
        <v>39995</v>
      </c>
      <c r="I2861" s="80" t="n">
        <v>0</v>
      </c>
      <c r="J2861" s="80" t="n">
        <v>0</v>
      </c>
      <c r="K2861" s="81" t="n">
        <f aca="false">IF(J2861=0,0,J2861/I2861)</f>
        <v>0</v>
      </c>
      <c r="L2861" s="81" t="n">
        <f aca="false">I2861/UOM</f>
        <v>0</v>
      </c>
      <c r="M2861" s="81" t="n">
        <f aca="false">J2861/UOM</f>
        <v>0</v>
      </c>
      <c r="N2861" s="82" t="str">
        <f aca="false">IF(F2861="P","PHY",IF(F2861="G","G",E2861))</f>
        <v>P</v>
      </c>
      <c r="O2861" s="82" t="str">
        <f aca="false">IF(ISNA(VLOOKUP(G2861,BadCanCurves,1,FALSE())),VLOOKUP(D2861,FOLIOS,6,FALSE()),"not used")</f>
        <v>not used</v>
      </c>
    </row>
    <row r="2862" customFormat="false" ht="12.75" hidden="false" customHeight="false" outlineLevel="0" collapsed="false">
      <c r="A2862" s="79" t="n">
        <v>36717</v>
      </c>
      <c r="B2862" s="80" t="s">
        <v>49</v>
      </c>
      <c r="C2862" s="80" t="s">
        <v>50</v>
      </c>
      <c r="D2862" s="80" t="s">
        <v>84</v>
      </c>
      <c r="E2862" s="80" t="s">
        <v>24</v>
      </c>
      <c r="F2862" s="80"/>
      <c r="G2862" s="80" t="s">
        <v>92</v>
      </c>
      <c r="H2862" s="86" t="n">
        <v>40026</v>
      </c>
      <c r="I2862" s="80" t="n">
        <v>0</v>
      </c>
      <c r="J2862" s="80" t="n">
        <v>0</v>
      </c>
      <c r="K2862" s="81" t="n">
        <f aca="false">IF(J2862=0,0,J2862/I2862)</f>
        <v>0</v>
      </c>
      <c r="L2862" s="81" t="n">
        <f aca="false">I2862/UOM</f>
        <v>0</v>
      </c>
      <c r="M2862" s="81" t="n">
        <f aca="false">J2862/UOM</f>
        <v>0</v>
      </c>
      <c r="N2862" s="82" t="str">
        <f aca="false">IF(F2862="P","PHY",IF(F2862="G","G",E2862))</f>
        <v>P</v>
      </c>
      <c r="O2862" s="82" t="str">
        <f aca="false">IF(ISNA(VLOOKUP(G2862,BadCanCurves,1,FALSE())),VLOOKUP(D2862,FOLIOS,6,FALSE()),"not used")</f>
        <v>not used</v>
      </c>
    </row>
    <row r="2863" customFormat="false" ht="12.75" hidden="false" customHeight="false" outlineLevel="0" collapsed="false">
      <c r="A2863" s="79" t="n">
        <v>36717</v>
      </c>
      <c r="B2863" s="80" t="s">
        <v>49</v>
      </c>
      <c r="C2863" s="80" t="s">
        <v>50</v>
      </c>
      <c r="D2863" s="80" t="s">
        <v>84</v>
      </c>
      <c r="E2863" s="80" t="s">
        <v>24</v>
      </c>
      <c r="F2863" s="80"/>
      <c r="G2863" s="80" t="s">
        <v>92</v>
      </c>
      <c r="H2863" s="86" t="n">
        <v>40057</v>
      </c>
      <c r="I2863" s="80" t="n">
        <v>0</v>
      </c>
      <c r="J2863" s="80" t="n">
        <v>0</v>
      </c>
      <c r="K2863" s="81" t="n">
        <f aca="false">IF(J2863=0,0,J2863/I2863)</f>
        <v>0</v>
      </c>
      <c r="L2863" s="81" t="n">
        <f aca="false">I2863/UOM</f>
        <v>0</v>
      </c>
      <c r="M2863" s="81" t="n">
        <f aca="false">J2863/UOM</f>
        <v>0</v>
      </c>
      <c r="N2863" s="82" t="str">
        <f aca="false">IF(F2863="P","PHY",IF(F2863="G","G",E2863))</f>
        <v>P</v>
      </c>
      <c r="O2863" s="82" t="str">
        <f aca="false">IF(ISNA(VLOOKUP(G2863,BadCanCurves,1,FALSE())),VLOOKUP(D2863,FOLIOS,6,FALSE()),"not used")</f>
        <v>not used</v>
      </c>
    </row>
    <row r="2864" customFormat="false" ht="12.75" hidden="false" customHeight="false" outlineLevel="0" collapsed="false">
      <c r="A2864" s="79" t="n">
        <v>36717</v>
      </c>
      <c r="B2864" s="80" t="s">
        <v>49</v>
      </c>
      <c r="C2864" s="80" t="s">
        <v>50</v>
      </c>
      <c r="D2864" s="80" t="s">
        <v>84</v>
      </c>
      <c r="E2864" s="80" t="s">
        <v>24</v>
      </c>
      <c r="F2864" s="80"/>
      <c r="G2864" s="80" t="s">
        <v>92</v>
      </c>
      <c r="H2864" s="86" t="n">
        <v>40087</v>
      </c>
      <c r="I2864" s="80" t="n">
        <v>0</v>
      </c>
      <c r="J2864" s="80" t="n">
        <v>0</v>
      </c>
      <c r="K2864" s="81" t="n">
        <f aca="false">IF(J2864=0,0,J2864/I2864)</f>
        <v>0</v>
      </c>
      <c r="L2864" s="81" t="n">
        <f aca="false">I2864/UOM</f>
        <v>0</v>
      </c>
      <c r="M2864" s="81" t="n">
        <f aca="false">J2864/UOM</f>
        <v>0</v>
      </c>
      <c r="N2864" s="82" t="str">
        <f aca="false">IF(F2864="P","PHY",IF(F2864="G","G",E2864))</f>
        <v>P</v>
      </c>
      <c r="O2864" s="82" t="str">
        <f aca="false">IF(ISNA(VLOOKUP(G2864,BadCanCurves,1,FALSE())),VLOOKUP(D2864,FOLIOS,6,FALSE()),"not used")</f>
        <v>not used</v>
      </c>
    </row>
    <row r="2865" customFormat="false" ht="12.75" hidden="false" customHeight="false" outlineLevel="0" collapsed="false">
      <c r="A2865" s="79" t="n">
        <v>36717</v>
      </c>
      <c r="B2865" s="80" t="s">
        <v>49</v>
      </c>
      <c r="C2865" s="80" t="s">
        <v>50</v>
      </c>
      <c r="D2865" s="80" t="s">
        <v>84</v>
      </c>
      <c r="E2865" s="80" t="s">
        <v>24</v>
      </c>
      <c r="F2865" s="80"/>
      <c r="G2865" s="80" t="s">
        <v>92</v>
      </c>
      <c r="H2865" s="86" t="n">
        <v>40118</v>
      </c>
      <c r="I2865" s="80" t="n">
        <v>0</v>
      </c>
      <c r="J2865" s="80" t="n">
        <v>0</v>
      </c>
      <c r="K2865" s="81" t="n">
        <f aca="false">IF(J2865=0,0,J2865/I2865)</f>
        <v>0</v>
      </c>
      <c r="L2865" s="81" t="n">
        <f aca="false">I2865/UOM</f>
        <v>0</v>
      </c>
      <c r="M2865" s="81" t="n">
        <f aca="false">J2865/UOM</f>
        <v>0</v>
      </c>
      <c r="N2865" s="82" t="str">
        <f aca="false">IF(F2865="P","PHY",IF(F2865="G","G",E2865))</f>
        <v>P</v>
      </c>
      <c r="O2865" s="82" t="str">
        <f aca="false">IF(ISNA(VLOOKUP(G2865,BadCanCurves,1,FALSE())),VLOOKUP(D2865,FOLIOS,6,FALSE()),"not used")</f>
        <v>not used</v>
      </c>
    </row>
    <row r="2866" customFormat="false" ht="12.75" hidden="false" customHeight="false" outlineLevel="0" collapsed="false">
      <c r="A2866" s="79" t="n">
        <v>36717</v>
      </c>
      <c r="B2866" s="80" t="s">
        <v>49</v>
      </c>
      <c r="C2866" s="80" t="s">
        <v>50</v>
      </c>
      <c r="D2866" s="80" t="s">
        <v>84</v>
      </c>
      <c r="E2866" s="80" t="s">
        <v>24</v>
      </c>
      <c r="F2866" s="80"/>
      <c r="G2866" s="80" t="s">
        <v>92</v>
      </c>
      <c r="H2866" s="86" t="n">
        <v>40148</v>
      </c>
      <c r="I2866" s="80" t="n">
        <v>0</v>
      </c>
      <c r="J2866" s="80" t="n">
        <v>0</v>
      </c>
      <c r="K2866" s="81" t="n">
        <f aca="false">IF(J2866=0,0,J2866/I2866)</f>
        <v>0</v>
      </c>
      <c r="L2866" s="81" t="n">
        <f aca="false">I2866/UOM</f>
        <v>0</v>
      </c>
      <c r="M2866" s="81" t="n">
        <f aca="false">J2866/UOM</f>
        <v>0</v>
      </c>
      <c r="N2866" s="82" t="str">
        <f aca="false">IF(F2866="P","PHY",IF(F2866="G","G",E2866))</f>
        <v>P</v>
      </c>
      <c r="O2866" s="82" t="str">
        <f aca="false">IF(ISNA(VLOOKUP(G2866,BadCanCurves,1,FALSE())),VLOOKUP(D2866,FOLIOS,6,FALSE()),"not used")</f>
        <v>not used</v>
      </c>
    </row>
    <row r="2867" customFormat="false" ht="12.75" hidden="false" customHeight="false" outlineLevel="0" collapsed="false">
      <c r="A2867" s="79" t="n">
        <v>36717</v>
      </c>
      <c r="B2867" s="80" t="s">
        <v>49</v>
      </c>
      <c r="C2867" s="80" t="s">
        <v>50</v>
      </c>
      <c r="D2867" s="80" t="s">
        <v>84</v>
      </c>
      <c r="E2867" s="80" t="s">
        <v>24</v>
      </c>
      <c r="F2867" s="80"/>
      <c r="G2867" s="80" t="s">
        <v>92</v>
      </c>
      <c r="H2867" s="86" t="n">
        <v>40179</v>
      </c>
      <c r="I2867" s="80" t="n">
        <v>0</v>
      </c>
      <c r="J2867" s="80" t="n">
        <v>0</v>
      </c>
      <c r="K2867" s="81" t="n">
        <f aca="false">IF(J2867=0,0,J2867/I2867)</f>
        <v>0</v>
      </c>
      <c r="L2867" s="81" t="n">
        <f aca="false">I2867/UOM</f>
        <v>0</v>
      </c>
      <c r="M2867" s="81" t="n">
        <f aca="false">J2867/UOM</f>
        <v>0</v>
      </c>
      <c r="N2867" s="82" t="str">
        <f aca="false">IF(F2867="P","PHY",IF(F2867="G","G",E2867))</f>
        <v>P</v>
      </c>
      <c r="O2867" s="82" t="str">
        <f aca="false">IF(ISNA(VLOOKUP(G2867,BadCanCurves,1,FALSE())),VLOOKUP(D2867,FOLIOS,6,FALSE()),"not used")</f>
        <v>not used</v>
      </c>
    </row>
    <row r="2868" customFormat="false" ht="12.75" hidden="false" customHeight="false" outlineLevel="0" collapsed="false">
      <c r="A2868" s="79" t="n">
        <v>36717</v>
      </c>
      <c r="B2868" s="80" t="s">
        <v>49</v>
      </c>
      <c r="C2868" s="80" t="s">
        <v>50</v>
      </c>
      <c r="D2868" s="80" t="s">
        <v>84</v>
      </c>
      <c r="E2868" s="80" t="s">
        <v>24</v>
      </c>
      <c r="F2868" s="80"/>
      <c r="G2868" s="80" t="s">
        <v>92</v>
      </c>
      <c r="H2868" s="86" t="n">
        <v>40210</v>
      </c>
      <c r="I2868" s="80" t="n">
        <v>0</v>
      </c>
      <c r="J2868" s="80" t="n">
        <v>0</v>
      </c>
      <c r="K2868" s="81" t="n">
        <f aca="false">IF(J2868=0,0,J2868/I2868)</f>
        <v>0</v>
      </c>
      <c r="L2868" s="81" t="n">
        <f aca="false">I2868/UOM</f>
        <v>0</v>
      </c>
      <c r="M2868" s="81" t="n">
        <f aca="false">J2868/UOM</f>
        <v>0</v>
      </c>
      <c r="N2868" s="82" t="str">
        <f aca="false">IF(F2868="P","PHY",IF(F2868="G","G",E2868))</f>
        <v>P</v>
      </c>
      <c r="O2868" s="82" t="str">
        <f aca="false">IF(ISNA(VLOOKUP(G2868,BadCanCurves,1,FALSE())),VLOOKUP(D2868,FOLIOS,6,FALSE()),"not used")</f>
        <v>not used</v>
      </c>
    </row>
    <row r="2869" customFormat="false" ht="12.75" hidden="false" customHeight="false" outlineLevel="0" collapsed="false">
      <c r="A2869" s="79" t="n">
        <v>36717</v>
      </c>
      <c r="B2869" s="80" t="s">
        <v>49</v>
      </c>
      <c r="C2869" s="80" t="s">
        <v>50</v>
      </c>
      <c r="D2869" s="80" t="s">
        <v>84</v>
      </c>
      <c r="E2869" s="80" t="s">
        <v>24</v>
      </c>
      <c r="F2869" s="80"/>
      <c r="G2869" s="80" t="s">
        <v>92</v>
      </c>
      <c r="H2869" s="86" t="n">
        <v>40238</v>
      </c>
      <c r="I2869" s="80" t="n">
        <v>0</v>
      </c>
      <c r="J2869" s="80" t="n">
        <v>0</v>
      </c>
      <c r="K2869" s="81" t="n">
        <f aca="false">IF(J2869=0,0,J2869/I2869)</f>
        <v>0</v>
      </c>
      <c r="L2869" s="81" t="n">
        <f aca="false">I2869/UOM</f>
        <v>0</v>
      </c>
      <c r="M2869" s="81" t="n">
        <f aca="false">J2869/UOM</f>
        <v>0</v>
      </c>
      <c r="N2869" s="82" t="str">
        <f aca="false">IF(F2869="P","PHY",IF(F2869="G","G",E2869))</f>
        <v>P</v>
      </c>
      <c r="O2869" s="82" t="str">
        <f aca="false">IF(ISNA(VLOOKUP(G2869,BadCanCurves,1,FALSE())),VLOOKUP(D2869,FOLIOS,6,FALSE()),"not used")</f>
        <v>not used</v>
      </c>
    </row>
    <row r="2870" customFormat="false" ht="12.75" hidden="false" customHeight="false" outlineLevel="0" collapsed="false">
      <c r="A2870" s="79" t="n">
        <v>36717</v>
      </c>
      <c r="B2870" s="80" t="s">
        <v>49</v>
      </c>
      <c r="C2870" s="80" t="s">
        <v>50</v>
      </c>
      <c r="D2870" s="80" t="s">
        <v>84</v>
      </c>
      <c r="E2870" s="80" t="s">
        <v>24</v>
      </c>
      <c r="F2870" s="80"/>
      <c r="G2870" s="80" t="s">
        <v>92</v>
      </c>
      <c r="H2870" s="86" t="n">
        <v>40269</v>
      </c>
      <c r="I2870" s="80" t="n">
        <v>0</v>
      </c>
      <c r="J2870" s="80" t="n">
        <v>0</v>
      </c>
      <c r="K2870" s="81" t="n">
        <f aca="false">IF(J2870=0,0,J2870/I2870)</f>
        <v>0</v>
      </c>
      <c r="L2870" s="81" t="n">
        <f aca="false">I2870/UOM</f>
        <v>0</v>
      </c>
      <c r="M2870" s="81" t="n">
        <f aca="false">J2870/UOM</f>
        <v>0</v>
      </c>
      <c r="N2870" s="82" t="str">
        <f aca="false">IF(F2870="P","PHY",IF(F2870="G","G",E2870))</f>
        <v>P</v>
      </c>
      <c r="O2870" s="82" t="str">
        <f aca="false">IF(ISNA(VLOOKUP(G2870,BadCanCurves,1,FALSE())),VLOOKUP(D2870,FOLIOS,6,FALSE()),"not used")</f>
        <v>not used</v>
      </c>
    </row>
    <row r="2871" customFormat="false" ht="12.75" hidden="false" customHeight="false" outlineLevel="0" collapsed="false">
      <c r="A2871" s="79" t="n">
        <v>36717</v>
      </c>
      <c r="B2871" s="80" t="s">
        <v>49</v>
      </c>
      <c r="C2871" s="80" t="s">
        <v>50</v>
      </c>
      <c r="D2871" s="80" t="s">
        <v>84</v>
      </c>
      <c r="E2871" s="80" t="s">
        <v>24</v>
      </c>
      <c r="F2871" s="80"/>
      <c r="G2871" s="80" t="s">
        <v>92</v>
      </c>
      <c r="H2871" s="86" t="n">
        <v>40299</v>
      </c>
      <c r="I2871" s="80" t="n">
        <v>0</v>
      </c>
      <c r="J2871" s="80" t="n">
        <v>0</v>
      </c>
      <c r="K2871" s="81" t="n">
        <f aca="false">IF(J2871=0,0,J2871/I2871)</f>
        <v>0</v>
      </c>
      <c r="L2871" s="81" t="n">
        <f aca="false">I2871/UOM</f>
        <v>0</v>
      </c>
      <c r="M2871" s="81" t="n">
        <f aca="false">J2871/UOM</f>
        <v>0</v>
      </c>
      <c r="N2871" s="82" t="str">
        <f aca="false">IF(F2871="P","PHY",IF(F2871="G","G",E2871))</f>
        <v>P</v>
      </c>
      <c r="O2871" s="82" t="str">
        <f aca="false">IF(ISNA(VLOOKUP(G2871,BadCanCurves,1,FALSE())),VLOOKUP(D2871,FOLIOS,6,FALSE()),"not used")</f>
        <v>not used</v>
      </c>
    </row>
    <row r="2872" customFormat="false" ht="12.75" hidden="false" customHeight="false" outlineLevel="0" collapsed="false">
      <c r="A2872" s="79" t="n">
        <v>36717</v>
      </c>
      <c r="B2872" s="80" t="s">
        <v>49</v>
      </c>
      <c r="C2872" s="80" t="s">
        <v>50</v>
      </c>
      <c r="D2872" s="80" t="s">
        <v>84</v>
      </c>
      <c r="E2872" s="80" t="s">
        <v>24</v>
      </c>
      <c r="F2872" s="80"/>
      <c r="G2872" s="80" t="s">
        <v>92</v>
      </c>
      <c r="H2872" s="86" t="n">
        <v>40330</v>
      </c>
      <c r="I2872" s="80" t="n">
        <v>0</v>
      </c>
      <c r="J2872" s="80" t="n">
        <v>0</v>
      </c>
      <c r="K2872" s="81" t="n">
        <f aca="false">IF(J2872=0,0,J2872/I2872)</f>
        <v>0</v>
      </c>
      <c r="L2872" s="81" t="n">
        <f aca="false">I2872/UOM</f>
        <v>0</v>
      </c>
      <c r="M2872" s="81" t="n">
        <f aca="false">J2872/UOM</f>
        <v>0</v>
      </c>
      <c r="N2872" s="82" t="str">
        <f aca="false">IF(F2872="P","PHY",IF(F2872="G","G",E2872))</f>
        <v>P</v>
      </c>
      <c r="O2872" s="82" t="str">
        <f aca="false">IF(ISNA(VLOOKUP(G2872,BadCanCurves,1,FALSE())),VLOOKUP(D2872,FOLIOS,6,FALSE()),"not used")</f>
        <v>not used</v>
      </c>
    </row>
    <row r="2873" customFormat="false" ht="12.75" hidden="false" customHeight="false" outlineLevel="0" collapsed="false">
      <c r="A2873" s="79" t="n">
        <v>36717</v>
      </c>
      <c r="B2873" s="80" t="s">
        <v>49</v>
      </c>
      <c r="C2873" s="80" t="s">
        <v>50</v>
      </c>
      <c r="D2873" s="80" t="s">
        <v>84</v>
      </c>
      <c r="E2873" s="80" t="s">
        <v>24</v>
      </c>
      <c r="F2873" s="80"/>
      <c r="G2873" s="80" t="s">
        <v>92</v>
      </c>
      <c r="H2873" s="86" t="n">
        <v>40360</v>
      </c>
      <c r="I2873" s="80" t="n">
        <v>0</v>
      </c>
      <c r="J2873" s="80" t="n">
        <v>0</v>
      </c>
      <c r="K2873" s="81" t="n">
        <f aca="false">IF(J2873=0,0,J2873/I2873)</f>
        <v>0</v>
      </c>
      <c r="L2873" s="81" t="n">
        <f aca="false">I2873/UOM</f>
        <v>0</v>
      </c>
      <c r="M2873" s="81" t="n">
        <f aca="false">J2873/UOM</f>
        <v>0</v>
      </c>
      <c r="N2873" s="82" t="str">
        <f aca="false">IF(F2873="P","PHY",IF(F2873="G","G",E2873))</f>
        <v>P</v>
      </c>
      <c r="O2873" s="82" t="str">
        <f aca="false">IF(ISNA(VLOOKUP(G2873,BadCanCurves,1,FALSE())),VLOOKUP(D2873,FOLIOS,6,FALSE()),"not used")</f>
        <v>not used</v>
      </c>
    </row>
    <row r="2874" customFormat="false" ht="12.75" hidden="false" customHeight="false" outlineLevel="0" collapsed="false">
      <c r="A2874" s="79" t="n">
        <v>36717</v>
      </c>
      <c r="B2874" s="80" t="s">
        <v>49</v>
      </c>
      <c r="C2874" s="80" t="s">
        <v>50</v>
      </c>
      <c r="D2874" s="80" t="s">
        <v>84</v>
      </c>
      <c r="E2874" s="80" t="s">
        <v>24</v>
      </c>
      <c r="F2874" s="80"/>
      <c r="G2874" s="80" t="s">
        <v>92</v>
      </c>
      <c r="H2874" s="86" t="n">
        <v>40391</v>
      </c>
      <c r="I2874" s="80" t="n">
        <v>0</v>
      </c>
      <c r="J2874" s="80" t="n">
        <v>0</v>
      </c>
      <c r="K2874" s="81" t="n">
        <f aca="false">IF(J2874=0,0,J2874/I2874)</f>
        <v>0</v>
      </c>
      <c r="L2874" s="81" t="n">
        <f aca="false">I2874/UOM</f>
        <v>0</v>
      </c>
      <c r="M2874" s="81" t="n">
        <f aca="false">J2874/UOM</f>
        <v>0</v>
      </c>
      <c r="N2874" s="82" t="str">
        <f aca="false">IF(F2874="P","PHY",IF(F2874="G","G",E2874))</f>
        <v>P</v>
      </c>
      <c r="O2874" s="82" t="str">
        <f aca="false">IF(ISNA(VLOOKUP(G2874,BadCanCurves,1,FALSE())),VLOOKUP(D2874,FOLIOS,6,FALSE()),"not used")</f>
        <v>not used</v>
      </c>
    </row>
    <row r="2875" customFormat="false" ht="12.75" hidden="false" customHeight="false" outlineLevel="0" collapsed="false">
      <c r="A2875" s="79" t="n">
        <v>36717</v>
      </c>
      <c r="B2875" s="80" t="s">
        <v>49</v>
      </c>
      <c r="C2875" s="80" t="s">
        <v>50</v>
      </c>
      <c r="D2875" s="80" t="s">
        <v>84</v>
      </c>
      <c r="E2875" s="80" t="s">
        <v>24</v>
      </c>
      <c r="F2875" s="80"/>
      <c r="G2875" s="80" t="s">
        <v>92</v>
      </c>
      <c r="H2875" s="86" t="n">
        <v>40422</v>
      </c>
      <c r="I2875" s="80" t="n">
        <v>0</v>
      </c>
      <c r="J2875" s="80" t="n">
        <v>0</v>
      </c>
      <c r="K2875" s="81" t="n">
        <f aca="false">IF(J2875=0,0,J2875/I2875)</f>
        <v>0</v>
      </c>
      <c r="L2875" s="81" t="n">
        <f aca="false">I2875/UOM</f>
        <v>0</v>
      </c>
      <c r="M2875" s="81" t="n">
        <f aca="false">J2875/UOM</f>
        <v>0</v>
      </c>
      <c r="N2875" s="82" t="str">
        <f aca="false">IF(F2875="P","PHY",IF(F2875="G","G",E2875))</f>
        <v>P</v>
      </c>
      <c r="O2875" s="82" t="str">
        <f aca="false">IF(ISNA(VLOOKUP(G2875,BadCanCurves,1,FALSE())),VLOOKUP(D2875,FOLIOS,6,FALSE()),"not used")</f>
        <v>not used</v>
      </c>
    </row>
    <row r="2876" customFormat="false" ht="12.75" hidden="false" customHeight="false" outlineLevel="0" collapsed="false">
      <c r="A2876" s="79" t="n">
        <v>36717</v>
      </c>
      <c r="B2876" s="80" t="s">
        <v>49</v>
      </c>
      <c r="C2876" s="80" t="s">
        <v>50</v>
      </c>
      <c r="D2876" s="80" t="s">
        <v>84</v>
      </c>
      <c r="E2876" s="80" t="s">
        <v>24</v>
      </c>
      <c r="F2876" s="80"/>
      <c r="G2876" s="80" t="s">
        <v>92</v>
      </c>
      <c r="H2876" s="86" t="n">
        <v>40452</v>
      </c>
      <c r="I2876" s="80" t="n">
        <v>0</v>
      </c>
      <c r="J2876" s="80" t="n">
        <v>0</v>
      </c>
      <c r="K2876" s="81" t="n">
        <f aca="false">IF(J2876=0,0,J2876/I2876)</f>
        <v>0</v>
      </c>
      <c r="L2876" s="81" t="n">
        <f aca="false">I2876/UOM</f>
        <v>0</v>
      </c>
      <c r="M2876" s="81" t="n">
        <f aca="false">J2876/UOM</f>
        <v>0</v>
      </c>
      <c r="N2876" s="82" t="str">
        <f aca="false">IF(F2876="P","PHY",IF(F2876="G","G",E2876))</f>
        <v>P</v>
      </c>
      <c r="O2876" s="82" t="str">
        <f aca="false">IF(ISNA(VLOOKUP(G2876,BadCanCurves,1,FALSE())),VLOOKUP(D2876,FOLIOS,6,FALSE()),"not used")</f>
        <v>not used</v>
      </c>
    </row>
    <row r="2877" customFormat="false" ht="12.75" hidden="false" customHeight="false" outlineLevel="0" collapsed="false">
      <c r="A2877" s="79" t="n">
        <v>36717</v>
      </c>
      <c r="B2877" s="80" t="s">
        <v>49</v>
      </c>
      <c r="C2877" s="80" t="s">
        <v>50</v>
      </c>
      <c r="D2877" s="80" t="s">
        <v>84</v>
      </c>
      <c r="E2877" s="80" t="s">
        <v>24</v>
      </c>
      <c r="F2877" s="80"/>
      <c r="G2877" s="80" t="s">
        <v>92</v>
      </c>
      <c r="H2877" s="86" t="n">
        <v>40483</v>
      </c>
      <c r="I2877" s="80" t="n">
        <v>0</v>
      </c>
      <c r="J2877" s="80" t="n">
        <v>0</v>
      </c>
      <c r="K2877" s="81" t="n">
        <f aca="false">IF(J2877=0,0,J2877/I2877)</f>
        <v>0</v>
      </c>
      <c r="L2877" s="81" t="n">
        <f aca="false">I2877/UOM</f>
        <v>0</v>
      </c>
      <c r="M2877" s="81" t="n">
        <f aca="false">J2877/UOM</f>
        <v>0</v>
      </c>
      <c r="N2877" s="82" t="str">
        <f aca="false">IF(F2877="P","PHY",IF(F2877="G","G",E2877))</f>
        <v>P</v>
      </c>
      <c r="O2877" s="82" t="str">
        <f aca="false">IF(ISNA(VLOOKUP(G2877,BadCanCurves,1,FALSE())),VLOOKUP(D2877,FOLIOS,6,FALSE()),"not used")</f>
        <v>not used</v>
      </c>
    </row>
    <row r="2878" customFormat="false" ht="12.75" hidden="false" customHeight="false" outlineLevel="0" collapsed="false">
      <c r="A2878" s="79" t="n">
        <v>36717</v>
      </c>
      <c r="B2878" s="80" t="s">
        <v>49</v>
      </c>
      <c r="C2878" s="80" t="s">
        <v>50</v>
      </c>
      <c r="D2878" s="80" t="s">
        <v>84</v>
      </c>
      <c r="E2878" s="80" t="s">
        <v>24</v>
      </c>
      <c r="F2878" s="80"/>
      <c r="G2878" s="80" t="s">
        <v>92</v>
      </c>
      <c r="H2878" s="86" t="n">
        <v>40513</v>
      </c>
      <c r="I2878" s="80" t="n">
        <v>0</v>
      </c>
      <c r="J2878" s="80" t="n">
        <v>0</v>
      </c>
      <c r="K2878" s="81" t="n">
        <f aca="false">IF(J2878=0,0,J2878/I2878)</f>
        <v>0</v>
      </c>
      <c r="L2878" s="81" t="n">
        <f aca="false">I2878/UOM</f>
        <v>0</v>
      </c>
      <c r="M2878" s="81" t="n">
        <f aca="false">J2878/UOM</f>
        <v>0</v>
      </c>
      <c r="N2878" s="82" t="str">
        <f aca="false">IF(F2878="P","PHY",IF(F2878="G","G",E2878))</f>
        <v>P</v>
      </c>
      <c r="O2878" s="82" t="str">
        <f aca="false">IF(ISNA(VLOOKUP(G2878,BadCanCurves,1,FALSE())),VLOOKUP(D2878,FOLIOS,6,FALSE()),"not used")</f>
        <v>not used</v>
      </c>
    </row>
    <row r="2879" customFormat="false" ht="12.75" hidden="false" customHeight="false" outlineLevel="0" collapsed="false">
      <c r="A2879" s="79" t="n">
        <v>36717</v>
      </c>
      <c r="B2879" s="80" t="s">
        <v>49</v>
      </c>
      <c r="C2879" s="80" t="s">
        <v>50</v>
      </c>
      <c r="D2879" s="80" t="s">
        <v>84</v>
      </c>
      <c r="E2879" s="80" t="s">
        <v>24</v>
      </c>
      <c r="F2879" s="80"/>
      <c r="G2879" s="80" t="s">
        <v>92</v>
      </c>
      <c r="H2879" s="86" t="n">
        <v>40544</v>
      </c>
      <c r="I2879" s="80" t="n">
        <v>0</v>
      </c>
      <c r="J2879" s="80" t="n">
        <v>0</v>
      </c>
      <c r="K2879" s="81" t="n">
        <f aca="false">IF(J2879=0,0,J2879/I2879)</f>
        <v>0</v>
      </c>
      <c r="L2879" s="81" t="n">
        <f aca="false">I2879/UOM</f>
        <v>0</v>
      </c>
      <c r="M2879" s="81" t="n">
        <f aca="false">J2879/UOM</f>
        <v>0</v>
      </c>
      <c r="N2879" s="82" t="str">
        <f aca="false">IF(F2879="P","PHY",IF(F2879="G","G",E2879))</f>
        <v>P</v>
      </c>
      <c r="O2879" s="82" t="str">
        <f aca="false">IF(ISNA(VLOOKUP(G2879,BadCanCurves,1,FALSE())),VLOOKUP(D2879,FOLIOS,6,FALSE()),"not used")</f>
        <v>not used</v>
      </c>
    </row>
    <row r="2880" customFormat="false" ht="12.75" hidden="false" customHeight="false" outlineLevel="0" collapsed="false">
      <c r="A2880" s="79" t="n">
        <v>36717</v>
      </c>
      <c r="B2880" s="80" t="s">
        <v>49</v>
      </c>
      <c r="C2880" s="80" t="s">
        <v>50</v>
      </c>
      <c r="D2880" s="80" t="s">
        <v>84</v>
      </c>
      <c r="E2880" s="80" t="s">
        <v>24</v>
      </c>
      <c r="F2880" s="80"/>
      <c r="G2880" s="80" t="s">
        <v>92</v>
      </c>
      <c r="H2880" s="86" t="n">
        <v>40575</v>
      </c>
      <c r="I2880" s="80" t="n">
        <v>0</v>
      </c>
      <c r="J2880" s="80" t="n">
        <v>0</v>
      </c>
      <c r="K2880" s="81" t="n">
        <f aca="false">IF(J2880=0,0,J2880/I2880)</f>
        <v>0</v>
      </c>
      <c r="L2880" s="81" t="n">
        <f aca="false">I2880/UOM</f>
        <v>0</v>
      </c>
      <c r="M2880" s="81" t="n">
        <f aca="false">J2880/UOM</f>
        <v>0</v>
      </c>
      <c r="N2880" s="82" t="str">
        <f aca="false">IF(F2880="P","PHY",IF(F2880="G","G",E2880))</f>
        <v>P</v>
      </c>
      <c r="O2880" s="82" t="str">
        <f aca="false">IF(ISNA(VLOOKUP(G2880,BadCanCurves,1,FALSE())),VLOOKUP(D2880,FOLIOS,6,FALSE()),"not used")</f>
        <v>not used</v>
      </c>
    </row>
    <row r="2881" customFormat="false" ht="12.75" hidden="false" customHeight="false" outlineLevel="0" collapsed="false">
      <c r="A2881" s="79" t="n">
        <v>36717</v>
      </c>
      <c r="B2881" s="80" t="s">
        <v>49</v>
      </c>
      <c r="C2881" s="80" t="s">
        <v>50</v>
      </c>
      <c r="D2881" s="80" t="s">
        <v>84</v>
      </c>
      <c r="E2881" s="80" t="s">
        <v>24</v>
      </c>
      <c r="F2881" s="80"/>
      <c r="G2881" s="80" t="s">
        <v>92</v>
      </c>
      <c r="H2881" s="86" t="n">
        <v>40603</v>
      </c>
      <c r="I2881" s="80" t="n">
        <v>0</v>
      </c>
      <c r="J2881" s="80" t="n">
        <v>0</v>
      </c>
      <c r="K2881" s="81" t="n">
        <f aca="false">IF(J2881=0,0,J2881/I2881)</f>
        <v>0</v>
      </c>
      <c r="L2881" s="81" t="n">
        <f aca="false">I2881/UOM</f>
        <v>0</v>
      </c>
      <c r="M2881" s="81" t="n">
        <f aca="false">J2881/UOM</f>
        <v>0</v>
      </c>
      <c r="N2881" s="82" t="str">
        <f aca="false">IF(F2881="P","PHY",IF(F2881="G","G",E2881))</f>
        <v>P</v>
      </c>
      <c r="O2881" s="82" t="str">
        <f aca="false">IF(ISNA(VLOOKUP(G2881,BadCanCurves,1,FALSE())),VLOOKUP(D2881,FOLIOS,6,FALSE()),"not used")</f>
        <v>not used</v>
      </c>
    </row>
    <row r="2882" customFormat="false" ht="12.75" hidden="false" customHeight="false" outlineLevel="0" collapsed="false">
      <c r="A2882" s="79" t="n">
        <v>36717</v>
      </c>
      <c r="B2882" s="80" t="s">
        <v>49</v>
      </c>
      <c r="C2882" s="80" t="s">
        <v>50</v>
      </c>
      <c r="D2882" s="80" t="s">
        <v>84</v>
      </c>
      <c r="E2882" s="80" t="s">
        <v>24</v>
      </c>
      <c r="F2882" s="80"/>
      <c r="G2882" s="80" t="s">
        <v>92</v>
      </c>
      <c r="H2882" s="86" t="n">
        <v>40634</v>
      </c>
      <c r="I2882" s="80" t="n">
        <v>0</v>
      </c>
      <c r="J2882" s="80" t="n">
        <v>0</v>
      </c>
      <c r="K2882" s="81" t="n">
        <f aca="false">IF(J2882=0,0,J2882/I2882)</f>
        <v>0</v>
      </c>
      <c r="L2882" s="81" t="n">
        <f aca="false">I2882/UOM</f>
        <v>0</v>
      </c>
      <c r="M2882" s="81" t="n">
        <f aca="false">J2882/UOM</f>
        <v>0</v>
      </c>
      <c r="N2882" s="82" t="str">
        <f aca="false">IF(F2882="P","PHY",IF(F2882="G","G",E2882))</f>
        <v>P</v>
      </c>
      <c r="O2882" s="82" t="str">
        <f aca="false">IF(ISNA(VLOOKUP(G2882,BadCanCurves,1,FALSE())),VLOOKUP(D2882,FOLIOS,6,FALSE()),"not used")</f>
        <v>not used</v>
      </c>
    </row>
    <row r="2883" customFormat="false" ht="12.75" hidden="false" customHeight="false" outlineLevel="0" collapsed="false">
      <c r="A2883" s="79" t="n">
        <v>36717</v>
      </c>
      <c r="B2883" s="80" t="s">
        <v>49</v>
      </c>
      <c r="C2883" s="80" t="s">
        <v>50</v>
      </c>
      <c r="D2883" s="80" t="s">
        <v>84</v>
      </c>
      <c r="E2883" s="80" t="s">
        <v>24</v>
      </c>
      <c r="F2883" s="80"/>
      <c r="G2883" s="80" t="s">
        <v>92</v>
      </c>
      <c r="H2883" s="86" t="n">
        <v>40664</v>
      </c>
      <c r="I2883" s="80" t="n">
        <v>0</v>
      </c>
      <c r="J2883" s="80" t="n">
        <v>0</v>
      </c>
      <c r="K2883" s="81" t="n">
        <f aca="false">IF(J2883=0,0,J2883/I2883)</f>
        <v>0</v>
      </c>
      <c r="L2883" s="81" t="n">
        <f aca="false">I2883/UOM</f>
        <v>0</v>
      </c>
      <c r="M2883" s="81" t="n">
        <f aca="false">J2883/UOM</f>
        <v>0</v>
      </c>
      <c r="N2883" s="82" t="str">
        <f aca="false">IF(F2883="P","PHY",IF(F2883="G","G",E2883))</f>
        <v>P</v>
      </c>
      <c r="O2883" s="82" t="str">
        <f aca="false">IF(ISNA(VLOOKUP(G2883,BadCanCurves,1,FALSE())),VLOOKUP(D2883,FOLIOS,6,FALSE()),"not used")</f>
        <v>not used</v>
      </c>
    </row>
    <row r="2884" customFormat="false" ht="12.75" hidden="false" customHeight="false" outlineLevel="0" collapsed="false">
      <c r="A2884" s="79" t="n">
        <v>36717</v>
      </c>
      <c r="B2884" s="80" t="s">
        <v>49</v>
      </c>
      <c r="C2884" s="80" t="s">
        <v>50</v>
      </c>
      <c r="D2884" s="80" t="s">
        <v>84</v>
      </c>
      <c r="E2884" s="80" t="s">
        <v>24</v>
      </c>
      <c r="F2884" s="80"/>
      <c r="G2884" s="80" t="s">
        <v>92</v>
      </c>
      <c r="H2884" s="86" t="n">
        <v>40695</v>
      </c>
      <c r="I2884" s="80" t="n">
        <v>0</v>
      </c>
      <c r="J2884" s="80" t="n">
        <v>0</v>
      </c>
      <c r="K2884" s="81" t="n">
        <f aca="false">IF(J2884=0,0,J2884/I2884)</f>
        <v>0</v>
      </c>
      <c r="L2884" s="81" t="n">
        <f aca="false">I2884/UOM</f>
        <v>0</v>
      </c>
      <c r="M2884" s="81" t="n">
        <f aca="false">J2884/UOM</f>
        <v>0</v>
      </c>
      <c r="N2884" s="82" t="str">
        <f aca="false">IF(F2884="P","PHY",IF(F2884="G","G",E2884))</f>
        <v>P</v>
      </c>
      <c r="O2884" s="82" t="str">
        <f aca="false">IF(ISNA(VLOOKUP(G2884,BadCanCurves,1,FALSE())),VLOOKUP(D2884,FOLIOS,6,FALSE()),"not used")</f>
        <v>not used</v>
      </c>
    </row>
    <row r="2885" customFormat="false" ht="12.75" hidden="false" customHeight="false" outlineLevel="0" collapsed="false">
      <c r="A2885" s="79" t="n">
        <v>36717</v>
      </c>
      <c r="B2885" s="80" t="s">
        <v>49</v>
      </c>
      <c r="C2885" s="80" t="s">
        <v>50</v>
      </c>
      <c r="D2885" s="80" t="s">
        <v>84</v>
      </c>
      <c r="E2885" s="80" t="s">
        <v>24</v>
      </c>
      <c r="F2885" s="80"/>
      <c r="G2885" s="80" t="s">
        <v>92</v>
      </c>
      <c r="H2885" s="86" t="n">
        <v>40725</v>
      </c>
      <c r="I2885" s="80" t="n">
        <v>0</v>
      </c>
      <c r="J2885" s="80" t="n">
        <v>0</v>
      </c>
      <c r="K2885" s="81" t="n">
        <f aca="false">IF(J2885=0,0,J2885/I2885)</f>
        <v>0</v>
      </c>
      <c r="L2885" s="81" t="n">
        <f aca="false">I2885/UOM</f>
        <v>0</v>
      </c>
      <c r="M2885" s="81" t="n">
        <f aca="false">J2885/UOM</f>
        <v>0</v>
      </c>
      <c r="N2885" s="82" t="str">
        <f aca="false">IF(F2885="P","PHY",IF(F2885="G","G",E2885))</f>
        <v>P</v>
      </c>
      <c r="O2885" s="82" t="str">
        <f aca="false">IF(ISNA(VLOOKUP(G2885,BadCanCurves,1,FALSE())),VLOOKUP(D2885,FOLIOS,6,FALSE()),"not used")</f>
        <v>not used</v>
      </c>
    </row>
    <row r="2886" customFormat="false" ht="12.75" hidden="false" customHeight="false" outlineLevel="0" collapsed="false">
      <c r="A2886" s="79" t="n">
        <v>36717</v>
      </c>
      <c r="B2886" s="80" t="s">
        <v>49</v>
      </c>
      <c r="C2886" s="80" t="s">
        <v>50</v>
      </c>
      <c r="D2886" s="80" t="s">
        <v>84</v>
      </c>
      <c r="E2886" s="80" t="s">
        <v>24</v>
      </c>
      <c r="F2886" s="80"/>
      <c r="G2886" s="80" t="s">
        <v>92</v>
      </c>
      <c r="H2886" s="86" t="n">
        <v>40756</v>
      </c>
      <c r="I2886" s="80" t="n">
        <v>0</v>
      </c>
      <c r="J2886" s="80" t="n">
        <v>0</v>
      </c>
      <c r="K2886" s="81" t="n">
        <f aca="false">IF(J2886=0,0,J2886/I2886)</f>
        <v>0</v>
      </c>
      <c r="L2886" s="81" t="n">
        <f aca="false">I2886/UOM</f>
        <v>0</v>
      </c>
      <c r="M2886" s="81" t="n">
        <f aca="false">J2886/UOM</f>
        <v>0</v>
      </c>
      <c r="N2886" s="82" t="str">
        <f aca="false">IF(F2886="P","PHY",IF(F2886="G","G",E2886))</f>
        <v>P</v>
      </c>
      <c r="O2886" s="82" t="str">
        <f aca="false">IF(ISNA(VLOOKUP(G2886,BadCanCurves,1,FALSE())),VLOOKUP(D2886,FOLIOS,6,FALSE()),"not used")</f>
        <v>not used</v>
      </c>
    </row>
    <row r="2887" customFormat="false" ht="12.75" hidden="false" customHeight="false" outlineLevel="0" collapsed="false">
      <c r="A2887" s="79" t="n">
        <v>36717</v>
      </c>
      <c r="B2887" s="80" t="s">
        <v>49</v>
      </c>
      <c r="C2887" s="80" t="s">
        <v>50</v>
      </c>
      <c r="D2887" s="80" t="s">
        <v>84</v>
      </c>
      <c r="E2887" s="80" t="s">
        <v>24</v>
      </c>
      <c r="F2887" s="80"/>
      <c r="G2887" s="80" t="s">
        <v>92</v>
      </c>
      <c r="H2887" s="86" t="n">
        <v>40787</v>
      </c>
      <c r="I2887" s="80" t="n">
        <v>0</v>
      </c>
      <c r="J2887" s="80" t="n">
        <v>0</v>
      </c>
      <c r="K2887" s="81" t="n">
        <f aca="false">IF(J2887=0,0,J2887/I2887)</f>
        <v>0</v>
      </c>
      <c r="L2887" s="81" t="n">
        <f aca="false">I2887/UOM</f>
        <v>0</v>
      </c>
      <c r="M2887" s="81" t="n">
        <f aca="false">J2887/UOM</f>
        <v>0</v>
      </c>
      <c r="N2887" s="82" t="str">
        <f aca="false">IF(F2887="P","PHY",IF(F2887="G","G",E2887))</f>
        <v>P</v>
      </c>
      <c r="O2887" s="82" t="str">
        <f aca="false">IF(ISNA(VLOOKUP(G2887,BadCanCurves,1,FALSE())),VLOOKUP(D2887,FOLIOS,6,FALSE()),"not used")</f>
        <v>not used</v>
      </c>
    </row>
    <row r="2888" customFormat="false" ht="12.75" hidden="false" customHeight="false" outlineLevel="0" collapsed="false">
      <c r="A2888" s="79" t="n">
        <v>36717</v>
      </c>
      <c r="B2888" s="80" t="s">
        <v>49</v>
      </c>
      <c r="C2888" s="80" t="s">
        <v>50</v>
      </c>
      <c r="D2888" s="80" t="s">
        <v>84</v>
      </c>
      <c r="E2888" s="80" t="s">
        <v>24</v>
      </c>
      <c r="F2888" s="80"/>
      <c r="G2888" s="80" t="s">
        <v>92</v>
      </c>
      <c r="H2888" s="86" t="n">
        <v>40817</v>
      </c>
      <c r="I2888" s="80" t="n">
        <v>0</v>
      </c>
      <c r="J2888" s="80" t="n">
        <v>0</v>
      </c>
      <c r="K2888" s="81" t="n">
        <f aca="false">IF(J2888=0,0,J2888/I2888)</f>
        <v>0</v>
      </c>
      <c r="L2888" s="81" t="n">
        <f aca="false">I2888/UOM</f>
        <v>0</v>
      </c>
      <c r="M2888" s="81" t="n">
        <f aca="false">J2888/UOM</f>
        <v>0</v>
      </c>
      <c r="N2888" s="82" t="str">
        <f aca="false">IF(F2888="P","PHY",IF(F2888="G","G",E2888))</f>
        <v>P</v>
      </c>
      <c r="O2888" s="82" t="str">
        <f aca="false">IF(ISNA(VLOOKUP(G2888,BadCanCurves,1,FALSE())),VLOOKUP(D2888,FOLIOS,6,FALSE()),"not used")</f>
        <v>not used</v>
      </c>
    </row>
    <row r="2889" customFormat="false" ht="12.75" hidden="false" customHeight="false" outlineLevel="0" collapsed="false">
      <c r="A2889" s="79" t="n">
        <v>36717</v>
      </c>
      <c r="B2889" s="80" t="s">
        <v>49</v>
      </c>
      <c r="C2889" s="80" t="s">
        <v>50</v>
      </c>
      <c r="D2889" s="80" t="s">
        <v>84</v>
      </c>
      <c r="E2889" s="80" t="s">
        <v>24</v>
      </c>
      <c r="F2889" s="80"/>
      <c r="G2889" s="80" t="s">
        <v>92</v>
      </c>
      <c r="H2889" s="86" t="n">
        <v>40848</v>
      </c>
      <c r="I2889" s="80" t="n">
        <v>0</v>
      </c>
      <c r="J2889" s="80" t="n">
        <v>0</v>
      </c>
      <c r="K2889" s="81" t="n">
        <f aca="false">IF(J2889=0,0,J2889/I2889)</f>
        <v>0</v>
      </c>
      <c r="L2889" s="81" t="n">
        <f aca="false">I2889/UOM</f>
        <v>0</v>
      </c>
      <c r="M2889" s="81" t="n">
        <f aca="false">J2889/UOM</f>
        <v>0</v>
      </c>
      <c r="N2889" s="82" t="str">
        <f aca="false">IF(F2889="P","PHY",IF(F2889="G","G",E2889))</f>
        <v>P</v>
      </c>
      <c r="O2889" s="82" t="str">
        <f aca="false">IF(ISNA(VLOOKUP(G2889,BadCanCurves,1,FALSE())),VLOOKUP(D2889,FOLIOS,6,FALSE()),"not used")</f>
        <v>not used</v>
      </c>
    </row>
    <row r="2890" customFormat="false" ht="12.75" hidden="false" customHeight="false" outlineLevel="0" collapsed="false">
      <c r="A2890" s="79" t="n">
        <v>36717</v>
      </c>
      <c r="B2890" s="80" t="s">
        <v>49</v>
      </c>
      <c r="C2890" s="80" t="s">
        <v>50</v>
      </c>
      <c r="D2890" s="80" t="s">
        <v>84</v>
      </c>
      <c r="E2890" s="80" t="s">
        <v>24</v>
      </c>
      <c r="F2890" s="80"/>
      <c r="G2890" s="80" t="s">
        <v>92</v>
      </c>
      <c r="H2890" s="86" t="n">
        <v>40878</v>
      </c>
      <c r="I2890" s="80" t="n">
        <v>0</v>
      </c>
      <c r="J2890" s="80" t="n">
        <v>0</v>
      </c>
      <c r="K2890" s="81" t="n">
        <f aca="false">IF(J2890=0,0,J2890/I2890)</f>
        <v>0</v>
      </c>
      <c r="L2890" s="81" t="n">
        <f aca="false">I2890/UOM</f>
        <v>0</v>
      </c>
      <c r="M2890" s="81" t="n">
        <f aca="false">J2890/UOM</f>
        <v>0</v>
      </c>
      <c r="N2890" s="82" t="str">
        <f aca="false">IF(F2890="P","PHY",IF(F2890="G","G",E2890))</f>
        <v>P</v>
      </c>
      <c r="O2890" s="82" t="str">
        <f aca="false">IF(ISNA(VLOOKUP(G2890,BadCanCurves,1,FALSE())),VLOOKUP(D2890,FOLIOS,6,FALSE()),"not used")</f>
        <v>not used</v>
      </c>
    </row>
    <row r="2891" customFormat="false" ht="12.75" hidden="false" customHeight="false" outlineLevel="0" collapsed="false">
      <c r="A2891" s="79" t="n">
        <v>36717</v>
      </c>
      <c r="B2891" s="80" t="s">
        <v>49</v>
      </c>
      <c r="C2891" s="80" t="s">
        <v>50</v>
      </c>
      <c r="D2891" s="80" t="s">
        <v>84</v>
      </c>
      <c r="E2891" s="80" t="s">
        <v>24</v>
      </c>
      <c r="F2891" s="80"/>
      <c r="G2891" s="80" t="s">
        <v>92</v>
      </c>
      <c r="H2891" s="86" t="n">
        <v>40909</v>
      </c>
      <c r="I2891" s="80" t="n">
        <v>0</v>
      </c>
      <c r="J2891" s="80" t="n">
        <v>0</v>
      </c>
      <c r="K2891" s="81" t="n">
        <f aca="false">IF(J2891=0,0,J2891/I2891)</f>
        <v>0</v>
      </c>
      <c r="L2891" s="81" t="n">
        <f aca="false">I2891/UOM</f>
        <v>0</v>
      </c>
      <c r="M2891" s="81" t="n">
        <f aca="false">J2891/UOM</f>
        <v>0</v>
      </c>
      <c r="N2891" s="82" t="str">
        <f aca="false">IF(F2891="P","PHY",IF(F2891="G","G",E2891))</f>
        <v>P</v>
      </c>
      <c r="O2891" s="82" t="str">
        <f aca="false">IF(ISNA(VLOOKUP(G2891,BadCanCurves,1,FALSE())),VLOOKUP(D2891,FOLIOS,6,FALSE()),"not used")</f>
        <v>not used</v>
      </c>
    </row>
    <row r="2892" customFormat="false" ht="12.75" hidden="false" customHeight="false" outlineLevel="0" collapsed="false">
      <c r="A2892" s="79" t="n">
        <v>36717</v>
      </c>
      <c r="B2892" s="80" t="s">
        <v>49</v>
      </c>
      <c r="C2892" s="80" t="s">
        <v>50</v>
      </c>
      <c r="D2892" s="80" t="s">
        <v>84</v>
      </c>
      <c r="E2892" s="80" t="s">
        <v>24</v>
      </c>
      <c r="F2892" s="80"/>
      <c r="G2892" s="80" t="s">
        <v>92</v>
      </c>
      <c r="H2892" s="86" t="n">
        <v>40940</v>
      </c>
      <c r="I2892" s="80" t="n">
        <v>0</v>
      </c>
      <c r="J2892" s="80" t="n">
        <v>0</v>
      </c>
      <c r="K2892" s="81" t="n">
        <f aca="false">IF(J2892=0,0,J2892/I2892)</f>
        <v>0</v>
      </c>
      <c r="L2892" s="81" t="n">
        <f aca="false">I2892/UOM</f>
        <v>0</v>
      </c>
      <c r="M2892" s="81" t="n">
        <f aca="false">J2892/UOM</f>
        <v>0</v>
      </c>
      <c r="N2892" s="82" t="str">
        <f aca="false">IF(F2892="P","PHY",IF(F2892="G","G",E2892))</f>
        <v>P</v>
      </c>
      <c r="O2892" s="82" t="str">
        <f aca="false">IF(ISNA(VLOOKUP(G2892,BadCanCurves,1,FALSE())),VLOOKUP(D2892,FOLIOS,6,FALSE()),"not used")</f>
        <v>not used</v>
      </c>
    </row>
    <row r="2893" customFormat="false" ht="12.75" hidden="false" customHeight="false" outlineLevel="0" collapsed="false">
      <c r="A2893" s="79" t="n">
        <v>36717</v>
      </c>
      <c r="B2893" s="80" t="s">
        <v>49</v>
      </c>
      <c r="C2893" s="80" t="s">
        <v>50</v>
      </c>
      <c r="D2893" s="80" t="s">
        <v>84</v>
      </c>
      <c r="E2893" s="80" t="s">
        <v>24</v>
      </c>
      <c r="F2893" s="80"/>
      <c r="G2893" s="80" t="s">
        <v>92</v>
      </c>
      <c r="H2893" s="86" t="n">
        <v>40969</v>
      </c>
      <c r="I2893" s="80" t="n">
        <v>0</v>
      </c>
      <c r="J2893" s="80" t="n">
        <v>0</v>
      </c>
      <c r="K2893" s="81" t="n">
        <f aca="false">IF(J2893=0,0,J2893/I2893)</f>
        <v>0</v>
      </c>
      <c r="L2893" s="81" t="n">
        <f aca="false">I2893/UOM</f>
        <v>0</v>
      </c>
      <c r="M2893" s="81" t="n">
        <f aca="false">J2893/UOM</f>
        <v>0</v>
      </c>
      <c r="N2893" s="82" t="str">
        <f aca="false">IF(F2893="P","PHY",IF(F2893="G","G",E2893))</f>
        <v>P</v>
      </c>
      <c r="O2893" s="82" t="str">
        <f aca="false">IF(ISNA(VLOOKUP(G2893,BadCanCurves,1,FALSE())),VLOOKUP(D2893,FOLIOS,6,FALSE()),"not used")</f>
        <v>not used</v>
      </c>
    </row>
    <row r="2894" customFormat="false" ht="12.75" hidden="false" customHeight="false" outlineLevel="0" collapsed="false">
      <c r="A2894" s="79" t="n">
        <v>36717</v>
      </c>
      <c r="B2894" s="80" t="s">
        <v>49</v>
      </c>
      <c r="C2894" s="80" t="s">
        <v>50</v>
      </c>
      <c r="D2894" s="80" t="s">
        <v>84</v>
      </c>
      <c r="E2894" s="80" t="s">
        <v>24</v>
      </c>
      <c r="F2894" s="80"/>
      <c r="G2894" s="80" t="s">
        <v>92</v>
      </c>
      <c r="H2894" s="86" t="n">
        <v>41000</v>
      </c>
      <c r="I2894" s="80" t="n">
        <v>0</v>
      </c>
      <c r="J2894" s="80" t="n">
        <v>0</v>
      </c>
      <c r="K2894" s="81" t="n">
        <f aca="false">IF(J2894=0,0,J2894/I2894)</f>
        <v>0</v>
      </c>
      <c r="L2894" s="81" t="n">
        <f aca="false">I2894/UOM</f>
        <v>0</v>
      </c>
      <c r="M2894" s="81" t="n">
        <f aca="false">J2894/UOM</f>
        <v>0</v>
      </c>
      <c r="N2894" s="82" t="str">
        <f aca="false">IF(F2894="P","PHY",IF(F2894="G","G",E2894))</f>
        <v>P</v>
      </c>
      <c r="O2894" s="82" t="str">
        <f aca="false">IF(ISNA(VLOOKUP(G2894,BadCanCurves,1,FALSE())),VLOOKUP(D2894,FOLIOS,6,FALSE()),"not used")</f>
        <v>not used</v>
      </c>
    </row>
    <row r="2895" customFormat="false" ht="12.75" hidden="false" customHeight="false" outlineLevel="0" collapsed="false">
      <c r="A2895" s="79" t="n">
        <v>36717</v>
      </c>
      <c r="B2895" s="80" t="s">
        <v>49</v>
      </c>
      <c r="C2895" s="80" t="s">
        <v>50</v>
      </c>
      <c r="D2895" s="80" t="s">
        <v>84</v>
      </c>
      <c r="E2895" s="80" t="s">
        <v>24</v>
      </c>
      <c r="F2895" s="80"/>
      <c r="G2895" s="80" t="s">
        <v>92</v>
      </c>
      <c r="H2895" s="86" t="n">
        <v>41030</v>
      </c>
      <c r="I2895" s="80" t="n">
        <v>0</v>
      </c>
      <c r="J2895" s="80" t="n">
        <v>0</v>
      </c>
      <c r="K2895" s="81" t="n">
        <f aca="false">IF(J2895=0,0,J2895/I2895)</f>
        <v>0</v>
      </c>
      <c r="L2895" s="81" t="n">
        <f aca="false">I2895/UOM</f>
        <v>0</v>
      </c>
      <c r="M2895" s="81" t="n">
        <f aca="false">J2895/UOM</f>
        <v>0</v>
      </c>
      <c r="N2895" s="82" t="str">
        <f aca="false">IF(F2895="P","PHY",IF(F2895="G","G",E2895))</f>
        <v>P</v>
      </c>
      <c r="O2895" s="82" t="str">
        <f aca="false">IF(ISNA(VLOOKUP(G2895,BadCanCurves,1,FALSE())),VLOOKUP(D2895,FOLIOS,6,FALSE()),"not used")</f>
        <v>not used</v>
      </c>
    </row>
    <row r="2896" customFormat="false" ht="12.75" hidden="false" customHeight="false" outlineLevel="0" collapsed="false">
      <c r="A2896" s="79" t="n">
        <v>36717</v>
      </c>
      <c r="B2896" s="80" t="s">
        <v>49</v>
      </c>
      <c r="C2896" s="80" t="s">
        <v>50</v>
      </c>
      <c r="D2896" s="80" t="s">
        <v>84</v>
      </c>
      <c r="E2896" s="80" t="s">
        <v>24</v>
      </c>
      <c r="F2896" s="80"/>
      <c r="G2896" s="80" t="s">
        <v>92</v>
      </c>
      <c r="H2896" s="86" t="n">
        <v>41061</v>
      </c>
      <c r="I2896" s="80" t="n">
        <v>0</v>
      </c>
      <c r="J2896" s="80" t="n">
        <v>0</v>
      </c>
      <c r="K2896" s="81" t="n">
        <f aca="false">IF(J2896=0,0,J2896/I2896)</f>
        <v>0</v>
      </c>
      <c r="L2896" s="81" t="n">
        <f aca="false">I2896/UOM</f>
        <v>0</v>
      </c>
      <c r="M2896" s="81" t="n">
        <f aca="false">J2896/UOM</f>
        <v>0</v>
      </c>
      <c r="N2896" s="82" t="str">
        <f aca="false">IF(F2896="P","PHY",IF(F2896="G","G",E2896))</f>
        <v>P</v>
      </c>
      <c r="O2896" s="82" t="str">
        <f aca="false">IF(ISNA(VLOOKUP(G2896,BadCanCurves,1,FALSE())),VLOOKUP(D2896,FOLIOS,6,FALSE()),"not used")</f>
        <v>not used</v>
      </c>
    </row>
    <row r="2897" customFormat="false" ht="12.75" hidden="false" customHeight="false" outlineLevel="0" collapsed="false">
      <c r="A2897" s="79" t="n">
        <v>36717</v>
      </c>
      <c r="B2897" s="80" t="s">
        <v>49</v>
      </c>
      <c r="C2897" s="80" t="s">
        <v>50</v>
      </c>
      <c r="D2897" s="80" t="s">
        <v>84</v>
      </c>
      <c r="E2897" s="80" t="s">
        <v>24</v>
      </c>
      <c r="F2897" s="80"/>
      <c r="G2897" s="80" t="s">
        <v>92</v>
      </c>
      <c r="H2897" s="86" t="n">
        <v>41091</v>
      </c>
      <c r="I2897" s="80" t="n">
        <v>0</v>
      </c>
      <c r="J2897" s="80" t="n">
        <v>0</v>
      </c>
      <c r="K2897" s="81" t="n">
        <f aca="false">IF(J2897=0,0,J2897/I2897)</f>
        <v>0</v>
      </c>
      <c r="L2897" s="81" t="n">
        <f aca="false">I2897/UOM</f>
        <v>0</v>
      </c>
      <c r="M2897" s="81" t="n">
        <f aca="false">J2897/UOM</f>
        <v>0</v>
      </c>
      <c r="N2897" s="82" t="str">
        <f aca="false">IF(F2897="P","PHY",IF(F2897="G","G",E2897))</f>
        <v>P</v>
      </c>
      <c r="O2897" s="82" t="str">
        <f aca="false">IF(ISNA(VLOOKUP(G2897,BadCanCurves,1,FALSE())),VLOOKUP(D2897,FOLIOS,6,FALSE()),"not used")</f>
        <v>not used</v>
      </c>
    </row>
    <row r="2898" customFormat="false" ht="12.75" hidden="false" customHeight="false" outlineLevel="0" collapsed="false">
      <c r="A2898" s="79" t="n">
        <v>36717</v>
      </c>
      <c r="B2898" s="80" t="s">
        <v>49</v>
      </c>
      <c r="C2898" s="80" t="s">
        <v>50</v>
      </c>
      <c r="D2898" s="80" t="s">
        <v>84</v>
      </c>
      <c r="E2898" s="80" t="s">
        <v>24</v>
      </c>
      <c r="F2898" s="80"/>
      <c r="G2898" s="80" t="s">
        <v>92</v>
      </c>
      <c r="H2898" s="86" t="n">
        <v>41122</v>
      </c>
      <c r="I2898" s="80" t="n">
        <v>0</v>
      </c>
      <c r="J2898" s="80" t="n">
        <v>0</v>
      </c>
      <c r="K2898" s="81" t="n">
        <f aca="false">IF(J2898=0,0,J2898/I2898)</f>
        <v>0</v>
      </c>
      <c r="L2898" s="81" t="n">
        <f aca="false">I2898/UOM</f>
        <v>0</v>
      </c>
      <c r="M2898" s="81" t="n">
        <f aca="false">J2898/UOM</f>
        <v>0</v>
      </c>
      <c r="N2898" s="82" t="str">
        <f aca="false">IF(F2898="P","PHY",IF(F2898="G","G",E2898))</f>
        <v>P</v>
      </c>
      <c r="O2898" s="82" t="str">
        <f aca="false">IF(ISNA(VLOOKUP(G2898,BadCanCurves,1,FALSE())),VLOOKUP(D2898,FOLIOS,6,FALSE()),"not used")</f>
        <v>not used</v>
      </c>
    </row>
    <row r="2899" customFormat="false" ht="12.75" hidden="false" customHeight="false" outlineLevel="0" collapsed="false">
      <c r="A2899" s="79" t="n">
        <v>36717</v>
      </c>
      <c r="B2899" s="80" t="s">
        <v>49</v>
      </c>
      <c r="C2899" s="80" t="s">
        <v>50</v>
      </c>
      <c r="D2899" s="80" t="s">
        <v>84</v>
      </c>
      <c r="E2899" s="80" t="s">
        <v>24</v>
      </c>
      <c r="F2899" s="80"/>
      <c r="G2899" s="80" t="s">
        <v>92</v>
      </c>
      <c r="H2899" s="86" t="n">
        <v>41153</v>
      </c>
      <c r="I2899" s="80" t="n">
        <v>0</v>
      </c>
      <c r="J2899" s="80" t="n">
        <v>0</v>
      </c>
      <c r="K2899" s="81" t="n">
        <f aca="false">IF(J2899=0,0,J2899/I2899)</f>
        <v>0</v>
      </c>
      <c r="L2899" s="81" t="n">
        <f aca="false">I2899/UOM</f>
        <v>0</v>
      </c>
      <c r="M2899" s="81" t="n">
        <f aca="false">J2899/UOM</f>
        <v>0</v>
      </c>
      <c r="N2899" s="82" t="str">
        <f aca="false">IF(F2899="P","PHY",IF(F2899="G","G",E2899))</f>
        <v>P</v>
      </c>
      <c r="O2899" s="82" t="str">
        <f aca="false">IF(ISNA(VLOOKUP(G2899,BadCanCurves,1,FALSE())),VLOOKUP(D2899,FOLIOS,6,FALSE()),"not used")</f>
        <v>not used</v>
      </c>
    </row>
    <row r="2900" customFormat="false" ht="12.75" hidden="false" customHeight="false" outlineLevel="0" collapsed="false">
      <c r="A2900" s="79" t="n">
        <v>36717</v>
      </c>
      <c r="B2900" s="80" t="s">
        <v>49</v>
      </c>
      <c r="C2900" s="80" t="s">
        <v>50</v>
      </c>
      <c r="D2900" s="80" t="s">
        <v>84</v>
      </c>
      <c r="E2900" s="80" t="s">
        <v>24</v>
      </c>
      <c r="F2900" s="80"/>
      <c r="G2900" s="80" t="s">
        <v>92</v>
      </c>
      <c r="H2900" s="86" t="n">
        <v>41183</v>
      </c>
      <c r="I2900" s="80" t="n">
        <v>0</v>
      </c>
      <c r="J2900" s="80" t="n">
        <v>0</v>
      </c>
      <c r="K2900" s="81" t="n">
        <f aca="false">IF(J2900=0,0,J2900/I2900)</f>
        <v>0</v>
      </c>
      <c r="L2900" s="81" t="n">
        <f aca="false">I2900/UOM</f>
        <v>0</v>
      </c>
      <c r="M2900" s="81" t="n">
        <f aca="false">J2900/UOM</f>
        <v>0</v>
      </c>
      <c r="N2900" s="82" t="str">
        <f aca="false">IF(F2900="P","PHY",IF(F2900="G","G",E2900))</f>
        <v>P</v>
      </c>
      <c r="O2900" s="82" t="str">
        <f aca="false">IF(ISNA(VLOOKUP(G2900,BadCanCurves,1,FALSE())),VLOOKUP(D2900,FOLIOS,6,FALSE()),"not used")</f>
        <v>not used</v>
      </c>
    </row>
    <row r="2901" customFormat="false" ht="12.75" hidden="false" customHeight="false" outlineLevel="0" collapsed="false">
      <c r="A2901" s="79" t="n">
        <v>36717</v>
      </c>
      <c r="B2901" s="80" t="s">
        <v>49</v>
      </c>
      <c r="C2901" s="80" t="s">
        <v>50</v>
      </c>
      <c r="D2901" s="80" t="s">
        <v>84</v>
      </c>
      <c r="E2901" s="80" t="s">
        <v>24</v>
      </c>
      <c r="F2901" s="80"/>
      <c r="G2901" s="80" t="s">
        <v>92</v>
      </c>
      <c r="H2901" s="86" t="n">
        <v>41214</v>
      </c>
      <c r="I2901" s="80" t="n">
        <v>0</v>
      </c>
      <c r="J2901" s="80" t="n">
        <v>0</v>
      </c>
      <c r="K2901" s="81" t="n">
        <f aca="false">IF(J2901=0,0,J2901/I2901)</f>
        <v>0</v>
      </c>
      <c r="L2901" s="81" t="n">
        <f aca="false">I2901/UOM</f>
        <v>0</v>
      </c>
      <c r="M2901" s="81" t="n">
        <f aca="false">J2901/UOM</f>
        <v>0</v>
      </c>
      <c r="N2901" s="82" t="str">
        <f aca="false">IF(F2901="P","PHY",IF(F2901="G","G",E2901))</f>
        <v>P</v>
      </c>
      <c r="O2901" s="82" t="str">
        <f aca="false">IF(ISNA(VLOOKUP(G2901,BadCanCurves,1,FALSE())),VLOOKUP(D2901,FOLIOS,6,FALSE()),"not used")</f>
        <v>not used</v>
      </c>
    </row>
    <row r="2902" customFormat="false" ht="12.75" hidden="false" customHeight="false" outlineLevel="0" collapsed="false">
      <c r="A2902" s="79" t="n">
        <v>36717</v>
      </c>
      <c r="B2902" s="80" t="s">
        <v>49</v>
      </c>
      <c r="C2902" s="80" t="s">
        <v>50</v>
      </c>
      <c r="D2902" s="80" t="s">
        <v>84</v>
      </c>
      <c r="E2902" s="80" t="s">
        <v>24</v>
      </c>
      <c r="F2902" s="80"/>
      <c r="G2902" s="80" t="s">
        <v>92</v>
      </c>
      <c r="H2902" s="86" t="n">
        <v>41244</v>
      </c>
      <c r="I2902" s="80" t="n">
        <v>0</v>
      </c>
      <c r="J2902" s="80" t="n">
        <v>0</v>
      </c>
      <c r="K2902" s="81" t="n">
        <f aca="false">IF(J2902=0,0,J2902/I2902)</f>
        <v>0</v>
      </c>
      <c r="L2902" s="81" t="n">
        <f aca="false">I2902/UOM</f>
        <v>0</v>
      </c>
      <c r="M2902" s="81" t="n">
        <f aca="false">J2902/UOM</f>
        <v>0</v>
      </c>
      <c r="N2902" s="82" t="str">
        <f aca="false">IF(F2902="P","PHY",IF(F2902="G","G",E2902))</f>
        <v>P</v>
      </c>
      <c r="O2902" s="82" t="str">
        <f aca="false">IF(ISNA(VLOOKUP(G2902,BadCanCurves,1,FALSE())),VLOOKUP(D2902,FOLIOS,6,FALSE()),"not used")</f>
        <v>not used</v>
      </c>
    </row>
    <row r="2903" customFormat="false" ht="12.75" hidden="false" customHeight="false" outlineLevel="0" collapsed="false">
      <c r="A2903" s="79" t="n">
        <v>36717</v>
      </c>
      <c r="B2903" s="80" t="s">
        <v>49</v>
      </c>
      <c r="C2903" s="80" t="s">
        <v>50</v>
      </c>
      <c r="D2903" s="80" t="s">
        <v>84</v>
      </c>
      <c r="E2903" s="80" t="s">
        <v>24</v>
      </c>
      <c r="F2903" s="80"/>
      <c r="G2903" s="80" t="s">
        <v>92</v>
      </c>
      <c r="H2903" s="86" t="n">
        <v>41275</v>
      </c>
      <c r="I2903" s="80" t="n">
        <v>0</v>
      </c>
      <c r="J2903" s="80" t="n">
        <v>0</v>
      </c>
      <c r="K2903" s="81" t="n">
        <f aca="false">IF(J2903=0,0,J2903/I2903)</f>
        <v>0</v>
      </c>
      <c r="L2903" s="81" t="n">
        <f aca="false">I2903/UOM</f>
        <v>0</v>
      </c>
      <c r="M2903" s="81" t="n">
        <f aca="false">J2903/UOM</f>
        <v>0</v>
      </c>
      <c r="N2903" s="82" t="str">
        <f aca="false">IF(F2903="P","PHY",IF(F2903="G","G",E2903))</f>
        <v>P</v>
      </c>
      <c r="O2903" s="82" t="str">
        <f aca="false">IF(ISNA(VLOOKUP(G2903,BadCanCurves,1,FALSE())),VLOOKUP(D2903,FOLIOS,6,FALSE()),"not used")</f>
        <v>not used</v>
      </c>
    </row>
    <row r="2904" customFormat="false" ht="12.75" hidden="false" customHeight="false" outlineLevel="0" collapsed="false">
      <c r="A2904" s="79" t="n">
        <v>36717</v>
      </c>
      <c r="B2904" s="80" t="s">
        <v>49</v>
      </c>
      <c r="C2904" s="80" t="s">
        <v>50</v>
      </c>
      <c r="D2904" s="80" t="s">
        <v>84</v>
      </c>
      <c r="E2904" s="80" t="s">
        <v>24</v>
      </c>
      <c r="F2904" s="80"/>
      <c r="G2904" s="80" t="s">
        <v>92</v>
      </c>
      <c r="H2904" s="86" t="n">
        <v>41306</v>
      </c>
      <c r="I2904" s="80" t="n">
        <v>0</v>
      </c>
      <c r="J2904" s="80" t="n">
        <v>0</v>
      </c>
      <c r="K2904" s="81" t="n">
        <f aca="false">IF(J2904=0,0,J2904/I2904)</f>
        <v>0</v>
      </c>
      <c r="L2904" s="81" t="n">
        <f aca="false">I2904/UOM</f>
        <v>0</v>
      </c>
      <c r="M2904" s="81" t="n">
        <f aca="false">J2904/UOM</f>
        <v>0</v>
      </c>
      <c r="N2904" s="82" t="str">
        <f aca="false">IF(F2904="P","PHY",IF(F2904="G","G",E2904))</f>
        <v>P</v>
      </c>
      <c r="O2904" s="82" t="str">
        <f aca="false">IF(ISNA(VLOOKUP(G2904,BadCanCurves,1,FALSE())),VLOOKUP(D2904,FOLIOS,6,FALSE()),"not used")</f>
        <v>not used</v>
      </c>
    </row>
    <row r="2905" customFormat="false" ht="12.75" hidden="false" customHeight="false" outlineLevel="0" collapsed="false">
      <c r="A2905" s="79" t="n">
        <v>36717</v>
      </c>
      <c r="B2905" s="80" t="s">
        <v>49</v>
      </c>
      <c r="C2905" s="80" t="s">
        <v>50</v>
      </c>
      <c r="D2905" s="80" t="s">
        <v>84</v>
      </c>
      <c r="E2905" s="80" t="s">
        <v>24</v>
      </c>
      <c r="F2905" s="80"/>
      <c r="G2905" s="80" t="s">
        <v>92</v>
      </c>
      <c r="H2905" s="86" t="n">
        <v>41334</v>
      </c>
      <c r="I2905" s="80" t="n">
        <v>0</v>
      </c>
      <c r="J2905" s="80" t="n">
        <v>0</v>
      </c>
      <c r="K2905" s="81" t="n">
        <f aca="false">IF(J2905=0,0,J2905/I2905)</f>
        <v>0</v>
      </c>
      <c r="L2905" s="81" t="n">
        <f aca="false">I2905/UOM</f>
        <v>0</v>
      </c>
      <c r="M2905" s="81" t="n">
        <f aca="false">J2905/UOM</f>
        <v>0</v>
      </c>
      <c r="N2905" s="82" t="str">
        <f aca="false">IF(F2905="P","PHY",IF(F2905="G","G",E2905))</f>
        <v>P</v>
      </c>
      <c r="O2905" s="82" t="str">
        <f aca="false">IF(ISNA(VLOOKUP(G2905,BadCanCurves,1,FALSE())),VLOOKUP(D2905,FOLIOS,6,FALSE()),"not used")</f>
        <v>not used</v>
      </c>
    </row>
    <row r="2906" customFormat="false" ht="12.75" hidden="false" customHeight="false" outlineLevel="0" collapsed="false">
      <c r="A2906" s="79" t="n">
        <v>36717</v>
      </c>
      <c r="B2906" s="80" t="s">
        <v>49</v>
      </c>
      <c r="C2906" s="80" t="s">
        <v>50</v>
      </c>
      <c r="D2906" s="80" t="s">
        <v>84</v>
      </c>
      <c r="E2906" s="80" t="s">
        <v>24</v>
      </c>
      <c r="F2906" s="80"/>
      <c r="G2906" s="80" t="s">
        <v>92</v>
      </c>
      <c r="H2906" s="86" t="n">
        <v>41365</v>
      </c>
      <c r="I2906" s="80" t="n">
        <v>0</v>
      </c>
      <c r="J2906" s="80" t="n">
        <v>0</v>
      </c>
      <c r="K2906" s="81" t="n">
        <f aca="false">IF(J2906=0,0,J2906/I2906)</f>
        <v>0</v>
      </c>
      <c r="L2906" s="81" t="n">
        <f aca="false">I2906/UOM</f>
        <v>0</v>
      </c>
      <c r="M2906" s="81" t="n">
        <f aca="false">J2906/UOM</f>
        <v>0</v>
      </c>
      <c r="N2906" s="82" t="str">
        <f aca="false">IF(F2906="P","PHY",IF(F2906="G","G",E2906))</f>
        <v>P</v>
      </c>
      <c r="O2906" s="82" t="str">
        <f aca="false">IF(ISNA(VLOOKUP(G2906,BadCanCurves,1,FALSE())),VLOOKUP(D2906,FOLIOS,6,FALSE()),"not used")</f>
        <v>not used</v>
      </c>
    </row>
    <row r="2907" customFormat="false" ht="12.75" hidden="false" customHeight="false" outlineLevel="0" collapsed="false">
      <c r="A2907" s="79" t="n">
        <v>36717</v>
      </c>
      <c r="B2907" s="80" t="s">
        <v>49</v>
      </c>
      <c r="C2907" s="80" t="s">
        <v>50</v>
      </c>
      <c r="D2907" s="80" t="s">
        <v>84</v>
      </c>
      <c r="E2907" s="80" t="s">
        <v>24</v>
      </c>
      <c r="F2907" s="80"/>
      <c r="G2907" s="80" t="s">
        <v>92</v>
      </c>
      <c r="H2907" s="86" t="n">
        <v>41395</v>
      </c>
      <c r="I2907" s="80" t="n">
        <v>0</v>
      </c>
      <c r="J2907" s="80" t="n">
        <v>0</v>
      </c>
      <c r="K2907" s="81" t="n">
        <f aca="false">IF(J2907=0,0,J2907/I2907)</f>
        <v>0</v>
      </c>
      <c r="L2907" s="81" t="n">
        <f aca="false">I2907/UOM</f>
        <v>0</v>
      </c>
      <c r="M2907" s="81" t="n">
        <f aca="false">J2907/UOM</f>
        <v>0</v>
      </c>
      <c r="N2907" s="82" t="str">
        <f aca="false">IF(F2907="P","PHY",IF(F2907="G","G",E2907))</f>
        <v>P</v>
      </c>
      <c r="O2907" s="82" t="str">
        <f aca="false">IF(ISNA(VLOOKUP(G2907,BadCanCurves,1,FALSE())),VLOOKUP(D2907,FOLIOS,6,FALSE()),"not used")</f>
        <v>not used</v>
      </c>
    </row>
    <row r="2908" customFormat="false" ht="12.75" hidden="false" customHeight="false" outlineLevel="0" collapsed="false">
      <c r="A2908" s="79" t="n">
        <v>36717</v>
      </c>
      <c r="B2908" s="80" t="s">
        <v>49</v>
      </c>
      <c r="C2908" s="80" t="s">
        <v>50</v>
      </c>
      <c r="D2908" s="80" t="s">
        <v>84</v>
      </c>
      <c r="E2908" s="80" t="s">
        <v>24</v>
      </c>
      <c r="F2908" s="80"/>
      <c r="G2908" s="80" t="s">
        <v>92</v>
      </c>
      <c r="H2908" s="86" t="n">
        <v>41426</v>
      </c>
      <c r="I2908" s="80" t="n">
        <v>0</v>
      </c>
      <c r="J2908" s="80" t="n">
        <v>0</v>
      </c>
      <c r="K2908" s="81" t="n">
        <f aca="false">IF(J2908=0,0,J2908/I2908)</f>
        <v>0</v>
      </c>
      <c r="L2908" s="81" t="n">
        <f aca="false">I2908/UOM</f>
        <v>0</v>
      </c>
      <c r="M2908" s="81" t="n">
        <f aca="false">J2908/UOM</f>
        <v>0</v>
      </c>
      <c r="N2908" s="82" t="str">
        <f aca="false">IF(F2908="P","PHY",IF(F2908="G","G",E2908))</f>
        <v>P</v>
      </c>
      <c r="O2908" s="82" t="str">
        <f aca="false">IF(ISNA(VLOOKUP(G2908,BadCanCurves,1,FALSE())),VLOOKUP(D2908,FOLIOS,6,FALSE()),"not used")</f>
        <v>not used</v>
      </c>
    </row>
    <row r="2909" customFormat="false" ht="12.75" hidden="false" customHeight="false" outlineLevel="0" collapsed="false">
      <c r="A2909" s="79" t="n">
        <v>36717</v>
      </c>
      <c r="B2909" s="80" t="s">
        <v>49</v>
      </c>
      <c r="C2909" s="80" t="s">
        <v>50</v>
      </c>
      <c r="D2909" s="80" t="s">
        <v>84</v>
      </c>
      <c r="E2909" s="80" t="s">
        <v>24</v>
      </c>
      <c r="F2909" s="80"/>
      <c r="G2909" s="80" t="s">
        <v>92</v>
      </c>
      <c r="H2909" s="86" t="n">
        <v>41456</v>
      </c>
      <c r="I2909" s="80" t="n">
        <v>0</v>
      </c>
      <c r="J2909" s="80" t="n">
        <v>0</v>
      </c>
      <c r="K2909" s="81" t="n">
        <f aca="false">IF(J2909=0,0,J2909/I2909)</f>
        <v>0</v>
      </c>
      <c r="L2909" s="81" t="n">
        <f aca="false">I2909/UOM</f>
        <v>0</v>
      </c>
      <c r="M2909" s="81" t="n">
        <f aca="false">J2909/UOM</f>
        <v>0</v>
      </c>
      <c r="N2909" s="82" t="str">
        <f aca="false">IF(F2909="P","PHY",IF(F2909="G","G",E2909))</f>
        <v>P</v>
      </c>
      <c r="O2909" s="82" t="str">
        <f aca="false">IF(ISNA(VLOOKUP(G2909,BadCanCurves,1,FALSE())),VLOOKUP(D2909,FOLIOS,6,FALSE()),"not used")</f>
        <v>not used</v>
      </c>
    </row>
    <row r="2910" customFormat="false" ht="12.75" hidden="false" customHeight="false" outlineLevel="0" collapsed="false">
      <c r="A2910" s="79" t="n">
        <v>36717</v>
      </c>
      <c r="B2910" s="80" t="s">
        <v>49</v>
      </c>
      <c r="C2910" s="80" t="s">
        <v>50</v>
      </c>
      <c r="D2910" s="80" t="s">
        <v>84</v>
      </c>
      <c r="E2910" s="80" t="s">
        <v>24</v>
      </c>
      <c r="F2910" s="80"/>
      <c r="G2910" s="80" t="s">
        <v>92</v>
      </c>
      <c r="H2910" s="86" t="n">
        <v>41487</v>
      </c>
      <c r="I2910" s="80" t="n">
        <v>0</v>
      </c>
      <c r="J2910" s="80" t="n">
        <v>0</v>
      </c>
      <c r="K2910" s="81" t="n">
        <f aca="false">IF(J2910=0,0,J2910/I2910)</f>
        <v>0</v>
      </c>
      <c r="L2910" s="81" t="n">
        <f aca="false">I2910/UOM</f>
        <v>0</v>
      </c>
      <c r="M2910" s="81" t="n">
        <f aca="false">J2910/UOM</f>
        <v>0</v>
      </c>
      <c r="N2910" s="82" t="str">
        <f aca="false">IF(F2910="P","PHY",IF(F2910="G","G",E2910))</f>
        <v>P</v>
      </c>
      <c r="O2910" s="82" t="str">
        <f aca="false">IF(ISNA(VLOOKUP(G2910,BadCanCurves,1,FALSE())),VLOOKUP(D2910,FOLIOS,6,FALSE()),"not used")</f>
        <v>not used</v>
      </c>
    </row>
    <row r="2911" customFormat="false" ht="12.75" hidden="false" customHeight="false" outlineLevel="0" collapsed="false">
      <c r="A2911" s="79" t="n">
        <v>36717</v>
      </c>
      <c r="B2911" s="80" t="s">
        <v>49</v>
      </c>
      <c r="C2911" s="80" t="s">
        <v>50</v>
      </c>
      <c r="D2911" s="80" t="s">
        <v>84</v>
      </c>
      <c r="E2911" s="80" t="s">
        <v>24</v>
      </c>
      <c r="F2911" s="80"/>
      <c r="G2911" s="80" t="s">
        <v>92</v>
      </c>
      <c r="H2911" s="86" t="n">
        <v>41518</v>
      </c>
      <c r="I2911" s="80" t="n">
        <v>0</v>
      </c>
      <c r="J2911" s="80" t="n">
        <v>0</v>
      </c>
      <c r="K2911" s="81" t="n">
        <f aca="false">IF(J2911=0,0,J2911/I2911)</f>
        <v>0</v>
      </c>
      <c r="L2911" s="81" t="n">
        <f aca="false">I2911/UOM</f>
        <v>0</v>
      </c>
      <c r="M2911" s="81" t="n">
        <f aca="false">J2911/UOM</f>
        <v>0</v>
      </c>
      <c r="N2911" s="82" t="str">
        <f aca="false">IF(F2911="P","PHY",IF(F2911="G","G",E2911))</f>
        <v>P</v>
      </c>
      <c r="O2911" s="82" t="str">
        <f aca="false">IF(ISNA(VLOOKUP(G2911,BadCanCurves,1,FALSE())),VLOOKUP(D2911,FOLIOS,6,FALSE()),"not used")</f>
        <v>not used</v>
      </c>
    </row>
    <row r="2912" customFormat="false" ht="12.75" hidden="false" customHeight="false" outlineLevel="0" collapsed="false">
      <c r="A2912" s="79" t="n">
        <v>36717</v>
      </c>
      <c r="B2912" s="80" t="s">
        <v>49</v>
      </c>
      <c r="C2912" s="80" t="s">
        <v>50</v>
      </c>
      <c r="D2912" s="80" t="s">
        <v>84</v>
      </c>
      <c r="E2912" s="80" t="s">
        <v>24</v>
      </c>
      <c r="F2912" s="80"/>
      <c r="G2912" s="80" t="s">
        <v>92</v>
      </c>
      <c r="H2912" s="86" t="n">
        <v>41548</v>
      </c>
      <c r="I2912" s="80" t="n">
        <v>0</v>
      </c>
      <c r="J2912" s="80" t="n">
        <v>0</v>
      </c>
      <c r="K2912" s="81" t="n">
        <f aca="false">IF(J2912=0,0,J2912/I2912)</f>
        <v>0</v>
      </c>
      <c r="L2912" s="81" t="n">
        <f aca="false">I2912/UOM</f>
        <v>0</v>
      </c>
      <c r="M2912" s="81" t="n">
        <f aca="false">J2912/UOM</f>
        <v>0</v>
      </c>
      <c r="N2912" s="82" t="str">
        <f aca="false">IF(F2912="P","PHY",IF(F2912="G","G",E2912))</f>
        <v>P</v>
      </c>
      <c r="O2912" s="82" t="str">
        <f aca="false">IF(ISNA(VLOOKUP(G2912,BadCanCurves,1,FALSE())),VLOOKUP(D2912,FOLIOS,6,FALSE()),"not used")</f>
        <v>not used</v>
      </c>
    </row>
    <row r="2913" customFormat="false" ht="12.75" hidden="false" customHeight="false" outlineLevel="0" collapsed="false">
      <c r="A2913" s="79" t="n">
        <v>36717</v>
      </c>
      <c r="B2913" s="80" t="s">
        <v>49</v>
      </c>
      <c r="C2913" s="80" t="s">
        <v>50</v>
      </c>
      <c r="D2913" s="80" t="s">
        <v>84</v>
      </c>
      <c r="E2913" s="80" t="s">
        <v>24</v>
      </c>
      <c r="F2913" s="80"/>
      <c r="G2913" s="80" t="s">
        <v>92</v>
      </c>
      <c r="H2913" s="86" t="n">
        <v>41579</v>
      </c>
      <c r="I2913" s="80" t="n">
        <v>0</v>
      </c>
      <c r="J2913" s="80" t="n">
        <v>0</v>
      </c>
      <c r="K2913" s="81" t="n">
        <f aca="false">IF(J2913=0,0,J2913/I2913)</f>
        <v>0</v>
      </c>
      <c r="L2913" s="81" t="n">
        <f aca="false">I2913/UOM</f>
        <v>0</v>
      </c>
      <c r="M2913" s="81" t="n">
        <f aca="false">J2913/UOM</f>
        <v>0</v>
      </c>
      <c r="N2913" s="82" t="str">
        <f aca="false">IF(F2913="P","PHY",IF(F2913="G","G",E2913))</f>
        <v>P</v>
      </c>
      <c r="O2913" s="82" t="str">
        <f aca="false">IF(ISNA(VLOOKUP(G2913,BadCanCurves,1,FALSE())),VLOOKUP(D2913,FOLIOS,6,FALSE()),"not used")</f>
        <v>not used</v>
      </c>
    </row>
    <row r="2914" customFormat="false" ht="12.75" hidden="false" customHeight="false" outlineLevel="0" collapsed="false">
      <c r="A2914" s="79" t="n">
        <v>36717</v>
      </c>
      <c r="B2914" s="80" t="s">
        <v>49</v>
      </c>
      <c r="C2914" s="80" t="s">
        <v>50</v>
      </c>
      <c r="D2914" s="80" t="s">
        <v>84</v>
      </c>
      <c r="E2914" s="80" t="s">
        <v>24</v>
      </c>
      <c r="F2914" s="80"/>
      <c r="G2914" s="80" t="s">
        <v>92</v>
      </c>
      <c r="H2914" s="86" t="n">
        <v>41609</v>
      </c>
      <c r="I2914" s="80" t="n">
        <v>0</v>
      </c>
      <c r="J2914" s="80" t="n">
        <v>0</v>
      </c>
      <c r="K2914" s="81" t="n">
        <f aca="false">IF(J2914=0,0,J2914/I2914)</f>
        <v>0</v>
      </c>
      <c r="L2914" s="81" t="n">
        <f aca="false">I2914/UOM</f>
        <v>0</v>
      </c>
      <c r="M2914" s="81" t="n">
        <f aca="false">J2914/UOM</f>
        <v>0</v>
      </c>
      <c r="N2914" s="82" t="str">
        <f aca="false">IF(F2914="P","PHY",IF(F2914="G","G",E2914))</f>
        <v>P</v>
      </c>
      <c r="O2914" s="82" t="str">
        <f aca="false">IF(ISNA(VLOOKUP(G2914,BadCanCurves,1,FALSE())),VLOOKUP(D2914,FOLIOS,6,FALSE()),"not used")</f>
        <v>not used</v>
      </c>
    </row>
    <row r="2915" customFormat="false" ht="12.75" hidden="false" customHeight="false" outlineLevel="0" collapsed="false">
      <c r="A2915" s="79" t="n">
        <v>36717</v>
      </c>
      <c r="B2915" s="80" t="s">
        <v>49</v>
      </c>
      <c r="C2915" s="80" t="s">
        <v>50</v>
      </c>
      <c r="D2915" s="80" t="s">
        <v>84</v>
      </c>
      <c r="E2915" s="80" t="s">
        <v>24</v>
      </c>
      <c r="F2915" s="80"/>
      <c r="G2915" s="80" t="s">
        <v>92</v>
      </c>
      <c r="H2915" s="86" t="n">
        <v>41640</v>
      </c>
      <c r="I2915" s="80" t="n">
        <v>0</v>
      </c>
      <c r="J2915" s="80" t="n">
        <v>0</v>
      </c>
      <c r="K2915" s="81" t="n">
        <f aca="false">IF(J2915=0,0,J2915/I2915)</f>
        <v>0</v>
      </c>
      <c r="L2915" s="81" t="n">
        <f aca="false">I2915/UOM</f>
        <v>0</v>
      </c>
      <c r="M2915" s="81" t="n">
        <f aca="false">J2915/UOM</f>
        <v>0</v>
      </c>
      <c r="N2915" s="82" t="str">
        <f aca="false">IF(F2915="P","PHY",IF(F2915="G","G",E2915))</f>
        <v>P</v>
      </c>
      <c r="O2915" s="82" t="str">
        <f aca="false">IF(ISNA(VLOOKUP(G2915,BadCanCurves,1,FALSE())),VLOOKUP(D2915,FOLIOS,6,FALSE()),"not used")</f>
        <v>not used</v>
      </c>
    </row>
    <row r="2916" customFormat="false" ht="12.75" hidden="false" customHeight="false" outlineLevel="0" collapsed="false">
      <c r="A2916" s="79" t="n">
        <v>36717</v>
      </c>
      <c r="B2916" s="80" t="s">
        <v>49</v>
      </c>
      <c r="C2916" s="80" t="s">
        <v>50</v>
      </c>
      <c r="D2916" s="80" t="s">
        <v>84</v>
      </c>
      <c r="E2916" s="80" t="s">
        <v>24</v>
      </c>
      <c r="F2916" s="80"/>
      <c r="G2916" s="80" t="s">
        <v>92</v>
      </c>
      <c r="H2916" s="86" t="n">
        <v>41671</v>
      </c>
      <c r="I2916" s="80" t="n">
        <v>0</v>
      </c>
      <c r="J2916" s="80" t="n">
        <v>0</v>
      </c>
      <c r="K2916" s="81" t="n">
        <f aca="false">IF(J2916=0,0,J2916/I2916)</f>
        <v>0</v>
      </c>
      <c r="L2916" s="81" t="n">
        <f aca="false">I2916/UOM</f>
        <v>0</v>
      </c>
      <c r="M2916" s="81" t="n">
        <f aca="false">J2916/UOM</f>
        <v>0</v>
      </c>
      <c r="N2916" s="82" t="str">
        <f aca="false">IF(F2916="P","PHY",IF(F2916="G","G",E2916))</f>
        <v>P</v>
      </c>
      <c r="O2916" s="82" t="str">
        <f aca="false">IF(ISNA(VLOOKUP(G2916,BadCanCurves,1,FALSE())),VLOOKUP(D2916,FOLIOS,6,FALSE()),"not used")</f>
        <v>not used</v>
      </c>
    </row>
    <row r="2917" customFormat="false" ht="12.75" hidden="false" customHeight="false" outlineLevel="0" collapsed="false">
      <c r="A2917" s="79" t="n">
        <v>36717</v>
      </c>
      <c r="B2917" s="80" t="s">
        <v>49</v>
      </c>
      <c r="C2917" s="80" t="s">
        <v>50</v>
      </c>
      <c r="D2917" s="80" t="s">
        <v>84</v>
      </c>
      <c r="E2917" s="80" t="s">
        <v>24</v>
      </c>
      <c r="F2917" s="80"/>
      <c r="G2917" s="80" t="s">
        <v>92</v>
      </c>
      <c r="H2917" s="86" t="n">
        <v>41699</v>
      </c>
      <c r="I2917" s="80" t="n">
        <v>0</v>
      </c>
      <c r="J2917" s="80" t="n">
        <v>0</v>
      </c>
      <c r="K2917" s="81" t="n">
        <f aca="false">IF(J2917=0,0,J2917/I2917)</f>
        <v>0</v>
      </c>
      <c r="L2917" s="81" t="n">
        <f aca="false">I2917/UOM</f>
        <v>0</v>
      </c>
      <c r="M2917" s="81" t="n">
        <f aca="false">J2917/UOM</f>
        <v>0</v>
      </c>
      <c r="N2917" s="82" t="str">
        <f aca="false">IF(F2917="P","PHY",IF(F2917="G","G",E2917))</f>
        <v>P</v>
      </c>
      <c r="O2917" s="82" t="str">
        <f aca="false">IF(ISNA(VLOOKUP(G2917,BadCanCurves,1,FALSE())),VLOOKUP(D2917,FOLIOS,6,FALSE()),"not used")</f>
        <v>not used</v>
      </c>
    </row>
    <row r="2918" customFormat="false" ht="12.75" hidden="false" customHeight="false" outlineLevel="0" collapsed="false">
      <c r="A2918" s="79" t="n">
        <v>36717</v>
      </c>
      <c r="B2918" s="80" t="s">
        <v>49</v>
      </c>
      <c r="C2918" s="80" t="s">
        <v>50</v>
      </c>
      <c r="D2918" s="80" t="s">
        <v>84</v>
      </c>
      <c r="E2918" s="80" t="s">
        <v>24</v>
      </c>
      <c r="F2918" s="80"/>
      <c r="G2918" s="80" t="s">
        <v>92</v>
      </c>
      <c r="H2918" s="86" t="n">
        <v>41730</v>
      </c>
      <c r="I2918" s="80" t="n">
        <v>0</v>
      </c>
      <c r="J2918" s="80" t="n">
        <v>0</v>
      </c>
      <c r="K2918" s="81" t="n">
        <f aca="false">IF(J2918=0,0,J2918/I2918)</f>
        <v>0</v>
      </c>
      <c r="L2918" s="81" t="n">
        <f aca="false">I2918/UOM</f>
        <v>0</v>
      </c>
      <c r="M2918" s="81" t="n">
        <f aca="false">J2918/UOM</f>
        <v>0</v>
      </c>
      <c r="N2918" s="82" t="str">
        <f aca="false">IF(F2918="P","PHY",IF(F2918="G","G",E2918))</f>
        <v>P</v>
      </c>
      <c r="O2918" s="82" t="str">
        <f aca="false">IF(ISNA(VLOOKUP(G2918,BadCanCurves,1,FALSE())),VLOOKUP(D2918,FOLIOS,6,FALSE()),"not used")</f>
        <v>not used</v>
      </c>
    </row>
    <row r="2919" customFormat="false" ht="12.75" hidden="false" customHeight="false" outlineLevel="0" collapsed="false">
      <c r="A2919" s="79" t="n">
        <v>36717</v>
      </c>
      <c r="B2919" s="80" t="s">
        <v>49</v>
      </c>
      <c r="C2919" s="80" t="s">
        <v>50</v>
      </c>
      <c r="D2919" s="80" t="s">
        <v>84</v>
      </c>
      <c r="E2919" s="80" t="s">
        <v>24</v>
      </c>
      <c r="F2919" s="80"/>
      <c r="G2919" s="80" t="s">
        <v>92</v>
      </c>
      <c r="H2919" s="86" t="n">
        <v>41760</v>
      </c>
      <c r="I2919" s="80" t="n">
        <v>0</v>
      </c>
      <c r="J2919" s="80" t="n">
        <v>0</v>
      </c>
      <c r="K2919" s="81" t="n">
        <f aca="false">IF(J2919=0,0,J2919/I2919)</f>
        <v>0</v>
      </c>
      <c r="L2919" s="81" t="n">
        <f aca="false">I2919/UOM</f>
        <v>0</v>
      </c>
      <c r="M2919" s="81" t="n">
        <f aca="false">J2919/UOM</f>
        <v>0</v>
      </c>
      <c r="N2919" s="82" t="str">
        <f aca="false">IF(F2919="P","PHY",IF(F2919="G","G",E2919))</f>
        <v>P</v>
      </c>
      <c r="O2919" s="82" t="str">
        <f aca="false">IF(ISNA(VLOOKUP(G2919,BadCanCurves,1,FALSE())),VLOOKUP(D2919,FOLIOS,6,FALSE()),"not used")</f>
        <v>not used</v>
      </c>
    </row>
    <row r="2920" customFormat="false" ht="12.75" hidden="false" customHeight="false" outlineLevel="0" collapsed="false">
      <c r="A2920" s="79" t="n">
        <v>36717</v>
      </c>
      <c r="B2920" s="80" t="s">
        <v>49</v>
      </c>
      <c r="C2920" s="80" t="s">
        <v>50</v>
      </c>
      <c r="D2920" s="80" t="s">
        <v>84</v>
      </c>
      <c r="E2920" s="80" t="s">
        <v>24</v>
      </c>
      <c r="F2920" s="80"/>
      <c r="G2920" s="80" t="s">
        <v>92</v>
      </c>
      <c r="H2920" s="86" t="n">
        <v>41791</v>
      </c>
      <c r="I2920" s="80" t="n">
        <v>0</v>
      </c>
      <c r="J2920" s="80" t="n">
        <v>0</v>
      </c>
      <c r="K2920" s="81" t="n">
        <f aca="false">IF(J2920=0,0,J2920/I2920)</f>
        <v>0</v>
      </c>
      <c r="L2920" s="81" t="n">
        <f aca="false">I2920/UOM</f>
        <v>0</v>
      </c>
      <c r="M2920" s="81" t="n">
        <f aca="false">J2920/UOM</f>
        <v>0</v>
      </c>
      <c r="N2920" s="82" t="str">
        <f aca="false">IF(F2920="P","PHY",IF(F2920="G","G",E2920))</f>
        <v>P</v>
      </c>
      <c r="O2920" s="82" t="str">
        <f aca="false">IF(ISNA(VLOOKUP(G2920,BadCanCurves,1,FALSE())),VLOOKUP(D2920,FOLIOS,6,FALSE()),"not used")</f>
        <v>not used</v>
      </c>
    </row>
    <row r="2921" customFormat="false" ht="12.75" hidden="false" customHeight="false" outlineLevel="0" collapsed="false">
      <c r="A2921" s="79" t="n">
        <v>36717</v>
      </c>
      <c r="B2921" s="80" t="s">
        <v>49</v>
      </c>
      <c r="C2921" s="80" t="s">
        <v>50</v>
      </c>
      <c r="D2921" s="80" t="s">
        <v>84</v>
      </c>
      <c r="E2921" s="80" t="s">
        <v>24</v>
      </c>
      <c r="F2921" s="80"/>
      <c r="G2921" s="80" t="s">
        <v>92</v>
      </c>
      <c r="H2921" s="86" t="n">
        <v>41821</v>
      </c>
      <c r="I2921" s="80" t="n">
        <v>0</v>
      </c>
      <c r="J2921" s="80" t="n">
        <v>0</v>
      </c>
      <c r="K2921" s="81" t="n">
        <f aca="false">IF(J2921=0,0,J2921/I2921)</f>
        <v>0</v>
      </c>
      <c r="L2921" s="81" t="n">
        <f aca="false">I2921/UOM</f>
        <v>0</v>
      </c>
      <c r="M2921" s="81" t="n">
        <f aca="false">J2921/UOM</f>
        <v>0</v>
      </c>
      <c r="N2921" s="82" t="str">
        <f aca="false">IF(F2921="P","PHY",IF(F2921="G","G",E2921))</f>
        <v>P</v>
      </c>
      <c r="O2921" s="82" t="str">
        <f aca="false">IF(ISNA(VLOOKUP(G2921,BadCanCurves,1,FALSE())),VLOOKUP(D2921,FOLIOS,6,FALSE()),"not used")</f>
        <v>not used</v>
      </c>
    </row>
    <row r="2922" customFormat="false" ht="12.75" hidden="false" customHeight="false" outlineLevel="0" collapsed="false">
      <c r="A2922" s="79" t="n">
        <v>36717</v>
      </c>
      <c r="B2922" s="80" t="s">
        <v>49</v>
      </c>
      <c r="C2922" s="80" t="s">
        <v>50</v>
      </c>
      <c r="D2922" s="80" t="s">
        <v>84</v>
      </c>
      <c r="E2922" s="80" t="s">
        <v>24</v>
      </c>
      <c r="F2922" s="80"/>
      <c r="G2922" s="80" t="s">
        <v>92</v>
      </c>
      <c r="H2922" s="86" t="n">
        <v>41852</v>
      </c>
      <c r="I2922" s="80" t="n">
        <v>0</v>
      </c>
      <c r="J2922" s="80" t="n">
        <v>0</v>
      </c>
      <c r="K2922" s="81" t="n">
        <f aca="false">IF(J2922=0,0,J2922/I2922)</f>
        <v>0</v>
      </c>
      <c r="L2922" s="81" t="n">
        <f aca="false">I2922/UOM</f>
        <v>0</v>
      </c>
      <c r="M2922" s="81" t="n">
        <f aca="false">J2922/UOM</f>
        <v>0</v>
      </c>
      <c r="N2922" s="82" t="str">
        <f aca="false">IF(F2922="P","PHY",IF(F2922="G","G",E2922))</f>
        <v>P</v>
      </c>
      <c r="O2922" s="82" t="str">
        <f aca="false">IF(ISNA(VLOOKUP(G2922,BadCanCurves,1,FALSE())),VLOOKUP(D2922,FOLIOS,6,FALSE()),"not used")</f>
        <v>not used</v>
      </c>
    </row>
    <row r="2923" customFormat="false" ht="12.75" hidden="false" customHeight="false" outlineLevel="0" collapsed="false">
      <c r="A2923" s="79" t="n">
        <v>36717</v>
      </c>
      <c r="B2923" s="80" t="s">
        <v>49</v>
      </c>
      <c r="C2923" s="80" t="s">
        <v>50</v>
      </c>
      <c r="D2923" s="80" t="s">
        <v>84</v>
      </c>
      <c r="E2923" s="80" t="s">
        <v>24</v>
      </c>
      <c r="F2923" s="80"/>
      <c r="G2923" s="80" t="s">
        <v>92</v>
      </c>
      <c r="H2923" s="86" t="n">
        <v>41883</v>
      </c>
      <c r="I2923" s="80" t="n">
        <v>0</v>
      </c>
      <c r="J2923" s="80" t="n">
        <v>0</v>
      </c>
      <c r="K2923" s="81" t="n">
        <f aca="false">IF(J2923=0,0,J2923/I2923)</f>
        <v>0</v>
      </c>
      <c r="L2923" s="81" t="n">
        <f aca="false">I2923/UOM</f>
        <v>0</v>
      </c>
      <c r="M2923" s="81" t="n">
        <f aca="false">J2923/UOM</f>
        <v>0</v>
      </c>
      <c r="N2923" s="82" t="str">
        <f aca="false">IF(F2923="P","PHY",IF(F2923="G","G",E2923))</f>
        <v>P</v>
      </c>
      <c r="O2923" s="82" t="str">
        <f aca="false">IF(ISNA(VLOOKUP(G2923,BadCanCurves,1,FALSE())),VLOOKUP(D2923,FOLIOS,6,FALSE()),"not used")</f>
        <v>not used</v>
      </c>
    </row>
    <row r="2924" customFormat="false" ht="12.75" hidden="false" customHeight="false" outlineLevel="0" collapsed="false">
      <c r="A2924" s="79" t="n">
        <v>36717</v>
      </c>
      <c r="B2924" s="80" t="s">
        <v>49</v>
      </c>
      <c r="C2924" s="80" t="s">
        <v>50</v>
      </c>
      <c r="D2924" s="80" t="s">
        <v>84</v>
      </c>
      <c r="E2924" s="80" t="s">
        <v>24</v>
      </c>
      <c r="F2924" s="80"/>
      <c r="G2924" s="80" t="s">
        <v>92</v>
      </c>
      <c r="H2924" s="86" t="n">
        <v>41913</v>
      </c>
      <c r="I2924" s="80" t="n">
        <v>0</v>
      </c>
      <c r="J2924" s="80" t="n">
        <v>0</v>
      </c>
      <c r="K2924" s="81" t="n">
        <f aca="false">IF(J2924=0,0,J2924/I2924)</f>
        <v>0</v>
      </c>
      <c r="L2924" s="81" t="n">
        <f aca="false">I2924/UOM</f>
        <v>0</v>
      </c>
      <c r="M2924" s="81" t="n">
        <f aca="false">J2924/UOM</f>
        <v>0</v>
      </c>
      <c r="N2924" s="82" t="str">
        <f aca="false">IF(F2924="P","PHY",IF(F2924="G","G",E2924))</f>
        <v>P</v>
      </c>
      <c r="O2924" s="82" t="str">
        <f aca="false">IF(ISNA(VLOOKUP(G2924,BadCanCurves,1,FALSE())),VLOOKUP(D2924,FOLIOS,6,FALSE()),"not used")</f>
        <v>not used</v>
      </c>
    </row>
    <row r="2925" customFormat="false" ht="12.75" hidden="false" customHeight="false" outlineLevel="0" collapsed="false">
      <c r="A2925" s="79" t="n">
        <v>36717</v>
      </c>
      <c r="B2925" s="80" t="s">
        <v>49</v>
      </c>
      <c r="C2925" s="80" t="s">
        <v>50</v>
      </c>
      <c r="D2925" s="80" t="s">
        <v>84</v>
      </c>
      <c r="E2925" s="80" t="s">
        <v>24</v>
      </c>
      <c r="F2925" s="80"/>
      <c r="G2925" s="80" t="s">
        <v>92</v>
      </c>
      <c r="H2925" s="86" t="n">
        <v>41944</v>
      </c>
      <c r="I2925" s="80" t="n">
        <v>0</v>
      </c>
      <c r="J2925" s="80" t="n">
        <v>0</v>
      </c>
      <c r="K2925" s="81" t="n">
        <f aca="false">IF(J2925=0,0,J2925/I2925)</f>
        <v>0</v>
      </c>
      <c r="L2925" s="81" t="n">
        <f aca="false">I2925/UOM</f>
        <v>0</v>
      </c>
      <c r="M2925" s="81" t="n">
        <f aca="false">J2925/UOM</f>
        <v>0</v>
      </c>
      <c r="N2925" s="82" t="str">
        <f aca="false">IF(F2925="P","PHY",IF(F2925="G","G",E2925))</f>
        <v>P</v>
      </c>
      <c r="O2925" s="82" t="str">
        <f aca="false">IF(ISNA(VLOOKUP(G2925,BadCanCurves,1,FALSE())),VLOOKUP(D2925,FOLIOS,6,FALSE()),"not used")</f>
        <v>not used</v>
      </c>
    </row>
    <row r="2926" customFormat="false" ht="12.75" hidden="false" customHeight="false" outlineLevel="0" collapsed="false">
      <c r="A2926" s="79" t="n">
        <v>36717</v>
      </c>
      <c r="B2926" s="80" t="s">
        <v>49</v>
      </c>
      <c r="C2926" s="80" t="s">
        <v>50</v>
      </c>
      <c r="D2926" s="80" t="s">
        <v>84</v>
      </c>
      <c r="E2926" s="80" t="s">
        <v>24</v>
      </c>
      <c r="F2926" s="80"/>
      <c r="G2926" s="80" t="s">
        <v>92</v>
      </c>
      <c r="H2926" s="86" t="n">
        <v>41974</v>
      </c>
      <c r="I2926" s="80" t="n">
        <v>0</v>
      </c>
      <c r="J2926" s="80" t="n">
        <v>0</v>
      </c>
      <c r="K2926" s="81" t="n">
        <f aca="false">IF(J2926=0,0,J2926/I2926)</f>
        <v>0</v>
      </c>
      <c r="L2926" s="81" t="n">
        <f aca="false">I2926/UOM</f>
        <v>0</v>
      </c>
      <c r="M2926" s="81" t="n">
        <f aca="false">J2926/UOM</f>
        <v>0</v>
      </c>
      <c r="N2926" s="82" t="str">
        <f aca="false">IF(F2926="P","PHY",IF(F2926="G","G",E2926))</f>
        <v>P</v>
      </c>
      <c r="O2926" s="82" t="str">
        <f aca="false">IF(ISNA(VLOOKUP(G2926,BadCanCurves,1,FALSE())),VLOOKUP(D2926,FOLIOS,6,FALSE()),"not used")</f>
        <v>not used</v>
      </c>
    </row>
    <row r="2927" customFormat="false" ht="12.75" hidden="false" customHeight="false" outlineLevel="0" collapsed="false">
      <c r="A2927" s="79" t="n">
        <v>36717</v>
      </c>
      <c r="B2927" s="80" t="s">
        <v>49</v>
      </c>
      <c r="C2927" s="80" t="s">
        <v>50</v>
      </c>
      <c r="D2927" s="80" t="s">
        <v>84</v>
      </c>
      <c r="E2927" s="80" t="s">
        <v>24</v>
      </c>
      <c r="F2927" s="80"/>
      <c r="G2927" s="80" t="s">
        <v>93</v>
      </c>
      <c r="H2927" s="86" t="n">
        <v>36708</v>
      </c>
      <c r="I2927" s="80" t="n">
        <v>0</v>
      </c>
      <c r="J2927" s="80" t="n">
        <v>0</v>
      </c>
      <c r="K2927" s="81" t="n">
        <f aca="false">IF(J2927=0,0,J2927/I2927)</f>
        <v>0</v>
      </c>
      <c r="L2927" s="81" t="n">
        <f aca="false">I2927/UOM</f>
        <v>0</v>
      </c>
      <c r="M2927" s="81" t="n">
        <f aca="false">J2927/UOM</f>
        <v>0</v>
      </c>
      <c r="N2927" s="82" t="str">
        <f aca="false">IF(F2927="P","PHY",IF(F2927="G","G",E2927))</f>
        <v>P</v>
      </c>
      <c r="O2927" s="82" t="str">
        <f aca="false">IF(ISNA(VLOOKUP(G2927,BadCanCurves,1,FALSE())),VLOOKUP(D2927,FOLIOS,6,FALSE()),"not used")</f>
        <v>not used</v>
      </c>
    </row>
    <row r="2928" customFormat="false" ht="12.75" hidden="false" customHeight="false" outlineLevel="0" collapsed="false">
      <c r="A2928" s="79" t="n">
        <v>36717</v>
      </c>
      <c r="B2928" s="80" t="s">
        <v>49</v>
      </c>
      <c r="C2928" s="80" t="s">
        <v>50</v>
      </c>
      <c r="D2928" s="80" t="s">
        <v>84</v>
      </c>
      <c r="E2928" s="80" t="s">
        <v>24</v>
      </c>
      <c r="F2928" s="80"/>
      <c r="G2928" s="80" t="s">
        <v>93</v>
      </c>
      <c r="H2928" s="86" t="n">
        <v>36739</v>
      </c>
      <c r="I2928" s="80" t="n">
        <v>0</v>
      </c>
      <c r="J2928" s="80" t="n">
        <v>0</v>
      </c>
      <c r="K2928" s="81" t="n">
        <f aca="false">IF(J2928=0,0,J2928/I2928)</f>
        <v>0</v>
      </c>
      <c r="L2928" s="81" t="n">
        <f aca="false">I2928/UOM</f>
        <v>0</v>
      </c>
      <c r="M2928" s="81" t="n">
        <f aca="false">J2928/UOM</f>
        <v>0</v>
      </c>
      <c r="N2928" s="82" t="str">
        <f aca="false">IF(F2928="P","PHY",IF(F2928="G","G",E2928))</f>
        <v>P</v>
      </c>
      <c r="O2928" s="82" t="str">
        <f aca="false">IF(ISNA(VLOOKUP(G2928,BadCanCurves,1,FALSE())),VLOOKUP(D2928,FOLIOS,6,FALSE()),"not used")</f>
        <v>not used</v>
      </c>
    </row>
    <row r="2929" customFormat="false" ht="12.75" hidden="false" customHeight="false" outlineLevel="0" collapsed="false">
      <c r="A2929" s="79" t="n">
        <v>36717</v>
      </c>
      <c r="B2929" s="80" t="s">
        <v>49</v>
      </c>
      <c r="C2929" s="80" t="s">
        <v>50</v>
      </c>
      <c r="D2929" s="80" t="s">
        <v>84</v>
      </c>
      <c r="E2929" s="80" t="s">
        <v>24</v>
      </c>
      <c r="F2929" s="80"/>
      <c r="G2929" s="80" t="s">
        <v>93</v>
      </c>
      <c r="H2929" s="86" t="n">
        <v>36770</v>
      </c>
      <c r="I2929" s="80" t="n">
        <v>0</v>
      </c>
      <c r="J2929" s="80" t="n">
        <v>0</v>
      </c>
      <c r="K2929" s="81" t="n">
        <f aca="false">IF(J2929=0,0,J2929/I2929)</f>
        <v>0</v>
      </c>
      <c r="L2929" s="81" t="n">
        <f aca="false">I2929/UOM</f>
        <v>0</v>
      </c>
      <c r="M2929" s="81" t="n">
        <f aca="false">J2929/UOM</f>
        <v>0</v>
      </c>
      <c r="N2929" s="82" t="str">
        <f aca="false">IF(F2929="P","PHY",IF(F2929="G","G",E2929))</f>
        <v>P</v>
      </c>
      <c r="O2929" s="82" t="str">
        <f aca="false">IF(ISNA(VLOOKUP(G2929,BadCanCurves,1,FALSE())),VLOOKUP(D2929,FOLIOS,6,FALSE()),"not used")</f>
        <v>not used</v>
      </c>
    </row>
    <row r="2930" customFormat="false" ht="12.75" hidden="false" customHeight="false" outlineLevel="0" collapsed="false">
      <c r="A2930" s="79" t="n">
        <v>36717</v>
      </c>
      <c r="B2930" s="80" t="s">
        <v>49</v>
      </c>
      <c r="C2930" s="80" t="s">
        <v>50</v>
      </c>
      <c r="D2930" s="80" t="s">
        <v>84</v>
      </c>
      <c r="E2930" s="80" t="s">
        <v>24</v>
      </c>
      <c r="F2930" s="80"/>
      <c r="G2930" s="80" t="s">
        <v>93</v>
      </c>
      <c r="H2930" s="86" t="n">
        <v>36800</v>
      </c>
      <c r="I2930" s="80" t="n">
        <v>0</v>
      </c>
      <c r="J2930" s="80" t="n">
        <v>0</v>
      </c>
      <c r="K2930" s="81" t="n">
        <f aca="false">IF(J2930=0,0,J2930/I2930)</f>
        <v>0</v>
      </c>
      <c r="L2930" s="81" t="n">
        <f aca="false">I2930/UOM</f>
        <v>0</v>
      </c>
      <c r="M2930" s="81" t="n">
        <f aca="false">J2930/UOM</f>
        <v>0</v>
      </c>
      <c r="N2930" s="82" t="str">
        <f aca="false">IF(F2930="P","PHY",IF(F2930="G","G",E2930))</f>
        <v>P</v>
      </c>
      <c r="O2930" s="82" t="str">
        <f aca="false">IF(ISNA(VLOOKUP(G2930,BadCanCurves,1,FALSE())),VLOOKUP(D2930,FOLIOS,6,FALSE()),"not used")</f>
        <v>not used</v>
      </c>
    </row>
    <row r="2931" customFormat="false" ht="12.75" hidden="false" customHeight="false" outlineLevel="0" collapsed="false">
      <c r="A2931" s="79" t="n">
        <v>36717</v>
      </c>
      <c r="B2931" s="80" t="s">
        <v>49</v>
      </c>
      <c r="C2931" s="80" t="s">
        <v>50</v>
      </c>
      <c r="D2931" s="80" t="s">
        <v>84</v>
      </c>
      <c r="E2931" s="80" t="s">
        <v>24</v>
      </c>
      <c r="F2931" s="80"/>
      <c r="G2931" s="80" t="s">
        <v>93</v>
      </c>
      <c r="H2931" s="86" t="n">
        <v>36831</v>
      </c>
      <c r="I2931" s="80" t="n">
        <v>0</v>
      </c>
      <c r="J2931" s="80" t="n">
        <v>0</v>
      </c>
      <c r="K2931" s="81" t="n">
        <f aca="false">IF(J2931=0,0,J2931/I2931)</f>
        <v>0</v>
      </c>
      <c r="L2931" s="81" t="n">
        <f aca="false">I2931/UOM</f>
        <v>0</v>
      </c>
      <c r="M2931" s="81" t="n">
        <f aca="false">J2931/UOM</f>
        <v>0</v>
      </c>
      <c r="N2931" s="82" t="str">
        <f aca="false">IF(F2931="P","PHY",IF(F2931="G","G",E2931))</f>
        <v>P</v>
      </c>
      <c r="O2931" s="82" t="str">
        <f aca="false">IF(ISNA(VLOOKUP(G2931,BadCanCurves,1,FALSE())),VLOOKUP(D2931,FOLIOS,6,FALSE()),"not used")</f>
        <v>not used</v>
      </c>
    </row>
    <row r="2932" customFormat="false" ht="12.75" hidden="false" customHeight="false" outlineLevel="0" collapsed="false">
      <c r="A2932" s="79" t="n">
        <v>36717</v>
      </c>
      <c r="B2932" s="80" t="s">
        <v>49</v>
      </c>
      <c r="C2932" s="80" t="s">
        <v>50</v>
      </c>
      <c r="D2932" s="80" t="s">
        <v>84</v>
      </c>
      <c r="E2932" s="80" t="s">
        <v>24</v>
      </c>
      <c r="F2932" s="80"/>
      <c r="G2932" s="80" t="s">
        <v>93</v>
      </c>
      <c r="H2932" s="86" t="n">
        <v>36861</v>
      </c>
      <c r="I2932" s="80" t="n">
        <v>0</v>
      </c>
      <c r="J2932" s="80" t="n">
        <v>0</v>
      </c>
      <c r="K2932" s="81" t="n">
        <f aca="false">IF(J2932=0,0,J2932/I2932)</f>
        <v>0</v>
      </c>
      <c r="L2932" s="81" t="n">
        <f aca="false">I2932/UOM</f>
        <v>0</v>
      </c>
      <c r="M2932" s="81" t="n">
        <f aca="false">J2932/UOM</f>
        <v>0</v>
      </c>
      <c r="N2932" s="82" t="str">
        <f aca="false">IF(F2932="P","PHY",IF(F2932="G","G",E2932))</f>
        <v>P</v>
      </c>
      <c r="O2932" s="82" t="str">
        <f aca="false">IF(ISNA(VLOOKUP(G2932,BadCanCurves,1,FALSE())),VLOOKUP(D2932,FOLIOS,6,FALSE()),"not used")</f>
        <v>not used</v>
      </c>
    </row>
    <row r="2933" customFormat="false" ht="12.75" hidden="false" customHeight="false" outlineLevel="0" collapsed="false">
      <c r="A2933" s="79" t="n">
        <v>36717</v>
      </c>
      <c r="B2933" s="80" t="s">
        <v>49</v>
      </c>
      <c r="C2933" s="80" t="s">
        <v>50</v>
      </c>
      <c r="D2933" s="80" t="s">
        <v>84</v>
      </c>
      <c r="E2933" s="80" t="s">
        <v>24</v>
      </c>
      <c r="F2933" s="80"/>
      <c r="G2933" s="80" t="s">
        <v>93</v>
      </c>
      <c r="H2933" s="86" t="n">
        <v>36892</v>
      </c>
      <c r="I2933" s="80" t="n">
        <v>0</v>
      </c>
      <c r="J2933" s="80" t="n">
        <v>0</v>
      </c>
      <c r="K2933" s="81" t="n">
        <f aca="false">IF(J2933=0,0,J2933/I2933)</f>
        <v>0</v>
      </c>
      <c r="L2933" s="81" t="n">
        <f aca="false">I2933/UOM</f>
        <v>0</v>
      </c>
      <c r="M2933" s="81" t="n">
        <f aca="false">J2933/UOM</f>
        <v>0</v>
      </c>
      <c r="N2933" s="82" t="str">
        <f aca="false">IF(F2933="P","PHY",IF(F2933="G","G",E2933))</f>
        <v>P</v>
      </c>
      <c r="O2933" s="82" t="str">
        <f aca="false">IF(ISNA(VLOOKUP(G2933,BadCanCurves,1,FALSE())),VLOOKUP(D2933,FOLIOS,6,FALSE()),"not used")</f>
        <v>not used</v>
      </c>
    </row>
    <row r="2934" customFormat="false" ht="12.75" hidden="false" customHeight="false" outlineLevel="0" collapsed="false">
      <c r="A2934" s="79" t="n">
        <v>36717</v>
      </c>
      <c r="B2934" s="80" t="s">
        <v>49</v>
      </c>
      <c r="C2934" s="80" t="s">
        <v>50</v>
      </c>
      <c r="D2934" s="80" t="s">
        <v>84</v>
      </c>
      <c r="E2934" s="80" t="s">
        <v>24</v>
      </c>
      <c r="F2934" s="80"/>
      <c r="G2934" s="80" t="s">
        <v>93</v>
      </c>
      <c r="H2934" s="86" t="n">
        <v>36923</v>
      </c>
      <c r="I2934" s="80" t="n">
        <v>0</v>
      </c>
      <c r="J2934" s="80" t="n">
        <v>0</v>
      </c>
      <c r="K2934" s="81" t="n">
        <f aca="false">IF(J2934=0,0,J2934/I2934)</f>
        <v>0</v>
      </c>
      <c r="L2934" s="81" t="n">
        <f aca="false">I2934/UOM</f>
        <v>0</v>
      </c>
      <c r="M2934" s="81" t="n">
        <f aca="false">J2934/UOM</f>
        <v>0</v>
      </c>
      <c r="N2934" s="82" t="str">
        <f aca="false">IF(F2934="P","PHY",IF(F2934="G","G",E2934))</f>
        <v>P</v>
      </c>
      <c r="O2934" s="82" t="str">
        <f aca="false">IF(ISNA(VLOOKUP(G2934,BadCanCurves,1,FALSE())),VLOOKUP(D2934,FOLIOS,6,FALSE()),"not used")</f>
        <v>not used</v>
      </c>
    </row>
    <row r="2935" customFormat="false" ht="12.75" hidden="false" customHeight="false" outlineLevel="0" collapsed="false">
      <c r="A2935" s="79" t="n">
        <v>36717</v>
      </c>
      <c r="B2935" s="80" t="s">
        <v>49</v>
      </c>
      <c r="C2935" s="80" t="s">
        <v>50</v>
      </c>
      <c r="D2935" s="80" t="s">
        <v>84</v>
      </c>
      <c r="E2935" s="80" t="s">
        <v>24</v>
      </c>
      <c r="F2935" s="80"/>
      <c r="G2935" s="80" t="s">
        <v>93</v>
      </c>
      <c r="H2935" s="79" t="n">
        <v>36951</v>
      </c>
      <c r="I2935" s="80" t="n">
        <v>0</v>
      </c>
      <c r="J2935" s="80" t="n">
        <v>0</v>
      </c>
      <c r="K2935" s="81" t="n">
        <f aca="false">IF(J2935=0,0,J2935/I2935)</f>
        <v>0</v>
      </c>
      <c r="L2935" s="81" t="n">
        <f aca="false">I2935/UOM</f>
        <v>0</v>
      </c>
      <c r="M2935" s="81" t="n">
        <f aca="false">J2935/UOM</f>
        <v>0</v>
      </c>
      <c r="N2935" s="82" t="str">
        <f aca="false">IF(F2935="P","PHY",IF(F2935="G","G",E2935))</f>
        <v>P</v>
      </c>
      <c r="O2935" s="82" t="str">
        <f aca="false">IF(ISNA(VLOOKUP(G2935,BadCanCurves,1,FALSE())),VLOOKUP(D2935,FOLIOS,6,FALSE()),"not used")</f>
        <v>not used</v>
      </c>
    </row>
    <row r="2936" customFormat="false" ht="12.75" hidden="false" customHeight="false" outlineLevel="0" collapsed="false">
      <c r="A2936" s="79" t="n">
        <v>36717</v>
      </c>
      <c r="B2936" s="80" t="s">
        <v>49</v>
      </c>
      <c r="C2936" s="80" t="s">
        <v>50</v>
      </c>
      <c r="D2936" s="80" t="s">
        <v>84</v>
      </c>
      <c r="E2936" s="80" t="s">
        <v>24</v>
      </c>
      <c r="F2936" s="80"/>
      <c r="G2936" s="80" t="s">
        <v>93</v>
      </c>
      <c r="H2936" s="79" t="n">
        <v>36982</v>
      </c>
      <c r="I2936" s="80" t="n">
        <v>0</v>
      </c>
      <c r="J2936" s="80" t="n">
        <v>0</v>
      </c>
      <c r="K2936" s="81" t="n">
        <f aca="false">IF(J2936=0,0,J2936/I2936)</f>
        <v>0</v>
      </c>
      <c r="L2936" s="81" t="n">
        <f aca="false">I2936/UOM</f>
        <v>0</v>
      </c>
      <c r="M2936" s="81" t="n">
        <f aca="false">J2936/UOM</f>
        <v>0</v>
      </c>
      <c r="N2936" s="82" t="str">
        <f aca="false">IF(F2936="P","PHY",IF(F2936="G","G",E2936))</f>
        <v>P</v>
      </c>
      <c r="O2936" s="82" t="str">
        <f aca="false">IF(ISNA(VLOOKUP(G2936,BadCanCurves,1,FALSE())),VLOOKUP(D2936,FOLIOS,6,FALSE()),"not used")</f>
        <v>not used</v>
      </c>
    </row>
    <row r="2937" customFormat="false" ht="12.75" hidden="false" customHeight="false" outlineLevel="0" collapsed="false">
      <c r="A2937" s="79" t="n">
        <v>36717</v>
      </c>
      <c r="B2937" s="80" t="s">
        <v>49</v>
      </c>
      <c r="C2937" s="80" t="s">
        <v>50</v>
      </c>
      <c r="D2937" s="80" t="s">
        <v>84</v>
      </c>
      <c r="E2937" s="80" t="s">
        <v>24</v>
      </c>
      <c r="F2937" s="80"/>
      <c r="G2937" s="80" t="s">
        <v>93</v>
      </c>
      <c r="H2937" s="79" t="n">
        <v>37012</v>
      </c>
      <c r="I2937" s="80" t="n">
        <v>0</v>
      </c>
      <c r="J2937" s="80" t="n">
        <v>0</v>
      </c>
      <c r="K2937" s="81" t="n">
        <f aca="false">IF(J2937=0,0,J2937/I2937)</f>
        <v>0</v>
      </c>
      <c r="L2937" s="81" t="n">
        <f aca="false">I2937/UOM</f>
        <v>0</v>
      </c>
      <c r="M2937" s="81" t="n">
        <f aca="false">J2937/UOM</f>
        <v>0</v>
      </c>
      <c r="N2937" s="82" t="str">
        <f aca="false">IF(F2937="P","PHY",IF(F2937="G","G",E2937))</f>
        <v>P</v>
      </c>
      <c r="O2937" s="82" t="str">
        <f aca="false">IF(ISNA(VLOOKUP(G2937,BadCanCurves,1,FALSE())),VLOOKUP(D2937,FOLIOS,6,FALSE()),"not used")</f>
        <v>not used</v>
      </c>
    </row>
    <row r="2938" customFormat="false" ht="12.75" hidden="false" customHeight="false" outlineLevel="0" collapsed="false">
      <c r="A2938" s="79" t="n">
        <v>36717</v>
      </c>
      <c r="B2938" s="80" t="s">
        <v>49</v>
      </c>
      <c r="C2938" s="80" t="s">
        <v>50</v>
      </c>
      <c r="D2938" s="80" t="s">
        <v>84</v>
      </c>
      <c r="E2938" s="80" t="s">
        <v>24</v>
      </c>
      <c r="F2938" s="80"/>
      <c r="G2938" s="80" t="s">
        <v>93</v>
      </c>
      <c r="H2938" s="79" t="n">
        <v>37043</v>
      </c>
      <c r="I2938" s="80" t="n">
        <v>0</v>
      </c>
      <c r="J2938" s="80" t="n">
        <v>0</v>
      </c>
      <c r="K2938" s="81" t="n">
        <f aca="false">IF(J2938=0,0,J2938/I2938)</f>
        <v>0</v>
      </c>
      <c r="L2938" s="81" t="n">
        <f aca="false">I2938/UOM</f>
        <v>0</v>
      </c>
      <c r="M2938" s="81" t="n">
        <f aca="false">J2938/UOM</f>
        <v>0</v>
      </c>
      <c r="N2938" s="82" t="str">
        <f aca="false">IF(F2938="P","PHY",IF(F2938="G","G",E2938))</f>
        <v>P</v>
      </c>
      <c r="O2938" s="82" t="str">
        <f aca="false">IF(ISNA(VLOOKUP(G2938,BadCanCurves,1,FALSE())),VLOOKUP(D2938,FOLIOS,6,FALSE()),"not used")</f>
        <v>not used</v>
      </c>
    </row>
    <row r="2939" customFormat="false" ht="12.75" hidden="false" customHeight="false" outlineLevel="0" collapsed="false">
      <c r="A2939" s="79" t="n">
        <v>36717</v>
      </c>
      <c r="B2939" s="80" t="s">
        <v>49</v>
      </c>
      <c r="C2939" s="80" t="s">
        <v>50</v>
      </c>
      <c r="D2939" s="80" t="s">
        <v>84</v>
      </c>
      <c r="E2939" s="80" t="s">
        <v>24</v>
      </c>
      <c r="F2939" s="80"/>
      <c r="G2939" s="80" t="s">
        <v>93</v>
      </c>
      <c r="H2939" s="79" t="n">
        <v>37073</v>
      </c>
      <c r="I2939" s="80" t="n">
        <v>0</v>
      </c>
      <c r="J2939" s="80" t="n">
        <v>0</v>
      </c>
      <c r="K2939" s="81" t="n">
        <f aca="false">IF(J2939=0,0,J2939/I2939)</f>
        <v>0</v>
      </c>
      <c r="L2939" s="81" t="n">
        <f aca="false">I2939/UOM</f>
        <v>0</v>
      </c>
      <c r="M2939" s="81" t="n">
        <f aca="false">J2939/UOM</f>
        <v>0</v>
      </c>
      <c r="N2939" s="82" t="str">
        <f aca="false">IF(F2939="P","PHY",IF(F2939="G","G",E2939))</f>
        <v>P</v>
      </c>
      <c r="O2939" s="82" t="str">
        <f aca="false">IF(ISNA(VLOOKUP(G2939,BadCanCurves,1,FALSE())),VLOOKUP(D2939,FOLIOS,6,FALSE()),"not used")</f>
        <v>not used</v>
      </c>
    </row>
    <row r="2940" customFormat="false" ht="12.75" hidden="false" customHeight="false" outlineLevel="0" collapsed="false">
      <c r="A2940" s="79" t="n">
        <v>36717</v>
      </c>
      <c r="B2940" s="80" t="s">
        <v>49</v>
      </c>
      <c r="C2940" s="80" t="s">
        <v>50</v>
      </c>
      <c r="D2940" s="80" t="s">
        <v>84</v>
      </c>
      <c r="E2940" s="80" t="s">
        <v>24</v>
      </c>
      <c r="F2940" s="80"/>
      <c r="G2940" s="80" t="s">
        <v>93</v>
      </c>
      <c r="H2940" s="79" t="n">
        <v>37104</v>
      </c>
      <c r="I2940" s="80" t="n">
        <v>0</v>
      </c>
      <c r="J2940" s="80" t="n">
        <v>0</v>
      </c>
      <c r="K2940" s="81" t="n">
        <f aca="false">IF(J2940=0,0,J2940/I2940)</f>
        <v>0</v>
      </c>
      <c r="L2940" s="81" t="n">
        <f aca="false">I2940/UOM</f>
        <v>0</v>
      </c>
      <c r="M2940" s="81" t="n">
        <f aca="false">J2940/UOM</f>
        <v>0</v>
      </c>
      <c r="N2940" s="82" t="str">
        <f aca="false">IF(F2940="P","PHY",IF(F2940="G","G",E2940))</f>
        <v>P</v>
      </c>
      <c r="O2940" s="82" t="str">
        <f aca="false">IF(ISNA(VLOOKUP(G2940,BadCanCurves,1,FALSE())),VLOOKUP(D2940,FOLIOS,6,FALSE()),"not used")</f>
        <v>not used</v>
      </c>
    </row>
    <row r="2941" customFormat="false" ht="12.75" hidden="false" customHeight="false" outlineLevel="0" collapsed="false">
      <c r="A2941" s="79" t="n">
        <v>36717</v>
      </c>
      <c r="B2941" s="80" t="s">
        <v>49</v>
      </c>
      <c r="C2941" s="80" t="s">
        <v>50</v>
      </c>
      <c r="D2941" s="80" t="s">
        <v>84</v>
      </c>
      <c r="E2941" s="80" t="s">
        <v>24</v>
      </c>
      <c r="F2941" s="80"/>
      <c r="G2941" s="80" t="s">
        <v>93</v>
      </c>
      <c r="H2941" s="79" t="n">
        <v>37135</v>
      </c>
      <c r="I2941" s="80" t="n">
        <v>0</v>
      </c>
      <c r="J2941" s="80" t="n">
        <v>0</v>
      </c>
      <c r="K2941" s="81" t="n">
        <f aca="false">IF(J2941=0,0,J2941/I2941)</f>
        <v>0</v>
      </c>
      <c r="L2941" s="81" t="n">
        <f aca="false">I2941/UOM</f>
        <v>0</v>
      </c>
      <c r="M2941" s="81" t="n">
        <f aca="false">J2941/UOM</f>
        <v>0</v>
      </c>
      <c r="N2941" s="82" t="str">
        <f aca="false">IF(F2941="P","PHY",IF(F2941="G","G",E2941))</f>
        <v>P</v>
      </c>
      <c r="O2941" s="82" t="str">
        <f aca="false">IF(ISNA(VLOOKUP(G2941,BadCanCurves,1,FALSE())),VLOOKUP(D2941,FOLIOS,6,FALSE()),"not used")</f>
        <v>not used</v>
      </c>
    </row>
    <row r="2942" customFormat="false" ht="12.75" hidden="false" customHeight="false" outlineLevel="0" collapsed="false">
      <c r="A2942" s="79" t="n">
        <v>36717</v>
      </c>
      <c r="B2942" s="80" t="s">
        <v>49</v>
      </c>
      <c r="C2942" s="80" t="s">
        <v>50</v>
      </c>
      <c r="D2942" s="80" t="s">
        <v>84</v>
      </c>
      <c r="E2942" s="80" t="s">
        <v>24</v>
      </c>
      <c r="F2942" s="80"/>
      <c r="G2942" s="80" t="s">
        <v>93</v>
      </c>
      <c r="H2942" s="79" t="n">
        <v>37165</v>
      </c>
      <c r="I2942" s="80" t="n">
        <v>0</v>
      </c>
      <c r="J2942" s="80" t="n">
        <v>0</v>
      </c>
      <c r="K2942" s="81" t="n">
        <f aca="false">IF(J2942=0,0,J2942/I2942)</f>
        <v>0</v>
      </c>
      <c r="L2942" s="81" t="n">
        <f aca="false">I2942/UOM</f>
        <v>0</v>
      </c>
      <c r="M2942" s="81" t="n">
        <f aca="false">J2942/UOM</f>
        <v>0</v>
      </c>
      <c r="N2942" s="82" t="str">
        <f aca="false">IF(F2942="P","PHY",IF(F2942="G","G",E2942))</f>
        <v>P</v>
      </c>
      <c r="O2942" s="82" t="str">
        <f aca="false">IF(ISNA(VLOOKUP(G2942,BadCanCurves,1,FALSE())),VLOOKUP(D2942,FOLIOS,6,FALSE()),"not used")</f>
        <v>not used</v>
      </c>
    </row>
    <row r="2943" customFormat="false" ht="12.75" hidden="false" customHeight="false" outlineLevel="0" collapsed="false">
      <c r="A2943" s="79" t="n">
        <v>36717</v>
      </c>
      <c r="B2943" s="80" t="s">
        <v>49</v>
      </c>
      <c r="C2943" s="80" t="s">
        <v>50</v>
      </c>
      <c r="D2943" s="80" t="s">
        <v>84</v>
      </c>
      <c r="E2943" s="80" t="s">
        <v>24</v>
      </c>
      <c r="F2943" s="80"/>
      <c r="G2943" s="80" t="s">
        <v>93</v>
      </c>
      <c r="H2943" s="79" t="n">
        <v>37196</v>
      </c>
      <c r="I2943" s="80" t="n">
        <v>0</v>
      </c>
      <c r="J2943" s="80" t="n">
        <v>0</v>
      </c>
      <c r="K2943" s="81" t="n">
        <f aca="false">IF(J2943=0,0,J2943/I2943)</f>
        <v>0</v>
      </c>
      <c r="L2943" s="81" t="n">
        <f aca="false">I2943/UOM</f>
        <v>0</v>
      </c>
      <c r="M2943" s="81" t="n">
        <f aca="false">J2943/UOM</f>
        <v>0</v>
      </c>
      <c r="N2943" s="82" t="str">
        <f aca="false">IF(F2943="P","PHY",IF(F2943="G","G",E2943))</f>
        <v>P</v>
      </c>
      <c r="O2943" s="82" t="str">
        <f aca="false">IF(ISNA(VLOOKUP(G2943,BadCanCurves,1,FALSE())),VLOOKUP(D2943,FOLIOS,6,FALSE()),"not used")</f>
        <v>not used</v>
      </c>
    </row>
    <row r="2944" customFormat="false" ht="12.75" hidden="false" customHeight="false" outlineLevel="0" collapsed="false">
      <c r="A2944" s="79" t="n">
        <v>36717</v>
      </c>
      <c r="B2944" s="80" t="s">
        <v>49</v>
      </c>
      <c r="C2944" s="80" t="s">
        <v>50</v>
      </c>
      <c r="D2944" s="80" t="s">
        <v>84</v>
      </c>
      <c r="E2944" s="80" t="s">
        <v>24</v>
      </c>
      <c r="F2944" s="80"/>
      <c r="G2944" s="80" t="s">
        <v>93</v>
      </c>
      <c r="H2944" s="79" t="n">
        <v>37226</v>
      </c>
      <c r="I2944" s="80" t="n">
        <v>0</v>
      </c>
      <c r="J2944" s="80" t="n">
        <v>0</v>
      </c>
      <c r="K2944" s="81" t="n">
        <f aca="false">IF(J2944=0,0,J2944/I2944)</f>
        <v>0</v>
      </c>
      <c r="L2944" s="81" t="n">
        <f aca="false">I2944/UOM</f>
        <v>0</v>
      </c>
      <c r="M2944" s="81" t="n">
        <f aca="false">J2944/UOM</f>
        <v>0</v>
      </c>
      <c r="N2944" s="82" t="str">
        <f aca="false">IF(F2944="P","PHY",IF(F2944="G","G",E2944))</f>
        <v>P</v>
      </c>
      <c r="O2944" s="82" t="str">
        <f aca="false">IF(ISNA(VLOOKUP(G2944,BadCanCurves,1,FALSE())),VLOOKUP(D2944,FOLIOS,6,FALSE()),"not used")</f>
        <v>not used</v>
      </c>
    </row>
    <row r="2945" customFormat="false" ht="12.75" hidden="false" customHeight="false" outlineLevel="0" collapsed="false">
      <c r="A2945" s="79" t="n">
        <v>36717</v>
      </c>
      <c r="B2945" s="80" t="s">
        <v>49</v>
      </c>
      <c r="C2945" s="80" t="s">
        <v>50</v>
      </c>
      <c r="D2945" s="80" t="s">
        <v>84</v>
      </c>
      <c r="E2945" s="80" t="s">
        <v>24</v>
      </c>
      <c r="F2945" s="80"/>
      <c r="G2945" s="80" t="s">
        <v>93</v>
      </c>
      <c r="H2945" s="79" t="n">
        <v>37257</v>
      </c>
      <c r="I2945" s="80" t="n">
        <v>0</v>
      </c>
      <c r="J2945" s="80" t="n">
        <v>0</v>
      </c>
      <c r="K2945" s="81" t="n">
        <f aca="false">IF(J2945=0,0,J2945/I2945)</f>
        <v>0</v>
      </c>
      <c r="L2945" s="81" t="n">
        <f aca="false">I2945/UOM</f>
        <v>0</v>
      </c>
      <c r="M2945" s="81" t="n">
        <f aca="false">J2945/UOM</f>
        <v>0</v>
      </c>
      <c r="N2945" s="82" t="str">
        <f aca="false">IF(F2945="P","PHY",IF(F2945="G","G",E2945))</f>
        <v>P</v>
      </c>
      <c r="O2945" s="82" t="str">
        <f aca="false">IF(ISNA(VLOOKUP(G2945,BadCanCurves,1,FALSE())),VLOOKUP(D2945,FOLIOS,6,FALSE()),"not used")</f>
        <v>not used</v>
      </c>
    </row>
    <row r="2946" customFormat="false" ht="12.75" hidden="false" customHeight="false" outlineLevel="0" collapsed="false">
      <c r="A2946" s="79" t="n">
        <v>36717</v>
      </c>
      <c r="B2946" s="80" t="s">
        <v>49</v>
      </c>
      <c r="C2946" s="80" t="s">
        <v>50</v>
      </c>
      <c r="D2946" s="80" t="s">
        <v>84</v>
      </c>
      <c r="E2946" s="80" t="s">
        <v>24</v>
      </c>
      <c r="F2946" s="80"/>
      <c r="G2946" s="80" t="s">
        <v>93</v>
      </c>
      <c r="H2946" s="79" t="n">
        <v>37288</v>
      </c>
      <c r="I2946" s="80" t="n">
        <v>0</v>
      </c>
      <c r="J2946" s="80" t="n">
        <v>0</v>
      </c>
      <c r="K2946" s="81" t="n">
        <f aca="false">IF(J2946=0,0,J2946/I2946)</f>
        <v>0</v>
      </c>
      <c r="L2946" s="81" t="n">
        <f aca="false">I2946/UOM</f>
        <v>0</v>
      </c>
      <c r="M2946" s="81" t="n">
        <f aca="false">J2946/UOM</f>
        <v>0</v>
      </c>
      <c r="N2946" s="82" t="str">
        <f aca="false">IF(F2946="P","PHY",IF(F2946="G","G",E2946))</f>
        <v>P</v>
      </c>
      <c r="O2946" s="82" t="str">
        <f aca="false">IF(ISNA(VLOOKUP(G2946,BadCanCurves,1,FALSE())),VLOOKUP(D2946,FOLIOS,6,FALSE()),"not used")</f>
        <v>not used</v>
      </c>
    </row>
    <row r="2947" customFormat="false" ht="12.75" hidden="false" customHeight="false" outlineLevel="0" collapsed="false">
      <c r="A2947" s="79" t="n">
        <v>36717</v>
      </c>
      <c r="B2947" s="80" t="s">
        <v>49</v>
      </c>
      <c r="C2947" s="80" t="s">
        <v>50</v>
      </c>
      <c r="D2947" s="80" t="s">
        <v>84</v>
      </c>
      <c r="E2947" s="80" t="s">
        <v>24</v>
      </c>
      <c r="F2947" s="80"/>
      <c r="G2947" s="80" t="s">
        <v>93</v>
      </c>
      <c r="H2947" s="79" t="n">
        <v>37316</v>
      </c>
      <c r="I2947" s="80" t="n">
        <v>0</v>
      </c>
      <c r="J2947" s="80" t="n">
        <v>0</v>
      </c>
      <c r="K2947" s="81" t="n">
        <f aca="false">IF(J2947=0,0,J2947/I2947)</f>
        <v>0</v>
      </c>
      <c r="L2947" s="81" t="n">
        <f aca="false">I2947/UOM</f>
        <v>0</v>
      </c>
      <c r="M2947" s="81" t="n">
        <f aca="false">J2947/UOM</f>
        <v>0</v>
      </c>
      <c r="N2947" s="82" t="str">
        <f aca="false">IF(F2947="P","PHY",IF(F2947="G","G",E2947))</f>
        <v>P</v>
      </c>
      <c r="O2947" s="82" t="str">
        <f aca="false">IF(ISNA(VLOOKUP(G2947,BadCanCurves,1,FALSE())),VLOOKUP(D2947,FOLIOS,6,FALSE()),"not used")</f>
        <v>not used</v>
      </c>
    </row>
    <row r="2948" customFormat="false" ht="12.75" hidden="false" customHeight="false" outlineLevel="0" collapsed="false">
      <c r="A2948" s="79" t="n">
        <v>36717</v>
      </c>
      <c r="B2948" s="80" t="s">
        <v>49</v>
      </c>
      <c r="C2948" s="80" t="s">
        <v>50</v>
      </c>
      <c r="D2948" s="80" t="s">
        <v>84</v>
      </c>
      <c r="E2948" s="80" t="s">
        <v>24</v>
      </c>
      <c r="F2948" s="80"/>
      <c r="G2948" s="80" t="s">
        <v>93</v>
      </c>
      <c r="H2948" s="79" t="n">
        <v>37347</v>
      </c>
      <c r="I2948" s="80" t="n">
        <v>0</v>
      </c>
      <c r="J2948" s="80" t="n">
        <v>0</v>
      </c>
      <c r="K2948" s="81" t="n">
        <f aca="false">IF(J2948=0,0,J2948/I2948)</f>
        <v>0</v>
      </c>
      <c r="L2948" s="81" t="n">
        <f aca="false">I2948/UOM</f>
        <v>0</v>
      </c>
      <c r="M2948" s="81" t="n">
        <f aca="false">J2948/UOM</f>
        <v>0</v>
      </c>
      <c r="N2948" s="82" t="str">
        <f aca="false">IF(F2948="P","PHY",IF(F2948="G","G",E2948))</f>
        <v>P</v>
      </c>
      <c r="O2948" s="82" t="str">
        <f aca="false">IF(ISNA(VLOOKUP(G2948,BadCanCurves,1,FALSE())),VLOOKUP(D2948,FOLIOS,6,FALSE()),"not used")</f>
        <v>not used</v>
      </c>
    </row>
    <row r="2949" customFormat="false" ht="12.75" hidden="false" customHeight="false" outlineLevel="0" collapsed="false">
      <c r="A2949" s="79" t="n">
        <v>36717</v>
      </c>
      <c r="B2949" s="80" t="s">
        <v>49</v>
      </c>
      <c r="C2949" s="80" t="s">
        <v>50</v>
      </c>
      <c r="D2949" s="80" t="s">
        <v>84</v>
      </c>
      <c r="E2949" s="80" t="s">
        <v>24</v>
      </c>
      <c r="F2949" s="80"/>
      <c r="G2949" s="80" t="s">
        <v>93</v>
      </c>
      <c r="H2949" s="79" t="n">
        <v>37377</v>
      </c>
      <c r="I2949" s="80" t="n">
        <v>0</v>
      </c>
      <c r="J2949" s="80" t="n">
        <v>0</v>
      </c>
      <c r="K2949" s="81" t="n">
        <f aca="false">IF(J2949=0,0,J2949/I2949)</f>
        <v>0</v>
      </c>
      <c r="L2949" s="81" t="n">
        <f aca="false">I2949/UOM</f>
        <v>0</v>
      </c>
      <c r="M2949" s="81" t="n">
        <f aca="false">J2949/UOM</f>
        <v>0</v>
      </c>
      <c r="N2949" s="82" t="str">
        <f aca="false">IF(F2949="P","PHY",IF(F2949="G","G",E2949))</f>
        <v>P</v>
      </c>
      <c r="O2949" s="82" t="str">
        <f aca="false">IF(ISNA(VLOOKUP(G2949,BadCanCurves,1,FALSE())),VLOOKUP(D2949,FOLIOS,6,FALSE()),"not used")</f>
        <v>not used</v>
      </c>
    </row>
    <row r="2950" customFormat="false" ht="12.75" hidden="false" customHeight="false" outlineLevel="0" collapsed="false">
      <c r="A2950" s="79" t="n">
        <v>36717</v>
      </c>
      <c r="B2950" s="80" t="s">
        <v>49</v>
      </c>
      <c r="C2950" s="80" t="s">
        <v>50</v>
      </c>
      <c r="D2950" s="80" t="s">
        <v>84</v>
      </c>
      <c r="E2950" s="80" t="s">
        <v>24</v>
      </c>
      <c r="F2950" s="80"/>
      <c r="G2950" s="80" t="s">
        <v>93</v>
      </c>
      <c r="H2950" s="79" t="n">
        <v>37408</v>
      </c>
      <c r="I2950" s="80" t="n">
        <v>0</v>
      </c>
      <c r="J2950" s="80" t="n">
        <v>0</v>
      </c>
      <c r="K2950" s="81" t="n">
        <f aca="false">IF(J2950=0,0,J2950/I2950)</f>
        <v>0</v>
      </c>
      <c r="L2950" s="81" t="n">
        <f aca="false">I2950/UOM</f>
        <v>0</v>
      </c>
      <c r="M2950" s="81" t="n">
        <f aca="false">J2950/UOM</f>
        <v>0</v>
      </c>
      <c r="N2950" s="82" t="str">
        <f aca="false">IF(F2950="P","PHY",IF(F2950="G","G",E2950))</f>
        <v>P</v>
      </c>
      <c r="O2950" s="82" t="str">
        <f aca="false">IF(ISNA(VLOOKUP(G2950,BadCanCurves,1,FALSE())),VLOOKUP(D2950,FOLIOS,6,FALSE()),"not used")</f>
        <v>not used</v>
      </c>
    </row>
    <row r="2951" customFormat="false" ht="12.75" hidden="false" customHeight="false" outlineLevel="0" collapsed="false">
      <c r="A2951" s="79" t="n">
        <v>36717</v>
      </c>
      <c r="B2951" s="80" t="s">
        <v>49</v>
      </c>
      <c r="C2951" s="80" t="s">
        <v>50</v>
      </c>
      <c r="D2951" s="80" t="s">
        <v>84</v>
      </c>
      <c r="E2951" s="80" t="s">
        <v>24</v>
      </c>
      <c r="F2951" s="80"/>
      <c r="G2951" s="80" t="s">
        <v>93</v>
      </c>
      <c r="H2951" s="79" t="n">
        <v>37438</v>
      </c>
      <c r="I2951" s="80" t="n">
        <v>0</v>
      </c>
      <c r="J2951" s="80" t="n">
        <v>0</v>
      </c>
      <c r="K2951" s="81" t="n">
        <f aca="false">IF(J2951=0,0,J2951/I2951)</f>
        <v>0</v>
      </c>
      <c r="L2951" s="81" t="n">
        <f aca="false">I2951/UOM</f>
        <v>0</v>
      </c>
      <c r="M2951" s="81" t="n">
        <f aca="false">J2951/UOM</f>
        <v>0</v>
      </c>
      <c r="N2951" s="82" t="str">
        <f aca="false">IF(F2951="P","PHY",IF(F2951="G","G",E2951))</f>
        <v>P</v>
      </c>
      <c r="O2951" s="82" t="str">
        <f aca="false">IF(ISNA(VLOOKUP(G2951,BadCanCurves,1,FALSE())),VLOOKUP(D2951,FOLIOS,6,FALSE()),"not used")</f>
        <v>not used</v>
      </c>
    </row>
    <row r="2952" customFormat="false" ht="12.75" hidden="false" customHeight="false" outlineLevel="0" collapsed="false">
      <c r="A2952" s="79" t="n">
        <v>36717</v>
      </c>
      <c r="B2952" s="80" t="s">
        <v>49</v>
      </c>
      <c r="C2952" s="80" t="s">
        <v>50</v>
      </c>
      <c r="D2952" s="80" t="s">
        <v>84</v>
      </c>
      <c r="E2952" s="80" t="s">
        <v>24</v>
      </c>
      <c r="F2952" s="80"/>
      <c r="G2952" s="80" t="s">
        <v>93</v>
      </c>
      <c r="H2952" s="79" t="n">
        <v>37469</v>
      </c>
      <c r="I2952" s="80" t="n">
        <v>0</v>
      </c>
      <c r="J2952" s="80" t="n">
        <v>0</v>
      </c>
      <c r="K2952" s="81" t="n">
        <f aca="false">IF(J2952=0,0,J2952/I2952)</f>
        <v>0</v>
      </c>
      <c r="L2952" s="81" t="n">
        <f aca="false">I2952/UOM</f>
        <v>0</v>
      </c>
      <c r="M2952" s="81" t="n">
        <f aca="false">J2952/UOM</f>
        <v>0</v>
      </c>
      <c r="N2952" s="82" t="str">
        <f aca="false">IF(F2952="P","PHY",IF(F2952="G","G",E2952))</f>
        <v>P</v>
      </c>
      <c r="O2952" s="82" t="str">
        <f aca="false">IF(ISNA(VLOOKUP(G2952,BadCanCurves,1,FALSE())),VLOOKUP(D2952,FOLIOS,6,FALSE()),"not used")</f>
        <v>not used</v>
      </c>
    </row>
    <row r="2953" customFormat="false" ht="12.75" hidden="false" customHeight="false" outlineLevel="0" collapsed="false">
      <c r="A2953" s="79" t="n">
        <v>36717</v>
      </c>
      <c r="B2953" s="80" t="s">
        <v>49</v>
      </c>
      <c r="C2953" s="80" t="s">
        <v>50</v>
      </c>
      <c r="D2953" s="80" t="s">
        <v>84</v>
      </c>
      <c r="E2953" s="80" t="s">
        <v>24</v>
      </c>
      <c r="F2953" s="80"/>
      <c r="G2953" s="80" t="s">
        <v>93</v>
      </c>
      <c r="H2953" s="79" t="n">
        <v>37500</v>
      </c>
      <c r="I2953" s="80" t="n">
        <v>0</v>
      </c>
      <c r="J2953" s="80" t="n">
        <v>0</v>
      </c>
      <c r="K2953" s="81" t="n">
        <f aca="false">IF(J2953=0,0,J2953/I2953)</f>
        <v>0</v>
      </c>
      <c r="L2953" s="81" t="n">
        <f aca="false">I2953/UOM</f>
        <v>0</v>
      </c>
      <c r="M2953" s="81" t="n">
        <f aca="false">J2953/UOM</f>
        <v>0</v>
      </c>
      <c r="N2953" s="82" t="str">
        <f aca="false">IF(F2953="P","PHY",IF(F2953="G","G",E2953))</f>
        <v>P</v>
      </c>
      <c r="O2953" s="82" t="str">
        <f aca="false">IF(ISNA(VLOOKUP(G2953,BadCanCurves,1,FALSE())),VLOOKUP(D2953,FOLIOS,6,FALSE()),"not used")</f>
        <v>not used</v>
      </c>
    </row>
    <row r="2954" customFormat="false" ht="12.75" hidden="false" customHeight="false" outlineLevel="0" collapsed="false">
      <c r="A2954" s="79" t="n">
        <v>36717</v>
      </c>
      <c r="B2954" s="80" t="s">
        <v>49</v>
      </c>
      <c r="C2954" s="80" t="s">
        <v>50</v>
      </c>
      <c r="D2954" s="80" t="s">
        <v>84</v>
      </c>
      <c r="E2954" s="80" t="s">
        <v>24</v>
      </c>
      <c r="F2954" s="80"/>
      <c r="G2954" s="80" t="s">
        <v>93</v>
      </c>
      <c r="H2954" s="79" t="n">
        <v>37530</v>
      </c>
      <c r="I2954" s="80" t="n">
        <v>0</v>
      </c>
      <c r="J2954" s="80" t="n">
        <v>0</v>
      </c>
      <c r="K2954" s="81" t="n">
        <f aca="false">IF(J2954=0,0,J2954/I2954)</f>
        <v>0</v>
      </c>
      <c r="L2954" s="81" t="n">
        <f aca="false">I2954/UOM</f>
        <v>0</v>
      </c>
      <c r="M2954" s="81" t="n">
        <f aca="false">J2954/UOM</f>
        <v>0</v>
      </c>
      <c r="N2954" s="82" t="str">
        <f aca="false">IF(F2954="P","PHY",IF(F2954="G","G",E2954))</f>
        <v>P</v>
      </c>
      <c r="O2954" s="82" t="str">
        <f aca="false">IF(ISNA(VLOOKUP(G2954,BadCanCurves,1,FALSE())),VLOOKUP(D2954,FOLIOS,6,FALSE()),"not used")</f>
        <v>not used</v>
      </c>
    </row>
    <row r="2955" customFormat="false" ht="12.75" hidden="false" customHeight="false" outlineLevel="0" collapsed="false">
      <c r="A2955" s="79" t="n">
        <v>36717</v>
      </c>
      <c r="B2955" s="80" t="s">
        <v>49</v>
      </c>
      <c r="C2955" s="80" t="s">
        <v>50</v>
      </c>
      <c r="D2955" s="80" t="s">
        <v>84</v>
      </c>
      <c r="E2955" s="80" t="s">
        <v>24</v>
      </c>
      <c r="F2955" s="80"/>
      <c r="G2955" s="80" t="s">
        <v>93</v>
      </c>
      <c r="H2955" s="79" t="n">
        <v>37561</v>
      </c>
      <c r="I2955" s="80" t="n">
        <v>0</v>
      </c>
      <c r="J2955" s="80" t="n">
        <v>0</v>
      </c>
      <c r="K2955" s="81" t="n">
        <f aca="false">IF(J2955=0,0,J2955/I2955)</f>
        <v>0</v>
      </c>
      <c r="L2955" s="81" t="n">
        <f aca="false">I2955/UOM</f>
        <v>0</v>
      </c>
      <c r="M2955" s="81" t="n">
        <f aca="false">J2955/UOM</f>
        <v>0</v>
      </c>
      <c r="N2955" s="82" t="str">
        <f aca="false">IF(F2955="P","PHY",IF(F2955="G","G",E2955))</f>
        <v>P</v>
      </c>
      <c r="O2955" s="82" t="str">
        <f aca="false">IF(ISNA(VLOOKUP(G2955,BadCanCurves,1,FALSE())),VLOOKUP(D2955,FOLIOS,6,FALSE()),"not used")</f>
        <v>not used</v>
      </c>
    </row>
    <row r="2956" customFormat="false" ht="12.75" hidden="false" customHeight="false" outlineLevel="0" collapsed="false">
      <c r="A2956" s="79" t="n">
        <v>36717</v>
      </c>
      <c r="B2956" s="80" t="s">
        <v>49</v>
      </c>
      <c r="C2956" s="80" t="s">
        <v>50</v>
      </c>
      <c r="D2956" s="80" t="s">
        <v>84</v>
      </c>
      <c r="E2956" s="80" t="s">
        <v>24</v>
      </c>
      <c r="F2956" s="80"/>
      <c r="G2956" s="80" t="s">
        <v>93</v>
      </c>
      <c r="H2956" s="79" t="n">
        <v>37591</v>
      </c>
      <c r="I2956" s="80" t="n">
        <v>0</v>
      </c>
      <c r="J2956" s="80" t="n">
        <v>0</v>
      </c>
      <c r="K2956" s="81" t="n">
        <f aca="false">IF(J2956=0,0,J2956/I2956)</f>
        <v>0</v>
      </c>
      <c r="L2956" s="81" t="n">
        <f aca="false">I2956/UOM</f>
        <v>0</v>
      </c>
      <c r="M2956" s="81" t="n">
        <f aca="false">J2956/UOM</f>
        <v>0</v>
      </c>
      <c r="N2956" s="82" t="str">
        <f aca="false">IF(F2956="P","PHY",IF(F2956="G","G",E2956))</f>
        <v>P</v>
      </c>
      <c r="O2956" s="82" t="str">
        <f aca="false">IF(ISNA(VLOOKUP(G2956,BadCanCurves,1,FALSE())),VLOOKUP(D2956,FOLIOS,6,FALSE()),"not used")</f>
        <v>not used</v>
      </c>
    </row>
    <row r="2957" customFormat="false" ht="12.75" hidden="false" customHeight="false" outlineLevel="0" collapsed="false">
      <c r="A2957" s="79" t="n">
        <v>36717</v>
      </c>
      <c r="B2957" s="80" t="s">
        <v>49</v>
      </c>
      <c r="C2957" s="80" t="s">
        <v>50</v>
      </c>
      <c r="D2957" s="80" t="s">
        <v>84</v>
      </c>
      <c r="E2957" s="80" t="s">
        <v>24</v>
      </c>
      <c r="F2957" s="80"/>
      <c r="G2957" s="80" t="s">
        <v>93</v>
      </c>
      <c r="H2957" s="79" t="n">
        <v>37622</v>
      </c>
      <c r="I2957" s="80" t="n">
        <v>0</v>
      </c>
      <c r="J2957" s="80" t="n">
        <v>0</v>
      </c>
      <c r="K2957" s="81" t="n">
        <f aca="false">IF(J2957=0,0,J2957/I2957)</f>
        <v>0</v>
      </c>
      <c r="L2957" s="81" t="n">
        <f aca="false">I2957/UOM</f>
        <v>0</v>
      </c>
      <c r="M2957" s="81" t="n">
        <f aca="false">J2957/UOM</f>
        <v>0</v>
      </c>
      <c r="N2957" s="82" t="str">
        <f aca="false">IF(F2957="P","PHY",IF(F2957="G","G",E2957))</f>
        <v>P</v>
      </c>
      <c r="O2957" s="82" t="str">
        <f aca="false">IF(ISNA(VLOOKUP(G2957,BadCanCurves,1,FALSE())),VLOOKUP(D2957,FOLIOS,6,FALSE()),"not used")</f>
        <v>not used</v>
      </c>
    </row>
    <row r="2958" customFormat="false" ht="12.75" hidden="false" customHeight="false" outlineLevel="0" collapsed="false">
      <c r="A2958" s="79" t="n">
        <v>36717</v>
      </c>
      <c r="B2958" s="80" t="s">
        <v>49</v>
      </c>
      <c r="C2958" s="80" t="s">
        <v>50</v>
      </c>
      <c r="D2958" s="80" t="s">
        <v>84</v>
      </c>
      <c r="E2958" s="80" t="s">
        <v>24</v>
      </c>
      <c r="F2958" s="80"/>
      <c r="G2958" s="80" t="s">
        <v>93</v>
      </c>
      <c r="H2958" s="79" t="n">
        <v>37653</v>
      </c>
      <c r="I2958" s="80" t="n">
        <v>0</v>
      </c>
      <c r="J2958" s="80" t="n">
        <v>0</v>
      </c>
      <c r="K2958" s="81" t="n">
        <f aca="false">IF(J2958=0,0,J2958/I2958)</f>
        <v>0</v>
      </c>
      <c r="L2958" s="81" t="n">
        <f aca="false">I2958/UOM</f>
        <v>0</v>
      </c>
      <c r="M2958" s="81" t="n">
        <f aca="false">J2958/UOM</f>
        <v>0</v>
      </c>
      <c r="N2958" s="82" t="str">
        <f aca="false">IF(F2958="P","PHY",IF(F2958="G","G",E2958))</f>
        <v>P</v>
      </c>
      <c r="O2958" s="82" t="str">
        <f aca="false">IF(ISNA(VLOOKUP(G2958,BadCanCurves,1,FALSE())),VLOOKUP(D2958,FOLIOS,6,FALSE()),"not used")</f>
        <v>not used</v>
      </c>
    </row>
    <row r="2959" customFormat="false" ht="12.75" hidden="false" customHeight="false" outlineLevel="0" collapsed="false">
      <c r="A2959" s="79" t="n">
        <v>36717</v>
      </c>
      <c r="B2959" s="80" t="s">
        <v>49</v>
      </c>
      <c r="C2959" s="80" t="s">
        <v>50</v>
      </c>
      <c r="D2959" s="80" t="s">
        <v>84</v>
      </c>
      <c r="E2959" s="80" t="s">
        <v>24</v>
      </c>
      <c r="F2959" s="80"/>
      <c r="G2959" s="80" t="s">
        <v>93</v>
      </c>
      <c r="H2959" s="79" t="n">
        <v>37681</v>
      </c>
      <c r="I2959" s="80" t="n">
        <v>0</v>
      </c>
      <c r="J2959" s="80" t="n">
        <v>0</v>
      </c>
      <c r="K2959" s="81" t="n">
        <f aca="false">IF(J2959=0,0,J2959/I2959)</f>
        <v>0</v>
      </c>
      <c r="L2959" s="81" t="n">
        <f aca="false">I2959/UOM</f>
        <v>0</v>
      </c>
      <c r="M2959" s="81" t="n">
        <f aca="false">J2959/UOM</f>
        <v>0</v>
      </c>
      <c r="N2959" s="82" t="str">
        <f aca="false">IF(F2959="P","PHY",IF(F2959="G","G",E2959))</f>
        <v>P</v>
      </c>
      <c r="O2959" s="82" t="str">
        <f aca="false">IF(ISNA(VLOOKUP(G2959,BadCanCurves,1,FALSE())),VLOOKUP(D2959,FOLIOS,6,FALSE()),"not used")</f>
        <v>not used</v>
      </c>
    </row>
    <row r="2960" customFormat="false" ht="12.75" hidden="false" customHeight="false" outlineLevel="0" collapsed="false">
      <c r="A2960" s="79" t="n">
        <v>36717</v>
      </c>
      <c r="B2960" s="80" t="s">
        <v>49</v>
      </c>
      <c r="C2960" s="80" t="s">
        <v>50</v>
      </c>
      <c r="D2960" s="80" t="s">
        <v>84</v>
      </c>
      <c r="E2960" s="80" t="s">
        <v>24</v>
      </c>
      <c r="F2960" s="80"/>
      <c r="G2960" s="80" t="s">
        <v>93</v>
      </c>
      <c r="H2960" s="79" t="n">
        <v>37712</v>
      </c>
      <c r="I2960" s="80" t="n">
        <v>0</v>
      </c>
      <c r="J2960" s="80" t="n">
        <v>0</v>
      </c>
      <c r="K2960" s="81" t="n">
        <f aca="false">IF(J2960=0,0,J2960/I2960)</f>
        <v>0</v>
      </c>
      <c r="L2960" s="81" t="n">
        <f aca="false">I2960/UOM</f>
        <v>0</v>
      </c>
      <c r="M2960" s="81" t="n">
        <f aca="false">J2960/UOM</f>
        <v>0</v>
      </c>
      <c r="N2960" s="82" t="str">
        <f aca="false">IF(F2960="P","PHY",IF(F2960="G","G",E2960))</f>
        <v>P</v>
      </c>
      <c r="O2960" s="82" t="str">
        <f aca="false">IF(ISNA(VLOOKUP(G2960,BadCanCurves,1,FALSE())),VLOOKUP(D2960,FOLIOS,6,FALSE()),"not used")</f>
        <v>not used</v>
      </c>
    </row>
    <row r="2961" customFormat="false" ht="12.75" hidden="false" customHeight="false" outlineLevel="0" collapsed="false">
      <c r="A2961" s="79" t="n">
        <v>36717</v>
      </c>
      <c r="B2961" s="80" t="s">
        <v>49</v>
      </c>
      <c r="C2961" s="80" t="s">
        <v>50</v>
      </c>
      <c r="D2961" s="80" t="s">
        <v>84</v>
      </c>
      <c r="E2961" s="80" t="s">
        <v>24</v>
      </c>
      <c r="F2961" s="80"/>
      <c r="G2961" s="80" t="s">
        <v>93</v>
      </c>
      <c r="H2961" s="79" t="n">
        <v>37742</v>
      </c>
      <c r="I2961" s="80" t="n">
        <v>0</v>
      </c>
      <c r="J2961" s="80" t="n">
        <v>0</v>
      </c>
      <c r="K2961" s="81" t="n">
        <f aca="false">IF(J2961=0,0,J2961/I2961)</f>
        <v>0</v>
      </c>
      <c r="L2961" s="81" t="n">
        <f aca="false">I2961/UOM</f>
        <v>0</v>
      </c>
      <c r="M2961" s="81" t="n">
        <f aca="false">J2961/UOM</f>
        <v>0</v>
      </c>
      <c r="N2961" s="82" t="str">
        <f aca="false">IF(F2961="P","PHY",IF(F2961="G","G",E2961))</f>
        <v>P</v>
      </c>
      <c r="O2961" s="82" t="str">
        <f aca="false">IF(ISNA(VLOOKUP(G2961,BadCanCurves,1,FALSE())),VLOOKUP(D2961,FOLIOS,6,FALSE()),"not used")</f>
        <v>not used</v>
      </c>
    </row>
    <row r="2962" customFormat="false" ht="12.75" hidden="false" customHeight="false" outlineLevel="0" collapsed="false">
      <c r="A2962" s="79" t="n">
        <v>36717</v>
      </c>
      <c r="B2962" s="80" t="s">
        <v>49</v>
      </c>
      <c r="C2962" s="80" t="s">
        <v>50</v>
      </c>
      <c r="D2962" s="80" t="s">
        <v>84</v>
      </c>
      <c r="E2962" s="80" t="s">
        <v>24</v>
      </c>
      <c r="F2962" s="80"/>
      <c r="G2962" s="80" t="s">
        <v>93</v>
      </c>
      <c r="H2962" s="79" t="n">
        <v>37773</v>
      </c>
      <c r="I2962" s="80" t="n">
        <v>0</v>
      </c>
      <c r="J2962" s="80" t="n">
        <v>0</v>
      </c>
      <c r="K2962" s="81" t="n">
        <f aca="false">IF(J2962=0,0,J2962/I2962)</f>
        <v>0</v>
      </c>
      <c r="L2962" s="81" t="n">
        <f aca="false">I2962/UOM</f>
        <v>0</v>
      </c>
      <c r="M2962" s="81" t="n">
        <f aca="false">J2962/UOM</f>
        <v>0</v>
      </c>
      <c r="N2962" s="82" t="str">
        <f aca="false">IF(F2962="P","PHY",IF(F2962="G","G",E2962))</f>
        <v>P</v>
      </c>
      <c r="O2962" s="82" t="str">
        <f aca="false">IF(ISNA(VLOOKUP(G2962,BadCanCurves,1,FALSE())),VLOOKUP(D2962,FOLIOS,6,FALSE()),"not used")</f>
        <v>not used</v>
      </c>
    </row>
    <row r="2963" customFormat="false" ht="12.75" hidden="false" customHeight="false" outlineLevel="0" collapsed="false">
      <c r="A2963" s="79" t="n">
        <v>36717</v>
      </c>
      <c r="B2963" s="80" t="s">
        <v>49</v>
      </c>
      <c r="C2963" s="80" t="s">
        <v>50</v>
      </c>
      <c r="D2963" s="80" t="s">
        <v>84</v>
      </c>
      <c r="E2963" s="80" t="s">
        <v>24</v>
      </c>
      <c r="F2963" s="80"/>
      <c r="G2963" s="80" t="s">
        <v>93</v>
      </c>
      <c r="H2963" s="79" t="n">
        <v>37803</v>
      </c>
      <c r="I2963" s="80" t="n">
        <v>0</v>
      </c>
      <c r="J2963" s="80" t="n">
        <v>0</v>
      </c>
      <c r="K2963" s="81" t="n">
        <f aca="false">IF(J2963=0,0,J2963/I2963)</f>
        <v>0</v>
      </c>
      <c r="L2963" s="81" t="n">
        <f aca="false">I2963/UOM</f>
        <v>0</v>
      </c>
      <c r="M2963" s="81" t="n">
        <f aca="false">J2963/UOM</f>
        <v>0</v>
      </c>
      <c r="N2963" s="82" t="str">
        <f aca="false">IF(F2963="P","PHY",IF(F2963="G","G",E2963))</f>
        <v>P</v>
      </c>
      <c r="O2963" s="82" t="str">
        <f aca="false">IF(ISNA(VLOOKUP(G2963,BadCanCurves,1,FALSE())),VLOOKUP(D2963,FOLIOS,6,FALSE()),"not used")</f>
        <v>not used</v>
      </c>
    </row>
    <row r="2964" customFormat="false" ht="12.75" hidden="false" customHeight="false" outlineLevel="0" collapsed="false">
      <c r="A2964" s="79" t="n">
        <v>36717</v>
      </c>
      <c r="B2964" s="80" t="s">
        <v>49</v>
      </c>
      <c r="C2964" s="80" t="s">
        <v>50</v>
      </c>
      <c r="D2964" s="80" t="s">
        <v>84</v>
      </c>
      <c r="E2964" s="80" t="s">
        <v>24</v>
      </c>
      <c r="F2964" s="80"/>
      <c r="G2964" s="80" t="s">
        <v>93</v>
      </c>
      <c r="H2964" s="79" t="n">
        <v>37834</v>
      </c>
      <c r="I2964" s="80" t="n">
        <v>0</v>
      </c>
      <c r="J2964" s="80" t="n">
        <v>0</v>
      </c>
      <c r="K2964" s="81" t="n">
        <f aca="false">IF(J2964=0,0,J2964/I2964)</f>
        <v>0</v>
      </c>
      <c r="L2964" s="81" t="n">
        <f aca="false">I2964/UOM</f>
        <v>0</v>
      </c>
      <c r="M2964" s="81" t="n">
        <f aca="false">J2964/UOM</f>
        <v>0</v>
      </c>
      <c r="N2964" s="82" t="str">
        <f aca="false">IF(F2964="P","PHY",IF(F2964="G","G",E2964))</f>
        <v>P</v>
      </c>
      <c r="O2964" s="82" t="str">
        <f aca="false">IF(ISNA(VLOOKUP(G2964,BadCanCurves,1,FALSE())),VLOOKUP(D2964,FOLIOS,6,FALSE()),"not used")</f>
        <v>not used</v>
      </c>
    </row>
    <row r="2965" customFormat="false" ht="12.75" hidden="false" customHeight="false" outlineLevel="0" collapsed="false">
      <c r="A2965" s="79" t="n">
        <v>36717</v>
      </c>
      <c r="B2965" s="80" t="s">
        <v>49</v>
      </c>
      <c r="C2965" s="80" t="s">
        <v>50</v>
      </c>
      <c r="D2965" s="80" t="s">
        <v>84</v>
      </c>
      <c r="E2965" s="80" t="s">
        <v>24</v>
      </c>
      <c r="F2965" s="80"/>
      <c r="G2965" s="80" t="s">
        <v>93</v>
      </c>
      <c r="H2965" s="79" t="n">
        <v>37865</v>
      </c>
      <c r="I2965" s="80" t="n">
        <v>0</v>
      </c>
      <c r="J2965" s="80" t="n">
        <v>0</v>
      </c>
      <c r="K2965" s="81" t="n">
        <f aca="false">IF(J2965=0,0,J2965/I2965)</f>
        <v>0</v>
      </c>
      <c r="L2965" s="81" t="n">
        <f aca="false">I2965/UOM</f>
        <v>0</v>
      </c>
      <c r="M2965" s="81" t="n">
        <f aca="false">J2965/UOM</f>
        <v>0</v>
      </c>
      <c r="N2965" s="82" t="str">
        <f aca="false">IF(F2965="P","PHY",IF(F2965="G","G",E2965))</f>
        <v>P</v>
      </c>
      <c r="O2965" s="82" t="str">
        <f aca="false">IF(ISNA(VLOOKUP(G2965,BadCanCurves,1,FALSE())),VLOOKUP(D2965,FOLIOS,6,FALSE()),"not used")</f>
        <v>not used</v>
      </c>
    </row>
    <row r="2966" customFormat="false" ht="12.75" hidden="false" customHeight="false" outlineLevel="0" collapsed="false">
      <c r="A2966" s="79" t="n">
        <v>36717</v>
      </c>
      <c r="B2966" s="80" t="s">
        <v>49</v>
      </c>
      <c r="C2966" s="80" t="s">
        <v>50</v>
      </c>
      <c r="D2966" s="80" t="s">
        <v>84</v>
      </c>
      <c r="E2966" s="80" t="s">
        <v>24</v>
      </c>
      <c r="F2966" s="80"/>
      <c r="G2966" s="80" t="s">
        <v>93</v>
      </c>
      <c r="H2966" s="79" t="n">
        <v>37895</v>
      </c>
      <c r="I2966" s="80" t="n">
        <v>0</v>
      </c>
      <c r="J2966" s="80" t="n">
        <v>0</v>
      </c>
      <c r="K2966" s="81" t="n">
        <f aca="false">IF(J2966=0,0,J2966/I2966)</f>
        <v>0</v>
      </c>
      <c r="L2966" s="81" t="n">
        <f aca="false">I2966/UOM</f>
        <v>0</v>
      </c>
      <c r="M2966" s="81" t="n">
        <f aca="false">J2966/UOM</f>
        <v>0</v>
      </c>
      <c r="N2966" s="82" t="str">
        <f aca="false">IF(F2966="P","PHY",IF(F2966="G","G",E2966))</f>
        <v>P</v>
      </c>
      <c r="O2966" s="82" t="str">
        <f aca="false">IF(ISNA(VLOOKUP(G2966,BadCanCurves,1,FALSE())),VLOOKUP(D2966,FOLIOS,6,FALSE()),"not used")</f>
        <v>not used</v>
      </c>
    </row>
    <row r="2967" customFormat="false" ht="12.75" hidden="false" customHeight="false" outlineLevel="0" collapsed="false">
      <c r="A2967" s="79" t="n">
        <v>36717</v>
      </c>
      <c r="B2967" s="80" t="s">
        <v>49</v>
      </c>
      <c r="C2967" s="80" t="s">
        <v>50</v>
      </c>
      <c r="D2967" s="80" t="s">
        <v>84</v>
      </c>
      <c r="E2967" s="80" t="s">
        <v>24</v>
      </c>
      <c r="F2967" s="80"/>
      <c r="G2967" s="80" t="s">
        <v>93</v>
      </c>
      <c r="H2967" s="79" t="n">
        <v>37926</v>
      </c>
      <c r="I2967" s="80" t="n">
        <v>0</v>
      </c>
      <c r="J2967" s="80" t="n">
        <v>0</v>
      </c>
      <c r="K2967" s="81" t="n">
        <f aca="false">IF(J2967=0,0,J2967/I2967)</f>
        <v>0</v>
      </c>
      <c r="L2967" s="81" t="n">
        <f aca="false">I2967/UOM</f>
        <v>0</v>
      </c>
      <c r="M2967" s="81" t="n">
        <f aca="false">J2967/UOM</f>
        <v>0</v>
      </c>
      <c r="N2967" s="82" t="str">
        <f aca="false">IF(F2967="P","PHY",IF(F2967="G","G",E2967))</f>
        <v>P</v>
      </c>
      <c r="O2967" s="82" t="str">
        <f aca="false">IF(ISNA(VLOOKUP(G2967,BadCanCurves,1,FALSE())),VLOOKUP(D2967,FOLIOS,6,FALSE()),"not used")</f>
        <v>not used</v>
      </c>
    </row>
    <row r="2968" customFormat="false" ht="12.75" hidden="false" customHeight="false" outlineLevel="0" collapsed="false">
      <c r="A2968" s="79" t="n">
        <v>36717</v>
      </c>
      <c r="B2968" s="80" t="s">
        <v>49</v>
      </c>
      <c r="C2968" s="80" t="s">
        <v>50</v>
      </c>
      <c r="D2968" s="80" t="s">
        <v>84</v>
      </c>
      <c r="E2968" s="80" t="s">
        <v>24</v>
      </c>
      <c r="F2968" s="80"/>
      <c r="G2968" s="80" t="s">
        <v>93</v>
      </c>
      <c r="H2968" s="79" t="n">
        <v>37956</v>
      </c>
      <c r="I2968" s="80" t="n">
        <v>0</v>
      </c>
      <c r="J2968" s="80" t="n">
        <v>0</v>
      </c>
      <c r="K2968" s="81" t="n">
        <f aca="false">IF(J2968=0,0,J2968/I2968)</f>
        <v>0</v>
      </c>
      <c r="L2968" s="81" t="n">
        <f aca="false">I2968/UOM</f>
        <v>0</v>
      </c>
      <c r="M2968" s="81" t="n">
        <f aca="false">J2968/UOM</f>
        <v>0</v>
      </c>
      <c r="N2968" s="82" t="str">
        <f aca="false">IF(F2968="P","PHY",IF(F2968="G","G",E2968))</f>
        <v>P</v>
      </c>
      <c r="O2968" s="82" t="str">
        <f aca="false">IF(ISNA(VLOOKUP(G2968,BadCanCurves,1,FALSE())),VLOOKUP(D2968,FOLIOS,6,FALSE()),"not used")</f>
        <v>not used</v>
      </c>
    </row>
    <row r="2969" customFormat="false" ht="12.75" hidden="false" customHeight="false" outlineLevel="0" collapsed="false">
      <c r="A2969" s="79" t="n">
        <v>36717</v>
      </c>
      <c r="B2969" s="80" t="s">
        <v>49</v>
      </c>
      <c r="C2969" s="80" t="s">
        <v>50</v>
      </c>
      <c r="D2969" s="80" t="s">
        <v>84</v>
      </c>
      <c r="E2969" s="80" t="s">
        <v>24</v>
      </c>
      <c r="F2969" s="80"/>
      <c r="G2969" s="80" t="s">
        <v>93</v>
      </c>
      <c r="H2969" s="79" t="n">
        <v>37987</v>
      </c>
      <c r="I2969" s="80" t="n">
        <v>0</v>
      </c>
      <c r="J2969" s="80" t="n">
        <v>0</v>
      </c>
      <c r="K2969" s="81" t="n">
        <f aca="false">IF(J2969=0,0,J2969/I2969)</f>
        <v>0</v>
      </c>
      <c r="L2969" s="81" t="n">
        <f aca="false">I2969/UOM</f>
        <v>0</v>
      </c>
      <c r="M2969" s="81" t="n">
        <f aca="false">J2969/UOM</f>
        <v>0</v>
      </c>
      <c r="N2969" s="82" t="str">
        <f aca="false">IF(F2969="P","PHY",IF(F2969="G","G",E2969))</f>
        <v>P</v>
      </c>
      <c r="O2969" s="82" t="str">
        <f aca="false">IF(ISNA(VLOOKUP(G2969,BadCanCurves,1,FALSE())),VLOOKUP(D2969,FOLIOS,6,FALSE()),"not used")</f>
        <v>not used</v>
      </c>
    </row>
    <row r="2970" customFormat="false" ht="12.75" hidden="false" customHeight="false" outlineLevel="0" collapsed="false">
      <c r="A2970" s="79" t="n">
        <v>36717</v>
      </c>
      <c r="B2970" s="80" t="s">
        <v>49</v>
      </c>
      <c r="C2970" s="80" t="s">
        <v>50</v>
      </c>
      <c r="D2970" s="80" t="s">
        <v>84</v>
      </c>
      <c r="E2970" s="80" t="s">
        <v>24</v>
      </c>
      <c r="F2970" s="80"/>
      <c r="G2970" s="80" t="s">
        <v>93</v>
      </c>
      <c r="H2970" s="79" t="n">
        <v>38018</v>
      </c>
      <c r="I2970" s="80" t="n">
        <v>0</v>
      </c>
      <c r="J2970" s="80" t="n">
        <v>0</v>
      </c>
      <c r="K2970" s="81" t="n">
        <f aca="false">IF(J2970=0,0,J2970/I2970)</f>
        <v>0</v>
      </c>
      <c r="L2970" s="81" t="n">
        <f aca="false">I2970/UOM</f>
        <v>0</v>
      </c>
      <c r="M2970" s="81" t="n">
        <f aca="false">J2970/UOM</f>
        <v>0</v>
      </c>
      <c r="N2970" s="82" t="str">
        <f aca="false">IF(F2970="P","PHY",IF(F2970="G","G",E2970))</f>
        <v>P</v>
      </c>
      <c r="O2970" s="82" t="str">
        <f aca="false">IF(ISNA(VLOOKUP(G2970,BadCanCurves,1,FALSE())),VLOOKUP(D2970,FOLIOS,6,FALSE()),"not used")</f>
        <v>not used</v>
      </c>
    </row>
    <row r="2971" customFormat="false" ht="12.75" hidden="false" customHeight="false" outlineLevel="0" collapsed="false">
      <c r="A2971" s="79" t="n">
        <v>36717</v>
      </c>
      <c r="B2971" s="80" t="s">
        <v>49</v>
      </c>
      <c r="C2971" s="80" t="s">
        <v>50</v>
      </c>
      <c r="D2971" s="80" t="s">
        <v>84</v>
      </c>
      <c r="E2971" s="80" t="s">
        <v>24</v>
      </c>
      <c r="F2971" s="80"/>
      <c r="G2971" s="80" t="s">
        <v>93</v>
      </c>
      <c r="H2971" s="79" t="n">
        <v>38047</v>
      </c>
      <c r="I2971" s="80" t="n">
        <v>0</v>
      </c>
      <c r="J2971" s="80" t="n">
        <v>0</v>
      </c>
      <c r="K2971" s="81" t="n">
        <f aca="false">IF(J2971=0,0,J2971/I2971)</f>
        <v>0</v>
      </c>
      <c r="L2971" s="81" t="n">
        <f aca="false">I2971/UOM</f>
        <v>0</v>
      </c>
      <c r="M2971" s="81" t="n">
        <f aca="false">J2971/UOM</f>
        <v>0</v>
      </c>
      <c r="N2971" s="82" t="str">
        <f aca="false">IF(F2971="P","PHY",IF(F2971="G","G",E2971))</f>
        <v>P</v>
      </c>
      <c r="O2971" s="82" t="str">
        <f aca="false">IF(ISNA(VLOOKUP(G2971,BadCanCurves,1,FALSE())),VLOOKUP(D2971,FOLIOS,6,FALSE()),"not used")</f>
        <v>not used</v>
      </c>
    </row>
    <row r="2972" customFormat="false" ht="12.75" hidden="false" customHeight="false" outlineLevel="0" collapsed="false">
      <c r="A2972" s="79" t="n">
        <v>36717</v>
      </c>
      <c r="B2972" s="80" t="s">
        <v>49</v>
      </c>
      <c r="C2972" s="80" t="s">
        <v>50</v>
      </c>
      <c r="D2972" s="80" t="s">
        <v>84</v>
      </c>
      <c r="E2972" s="80" t="s">
        <v>24</v>
      </c>
      <c r="F2972" s="80"/>
      <c r="G2972" s="80" t="s">
        <v>93</v>
      </c>
      <c r="H2972" s="79" t="n">
        <v>38078</v>
      </c>
      <c r="I2972" s="80" t="n">
        <v>0</v>
      </c>
      <c r="J2972" s="80" t="n">
        <v>0</v>
      </c>
      <c r="K2972" s="81" t="n">
        <f aca="false">IF(J2972=0,0,J2972/I2972)</f>
        <v>0</v>
      </c>
      <c r="L2972" s="81" t="n">
        <f aca="false">I2972/UOM</f>
        <v>0</v>
      </c>
      <c r="M2972" s="81" t="n">
        <f aca="false">J2972/UOM</f>
        <v>0</v>
      </c>
      <c r="N2972" s="82" t="str">
        <f aca="false">IF(F2972="P","PHY",IF(F2972="G","G",E2972))</f>
        <v>P</v>
      </c>
      <c r="O2972" s="82" t="str">
        <f aca="false">IF(ISNA(VLOOKUP(G2972,BadCanCurves,1,FALSE())),VLOOKUP(D2972,FOLIOS,6,FALSE()),"not used")</f>
        <v>not used</v>
      </c>
    </row>
    <row r="2973" customFormat="false" ht="12.75" hidden="false" customHeight="false" outlineLevel="0" collapsed="false">
      <c r="A2973" s="79" t="n">
        <v>36717</v>
      </c>
      <c r="B2973" s="80" t="s">
        <v>49</v>
      </c>
      <c r="C2973" s="80" t="s">
        <v>50</v>
      </c>
      <c r="D2973" s="80" t="s">
        <v>84</v>
      </c>
      <c r="E2973" s="80" t="s">
        <v>24</v>
      </c>
      <c r="F2973" s="80"/>
      <c r="G2973" s="80" t="s">
        <v>93</v>
      </c>
      <c r="H2973" s="79" t="n">
        <v>38108</v>
      </c>
      <c r="I2973" s="80" t="n">
        <v>0</v>
      </c>
      <c r="J2973" s="80" t="n">
        <v>0</v>
      </c>
      <c r="K2973" s="81" t="n">
        <f aca="false">IF(J2973=0,0,J2973/I2973)</f>
        <v>0</v>
      </c>
      <c r="L2973" s="81" t="n">
        <f aca="false">I2973/UOM</f>
        <v>0</v>
      </c>
      <c r="M2973" s="81" t="n">
        <f aca="false">J2973/UOM</f>
        <v>0</v>
      </c>
      <c r="N2973" s="82" t="str">
        <f aca="false">IF(F2973="P","PHY",IF(F2973="G","G",E2973))</f>
        <v>P</v>
      </c>
      <c r="O2973" s="82" t="str">
        <f aca="false">IF(ISNA(VLOOKUP(G2973,BadCanCurves,1,FALSE())),VLOOKUP(D2973,FOLIOS,6,FALSE()),"not used")</f>
        <v>not used</v>
      </c>
    </row>
    <row r="2974" customFormat="false" ht="12.75" hidden="false" customHeight="false" outlineLevel="0" collapsed="false">
      <c r="A2974" s="79" t="n">
        <v>36717</v>
      </c>
      <c r="B2974" s="80" t="s">
        <v>49</v>
      </c>
      <c r="C2974" s="80" t="s">
        <v>50</v>
      </c>
      <c r="D2974" s="80" t="s">
        <v>84</v>
      </c>
      <c r="E2974" s="80" t="s">
        <v>24</v>
      </c>
      <c r="F2974" s="80"/>
      <c r="G2974" s="80" t="s">
        <v>93</v>
      </c>
      <c r="H2974" s="79" t="n">
        <v>38139</v>
      </c>
      <c r="I2974" s="80" t="n">
        <v>0</v>
      </c>
      <c r="J2974" s="80" t="n">
        <v>0</v>
      </c>
      <c r="K2974" s="81" t="n">
        <f aca="false">IF(J2974=0,0,J2974/I2974)</f>
        <v>0</v>
      </c>
      <c r="L2974" s="81" t="n">
        <f aca="false">I2974/UOM</f>
        <v>0</v>
      </c>
      <c r="M2974" s="81" t="n">
        <f aca="false">J2974/UOM</f>
        <v>0</v>
      </c>
      <c r="N2974" s="82" t="str">
        <f aca="false">IF(F2974="P","PHY",IF(F2974="G","G",E2974))</f>
        <v>P</v>
      </c>
      <c r="O2974" s="82" t="str">
        <f aca="false">IF(ISNA(VLOOKUP(G2974,BadCanCurves,1,FALSE())),VLOOKUP(D2974,FOLIOS,6,FALSE()),"not used")</f>
        <v>not used</v>
      </c>
    </row>
    <row r="2975" customFormat="false" ht="12.75" hidden="false" customHeight="false" outlineLevel="0" collapsed="false">
      <c r="A2975" s="79" t="n">
        <v>36717</v>
      </c>
      <c r="B2975" s="80" t="s">
        <v>49</v>
      </c>
      <c r="C2975" s="80" t="s">
        <v>50</v>
      </c>
      <c r="D2975" s="80" t="s">
        <v>84</v>
      </c>
      <c r="E2975" s="80" t="s">
        <v>24</v>
      </c>
      <c r="F2975" s="80"/>
      <c r="G2975" s="80" t="s">
        <v>93</v>
      </c>
      <c r="H2975" s="79" t="n">
        <v>38169</v>
      </c>
      <c r="I2975" s="80" t="n">
        <v>0</v>
      </c>
      <c r="J2975" s="80" t="n">
        <v>0</v>
      </c>
      <c r="K2975" s="81" t="n">
        <f aca="false">IF(J2975=0,0,J2975/I2975)</f>
        <v>0</v>
      </c>
      <c r="L2975" s="81" t="n">
        <f aca="false">I2975/UOM</f>
        <v>0</v>
      </c>
      <c r="M2975" s="81" t="n">
        <f aca="false">J2975/UOM</f>
        <v>0</v>
      </c>
      <c r="N2975" s="82" t="str">
        <f aca="false">IF(F2975="P","PHY",IF(F2975="G","G",E2975))</f>
        <v>P</v>
      </c>
      <c r="O2975" s="82" t="str">
        <f aca="false">IF(ISNA(VLOOKUP(G2975,BadCanCurves,1,FALSE())),VLOOKUP(D2975,FOLIOS,6,FALSE()),"not used")</f>
        <v>not used</v>
      </c>
    </row>
    <row r="2976" customFormat="false" ht="12.75" hidden="false" customHeight="false" outlineLevel="0" collapsed="false">
      <c r="A2976" s="79" t="n">
        <v>36717</v>
      </c>
      <c r="B2976" s="80" t="s">
        <v>49</v>
      </c>
      <c r="C2976" s="80" t="s">
        <v>50</v>
      </c>
      <c r="D2976" s="80" t="s">
        <v>84</v>
      </c>
      <c r="E2976" s="80" t="s">
        <v>24</v>
      </c>
      <c r="F2976" s="80"/>
      <c r="G2976" s="80" t="s">
        <v>93</v>
      </c>
      <c r="H2976" s="79" t="n">
        <v>38200</v>
      </c>
      <c r="I2976" s="80" t="n">
        <v>0</v>
      </c>
      <c r="J2976" s="80" t="n">
        <v>0</v>
      </c>
      <c r="K2976" s="81" t="n">
        <f aca="false">IF(J2976=0,0,J2976/I2976)</f>
        <v>0</v>
      </c>
      <c r="L2976" s="81" t="n">
        <f aca="false">I2976/UOM</f>
        <v>0</v>
      </c>
      <c r="M2976" s="81" t="n">
        <f aca="false">J2976/UOM</f>
        <v>0</v>
      </c>
      <c r="N2976" s="82" t="str">
        <f aca="false">IF(F2976="P","PHY",IF(F2976="G","G",E2976))</f>
        <v>P</v>
      </c>
      <c r="O2976" s="82" t="str">
        <f aca="false">IF(ISNA(VLOOKUP(G2976,BadCanCurves,1,FALSE())),VLOOKUP(D2976,FOLIOS,6,FALSE()),"not used")</f>
        <v>not used</v>
      </c>
    </row>
    <row r="2977" customFormat="false" ht="12.75" hidden="false" customHeight="false" outlineLevel="0" collapsed="false">
      <c r="A2977" s="79" t="n">
        <v>36717</v>
      </c>
      <c r="B2977" s="80" t="s">
        <v>49</v>
      </c>
      <c r="C2977" s="80" t="s">
        <v>50</v>
      </c>
      <c r="D2977" s="80" t="s">
        <v>84</v>
      </c>
      <c r="E2977" s="80" t="s">
        <v>24</v>
      </c>
      <c r="F2977" s="80"/>
      <c r="G2977" s="80" t="s">
        <v>93</v>
      </c>
      <c r="H2977" s="79" t="n">
        <v>38231</v>
      </c>
      <c r="I2977" s="80" t="n">
        <v>0</v>
      </c>
      <c r="J2977" s="80" t="n">
        <v>0</v>
      </c>
      <c r="K2977" s="81" t="n">
        <f aca="false">IF(J2977=0,0,J2977/I2977)</f>
        <v>0</v>
      </c>
      <c r="L2977" s="81" t="n">
        <f aca="false">I2977/UOM</f>
        <v>0</v>
      </c>
      <c r="M2977" s="81" t="n">
        <f aca="false">J2977/UOM</f>
        <v>0</v>
      </c>
      <c r="N2977" s="82" t="str">
        <f aca="false">IF(F2977="P","PHY",IF(F2977="G","G",E2977))</f>
        <v>P</v>
      </c>
      <c r="O2977" s="82" t="str">
        <f aca="false">IF(ISNA(VLOOKUP(G2977,BadCanCurves,1,FALSE())),VLOOKUP(D2977,FOLIOS,6,FALSE()),"not used")</f>
        <v>not used</v>
      </c>
    </row>
    <row r="2978" customFormat="false" ht="12.75" hidden="false" customHeight="false" outlineLevel="0" collapsed="false">
      <c r="A2978" s="79" t="n">
        <v>36717</v>
      </c>
      <c r="B2978" s="80" t="s">
        <v>49</v>
      </c>
      <c r="C2978" s="80" t="s">
        <v>50</v>
      </c>
      <c r="D2978" s="80" t="s">
        <v>84</v>
      </c>
      <c r="E2978" s="80" t="s">
        <v>24</v>
      </c>
      <c r="F2978" s="80"/>
      <c r="G2978" s="80" t="s">
        <v>93</v>
      </c>
      <c r="H2978" s="79" t="n">
        <v>38261</v>
      </c>
      <c r="I2978" s="80" t="n">
        <v>0</v>
      </c>
      <c r="J2978" s="80" t="n">
        <v>0</v>
      </c>
      <c r="K2978" s="81" t="n">
        <f aca="false">IF(J2978=0,0,J2978/I2978)</f>
        <v>0</v>
      </c>
      <c r="L2978" s="81" t="n">
        <f aca="false">I2978/UOM</f>
        <v>0</v>
      </c>
      <c r="M2978" s="81" t="n">
        <f aca="false">J2978/UOM</f>
        <v>0</v>
      </c>
      <c r="N2978" s="82" t="str">
        <f aca="false">IF(F2978="P","PHY",IF(F2978="G","G",E2978))</f>
        <v>P</v>
      </c>
      <c r="O2978" s="82" t="str">
        <f aca="false">IF(ISNA(VLOOKUP(G2978,BadCanCurves,1,FALSE())),VLOOKUP(D2978,FOLIOS,6,FALSE()),"not used")</f>
        <v>not used</v>
      </c>
    </row>
    <row r="2979" customFormat="false" ht="12.75" hidden="false" customHeight="false" outlineLevel="0" collapsed="false">
      <c r="A2979" s="79" t="n">
        <v>36717</v>
      </c>
      <c r="B2979" s="80" t="s">
        <v>49</v>
      </c>
      <c r="C2979" s="80" t="s">
        <v>50</v>
      </c>
      <c r="D2979" s="80" t="s">
        <v>84</v>
      </c>
      <c r="E2979" s="80" t="s">
        <v>24</v>
      </c>
      <c r="F2979" s="80"/>
      <c r="G2979" s="80" t="s">
        <v>93</v>
      </c>
      <c r="H2979" s="79" t="n">
        <v>38292</v>
      </c>
      <c r="I2979" s="80" t="n">
        <v>0</v>
      </c>
      <c r="J2979" s="80" t="n">
        <v>0</v>
      </c>
      <c r="K2979" s="81" t="n">
        <f aca="false">IF(J2979=0,0,J2979/I2979)</f>
        <v>0</v>
      </c>
      <c r="L2979" s="81" t="n">
        <f aca="false">I2979/UOM</f>
        <v>0</v>
      </c>
      <c r="M2979" s="81" t="n">
        <f aca="false">J2979/UOM</f>
        <v>0</v>
      </c>
      <c r="N2979" s="82" t="str">
        <f aca="false">IF(F2979="P","PHY",IF(F2979="G","G",E2979))</f>
        <v>P</v>
      </c>
      <c r="O2979" s="82" t="str">
        <f aca="false">IF(ISNA(VLOOKUP(G2979,BadCanCurves,1,FALSE())),VLOOKUP(D2979,FOLIOS,6,FALSE()),"not used")</f>
        <v>not used</v>
      </c>
    </row>
    <row r="2980" customFormat="false" ht="12.75" hidden="false" customHeight="false" outlineLevel="0" collapsed="false">
      <c r="A2980" s="79" t="n">
        <v>36717</v>
      </c>
      <c r="B2980" s="80" t="s">
        <v>49</v>
      </c>
      <c r="C2980" s="80" t="s">
        <v>50</v>
      </c>
      <c r="D2980" s="80" t="s">
        <v>84</v>
      </c>
      <c r="E2980" s="80" t="s">
        <v>24</v>
      </c>
      <c r="F2980" s="80"/>
      <c r="G2980" s="80" t="s">
        <v>93</v>
      </c>
      <c r="H2980" s="79" t="n">
        <v>38322</v>
      </c>
      <c r="I2980" s="80" t="n">
        <v>0</v>
      </c>
      <c r="J2980" s="80" t="n">
        <v>0</v>
      </c>
      <c r="K2980" s="81" t="n">
        <f aca="false">IF(J2980=0,0,J2980/I2980)</f>
        <v>0</v>
      </c>
      <c r="L2980" s="81" t="n">
        <f aca="false">I2980/UOM</f>
        <v>0</v>
      </c>
      <c r="M2980" s="81" t="n">
        <f aca="false">J2980/UOM</f>
        <v>0</v>
      </c>
      <c r="N2980" s="82" t="str">
        <f aca="false">IF(F2980="P","PHY",IF(F2980="G","G",E2980))</f>
        <v>P</v>
      </c>
      <c r="O2980" s="82" t="str">
        <f aca="false">IF(ISNA(VLOOKUP(G2980,BadCanCurves,1,FALSE())),VLOOKUP(D2980,FOLIOS,6,FALSE()),"not used")</f>
        <v>not used</v>
      </c>
    </row>
    <row r="2981" customFormat="false" ht="12.75" hidden="false" customHeight="false" outlineLevel="0" collapsed="false">
      <c r="A2981" s="79" t="n">
        <v>36717</v>
      </c>
      <c r="B2981" s="80" t="s">
        <v>49</v>
      </c>
      <c r="C2981" s="80" t="s">
        <v>50</v>
      </c>
      <c r="D2981" s="80" t="s">
        <v>84</v>
      </c>
      <c r="E2981" s="80" t="s">
        <v>24</v>
      </c>
      <c r="F2981" s="80"/>
      <c r="G2981" s="80" t="s">
        <v>93</v>
      </c>
      <c r="H2981" s="79" t="n">
        <v>38353</v>
      </c>
      <c r="I2981" s="80" t="n">
        <v>0</v>
      </c>
      <c r="J2981" s="80" t="n">
        <v>0</v>
      </c>
      <c r="K2981" s="81" t="n">
        <f aca="false">IF(J2981=0,0,J2981/I2981)</f>
        <v>0</v>
      </c>
      <c r="L2981" s="81" t="n">
        <f aca="false">I2981/UOM</f>
        <v>0</v>
      </c>
      <c r="M2981" s="81" t="n">
        <f aca="false">J2981/UOM</f>
        <v>0</v>
      </c>
      <c r="N2981" s="82" t="str">
        <f aca="false">IF(F2981="P","PHY",IF(F2981="G","G",E2981))</f>
        <v>P</v>
      </c>
      <c r="O2981" s="82" t="str">
        <f aca="false">IF(ISNA(VLOOKUP(G2981,BadCanCurves,1,FALSE())),VLOOKUP(D2981,FOLIOS,6,FALSE()),"not used")</f>
        <v>not used</v>
      </c>
    </row>
    <row r="2982" customFormat="false" ht="12.75" hidden="false" customHeight="false" outlineLevel="0" collapsed="false">
      <c r="A2982" s="79" t="n">
        <v>36717</v>
      </c>
      <c r="B2982" s="80" t="s">
        <v>49</v>
      </c>
      <c r="C2982" s="80" t="s">
        <v>50</v>
      </c>
      <c r="D2982" s="80" t="s">
        <v>84</v>
      </c>
      <c r="E2982" s="80" t="s">
        <v>24</v>
      </c>
      <c r="F2982" s="80"/>
      <c r="G2982" s="80" t="s">
        <v>93</v>
      </c>
      <c r="H2982" s="79" t="n">
        <v>38384</v>
      </c>
      <c r="I2982" s="80" t="n">
        <v>0</v>
      </c>
      <c r="J2982" s="80" t="n">
        <v>0</v>
      </c>
      <c r="K2982" s="81" t="n">
        <f aca="false">IF(J2982=0,0,J2982/I2982)</f>
        <v>0</v>
      </c>
      <c r="L2982" s="81" t="n">
        <f aca="false">I2982/UOM</f>
        <v>0</v>
      </c>
      <c r="M2982" s="81" t="n">
        <f aca="false">J2982/UOM</f>
        <v>0</v>
      </c>
      <c r="N2982" s="82" t="str">
        <f aca="false">IF(F2982="P","PHY",IF(F2982="G","G",E2982))</f>
        <v>P</v>
      </c>
      <c r="O2982" s="82" t="str">
        <f aca="false">IF(ISNA(VLOOKUP(G2982,BadCanCurves,1,FALSE())),VLOOKUP(D2982,FOLIOS,6,FALSE()),"not used")</f>
        <v>not used</v>
      </c>
    </row>
    <row r="2983" customFormat="false" ht="12.75" hidden="false" customHeight="false" outlineLevel="0" collapsed="false">
      <c r="A2983" s="79" t="n">
        <v>36717</v>
      </c>
      <c r="B2983" s="80" t="s">
        <v>49</v>
      </c>
      <c r="C2983" s="80" t="s">
        <v>50</v>
      </c>
      <c r="D2983" s="80" t="s">
        <v>84</v>
      </c>
      <c r="E2983" s="80" t="s">
        <v>24</v>
      </c>
      <c r="F2983" s="80"/>
      <c r="G2983" s="80" t="s">
        <v>93</v>
      </c>
      <c r="H2983" s="79" t="n">
        <v>38412</v>
      </c>
      <c r="I2983" s="80" t="n">
        <v>0</v>
      </c>
      <c r="J2983" s="80" t="n">
        <v>0</v>
      </c>
      <c r="K2983" s="81" t="n">
        <f aca="false">IF(J2983=0,0,J2983/I2983)</f>
        <v>0</v>
      </c>
      <c r="L2983" s="81" t="n">
        <f aca="false">I2983/UOM</f>
        <v>0</v>
      </c>
      <c r="M2983" s="81" t="n">
        <f aca="false">J2983/UOM</f>
        <v>0</v>
      </c>
      <c r="N2983" s="82" t="str">
        <f aca="false">IF(F2983="P","PHY",IF(F2983="G","G",E2983))</f>
        <v>P</v>
      </c>
      <c r="O2983" s="82" t="str">
        <f aca="false">IF(ISNA(VLOOKUP(G2983,BadCanCurves,1,FALSE())),VLOOKUP(D2983,FOLIOS,6,FALSE()),"not used")</f>
        <v>not used</v>
      </c>
    </row>
    <row r="2984" customFormat="false" ht="12.75" hidden="false" customHeight="false" outlineLevel="0" collapsed="false">
      <c r="A2984" s="79" t="n">
        <v>36717</v>
      </c>
      <c r="B2984" s="80" t="s">
        <v>49</v>
      </c>
      <c r="C2984" s="80" t="s">
        <v>50</v>
      </c>
      <c r="D2984" s="80" t="s">
        <v>84</v>
      </c>
      <c r="E2984" s="80" t="s">
        <v>24</v>
      </c>
      <c r="F2984" s="80"/>
      <c r="G2984" s="80" t="s">
        <v>93</v>
      </c>
      <c r="H2984" s="79" t="n">
        <v>38443</v>
      </c>
      <c r="I2984" s="80" t="n">
        <v>0</v>
      </c>
      <c r="J2984" s="80" t="n">
        <v>0</v>
      </c>
      <c r="K2984" s="81" t="n">
        <f aca="false">IF(J2984=0,0,J2984/I2984)</f>
        <v>0</v>
      </c>
      <c r="L2984" s="81" t="n">
        <f aca="false">I2984/UOM</f>
        <v>0</v>
      </c>
      <c r="M2984" s="81" t="n">
        <f aca="false">J2984/UOM</f>
        <v>0</v>
      </c>
      <c r="N2984" s="82" t="str">
        <f aca="false">IF(F2984="P","PHY",IF(F2984="G","G",E2984))</f>
        <v>P</v>
      </c>
      <c r="O2984" s="82" t="str">
        <f aca="false">IF(ISNA(VLOOKUP(G2984,BadCanCurves,1,FALSE())),VLOOKUP(D2984,FOLIOS,6,FALSE()),"not used")</f>
        <v>not used</v>
      </c>
    </row>
    <row r="2985" customFormat="false" ht="12.75" hidden="false" customHeight="false" outlineLevel="0" collapsed="false">
      <c r="A2985" s="79" t="n">
        <v>36717</v>
      </c>
      <c r="B2985" s="80" t="s">
        <v>49</v>
      </c>
      <c r="C2985" s="80" t="s">
        <v>50</v>
      </c>
      <c r="D2985" s="80" t="s">
        <v>84</v>
      </c>
      <c r="E2985" s="80" t="s">
        <v>24</v>
      </c>
      <c r="F2985" s="80"/>
      <c r="G2985" s="80" t="s">
        <v>93</v>
      </c>
      <c r="H2985" s="79" t="n">
        <v>38473</v>
      </c>
      <c r="I2985" s="80" t="n">
        <v>0</v>
      </c>
      <c r="J2985" s="80" t="n">
        <v>0</v>
      </c>
      <c r="K2985" s="81" t="n">
        <f aca="false">IF(J2985=0,0,J2985/I2985)</f>
        <v>0</v>
      </c>
      <c r="L2985" s="81" t="n">
        <f aca="false">I2985/UOM</f>
        <v>0</v>
      </c>
      <c r="M2985" s="81" t="n">
        <f aca="false">J2985/UOM</f>
        <v>0</v>
      </c>
      <c r="N2985" s="82" t="str">
        <f aca="false">IF(F2985="P","PHY",IF(F2985="G","G",E2985))</f>
        <v>P</v>
      </c>
      <c r="O2985" s="82" t="str">
        <f aca="false">IF(ISNA(VLOOKUP(G2985,BadCanCurves,1,FALSE())),VLOOKUP(D2985,FOLIOS,6,FALSE()),"not used")</f>
        <v>not used</v>
      </c>
    </row>
    <row r="2986" customFormat="false" ht="12.75" hidden="false" customHeight="false" outlineLevel="0" collapsed="false">
      <c r="A2986" s="79" t="n">
        <v>36717</v>
      </c>
      <c r="B2986" s="80" t="s">
        <v>49</v>
      </c>
      <c r="C2986" s="80" t="s">
        <v>50</v>
      </c>
      <c r="D2986" s="80" t="s">
        <v>84</v>
      </c>
      <c r="E2986" s="80" t="s">
        <v>24</v>
      </c>
      <c r="F2986" s="80"/>
      <c r="G2986" s="80" t="s">
        <v>93</v>
      </c>
      <c r="H2986" s="79" t="n">
        <v>38504</v>
      </c>
      <c r="I2986" s="80" t="n">
        <v>0</v>
      </c>
      <c r="J2986" s="80" t="n">
        <v>0</v>
      </c>
      <c r="K2986" s="81" t="n">
        <f aca="false">IF(J2986=0,0,J2986/I2986)</f>
        <v>0</v>
      </c>
      <c r="L2986" s="81" t="n">
        <f aca="false">I2986/UOM</f>
        <v>0</v>
      </c>
      <c r="M2986" s="81" t="n">
        <f aca="false">J2986/UOM</f>
        <v>0</v>
      </c>
      <c r="N2986" s="82" t="str">
        <f aca="false">IF(F2986="P","PHY",IF(F2986="G","G",E2986))</f>
        <v>P</v>
      </c>
      <c r="O2986" s="82" t="str">
        <f aca="false">IF(ISNA(VLOOKUP(G2986,BadCanCurves,1,FALSE())),VLOOKUP(D2986,FOLIOS,6,FALSE()),"not used")</f>
        <v>not used</v>
      </c>
    </row>
    <row r="2987" customFormat="false" ht="12.75" hidden="false" customHeight="false" outlineLevel="0" collapsed="false">
      <c r="A2987" s="79" t="n">
        <v>36717</v>
      </c>
      <c r="B2987" s="80" t="s">
        <v>49</v>
      </c>
      <c r="C2987" s="80" t="s">
        <v>50</v>
      </c>
      <c r="D2987" s="80" t="s">
        <v>84</v>
      </c>
      <c r="E2987" s="80" t="s">
        <v>24</v>
      </c>
      <c r="F2987" s="80"/>
      <c r="G2987" s="80" t="s">
        <v>93</v>
      </c>
      <c r="H2987" s="79" t="n">
        <v>38534</v>
      </c>
      <c r="I2987" s="80" t="n">
        <v>0</v>
      </c>
      <c r="J2987" s="80" t="n">
        <v>0</v>
      </c>
      <c r="K2987" s="81" t="n">
        <f aca="false">IF(J2987=0,0,J2987/I2987)</f>
        <v>0</v>
      </c>
      <c r="L2987" s="81" t="n">
        <f aca="false">I2987/UOM</f>
        <v>0</v>
      </c>
      <c r="M2987" s="81" t="n">
        <f aca="false">J2987/UOM</f>
        <v>0</v>
      </c>
      <c r="N2987" s="82" t="str">
        <f aca="false">IF(F2987="P","PHY",IF(F2987="G","G",E2987))</f>
        <v>P</v>
      </c>
      <c r="O2987" s="82" t="str">
        <f aca="false">IF(ISNA(VLOOKUP(G2987,BadCanCurves,1,FALSE())),VLOOKUP(D2987,FOLIOS,6,FALSE()),"not used")</f>
        <v>not used</v>
      </c>
    </row>
    <row r="2988" customFormat="false" ht="12.75" hidden="false" customHeight="false" outlineLevel="0" collapsed="false">
      <c r="A2988" s="79" t="n">
        <v>36717</v>
      </c>
      <c r="B2988" s="80" t="s">
        <v>49</v>
      </c>
      <c r="C2988" s="80" t="s">
        <v>50</v>
      </c>
      <c r="D2988" s="80" t="s">
        <v>84</v>
      </c>
      <c r="E2988" s="80" t="s">
        <v>24</v>
      </c>
      <c r="F2988" s="80"/>
      <c r="G2988" s="80" t="s">
        <v>93</v>
      </c>
      <c r="H2988" s="79" t="n">
        <v>38565</v>
      </c>
      <c r="I2988" s="80" t="n">
        <v>0</v>
      </c>
      <c r="J2988" s="80" t="n">
        <v>0</v>
      </c>
      <c r="K2988" s="81" t="n">
        <f aca="false">IF(J2988=0,0,J2988/I2988)</f>
        <v>0</v>
      </c>
      <c r="L2988" s="81" t="n">
        <f aca="false">I2988/UOM</f>
        <v>0</v>
      </c>
      <c r="M2988" s="81" t="n">
        <f aca="false">J2988/UOM</f>
        <v>0</v>
      </c>
      <c r="N2988" s="82" t="str">
        <f aca="false">IF(F2988="P","PHY",IF(F2988="G","G",E2988))</f>
        <v>P</v>
      </c>
      <c r="O2988" s="82" t="str">
        <f aca="false">IF(ISNA(VLOOKUP(G2988,BadCanCurves,1,FALSE())),VLOOKUP(D2988,FOLIOS,6,FALSE()),"not used")</f>
        <v>not used</v>
      </c>
    </row>
    <row r="2989" customFormat="false" ht="12.75" hidden="false" customHeight="false" outlineLevel="0" collapsed="false">
      <c r="A2989" s="79" t="n">
        <v>36717</v>
      </c>
      <c r="B2989" s="80" t="s">
        <v>49</v>
      </c>
      <c r="C2989" s="80" t="s">
        <v>50</v>
      </c>
      <c r="D2989" s="80" t="s">
        <v>84</v>
      </c>
      <c r="E2989" s="80" t="s">
        <v>24</v>
      </c>
      <c r="F2989" s="80"/>
      <c r="G2989" s="80" t="s">
        <v>93</v>
      </c>
      <c r="H2989" s="79" t="n">
        <v>38596</v>
      </c>
      <c r="I2989" s="80" t="n">
        <v>0</v>
      </c>
      <c r="J2989" s="80" t="n">
        <v>0</v>
      </c>
      <c r="K2989" s="81" t="n">
        <f aca="false">IF(J2989=0,0,J2989/I2989)</f>
        <v>0</v>
      </c>
      <c r="L2989" s="81" t="n">
        <f aca="false">I2989/UOM</f>
        <v>0</v>
      </c>
      <c r="M2989" s="81" t="n">
        <f aca="false">J2989/UOM</f>
        <v>0</v>
      </c>
      <c r="N2989" s="82" t="str">
        <f aca="false">IF(F2989="P","PHY",IF(F2989="G","G",E2989))</f>
        <v>P</v>
      </c>
      <c r="O2989" s="82" t="str">
        <f aca="false">IF(ISNA(VLOOKUP(G2989,BadCanCurves,1,FALSE())),VLOOKUP(D2989,FOLIOS,6,FALSE()),"not used")</f>
        <v>not used</v>
      </c>
    </row>
    <row r="2990" customFormat="false" ht="12.75" hidden="false" customHeight="false" outlineLevel="0" collapsed="false">
      <c r="A2990" s="79" t="n">
        <v>36717</v>
      </c>
      <c r="B2990" s="80" t="s">
        <v>49</v>
      </c>
      <c r="C2990" s="80" t="s">
        <v>50</v>
      </c>
      <c r="D2990" s="80" t="s">
        <v>84</v>
      </c>
      <c r="E2990" s="80" t="s">
        <v>24</v>
      </c>
      <c r="F2990" s="80"/>
      <c r="G2990" s="80" t="s">
        <v>93</v>
      </c>
      <c r="H2990" s="79" t="n">
        <v>38626</v>
      </c>
      <c r="I2990" s="80" t="n">
        <v>0</v>
      </c>
      <c r="J2990" s="80" t="n">
        <v>0</v>
      </c>
      <c r="K2990" s="81" t="n">
        <f aca="false">IF(J2990=0,0,J2990/I2990)</f>
        <v>0</v>
      </c>
      <c r="L2990" s="81" t="n">
        <f aca="false">I2990/UOM</f>
        <v>0</v>
      </c>
      <c r="M2990" s="81" t="n">
        <f aca="false">J2990/UOM</f>
        <v>0</v>
      </c>
      <c r="N2990" s="82" t="str">
        <f aca="false">IF(F2990="P","PHY",IF(F2990="G","G",E2990))</f>
        <v>P</v>
      </c>
      <c r="O2990" s="82" t="str">
        <f aca="false">IF(ISNA(VLOOKUP(G2990,BadCanCurves,1,FALSE())),VLOOKUP(D2990,FOLIOS,6,FALSE()),"not used")</f>
        <v>not used</v>
      </c>
    </row>
    <row r="2991" customFormat="false" ht="12.75" hidden="false" customHeight="false" outlineLevel="0" collapsed="false">
      <c r="A2991" s="79" t="n">
        <v>36717</v>
      </c>
      <c r="B2991" s="80" t="s">
        <v>49</v>
      </c>
      <c r="C2991" s="80" t="s">
        <v>50</v>
      </c>
      <c r="D2991" s="80" t="s">
        <v>84</v>
      </c>
      <c r="E2991" s="80" t="s">
        <v>24</v>
      </c>
      <c r="F2991" s="80"/>
      <c r="G2991" s="80" t="s">
        <v>93</v>
      </c>
      <c r="H2991" s="79" t="n">
        <v>38657</v>
      </c>
      <c r="I2991" s="80" t="n">
        <v>0</v>
      </c>
      <c r="J2991" s="80" t="n">
        <v>0</v>
      </c>
      <c r="K2991" s="81" t="n">
        <f aca="false">IF(J2991=0,0,J2991/I2991)</f>
        <v>0</v>
      </c>
      <c r="L2991" s="81" t="n">
        <f aca="false">I2991/UOM</f>
        <v>0</v>
      </c>
      <c r="M2991" s="81" t="n">
        <f aca="false">J2991/UOM</f>
        <v>0</v>
      </c>
      <c r="N2991" s="82" t="str">
        <f aca="false">IF(F2991="P","PHY",IF(F2991="G","G",E2991))</f>
        <v>P</v>
      </c>
      <c r="O2991" s="82" t="str">
        <f aca="false">IF(ISNA(VLOOKUP(G2991,BadCanCurves,1,FALSE())),VLOOKUP(D2991,FOLIOS,6,FALSE()),"not used")</f>
        <v>not used</v>
      </c>
    </row>
    <row r="2992" customFormat="false" ht="12.75" hidden="false" customHeight="false" outlineLevel="0" collapsed="false">
      <c r="A2992" s="79" t="n">
        <v>36717</v>
      </c>
      <c r="B2992" s="80" t="s">
        <v>49</v>
      </c>
      <c r="C2992" s="80" t="s">
        <v>50</v>
      </c>
      <c r="D2992" s="80" t="s">
        <v>84</v>
      </c>
      <c r="E2992" s="80" t="s">
        <v>24</v>
      </c>
      <c r="F2992" s="80"/>
      <c r="G2992" s="80" t="s">
        <v>93</v>
      </c>
      <c r="H2992" s="79" t="n">
        <v>38687</v>
      </c>
      <c r="I2992" s="80" t="n">
        <v>0</v>
      </c>
      <c r="J2992" s="80" t="n">
        <v>0</v>
      </c>
      <c r="K2992" s="81" t="n">
        <f aca="false">IF(J2992=0,0,J2992/I2992)</f>
        <v>0</v>
      </c>
      <c r="L2992" s="81" t="n">
        <f aca="false">I2992/UOM</f>
        <v>0</v>
      </c>
      <c r="M2992" s="81" t="n">
        <f aca="false">J2992/UOM</f>
        <v>0</v>
      </c>
      <c r="N2992" s="82" t="str">
        <f aca="false">IF(F2992="P","PHY",IF(F2992="G","G",E2992))</f>
        <v>P</v>
      </c>
      <c r="O2992" s="82" t="str">
        <f aca="false">IF(ISNA(VLOOKUP(G2992,BadCanCurves,1,FALSE())),VLOOKUP(D2992,FOLIOS,6,FALSE()),"not used")</f>
        <v>not used</v>
      </c>
    </row>
    <row r="2993" customFormat="false" ht="12.75" hidden="false" customHeight="false" outlineLevel="0" collapsed="false">
      <c r="A2993" s="79" t="n">
        <v>36717</v>
      </c>
      <c r="B2993" s="80" t="s">
        <v>49</v>
      </c>
      <c r="C2993" s="80" t="s">
        <v>50</v>
      </c>
      <c r="D2993" s="80" t="s">
        <v>84</v>
      </c>
      <c r="E2993" s="80" t="s">
        <v>24</v>
      </c>
      <c r="F2993" s="80"/>
      <c r="G2993" s="80" t="s">
        <v>93</v>
      </c>
      <c r="H2993" s="79" t="n">
        <v>38718</v>
      </c>
      <c r="I2993" s="80" t="n">
        <v>0</v>
      </c>
      <c r="J2993" s="80" t="n">
        <v>0</v>
      </c>
      <c r="K2993" s="81" t="n">
        <f aca="false">IF(J2993=0,0,J2993/I2993)</f>
        <v>0</v>
      </c>
      <c r="L2993" s="81" t="n">
        <f aca="false">I2993/UOM</f>
        <v>0</v>
      </c>
      <c r="M2993" s="81" t="n">
        <f aca="false">J2993/UOM</f>
        <v>0</v>
      </c>
      <c r="N2993" s="82" t="str">
        <f aca="false">IF(F2993="P","PHY",IF(F2993="G","G",E2993))</f>
        <v>P</v>
      </c>
      <c r="O2993" s="82" t="str">
        <f aca="false">IF(ISNA(VLOOKUP(G2993,BadCanCurves,1,FALSE())),VLOOKUP(D2993,FOLIOS,6,FALSE()),"not used")</f>
        <v>not used</v>
      </c>
    </row>
    <row r="2994" customFormat="false" ht="12.75" hidden="false" customHeight="false" outlineLevel="0" collapsed="false">
      <c r="A2994" s="79" t="n">
        <v>36717</v>
      </c>
      <c r="B2994" s="80" t="s">
        <v>49</v>
      </c>
      <c r="C2994" s="80" t="s">
        <v>50</v>
      </c>
      <c r="D2994" s="80" t="s">
        <v>84</v>
      </c>
      <c r="E2994" s="80" t="s">
        <v>24</v>
      </c>
      <c r="F2994" s="80"/>
      <c r="G2994" s="80" t="s">
        <v>93</v>
      </c>
      <c r="H2994" s="79" t="n">
        <v>38749</v>
      </c>
      <c r="I2994" s="80" t="n">
        <v>0</v>
      </c>
      <c r="J2994" s="80" t="n">
        <v>0</v>
      </c>
      <c r="K2994" s="81" t="n">
        <f aca="false">IF(J2994=0,0,J2994/I2994)</f>
        <v>0</v>
      </c>
      <c r="L2994" s="81" t="n">
        <f aca="false">I2994/UOM</f>
        <v>0</v>
      </c>
      <c r="M2994" s="81" t="n">
        <f aca="false">J2994/UOM</f>
        <v>0</v>
      </c>
      <c r="N2994" s="82" t="str">
        <f aca="false">IF(F2994="P","PHY",IF(F2994="G","G",E2994))</f>
        <v>P</v>
      </c>
      <c r="O2994" s="82" t="str">
        <f aca="false">IF(ISNA(VLOOKUP(G2994,BadCanCurves,1,FALSE())),VLOOKUP(D2994,FOLIOS,6,FALSE()),"not used")</f>
        <v>not used</v>
      </c>
    </row>
    <row r="2995" customFormat="false" ht="12.75" hidden="false" customHeight="false" outlineLevel="0" collapsed="false">
      <c r="A2995" s="79" t="n">
        <v>36717</v>
      </c>
      <c r="B2995" s="80" t="s">
        <v>49</v>
      </c>
      <c r="C2995" s="80" t="s">
        <v>50</v>
      </c>
      <c r="D2995" s="80" t="s">
        <v>84</v>
      </c>
      <c r="E2995" s="80" t="s">
        <v>24</v>
      </c>
      <c r="F2995" s="80"/>
      <c r="G2995" s="80" t="s">
        <v>93</v>
      </c>
      <c r="H2995" s="79" t="n">
        <v>38777</v>
      </c>
      <c r="I2995" s="80" t="n">
        <v>0</v>
      </c>
      <c r="J2995" s="80" t="n">
        <v>0</v>
      </c>
      <c r="K2995" s="81" t="n">
        <f aca="false">IF(J2995=0,0,J2995/I2995)</f>
        <v>0</v>
      </c>
      <c r="L2995" s="81" t="n">
        <f aca="false">I2995/UOM</f>
        <v>0</v>
      </c>
      <c r="M2995" s="81" t="n">
        <f aca="false">J2995/UOM</f>
        <v>0</v>
      </c>
      <c r="N2995" s="82" t="str">
        <f aca="false">IF(F2995="P","PHY",IF(F2995="G","G",E2995))</f>
        <v>P</v>
      </c>
      <c r="O2995" s="82" t="str">
        <f aca="false">IF(ISNA(VLOOKUP(G2995,BadCanCurves,1,FALSE())),VLOOKUP(D2995,FOLIOS,6,FALSE()),"not used")</f>
        <v>not used</v>
      </c>
    </row>
    <row r="2996" customFormat="false" ht="12.75" hidden="false" customHeight="false" outlineLevel="0" collapsed="false">
      <c r="A2996" s="79" t="n">
        <v>36717</v>
      </c>
      <c r="B2996" s="80" t="s">
        <v>49</v>
      </c>
      <c r="C2996" s="80" t="s">
        <v>50</v>
      </c>
      <c r="D2996" s="80" t="s">
        <v>84</v>
      </c>
      <c r="E2996" s="80" t="s">
        <v>24</v>
      </c>
      <c r="F2996" s="80"/>
      <c r="G2996" s="80" t="s">
        <v>93</v>
      </c>
      <c r="H2996" s="79" t="n">
        <v>38808</v>
      </c>
      <c r="I2996" s="80" t="n">
        <v>0</v>
      </c>
      <c r="J2996" s="80" t="n">
        <v>0</v>
      </c>
      <c r="K2996" s="81" t="n">
        <f aca="false">IF(J2996=0,0,J2996/I2996)</f>
        <v>0</v>
      </c>
      <c r="L2996" s="81" t="n">
        <f aca="false">I2996/UOM</f>
        <v>0</v>
      </c>
      <c r="M2996" s="81" t="n">
        <f aca="false">J2996/UOM</f>
        <v>0</v>
      </c>
      <c r="N2996" s="82" t="str">
        <f aca="false">IF(F2996="P","PHY",IF(F2996="G","G",E2996))</f>
        <v>P</v>
      </c>
      <c r="O2996" s="82" t="str">
        <f aca="false">IF(ISNA(VLOOKUP(G2996,BadCanCurves,1,FALSE())),VLOOKUP(D2996,FOLIOS,6,FALSE()),"not used")</f>
        <v>not used</v>
      </c>
    </row>
    <row r="2997" customFormat="false" ht="12.75" hidden="false" customHeight="false" outlineLevel="0" collapsed="false">
      <c r="A2997" s="79" t="n">
        <v>36717</v>
      </c>
      <c r="B2997" s="80" t="s">
        <v>49</v>
      </c>
      <c r="C2997" s="80" t="s">
        <v>50</v>
      </c>
      <c r="D2997" s="80" t="s">
        <v>84</v>
      </c>
      <c r="E2997" s="80" t="s">
        <v>24</v>
      </c>
      <c r="F2997" s="80"/>
      <c r="G2997" s="80" t="s">
        <v>93</v>
      </c>
      <c r="H2997" s="79" t="n">
        <v>38838</v>
      </c>
      <c r="I2997" s="80" t="n">
        <v>0</v>
      </c>
      <c r="J2997" s="80" t="n">
        <v>0</v>
      </c>
      <c r="K2997" s="81" t="n">
        <f aca="false">IF(J2997=0,0,J2997/I2997)</f>
        <v>0</v>
      </c>
      <c r="L2997" s="81" t="n">
        <f aca="false">I2997/UOM</f>
        <v>0</v>
      </c>
      <c r="M2997" s="81" t="n">
        <f aca="false">J2997/UOM</f>
        <v>0</v>
      </c>
      <c r="N2997" s="82" t="str">
        <f aca="false">IF(F2997="P","PHY",IF(F2997="G","G",E2997))</f>
        <v>P</v>
      </c>
      <c r="O2997" s="82" t="str">
        <f aca="false">IF(ISNA(VLOOKUP(G2997,BadCanCurves,1,FALSE())),VLOOKUP(D2997,FOLIOS,6,FALSE()),"not used")</f>
        <v>not used</v>
      </c>
    </row>
    <row r="2998" customFormat="false" ht="12.75" hidden="false" customHeight="false" outlineLevel="0" collapsed="false">
      <c r="A2998" s="79" t="n">
        <v>36717</v>
      </c>
      <c r="B2998" s="80" t="s">
        <v>49</v>
      </c>
      <c r="C2998" s="80" t="s">
        <v>50</v>
      </c>
      <c r="D2998" s="80" t="s">
        <v>84</v>
      </c>
      <c r="E2998" s="80" t="s">
        <v>24</v>
      </c>
      <c r="F2998" s="80"/>
      <c r="G2998" s="80" t="s">
        <v>93</v>
      </c>
      <c r="H2998" s="79" t="n">
        <v>38869</v>
      </c>
      <c r="I2998" s="80" t="n">
        <v>0</v>
      </c>
      <c r="J2998" s="80" t="n">
        <v>0</v>
      </c>
      <c r="K2998" s="81" t="n">
        <f aca="false">IF(J2998=0,0,J2998/I2998)</f>
        <v>0</v>
      </c>
      <c r="L2998" s="81" t="n">
        <f aca="false">I2998/UOM</f>
        <v>0</v>
      </c>
      <c r="M2998" s="81" t="n">
        <f aca="false">J2998/UOM</f>
        <v>0</v>
      </c>
      <c r="N2998" s="82" t="str">
        <f aca="false">IF(F2998="P","PHY",IF(F2998="G","G",E2998))</f>
        <v>P</v>
      </c>
      <c r="O2998" s="82" t="str">
        <f aca="false">IF(ISNA(VLOOKUP(G2998,BadCanCurves,1,FALSE())),VLOOKUP(D2998,FOLIOS,6,FALSE()),"not used")</f>
        <v>not used</v>
      </c>
    </row>
    <row r="2999" customFormat="false" ht="12.75" hidden="false" customHeight="false" outlineLevel="0" collapsed="false">
      <c r="A2999" s="79" t="n">
        <v>36717</v>
      </c>
      <c r="B2999" s="80" t="s">
        <v>49</v>
      </c>
      <c r="C2999" s="80" t="s">
        <v>50</v>
      </c>
      <c r="D2999" s="80" t="s">
        <v>84</v>
      </c>
      <c r="E2999" s="80" t="s">
        <v>24</v>
      </c>
      <c r="F2999" s="80"/>
      <c r="G2999" s="80" t="s">
        <v>93</v>
      </c>
      <c r="H2999" s="79" t="n">
        <v>38899</v>
      </c>
      <c r="I2999" s="80" t="n">
        <v>0</v>
      </c>
      <c r="J2999" s="80" t="n">
        <v>0</v>
      </c>
      <c r="K2999" s="81" t="n">
        <f aca="false">IF(J2999=0,0,J2999/I2999)</f>
        <v>0</v>
      </c>
      <c r="L2999" s="81" t="n">
        <f aca="false">I2999/UOM</f>
        <v>0</v>
      </c>
      <c r="M2999" s="81" t="n">
        <f aca="false">J2999/UOM</f>
        <v>0</v>
      </c>
      <c r="N2999" s="82" t="str">
        <f aca="false">IF(F2999="P","PHY",IF(F2999="G","G",E2999))</f>
        <v>P</v>
      </c>
      <c r="O2999" s="82" t="str">
        <f aca="false">IF(ISNA(VLOOKUP(G2999,BadCanCurves,1,FALSE())),VLOOKUP(D2999,FOLIOS,6,FALSE()),"not used")</f>
        <v>not used</v>
      </c>
    </row>
    <row r="3000" customFormat="false" ht="12.75" hidden="false" customHeight="false" outlineLevel="0" collapsed="false">
      <c r="A3000" s="79" t="n">
        <v>36717</v>
      </c>
      <c r="B3000" s="80" t="s">
        <v>49</v>
      </c>
      <c r="C3000" s="80" t="s">
        <v>50</v>
      </c>
      <c r="D3000" s="80" t="s">
        <v>84</v>
      </c>
      <c r="E3000" s="80" t="s">
        <v>24</v>
      </c>
      <c r="F3000" s="80"/>
      <c r="G3000" s="80" t="s">
        <v>93</v>
      </c>
      <c r="H3000" s="79" t="n">
        <v>38930</v>
      </c>
      <c r="I3000" s="80" t="n">
        <v>0</v>
      </c>
      <c r="J3000" s="80" t="n">
        <v>0</v>
      </c>
      <c r="K3000" s="81" t="n">
        <f aca="false">IF(J3000=0,0,J3000/I3000)</f>
        <v>0</v>
      </c>
      <c r="L3000" s="81" t="n">
        <f aca="false">I3000/UOM</f>
        <v>0</v>
      </c>
      <c r="M3000" s="81" t="n">
        <f aca="false">J3000/UOM</f>
        <v>0</v>
      </c>
      <c r="N3000" s="82" t="str">
        <f aca="false">IF(F3000="P","PHY",IF(F3000="G","G",E3000))</f>
        <v>P</v>
      </c>
      <c r="O3000" s="82" t="str">
        <f aca="false">IF(ISNA(VLOOKUP(G3000,BadCanCurves,1,FALSE())),VLOOKUP(D3000,FOLIOS,6,FALSE()),"not used")</f>
        <v>not used</v>
      </c>
    </row>
    <row r="3001" customFormat="false" ht="12.75" hidden="false" customHeight="false" outlineLevel="0" collapsed="false">
      <c r="A3001" s="79" t="n">
        <v>36717</v>
      </c>
      <c r="B3001" s="80" t="s">
        <v>49</v>
      </c>
      <c r="C3001" s="80" t="s">
        <v>50</v>
      </c>
      <c r="D3001" s="80" t="s">
        <v>84</v>
      </c>
      <c r="E3001" s="80" t="s">
        <v>24</v>
      </c>
      <c r="F3001" s="80"/>
      <c r="G3001" s="80" t="s">
        <v>93</v>
      </c>
      <c r="H3001" s="79" t="n">
        <v>38961</v>
      </c>
      <c r="I3001" s="80" t="n">
        <v>0</v>
      </c>
      <c r="J3001" s="80" t="n">
        <v>0</v>
      </c>
      <c r="K3001" s="81" t="n">
        <f aca="false">IF(J3001=0,0,J3001/I3001)</f>
        <v>0</v>
      </c>
      <c r="L3001" s="81" t="n">
        <f aca="false">I3001/UOM</f>
        <v>0</v>
      </c>
      <c r="M3001" s="81" t="n">
        <f aca="false">J3001/UOM</f>
        <v>0</v>
      </c>
      <c r="N3001" s="82" t="str">
        <f aca="false">IF(F3001="P","PHY",IF(F3001="G","G",E3001))</f>
        <v>P</v>
      </c>
      <c r="O3001" s="82" t="str">
        <f aca="false">IF(ISNA(VLOOKUP(G3001,BadCanCurves,1,FALSE())),VLOOKUP(D3001,FOLIOS,6,FALSE()),"not used")</f>
        <v>not used</v>
      </c>
    </row>
    <row r="3002" customFormat="false" ht="12.75" hidden="false" customHeight="false" outlineLevel="0" collapsed="false">
      <c r="A3002" s="79" t="n">
        <v>36717</v>
      </c>
      <c r="B3002" s="80" t="s">
        <v>49</v>
      </c>
      <c r="C3002" s="80" t="s">
        <v>50</v>
      </c>
      <c r="D3002" s="80" t="s">
        <v>84</v>
      </c>
      <c r="E3002" s="80" t="s">
        <v>24</v>
      </c>
      <c r="F3002" s="80"/>
      <c r="G3002" s="80" t="s">
        <v>93</v>
      </c>
      <c r="H3002" s="79" t="n">
        <v>38991</v>
      </c>
      <c r="I3002" s="80" t="n">
        <v>0</v>
      </c>
      <c r="J3002" s="80" t="n">
        <v>0</v>
      </c>
      <c r="K3002" s="81" t="n">
        <f aca="false">IF(J3002=0,0,J3002/I3002)</f>
        <v>0</v>
      </c>
      <c r="L3002" s="81" t="n">
        <f aca="false">I3002/UOM</f>
        <v>0</v>
      </c>
      <c r="M3002" s="81" t="n">
        <f aca="false">J3002/UOM</f>
        <v>0</v>
      </c>
      <c r="N3002" s="82" t="str">
        <f aca="false">IF(F3002="P","PHY",IF(F3002="G","G",E3002))</f>
        <v>P</v>
      </c>
      <c r="O3002" s="82" t="str">
        <f aca="false">IF(ISNA(VLOOKUP(G3002,BadCanCurves,1,FALSE())),VLOOKUP(D3002,FOLIOS,6,FALSE()),"not used")</f>
        <v>not used</v>
      </c>
    </row>
    <row r="3003" customFormat="false" ht="12.75" hidden="false" customHeight="false" outlineLevel="0" collapsed="false">
      <c r="A3003" s="79" t="n">
        <v>36717</v>
      </c>
      <c r="B3003" s="80" t="s">
        <v>49</v>
      </c>
      <c r="C3003" s="80" t="s">
        <v>50</v>
      </c>
      <c r="D3003" s="80" t="s">
        <v>84</v>
      </c>
      <c r="E3003" s="80" t="s">
        <v>24</v>
      </c>
      <c r="F3003" s="80"/>
      <c r="G3003" s="80" t="s">
        <v>93</v>
      </c>
      <c r="H3003" s="79" t="n">
        <v>39022</v>
      </c>
      <c r="I3003" s="80" t="n">
        <v>0</v>
      </c>
      <c r="J3003" s="80" t="n">
        <v>0</v>
      </c>
      <c r="K3003" s="81" t="n">
        <f aca="false">IF(J3003=0,0,J3003/I3003)</f>
        <v>0</v>
      </c>
      <c r="L3003" s="81" t="n">
        <f aca="false">I3003/UOM</f>
        <v>0</v>
      </c>
      <c r="M3003" s="81" t="n">
        <f aca="false">J3003/UOM</f>
        <v>0</v>
      </c>
      <c r="N3003" s="82" t="str">
        <f aca="false">IF(F3003="P","PHY",IF(F3003="G","G",E3003))</f>
        <v>P</v>
      </c>
      <c r="O3003" s="82" t="str">
        <f aca="false">IF(ISNA(VLOOKUP(G3003,BadCanCurves,1,FALSE())),VLOOKUP(D3003,FOLIOS,6,FALSE()),"not used")</f>
        <v>not used</v>
      </c>
    </row>
    <row r="3004" customFormat="false" ht="12.75" hidden="false" customHeight="false" outlineLevel="0" collapsed="false">
      <c r="A3004" s="79" t="n">
        <v>36717</v>
      </c>
      <c r="B3004" s="80" t="s">
        <v>49</v>
      </c>
      <c r="C3004" s="80" t="s">
        <v>50</v>
      </c>
      <c r="D3004" s="80" t="s">
        <v>84</v>
      </c>
      <c r="E3004" s="80" t="s">
        <v>24</v>
      </c>
      <c r="F3004" s="80"/>
      <c r="G3004" s="80" t="s">
        <v>93</v>
      </c>
      <c r="H3004" s="79" t="n">
        <v>39052</v>
      </c>
      <c r="I3004" s="80" t="n">
        <v>0</v>
      </c>
      <c r="J3004" s="80" t="n">
        <v>0</v>
      </c>
      <c r="K3004" s="81" t="n">
        <f aca="false">IF(J3004=0,0,J3004/I3004)</f>
        <v>0</v>
      </c>
      <c r="L3004" s="81" t="n">
        <f aca="false">I3004/UOM</f>
        <v>0</v>
      </c>
      <c r="M3004" s="81" t="n">
        <f aca="false">J3004/UOM</f>
        <v>0</v>
      </c>
      <c r="N3004" s="82" t="str">
        <f aca="false">IF(F3004="P","PHY",IF(F3004="G","G",E3004))</f>
        <v>P</v>
      </c>
      <c r="O3004" s="82" t="str">
        <f aca="false">IF(ISNA(VLOOKUP(G3004,BadCanCurves,1,FALSE())),VLOOKUP(D3004,FOLIOS,6,FALSE()),"not used")</f>
        <v>not used</v>
      </c>
    </row>
    <row r="3005" customFormat="false" ht="12.75" hidden="false" customHeight="false" outlineLevel="0" collapsed="false">
      <c r="A3005" s="79" t="n">
        <v>36717</v>
      </c>
      <c r="B3005" s="80" t="s">
        <v>49</v>
      </c>
      <c r="C3005" s="80" t="s">
        <v>50</v>
      </c>
      <c r="D3005" s="80" t="s">
        <v>84</v>
      </c>
      <c r="E3005" s="80" t="s">
        <v>24</v>
      </c>
      <c r="F3005" s="80"/>
      <c r="G3005" s="80" t="s">
        <v>93</v>
      </c>
      <c r="H3005" s="79" t="n">
        <v>39083</v>
      </c>
      <c r="I3005" s="80" t="n">
        <v>0</v>
      </c>
      <c r="J3005" s="80" t="n">
        <v>0</v>
      </c>
      <c r="K3005" s="81" t="n">
        <f aca="false">IF(J3005=0,0,J3005/I3005)</f>
        <v>0</v>
      </c>
      <c r="L3005" s="81" t="n">
        <f aca="false">I3005/UOM</f>
        <v>0</v>
      </c>
      <c r="M3005" s="81" t="n">
        <f aca="false">J3005/UOM</f>
        <v>0</v>
      </c>
      <c r="N3005" s="82" t="str">
        <f aca="false">IF(F3005="P","PHY",IF(F3005="G","G",E3005))</f>
        <v>P</v>
      </c>
      <c r="O3005" s="82" t="str">
        <f aca="false">IF(ISNA(VLOOKUP(G3005,BadCanCurves,1,FALSE())),VLOOKUP(D3005,FOLIOS,6,FALSE()),"not used")</f>
        <v>not used</v>
      </c>
    </row>
    <row r="3006" customFormat="false" ht="12.75" hidden="false" customHeight="false" outlineLevel="0" collapsed="false">
      <c r="A3006" s="79" t="n">
        <v>36717</v>
      </c>
      <c r="B3006" s="80" t="s">
        <v>49</v>
      </c>
      <c r="C3006" s="80" t="s">
        <v>50</v>
      </c>
      <c r="D3006" s="80" t="s">
        <v>84</v>
      </c>
      <c r="E3006" s="80" t="s">
        <v>24</v>
      </c>
      <c r="F3006" s="80"/>
      <c r="G3006" s="80" t="s">
        <v>93</v>
      </c>
      <c r="H3006" s="79" t="n">
        <v>39114</v>
      </c>
      <c r="I3006" s="80" t="n">
        <v>0</v>
      </c>
      <c r="J3006" s="80" t="n">
        <v>0</v>
      </c>
      <c r="K3006" s="81" t="n">
        <f aca="false">IF(J3006=0,0,J3006/I3006)</f>
        <v>0</v>
      </c>
      <c r="L3006" s="81" t="n">
        <f aca="false">I3006/UOM</f>
        <v>0</v>
      </c>
      <c r="M3006" s="81" t="n">
        <f aca="false">J3006/UOM</f>
        <v>0</v>
      </c>
      <c r="N3006" s="82" t="str">
        <f aca="false">IF(F3006="P","PHY",IF(F3006="G","G",E3006))</f>
        <v>P</v>
      </c>
      <c r="O3006" s="82" t="str">
        <f aca="false">IF(ISNA(VLOOKUP(G3006,BadCanCurves,1,FALSE())),VLOOKUP(D3006,FOLIOS,6,FALSE()),"not used")</f>
        <v>not used</v>
      </c>
    </row>
    <row r="3007" customFormat="false" ht="12.75" hidden="false" customHeight="false" outlineLevel="0" collapsed="false">
      <c r="A3007" s="79" t="n">
        <v>36717</v>
      </c>
      <c r="B3007" s="80" t="s">
        <v>49</v>
      </c>
      <c r="C3007" s="80" t="s">
        <v>50</v>
      </c>
      <c r="D3007" s="80" t="s">
        <v>84</v>
      </c>
      <c r="E3007" s="80" t="s">
        <v>24</v>
      </c>
      <c r="F3007" s="80"/>
      <c r="G3007" s="80" t="s">
        <v>93</v>
      </c>
      <c r="H3007" s="79" t="n">
        <v>39142</v>
      </c>
      <c r="I3007" s="80" t="n">
        <v>0</v>
      </c>
      <c r="J3007" s="80" t="n">
        <v>0</v>
      </c>
      <c r="K3007" s="81" t="n">
        <f aca="false">IF(J3007=0,0,J3007/I3007)</f>
        <v>0</v>
      </c>
      <c r="L3007" s="81" t="n">
        <f aca="false">I3007/UOM</f>
        <v>0</v>
      </c>
      <c r="M3007" s="81" t="n">
        <f aca="false">J3007/UOM</f>
        <v>0</v>
      </c>
      <c r="N3007" s="82" t="str">
        <f aca="false">IF(F3007="P","PHY",IF(F3007="G","G",E3007))</f>
        <v>P</v>
      </c>
      <c r="O3007" s="82" t="str">
        <f aca="false">IF(ISNA(VLOOKUP(G3007,BadCanCurves,1,FALSE())),VLOOKUP(D3007,FOLIOS,6,FALSE()),"not used")</f>
        <v>not used</v>
      </c>
    </row>
    <row r="3008" customFormat="false" ht="12.75" hidden="false" customHeight="false" outlineLevel="0" collapsed="false">
      <c r="A3008" s="79" t="n">
        <v>36717</v>
      </c>
      <c r="B3008" s="80" t="s">
        <v>49</v>
      </c>
      <c r="C3008" s="80" t="s">
        <v>50</v>
      </c>
      <c r="D3008" s="80" t="s">
        <v>84</v>
      </c>
      <c r="E3008" s="80" t="s">
        <v>24</v>
      </c>
      <c r="F3008" s="80"/>
      <c r="G3008" s="80" t="s">
        <v>93</v>
      </c>
      <c r="H3008" s="79" t="n">
        <v>39173</v>
      </c>
      <c r="I3008" s="80" t="n">
        <v>0</v>
      </c>
      <c r="J3008" s="80" t="n">
        <v>0</v>
      </c>
      <c r="K3008" s="81" t="n">
        <f aca="false">IF(J3008=0,0,J3008/I3008)</f>
        <v>0</v>
      </c>
      <c r="L3008" s="81" t="n">
        <f aca="false">I3008/UOM</f>
        <v>0</v>
      </c>
      <c r="M3008" s="81" t="n">
        <f aca="false">J3008/UOM</f>
        <v>0</v>
      </c>
      <c r="N3008" s="82" t="str">
        <f aca="false">IF(F3008="P","PHY",IF(F3008="G","G",E3008))</f>
        <v>P</v>
      </c>
      <c r="O3008" s="82" t="str">
        <f aca="false">IF(ISNA(VLOOKUP(G3008,BadCanCurves,1,FALSE())),VLOOKUP(D3008,FOLIOS,6,FALSE()),"not used")</f>
        <v>not used</v>
      </c>
    </row>
    <row r="3009" customFormat="false" ht="12.75" hidden="false" customHeight="false" outlineLevel="0" collapsed="false">
      <c r="A3009" s="79" t="n">
        <v>36717</v>
      </c>
      <c r="B3009" s="80" t="s">
        <v>49</v>
      </c>
      <c r="C3009" s="80" t="s">
        <v>50</v>
      </c>
      <c r="D3009" s="80" t="s">
        <v>84</v>
      </c>
      <c r="E3009" s="80" t="s">
        <v>24</v>
      </c>
      <c r="F3009" s="80"/>
      <c r="G3009" s="80" t="s">
        <v>93</v>
      </c>
      <c r="H3009" s="79" t="n">
        <v>39203</v>
      </c>
      <c r="I3009" s="80" t="n">
        <v>0</v>
      </c>
      <c r="J3009" s="80" t="n">
        <v>0</v>
      </c>
      <c r="K3009" s="81" t="n">
        <f aca="false">IF(J3009=0,0,J3009/I3009)</f>
        <v>0</v>
      </c>
      <c r="L3009" s="81" t="n">
        <f aca="false">I3009/UOM</f>
        <v>0</v>
      </c>
      <c r="M3009" s="81" t="n">
        <f aca="false">J3009/UOM</f>
        <v>0</v>
      </c>
      <c r="N3009" s="82" t="str">
        <f aca="false">IF(F3009="P","PHY",IF(F3009="G","G",E3009))</f>
        <v>P</v>
      </c>
      <c r="O3009" s="82" t="str">
        <f aca="false">IF(ISNA(VLOOKUP(G3009,BadCanCurves,1,FALSE())),VLOOKUP(D3009,FOLIOS,6,FALSE()),"not used")</f>
        <v>not used</v>
      </c>
    </row>
    <row r="3010" customFormat="false" ht="12.75" hidden="false" customHeight="false" outlineLevel="0" collapsed="false">
      <c r="A3010" s="79" t="n">
        <v>36717</v>
      </c>
      <c r="B3010" s="80" t="s">
        <v>49</v>
      </c>
      <c r="C3010" s="80" t="s">
        <v>50</v>
      </c>
      <c r="D3010" s="80" t="s">
        <v>84</v>
      </c>
      <c r="E3010" s="80" t="s">
        <v>24</v>
      </c>
      <c r="F3010" s="80"/>
      <c r="G3010" s="80" t="s">
        <v>93</v>
      </c>
      <c r="H3010" s="79" t="n">
        <v>39234</v>
      </c>
      <c r="I3010" s="80" t="n">
        <v>0</v>
      </c>
      <c r="J3010" s="80" t="n">
        <v>0</v>
      </c>
      <c r="K3010" s="81" t="n">
        <f aca="false">IF(J3010=0,0,J3010/I3010)</f>
        <v>0</v>
      </c>
      <c r="L3010" s="81" t="n">
        <f aca="false">I3010/UOM</f>
        <v>0</v>
      </c>
      <c r="M3010" s="81" t="n">
        <f aca="false">J3010/UOM</f>
        <v>0</v>
      </c>
      <c r="N3010" s="82" t="str">
        <f aca="false">IF(F3010="P","PHY",IF(F3010="G","G",E3010))</f>
        <v>P</v>
      </c>
      <c r="O3010" s="82" t="str">
        <f aca="false">IF(ISNA(VLOOKUP(G3010,BadCanCurves,1,FALSE())),VLOOKUP(D3010,FOLIOS,6,FALSE()),"not used")</f>
        <v>not used</v>
      </c>
    </row>
    <row r="3011" customFormat="false" ht="12.75" hidden="false" customHeight="false" outlineLevel="0" collapsed="false">
      <c r="A3011" s="79" t="n">
        <v>36717</v>
      </c>
      <c r="B3011" s="80" t="s">
        <v>49</v>
      </c>
      <c r="C3011" s="80" t="s">
        <v>50</v>
      </c>
      <c r="D3011" s="80" t="s">
        <v>84</v>
      </c>
      <c r="E3011" s="80" t="s">
        <v>24</v>
      </c>
      <c r="F3011" s="80"/>
      <c r="G3011" s="80" t="s">
        <v>93</v>
      </c>
      <c r="H3011" s="79" t="n">
        <v>39264</v>
      </c>
      <c r="I3011" s="80" t="n">
        <v>0</v>
      </c>
      <c r="J3011" s="80" t="n">
        <v>0</v>
      </c>
      <c r="K3011" s="81" t="n">
        <f aca="false">IF(J3011=0,0,J3011/I3011)</f>
        <v>0</v>
      </c>
      <c r="L3011" s="81" t="n">
        <f aca="false">I3011/UOM</f>
        <v>0</v>
      </c>
      <c r="M3011" s="81" t="n">
        <f aca="false">J3011/UOM</f>
        <v>0</v>
      </c>
      <c r="N3011" s="82" t="str">
        <f aca="false">IF(F3011="P","PHY",IF(F3011="G","G",E3011))</f>
        <v>P</v>
      </c>
      <c r="O3011" s="82" t="str">
        <f aca="false">IF(ISNA(VLOOKUP(G3011,BadCanCurves,1,FALSE())),VLOOKUP(D3011,FOLIOS,6,FALSE()),"not used")</f>
        <v>not used</v>
      </c>
    </row>
    <row r="3012" customFormat="false" ht="12.75" hidden="false" customHeight="false" outlineLevel="0" collapsed="false">
      <c r="A3012" s="79" t="n">
        <v>36717</v>
      </c>
      <c r="B3012" s="80" t="s">
        <v>49</v>
      </c>
      <c r="C3012" s="80" t="s">
        <v>50</v>
      </c>
      <c r="D3012" s="80" t="s">
        <v>84</v>
      </c>
      <c r="E3012" s="80" t="s">
        <v>24</v>
      </c>
      <c r="F3012" s="80"/>
      <c r="G3012" s="80" t="s">
        <v>93</v>
      </c>
      <c r="H3012" s="79" t="n">
        <v>39295</v>
      </c>
      <c r="I3012" s="80" t="n">
        <v>0</v>
      </c>
      <c r="J3012" s="80" t="n">
        <v>0</v>
      </c>
      <c r="K3012" s="81" t="n">
        <f aca="false">IF(J3012=0,0,J3012/I3012)</f>
        <v>0</v>
      </c>
      <c r="L3012" s="81" t="n">
        <f aca="false">I3012/UOM</f>
        <v>0</v>
      </c>
      <c r="M3012" s="81" t="n">
        <f aca="false">J3012/UOM</f>
        <v>0</v>
      </c>
      <c r="N3012" s="82" t="str">
        <f aca="false">IF(F3012="P","PHY",IF(F3012="G","G",E3012))</f>
        <v>P</v>
      </c>
      <c r="O3012" s="82" t="str">
        <f aca="false">IF(ISNA(VLOOKUP(G3012,BadCanCurves,1,FALSE())),VLOOKUP(D3012,FOLIOS,6,FALSE()),"not used")</f>
        <v>not used</v>
      </c>
    </row>
    <row r="3013" customFormat="false" ht="12.75" hidden="false" customHeight="false" outlineLevel="0" collapsed="false">
      <c r="A3013" s="79" t="n">
        <v>36717</v>
      </c>
      <c r="B3013" s="80" t="s">
        <v>49</v>
      </c>
      <c r="C3013" s="80" t="s">
        <v>50</v>
      </c>
      <c r="D3013" s="80" t="s">
        <v>84</v>
      </c>
      <c r="E3013" s="80" t="s">
        <v>24</v>
      </c>
      <c r="F3013" s="80"/>
      <c r="G3013" s="80" t="s">
        <v>93</v>
      </c>
      <c r="H3013" s="79" t="n">
        <v>39326</v>
      </c>
      <c r="I3013" s="80" t="n">
        <v>0</v>
      </c>
      <c r="J3013" s="80" t="n">
        <v>0</v>
      </c>
      <c r="K3013" s="81" t="n">
        <f aca="false">IF(J3013=0,0,J3013/I3013)</f>
        <v>0</v>
      </c>
      <c r="L3013" s="81" t="n">
        <f aca="false">I3013/UOM</f>
        <v>0</v>
      </c>
      <c r="M3013" s="81" t="n">
        <f aca="false">J3013/UOM</f>
        <v>0</v>
      </c>
      <c r="N3013" s="82" t="str">
        <f aca="false">IF(F3013="P","PHY",IF(F3013="G","G",E3013))</f>
        <v>P</v>
      </c>
      <c r="O3013" s="82" t="str">
        <f aca="false">IF(ISNA(VLOOKUP(G3013,BadCanCurves,1,FALSE())),VLOOKUP(D3013,FOLIOS,6,FALSE()),"not used")</f>
        <v>not used</v>
      </c>
    </row>
    <row r="3014" customFormat="false" ht="12.75" hidden="false" customHeight="false" outlineLevel="0" collapsed="false">
      <c r="A3014" s="79" t="n">
        <v>36717</v>
      </c>
      <c r="B3014" s="80" t="s">
        <v>49</v>
      </c>
      <c r="C3014" s="80" t="s">
        <v>50</v>
      </c>
      <c r="D3014" s="80" t="s">
        <v>84</v>
      </c>
      <c r="E3014" s="80" t="s">
        <v>24</v>
      </c>
      <c r="F3014" s="80"/>
      <c r="G3014" s="80" t="s">
        <v>93</v>
      </c>
      <c r="H3014" s="79" t="n">
        <v>39356</v>
      </c>
      <c r="I3014" s="80" t="n">
        <v>0</v>
      </c>
      <c r="J3014" s="80" t="n">
        <v>0</v>
      </c>
      <c r="K3014" s="81" t="n">
        <f aca="false">IF(J3014=0,0,J3014/I3014)</f>
        <v>0</v>
      </c>
      <c r="L3014" s="81" t="n">
        <f aca="false">I3014/UOM</f>
        <v>0</v>
      </c>
      <c r="M3014" s="81" t="n">
        <f aca="false">J3014/UOM</f>
        <v>0</v>
      </c>
      <c r="N3014" s="82" t="str">
        <f aca="false">IF(F3014="P","PHY",IF(F3014="G","G",E3014))</f>
        <v>P</v>
      </c>
      <c r="O3014" s="82" t="str">
        <f aca="false">IF(ISNA(VLOOKUP(G3014,BadCanCurves,1,FALSE())),VLOOKUP(D3014,FOLIOS,6,FALSE()),"not used")</f>
        <v>not used</v>
      </c>
    </row>
    <row r="3015" customFormat="false" ht="12.75" hidden="false" customHeight="false" outlineLevel="0" collapsed="false">
      <c r="A3015" s="79" t="n">
        <v>36717</v>
      </c>
      <c r="B3015" s="80" t="s">
        <v>49</v>
      </c>
      <c r="C3015" s="80" t="s">
        <v>50</v>
      </c>
      <c r="D3015" s="80" t="s">
        <v>84</v>
      </c>
      <c r="E3015" s="80" t="s">
        <v>24</v>
      </c>
      <c r="F3015" s="80"/>
      <c r="G3015" s="80" t="s">
        <v>93</v>
      </c>
      <c r="H3015" s="79" t="n">
        <v>39387</v>
      </c>
      <c r="I3015" s="80" t="n">
        <v>0</v>
      </c>
      <c r="J3015" s="80" t="n">
        <v>0</v>
      </c>
      <c r="K3015" s="81" t="n">
        <f aca="false">IF(J3015=0,0,J3015/I3015)</f>
        <v>0</v>
      </c>
      <c r="L3015" s="81" t="n">
        <f aca="false">I3015/UOM</f>
        <v>0</v>
      </c>
      <c r="M3015" s="81" t="n">
        <f aca="false">J3015/UOM</f>
        <v>0</v>
      </c>
      <c r="N3015" s="82" t="str">
        <f aca="false">IF(F3015="P","PHY",IF(F3015="G","G",E3015))</f>
        <v>P</v>
      </c>
      <c r="O3015" s="82" t="str">
        <f aca="false">IF(ISNA(VLOOKUP(G3015,BadCanCurves,1,FALSE())),VLOOKUP(D3015,FOLIOS,6,FALSE()),"not used")</f>
        <v>not used</v>
      </c>
    </row>
    <row r="3016" customFormat="false" ht="12.75" hidden="false" customHeight="false" outlineLevel="0" collapsed="false">
      <c r="A3016" s="79" t="n">
        <v>36717</v>
      </c>
      <c r="B3016" s="80" t="s">
        <v>49</v>
      </c>
      <c r="C3016" s="80" t="s">
        <v>50</v>
      </c>
      <c r="D3016" s="80" t="s">
        <v>84</v>
      </c>
      <c r="E3016" s="80" t="s">
        <v>24</v>
      </c>
      <c r="F3016" s="80"/>
      <c r="G3016" s="80" t="s">
        <v>93</v>
      </c>
      <c r="H3016" s="79" t="n">
        <v>39417</v>
      </c>
      <c r="I3016" s="80" t="n">
        <v>0</v>
      </c>
      <c r="J3016" s="80" t="n">
        <v>0</v>
      </c>
      <c r="K3016" s="81" t="n">
        <f aca="false">IF(J3016=0,0,J3016/I3016)</f>
        <v>0</v>
      </c>
      <c r="L3016" s="81" t="n">
        <f aca="false">I3016/UOM</f>
        <v>0</v>
      </c>
      <c r="M3016" s="81" t="n">
        <f aca="false">J3016/UOM</f>
        <v>0</v>
      </c>
      <c r="N3016" s="82" t="str">
        <f aca="false">IF(F3016="P","PHY",IF(F3016="G","G",E3016))</f>
        <v>P</v>
      </c>
      <c r="O3016" s="82" t="str">
        <f aca="false">IF(ISNA(VLOOKUP(G3016,BadCanCurves,1,FALSE())),VLOOKUP(D3016,FOLIOS,6,FALSE()),"not used")</f>
        <v>not used</v>
      </c>
    </row>
    <row r="3017" customFormat="false" ht="12.75" hidden="false" customHeight="false" outlineLevel="0" collapsed="false">
      <c r="A3017" s="79" t="n">
        <v>36717</v>
      </c>
      <c r="B3017" s="80" t="s">
        <v>49</v>
      </c>
      <c r="C3017" s="80" t="s">
        <v>50</v>
      </c>
      <c r="D3017" s="80" t="s">
        <v>84</v>
      </c>
      <c r="E3017" s="80" t="s">
        <v>24</v>
      </c>
      <c r="F3017" s="80"/>
      <c r="G3017" s="80" t="s">
        <v>93</v>
      </c>
      <c r="H3017" s="79" t="n">
        <v>39448</v>
      </c>
      <c r="I3017" s="80" t="n">
        <v>0</v>
      </c>
      <c r="J3017" s="80" t="n">
        <v>0</v>
      </c>
      <c r="K3017" s="81" t="n">
        <f aca="false">IF(J3017=0,0,J3017/I3017)</f>
        <v>0</v>
      </c>
      <c r="L3017" s="81" t="n">
        <f aca="false">I3017/UOM</f>
        <v>0</v>
      </c>
      <c r="M3017" s="81" t="n">
        <f aca="false">J3017/UOM</f>
        <v>0</v>
      </c>
      <c r="N3017" s="82" t="str">
        <f aca="false">IF(F3017="P","PHY",IF(F3017="G","G",E3017))</f>
        <v>P</v>
      </c>
      <c r="O3017" s="82" t="str">
        <f aca="false">IF(ISNA(VLOOKUP(G3017,BadCanCurves,1,FALSE())),VLOOKUP(D3017,FOLIOS,6,FALSE()),"not used")</f>
        <v>not used</v>
      </c>
    </row>
    <row r="3018" customFormat="false" ht="12.75" hidden="false" customHeight="false" outlineLevel="0" collapsed="false">
      <c r="A3018" s="79" t="n">
        <v>36717</v>
      </c>
      <c r="B3018" s="80" t="s">
        <v>49</v>
      </c>
      <c r="C3018" s="80" t="s">
        <v>50</v>
      </c>
      <c r="D3018" s="80" t="s">
        <v>84</v>
      </c>
      <c r="E3018" s="80" t="s">
        <v>24</v>
      </c>
      <c r="F3018" s="80"/>
      <c r="G3018" s="80" t="s">
        <v>93</v>
      </c>
      <c r="H3018" s="79" t="n">
        <v>39479</v>
      </c>
      <c r="I3018" s="80" t="n">
        <v>0</v>
      </c>
      <c r="J3018" s="80" t="n">
        <v>0</v>
      </c>
      <c r="K3018" s="81" t="n">
        <f aca="false">IF(J3018=0,0,J3018/I3018)</f>
        <v>0</v>
      </c>
      <c r="L3018" s="81" t="n">
        <f aca="false">I3018/UOM</f>
        <v>0</v>
      </c>
      <c r="M3018" s="81" t="n">
        <f aca="false">J3018/UOM</f>
        <v>0</v>
      </c>
      <c r="N3018" s="82" t="str">
        <f aca="false">IF(F3018="P","PHY",IF(F3018="G","G",E3018))</f>
        <v>P</v>
      </c>
      <c r="O3018" s="82" t="str">
        <f aca="false">IF(ISNA(VLOOKUP(G3018,BadCanCurves,1,FALSE())),VLOOKUP(D3018,FOLIOS,6,FALSE()),"not used")</f>
        <v>not used</v>
      </c>
    </row>
    <row r="3019" customFormat="false" ht="12.75" hidden="false" customHeight="false" outlineLevel="0" collapsed="false">
      <c r="A3019" s="79" t="n">
        <v>36717</v>
      </c>
      <c r="B3019" s="80" t="s">
        <v>49</v>
      </c>
      <c r="C3019" s="80" t="s">
        <v>50</v>
      </c>
      <c r="D3019" s="80" t="s">
        <v>84</v>
      </c>
      <c r="E3019" s="80" t="s">
        <v>24</v>
      </c>
      <c r="F3019" s="80"/>
      <c r="G3019" s="80" t="s">
        <v>93</v>
      </c>
      <c r="H3019" s="79" t="n">
        <v>39508</v>
      </c>
      <c r="I3019" s="80" t="n">
        <v>0</v>
      </c>
      <c r="J3019" s="80" t="n">
        <v>0</v>
      </c>
      <c r="K3019" s="81" t="n">
        <f aca="false">IF(J3019=0,0,J3019/I3019)</f>
        <v>0</v>
      </c>
      <c r="L3019" s="81" t="n">
        <f aca="false">I3019/UOM</f>
        <v>0</v>
      </c>
      <c r="M3019" s="81" t="n">
        <f aca="false">J3019/UOM</f>
        <v>0</v>
      </c>
      <c r="N3019" s="82" t="str">
        <f aca="false">IF(F3019="P","PHY",IF(F3019="G","G",E3019))</f>
        <v>P</v>
      </c>
      <c r="O3019" s="82" t="str">
        <f aca="false">IF(ISNA(VLOOKUP(G3019,BadCanCurves,1,FALSE())),VLOOKUP(D3019,FOLIOS,6,FALSE()),"not used")</f>
        <v>not used</v>
      </c>
    </row>
    <row r="3020" customFormat="false" ht="12.75" hidden="false" customHeight="false" outlineLevel="0" collapsed="false">
      <c r="A3020" s="79" t="n">
        <v>36717</v>
      </c>
      <c r="B3020" s="80" t="s">
        <v>49</v>
      </c>
      <c r="C3020" s="80" t="s">
        <v>50</v>
      </c>
      <c r="D3020" s="80" t="s">
        <v>84</v>
      </c>
      <c r="E3020" s="80" t="s">
        <v>24</v>
      </c>
      <c r="F3020" s="80"/>
      <c r="G3020" s="80" t="s">
        <v>93</v>
      </c>
      <c r="H3020" s="79" t="n">
        <v>39539</v>
      </c>
      <c r="I3020" s="80" t="n">
        <v>0</v>
      </c>
      <c r="J3020" s="80" t="n">
        <v>0</v>
      </c>
      <c r="K3020" s="81" t="n">
        <f aca="false">IF(J3020=0,0,J3020/I3020)</f>
        <v>0</v>
      </c>
      <c r="L3020" s="81" t="n">
        <f aca="false">I3020/UOM</f>
        <v>0</v>
      </c>
      <c r="M3020" s="81" t="n">
        <f aca="false">J3020/UOM</f>
        <v>0</v>
      </c>
      <c r="N3020" s="82" t="str">
        <f aca="false">IF(F3020="P","PHY",IF(F3020="G","G",E3020))</f>
        <v>P</v>
      </c>
      <c r="O3020" s="82" t="str">
        <f aca="false">IF(ISNA(VLOOKUP(G3020,BadCanCurves,1,FALSE())),VLOOKUP(D3020,FOLIOS,6,FALSE()),"not used")</f>
        <v>not used</v>
      </c>
    </row>
    <row r="3021" customFormat="false" ht="12.75" hidden="false" customHeight="false" outlineLevel="0" collapsed="false">
      <c r="A3021" s="79" t="n">
        <v>36717</v>
      </c>
      <c r="B3021" s="80" t="s">
        <v>49</v>
      </c>
      <c r="C3021" s="80" t="s">
        <v>50</v>
      </c>
      <c r="D3021" s="80" t="s">
        <v>84</v>
      </c>
      <c r="E3021" s="80" t="s">
        <v>24</v>
      </c>
      <c r="F3021" s="80"/>
      <c r="G3021" s="80" t="s">
        <v>93</v>
      </c>
      <c r="H3021" s="79" t="n">
        <v>39569</v>
      </c>
      <c r="I3021" s="80" t="n">
        <v>0</v>
      </c>
      <c r="J3021" s="80" t="n">
        <v>0</v>
      </c>
      <c r="K3021" s="81" t="n">
        <f aca="false">IF(J3021=0,0,J3021/I3021)</f>
        <v>0</v>
      </c>
      <c r="L3021" s="81" t="n">
        <f aca="false">I3021/UOM</f>
        <v>0</v>
      </c>
      <c r="M3021" s="81" t="n">
        <f aca="false">J3021/UOM</f>
        <v>0</v>
      </c>
      <c r="N3021" s="82" t="str">
        <f aca="false">IF(F3021="P","PHY",IF(F3021="G","G",E3021))</f>
        <v>P</v>
      </c>
      <c r="O3021" s="82" t="str">
        <f aca="false">IF(ISNA(VLOOKUP(G3021,BadCanCurves,1,FALSE())),VLOOKUP(D3021,FOLIOS,6,FALSE()),"not used")</f>
        <v>not used</v>
      </c>
    </row>
    <row r="3022" customFormat="false" ht="12.75" hidden="false" customHeight="false" outlineLevel="0" collapsed="false">
      <c r="A3022" s="79" t="n">
        <v>36717</v>
      </c>
      <c r="B3022" s="80" t="s">
        <v>49</v>
      </c>
      <c r="C3022" s="80" t="s">
        <v>50</v>
      </c>
      <c r="D3022" s="80" t="s">
        <v>84</v>
      </c>
      <c r="E3022" s="80" t="s">
        <v>24</v>
      </c>
      <c r="F3022" s="80"/>
      <c r="G3022" s="80" t="s">
        <v>93</v>
      </c>
      <c r="H3022" s="79" t="n">
        <v>39600</v>
      </c>
      <c r="I3022" s="80" t="n">
        <v>0</v>
      </c>
      <c r="J3022" s="80" t="n">
        <v>0</v>
      </c>
      <c r="K3022" s="81" t="n">
        <f aca="false">IF(J3022=0,0,J3022/I3022)</f>
        <v>0</v>
      </c>
      <c r="L3022" s="81" t="n">
        <f aca="false">I3022/UOM</f>
        <v>0</v>
      </c>
      <c r="M3022" s="81" t="n">
        <f aca="false">J3022/UOM</f>
        <v>0</v>
      </c>
      <c r="N3022" s="82" t="str">
        <f aca="false">IF(F3022="P","PHY",IF(F3022="G","G",E3022))</f>
        <v>P</v>
      </c>
      <c r="O3022" s="82" t="str">
        <f aca="false">IF(ISNA(VLOOKUP(G3022,BadCanCurves,1,FALSE())),VLOOKUP(D3022,FOLIOS,6,FALSE()),"not used")</f>
        <v>not used</v>
      </c>
    </row>
    <row r="3023" customFormat="false" ht="12.75" hidden="false" customHeight="false" outlineLevel="0" collapsed="false">
      <c r="A3023" s="79" t="n">
        <v>36717</v>
      </c>
      <c r="B3023" s="80" t="s">
        <v>49</v>
      </c>
      <c r="C3023" s="80" t="s">
        <v>50</v>
      </c>
      <c r="D3023" s="80" t="s">
        <v>84</v>
      </c>
      <c r="E3023" s="80" t="s">
        <v>24</v>
      </c>
      <c r="F3023" s="80"/>
      <c r="G3023" s="80" t="s">
        <v>93</v>
      </c>
      <c r="H3023" s="79" t="n">
        <v>39630</v>
      </c>
      <c r="I3023" s="80" t="n">
        <v>0</v>
      </c>
      <c r="J3023" s="80" t="n">
        <v>0</v>
      </c>
      <c r="K3023" s="81" t="n">
        <f aca="false">IF(J3023=0,0,J3023/I3023)</f>
        <v>0</v>
      </c>
      <c r="L3023" s="81" t="n">
        <f aca="false">I3023/UOM</f>
        <v>0</v>
      </c>
      <c r="M3023" s="81" t="n">
        <f aca="false">J3023/UOM</f>
        <v>0</v>
      </c>
      <c r="N3023" s="82" t="str">
        <f aca="false">IF(F3023="P","PHY",IF(F3023="G","G",E3023))</f>
        <v>P</v>
      </c>
      <c r="O3023" s="82" t="str">
        <f aca="false">IF(ISNA(VLOOKUP(G3023,BadCanCurves,1,FALSE())),VLOOKUP(D3023,FOLIOS,6,FALSE()),"not used")</f>
        <v>not used</v>
      </c>
    </row>
    <row r="3024" customFormat="false" ht="12.75" hidden="false" customHeight="false" outlineLevel="0" collapsed="false">
      <c r="A3024" s="79" t="n">
        <v>36717</v>
      </c>
      <c r="B3024" s="80" t="s">
        <v>49</v>
      </c>
      <c r="C3024" s="80" t="s">
        <v>50</v>
      </c>
      <c r="D3024" s="80" t="s">
        <v>84</v>
      </c>
      <c r="E3024" s="80" t="s">
        <v>24</v>
      </c>
      <c r="F3024" s="80"/>
      <c r="G3024" s="80" t="s">
        <v>93</v>
      </c>
      <c r="H3024" s="79" t="n">
        <v>39661</v>
      </c>
      <c r="I3024" s="80" t="n">
        <v>0</v>
      </c>
      <c r="J3024" s="80" t="n">
        <v>0</v>
      </c>
      <c r="K3024" s="81" t="n">
        <f aca="false">IF(J3024=0,0,J3024/I3024)</f>
        <v>0</v>
      </c>
      <c r="L3024" s="81" t="n">
        <f aca="false">I3024/UOM</f>
        <v>0</v>
      </c>
      <c r="M3024" s="81" t="n">
        <f aca="false">J3024/UOM</f>
        <v>0</v>
      </c>
      <c r="N3024" s="82" t="str">
        <f aca="false">IF(F3024="P","PHY",IF(F3024="G","G",E3024))</f>
        <v>P</v>
      </c>
      <c r="O3024" s="82" t="str">
        <f aca="false">IF(ISNA(VLOOKUP(G3024,BadCanCurves,1,FALSE())),VLOOKUP(D3024,FOLIOS,6,FALSE()),"not used")</f>
        <v>not used</v>
      </c>
    </row>
    <row r="3025" customFormat="false" ht="12.75" hidden="false" customHeight="false" outlineLevel="0" collapsed="false">
      <c r="A3025" s="79" t="n">
        <v>36717</v>
      </c>
      <c r="B3025" s="80" t="s">
        <v>49</v>
      </c>
      <c r="C3025" s="80" t="s">
        <v>50</v>
      </c>
      <c r="D3025" s="80" t="s">
        <v>84</v>
      </c>
      <c r="E3025" s="80" t="s">
        <v>24</v>
      </c>
      <c r="F3025" s="80"/>
      <c r="G3025" s="80" t="s">
        <v>93</v>
      </c>
      <c r="H3025" s="79" t="n">
        <v>39692</v>
      </c>
      <c r="I3025" s="80" t="n">
        <v>0</v>
      </c>
      <c r="J3025" s="80" t="n">
        <v>0</v>
      </c>
      <c r="K3025" s="81" t="n">
        <f aca="false">IF(J3025=0,0,J3025/I3025)</f>
        <v>0</v>
      </c>
      <c r="L3025" s="81" t="n">
        <f aca="false">I3025/UOM</f>
        <v>0</v>
      </c>
      <c r="M3025" s="81" t="n">
        <f aca="false">J3025/UOM</f>
        <v>0</v>
      </c>
      <c r="N3025" s="82" t="str">
        <f aca="false">IF(F3025="P","PHY",IF(F3025="G","G",E3025))</f>
        <v>P</v>
      </c>
      <c r="O3025" s="82" t="str">
        <f aca="false">IF(ISNA(VLOOKUP(G3025,BadCanCurves,1,FALSE())),VLOOKUP(D3025,FOLIOS,6,FALSE()),"not used")</f>
        <v>not used</v>
      </c>
    </row>
    <row r="3026" customFormat="false" ht="12.75" hidden="false" customHeight="false" outlineLevel="0" collapsed="false">
      <c r="A3026" s="79" t="n">
        <v>36717</v>
      </c>
      <c r="B3026" s="80" t="s">
        <v>49</v>
      </c>
      <c r="C3026" s="80" t="s">
        <v>50</v>
      </c>
      <c r="D3026" s="80" t="s">
        <v>84</v>
      </c>
      <c r="E3026" s="80" t="s">
        <v>24</v>
      </c>
      <c r="F3026" s="80"/>
      <c r="G3026" s="80" t="s">
        <v>93</v>
      </c>
      <c r="H3026" s="79" t="n">
        <v>39722</v>
      </c>
      <c r="I3026" s="80" t="n">
        <v>0</v>
      </c>
      <c r="J3026" s="80" t="n">
        <v>0</v>
      </c>
      <c r="K3026" s="81" t="n">
        <f aca="false">IF(J3026=0,0,J3026/I3026)</f>
        <v>0</v>
      </c>
      <c r="L3026" s="81" t="n">
        <f aca="false">I3026/UOM</f>
        <v>0</v>
      </c>
      <c r="M3026" s="81" t="n">
        <f aca="false">J3026/UOM</f>
        <v>0</v>
      </c>
      <c r="N3026" s="82" t="str">
        <f aca="false">IF(F3026="P","PHY",IF(F3026="G","G",E3026))</f>
        <v>P</v>
      </c>
      <c r="O3026" s="82" t="str">
        <f aca="false">IF(ISNA(VLOOKUP(G3026,BadCanCurves,1,FALSE())),VLOOKUP(D3026,FOLIOS,6,FALSE()),"not used")</f>
        <v>not used</v>
      </c>
    </row>
    <row r="3027" customFormat="false" ht="12.75" hidden="false" customHeight="false" outlineLevel="0" collapsed="false">
      <c r="A3027" s="79" t="n">
        <v>36717</v>
      </c>
      <c r="B3027" s="80" t="s">
        <v>49</v>
      </c>
      <c r="C3027" s="80" t="s">
        <v>50</v>
      </c>
      <c r="D3027" s="80" t="s">
        <v>84</v>
      </c>
      <c r="E3027" s="80" t="s">
        <v>24</v>
      </c>
      <c r="F3027" s="80"/>
      <c r="G3027" s="80" t="s">
        <v>93</v>
      </c>
      <c r="H3027" s="79" t="n">
        <v>39753</v>
      </c>
      <c r="I3027" s="80" t="n">
        <v>0</v>
      </c>
      <c r="J3027" s="80" t="n">
        <v>0</v>
      </c>
      <c r="K3027" s="81" t="n">
        <f aca="false">IF(J3027=0,0,J3027/I3027)</f>
        <v>0</v>
      </c>
      <c r="L3027" s="81" t="n">
        <f aca="false">I3027/UOM</f>
        <v>0</v>
      </c>
      <c r="M3027" s="81" t="n">
        <f aca="false">J3027/UOM</f>
        <v>0</v>
      </c>
      <c r="N3027" s="82" t="str">
        <f aca="false">IF(F3027="P","PHY",IF(F3027="G","G",E3027))</f>
        <v>P</v>
      </c>
      <c r="O3027" s="82" t="str">
        <f aca="false">IF(ISNA(VLOOKUP(G3027,BadCanCurves,1,FALSE())),VLOOKUP(D3027,FOLIOS,6,FALSE()),"not used")</f>
        <v>not used</v>
      </c>
    </row>
    <row r="3028" customFormat="false" ht="12.75" hidden="false" customHeight="false" outlineLevel="0" collapsed="false">
      <c r="A3028" s="79" t="n">
        <v>36717</v>
      </c>
      <c r="B3028" s="80" t="s">
        <v>49</v>
      </c>
      <c r="C3028" s="80" t="s">
        <v>50</v>
      </c>
      <c r="D3028" s="80" t="s">
        <v>84</v>
      </c>
      <c r="E3028" s="80" t="s">
        <v>24</v>
      </c>
      <c r="F3028" s="80"/>
      <c r="G3028" s="80" t="s">
        <v>93</v>
      </c>
      <c r="H3028" s="79" t="n">
        <v>39783</v>
      </c>
      <c r="I3028" s="80" t="n">
        <v>0</v>
      </c>
      <c r="J3028" s="80" t="n">
        <v>0</v>
      </c>
      <c r="K3028" s="81" t="n">
        <f aca="false">IF(J3028=0,0,J3028/I3028)</f>
        <v>0</v>
      </c>
      <c r="L3028" s="81" t="n">
        <f aca="false">I3028/UOM</f>
        <v>0</v>
      </c>
      <c r="M3028" s="81" t="n">
        <f aca="false">J3028/UOM</f>
        <v>0</v>
      </c>
      <c r="N3028" s="82" t="str">
        <f aca="false">IF(F3028="P","PHY",IF(F3028="G","G",E3028))</f>
        <v>P</v>
      </c>
      <c r="O3028" s="82" t="str">
        <f aca="false">IF(ISNA(VLOOKUP(G3028,BadCanCurves,1,FALSE())),VLOOKUP(D3028,FOLIOS,6,FALSE()),"not used")</f>
        <v>not used</v>
      </c>
    </row>
    <row r="3029" customFormat="false" ht="12.75" hidden="false" customHeight="false" outlineLevel="0" collapsed="false">
      <c r="A3029" s="79" t="n">
        <v>36717</v>
      </c>
      <c r="B3029" s="80" t="s">
        <v>49</v>
      </c>
      <c r="C3029" s="80" t="s">
        <v>50</v>
      </c>
      <c r="D3029" s="80" t="s">
        <v>84</v>
      </c>
      <c r="E3029" s="80" t="s">
        <v>24</v>
      </c>
      <c r="F3029" s="80"/>
      <c r="G3029" s="80" t="s">
        <v>94</v>
      </c>
      <c r="H3029" s="79" t="n">
        <v>36708</v>
      </c>
      <c r="I3029" s="80" t="n">
        <v>456524</v>
      </c>
      <c r="J3029" s="80" t="n">
        <v>0</v>
      </c>
      <c r="K3029" s="81" t="n">
        <f aca="false">IF(J3029=0,0,J3029/I3029)</f>
        <v>0</v>
      </c>
      <c r="L3029" s="81" t="n">
        <f aca="false">I3029/UOM</f>
        <v>45.6524</v>
      </c>
      <c r="M3029" s="81" t="n">
        <f aca="false">J3029/UOM</f>
        <v>0</v>
      </c>
      <c r="N3029" s="82" t="str">
        <f aca="false">IF(F3029="P","PHY",IF(F3029="G","G",E3029))</f>
        <v>P</v>
      </c>
      <c r="O3029" s="82" t="str">
        <f aca="false">IF(ISNA(VLOOKUP(G3029,BadCanCurves,1,FALSE())),VLOOKUP(D3029,FOLIOS,6,FALSE()),"not used")</f>
        <v>not used</v>
      </c>
    </row>
    <row r="3030" customFormat="false" ht="12.75" hidden="false" customHeight="false" outlineLevel="0" collapsed="false">
      <c r="A3030" s="79" t="n">
        <v>36717</v>
      </c>
      <c r="B3030" s="80" t="s">
        <v>49</v>
      </c>
      <c r="C3030" s="80" t="s">
        <v>50</v>
      </c>
      <c r="D3030" s="80" t="s">
        <v>84</v>
      </c>
      <c r="E3030" s="80" t="s">
        <v>24</v>
      </c>
      <c r="F3030" s="80"/>
      <c r="G3030" s="80" t="s">
        <v>94</v>
      </c>
      <c r="H3030" s="79" t="n">
        <v>36739</v>
      </c>
      <c r="I3030" s="80" t="n">
        <v>454687</v>
      </c>
      <c r="J3030" s="80" t="n">
        <v>0</v>
      </c>
      <c r="K3030" s="81" t="n">
        <f aca="false">IF(J3030=0,0,J3030/I3030)</f>
        <v>0</v>
      </c>
      <c r="L3030" s="81" t="n">
        <f aca="false">I3030/UOM</f>
        <v>45.4687</v>
      </c>
      <c r="M3030" s="81" t="n">
        <f aca="false">J3030/UOM</f>
        <v>0</v>
      </c>
      <c r="N3030" s="82" t="str">
        <f aca="false">IF(F3030="P","PHY",IF(F3030="G","G",E3030))</f>
        <v>P</v>
      </c>
      <c r="O3030" s="82" t="str">
        <f aca="false">IF(ISNA(VLOOKUP(G3030,BadCanCurves,1,FALSE())),VLOOKUP(D3030,FOLIOS,6,FALSE()),"not used")</f>
        <v>not used</v>
      </c>
    </row>
    <row r="3031" customFormat="false" ht="12.75" hidden="false" customHeight="false" outlineLevel="0" collapsed="false">
      <c r="A3031" s="79" t="n">
        <v>36717</v>
      </c>
      <c r="B3031" s="80" t="s">
        <v>49</v>
      </c>
      <c r="C3031" s="80" t="s">
        <v>50</v>
      </c>
      <c r="D3031" s="80" t="s">
        <v>84</v>
      </c>
      <c r="E3031" s="80" t="s">
        <v>24</v>
      </c>
      <c r="F3031" s="80"/>
      <c r="G3031" s="80" t="s">
        <v>94</v>
      </c>
      <c r="H3031" s="79" t="n">
        <v>36770</v>
      </c>
      <c r="I3031" s="80" t="n">
        <v>437517</v>
      </c>
      <c r="J3031" s="80" t="n">
        <v>0</v>
      </c>
      <c r="K3031" s="81" t="n">
        <f aca="false">IF(J3031=0,0,J3031/I3031)</f>
        <v>0</v>
      </c>
      <c r="L3031" s="81" t="n">
        <f aca="false">I3031/UOM</f>
        <v>43.7517</v>
      </c>
      <c r="M3031" s="81" t="n">
        <f aca="false">J3031/UOM</f>
        <v>0</v>
      </c>
      <c r="N3031" s="82" t="str">
        <f aca="false">IF(F3031="P","PHY",IF(F3031="G","G",E3031))</f>
        <v>P</v>
      </c>
      <c r="O3031" s="82" t="str">
        <f aca="false">IF(ISNA(VLOOKUP(G3031,BadCanCurves,1,FALSE())),VLOOKUP(D3031,FOLIOS,6,FALSE()),"not used")</f>
        <v>not used</v>
      </c>
    </row>
    <row r="3032" customFormat="false" ht="12.75" hidden="false" customHeight="false" outlineLevel="0" collapsed="false">
      <c r="A3032" s="79" t="n">
        <v>36717</v>
      </c>
      <c r="B3032" s="80" t="s">
        <v>49</v>
      </c>
      <c r="C3032" s="80" t="s">
        <v>50</v>
      </c>
      <c r="D3032" s="80" t="s">
        <v>84</v>
      </c>
      <c r="E3032" s="80" t="s">
        <v>24</v>
      </c>
      <c r="F3032" s="80"/>
      <c r="G3032" s="80" t="s">
        <v>94</v>
      </c>
      <c r="H3032" s="79" t="n">
        <v>36800</v>
      </c>
      <c r="I3032" s="80" t="n">
        <v>449574</v>
      </c>
      <c r="J3032" s="80" t="n">
        <v>0</v>
      </c>
      <c r="K3032" s="81" t="n">
        <f aca="false">IF(J3032=0,0,J3032/I3032)</f>
        <v>0</v>
      </c>
      <c r="L3032" s="81" t="n">
        <f aca="false">I3032/UOM</f>
        <v>44.9574</v>
      </c>
      <c r="M3032" s="81" t="n">
        <f aca="false">J3032/UOM</f>
        <v>0</v>
      </c>
      <c r="N3032" s="82" t="str">
        <f aca="false">IF(F3032="P","PHY",IF(F3032="G","G",E3032))</f>
        <v>P</v>
      </c>
      <c r="O3032" s="82" t="str">
        <f aca="false">IF(ISNA(VLOOKUP(G3032,BadCanCurves,1,FALSE())),VLOOKUP(D3032,FOLIOS,6,FALSE()),"not used")</f>
        <v>not used</v>
      </c>
    </row>
    <row r="3033" customFormat="false" ht="12.75" hidden="false" customHeight="false" outlineLevel="0" collapsed="false">
      <c r="A3033" s="79" t="n">
        <v>36717</v>
      </c>
      <c r="B3033" s="80" t="s">
        <v>49</v>
      </c>
      <c r="C3033" s="80" t="s">
        <v>50</v>
      </c>
      <c r="D3033" s="80" t="s">
        <v>84</v>
      </c>
      <c r="E3033" s="80" t="s">
        <v>24</v>
      </c>
      <c r="F3033" s="80"/>
      <c r="G3033" s="80" t="s">
        <v>94</v>
      </c>
      <c r="H3033" s="79" t="n">
        <v>36831</v>
      </c>
      <c r="I3033" s="80" t="n">
        <v>455109</v>
      </c>
      <c r="J3033" s="80" t="n">
        <v>0</v>
      </c>
      <c r="K3033" s="81" t="n">
        <f aca="false">IF(J3033=0,0,J3033/I3033)</f>
        <v>0</v>
      </c>
      <c r="L3033" s="81" t="n">
        <f aca="false">I3033/UOM</f>
        <v>45.5109</v>
      </c>
      <c r="M3033" s="81" t="n">
        <f aca="false">J3033/UOM</f>
        <v>0</v>
      </c>
      <c r="N3033" s="82" t="str">
        <f aca="false">IF(F3033="P","PHY",IF(F3033="G","G",E3033))</f>
        <v>P</v>
      </c>
      <c r="O3033" s="82" t="str">
        <f aca="false">IF(ISNA(VLOOKUP(G3033,BadCanCurves,1,FALSE())),VLOOKUP(D3033,FOLIOS,6,FALSE()),"not used")</f>
        <v>not used</v>
      </c>
    </row>
    <row r="3034" customFormat="false" ht="12.75" hidden="false" customHeight="false" outlineLevel="0" collapsed="false">
      <c r="A3034" s="79" t="n">
        <v>36717</v>
      </c>
      <c r="B3034" s="80" t="s">
        <v>49</v>
      </c>
      <c r="C3034" s="80" t="s">
        <v>50</v>
      </c>
      <c r="D3034" s="80" t="s">
        <v>84</v>
      </c>
      <c r="E3034" s="80" t="s">
        <v>24</v>
      </c>
      <c r="F3034" s="80"/>
      <c r="G3034" s="80" t="s">
        <v>94</v>
      </c>
      <c r="H3034" s="79" t="n">
        <v>36861</v>
      </c>
      <c r="I3034" s="80" t="n">
        <v>467640</v>
      </c>
      <c r="J3034" s="80" t="n">
        <v>0</v>
      </c>
      <c r="K3034" s="81" t="n">
        <f aca="false">IF(J3034=0,0,J3034/I3034)</f>
        <v>0</v>
      </c>
      <c r="L3034" s="81" t="n">
        <f aca="false">I3034/UOM</f>
        <v>46.764</v>
      </c>
      <c r="M3034" s="81" t="n">
        <f aca="false">J3034/UOM</f>
        <v>0</v>
      </c>
      <c r="N3034" s="82" t="str">
        <f aca="false">IF(F3034="P","PHY",IF(F3034="G","G",E3034))</f>
        <v>P</v>
      </c>
      <c r="O3034" s="82" t="str">
        <f aca="false">IF(ISNA(VLOOKUP(G3034,BadCanCurves,1,FALSE())),VLOOKUP(D3034,FOLIOS,6,FALSE()),"not used")</f>
        <v>not used</v>
      </c>
    </row>
    <row r="3035" customFormat="false" ht="12.75" hidden="false" customHeight="false" outlineLevel="0" collapsed="false">
      <c r="A3035" s="79" t="n">
        <v>36717</v>
      </c>
      <c r="B3035" s="80" t="s">
        <v>49</v>
      </c>
      <c r="C3035" s="80" t="s">
        <v>50</v>
      </c>
      <c r="D3035" s="80" t="s">
        <v>84</v>
      </c>
      <c r="E3035" s="80" t="s">
        <v>24</v>
      </c>
      <c r="F3035" s="80"/>
      <c r="G3035" s="80" t="s">
        <v>94</v>
      </c>
      <c r="H3035" s="79" t="n">
        <v>36892</v>
      </c>
      <c r="I3035" s="80" t="n">
        <v>464908</v>
      </c>
      <c r="J3035" s="80" t="n">
        <v>0</v>
      </c>
      <c r="K3035" s="81" t="n">
        <f aca="false">IF(J3035=0,0,J3035/I3035)</f>
        <v>0</v>
      </c>
      <c r="L3035" s="81" t="n">
        <f aca="false">I3035/UOM</f>
        <v>46.4908</v>
      </c>
      <c r="M3035" s="81" t="n">
        <f aca="false">J3035/UOM</f>
        <v>0</v>
      </c>
      <c r="N3035" s="82" t="str">
        <f aca="false">IF(F3035="P","PHY",IF(F3035="G","G",E3035))</f>
        <v>P</v>
      </c>
      <c r="O3035" s="82" t="str">
        <f aca="false">IF(ISNA(VLOOKUP(G3035,BadCanCurves,1,FALSE())),VLOOKUP(D3035,FOLIOS,6,FALSE()),"not used")</f>
        <v>not used</v>
      </c>
    </row>
    <row r="3036" customFormat="false" ht="12.75" hidden="false" customHeight="false" outlineLevel="0" collapsed="false">
      <c r="A3036" s="79" t="n">
        <v>36717</v>
      </c>
      <c r="B3036" s="80" t="s">
        <v>49</v>
      </c>
      <c r="C3036" s="80" t="s">
        <v>50</v>
      </c>
      <c r="D3036" s="80" t="s">
        <v>84</v>
      </c>
      <c r="E3036" s="80" t="s">
        <v>24</v>
      </c>
      <c r="F3036" s="80"/>
      <c r="G3036" s="80" t="s">
        <v>94</v>
      </c>
      <c r="H3036" s="79" t="n">
        <v>36923</v>
      </c>
      <c r="I3036" s="80" t="n">
        <v>417437</v>
      </c>
      <c r="J3036" s="80" t="n">
        <v>0</v>
      </c>
      <c r="K3036" s="81" t="n">
        <f aca="false">IF(J3036=0,0,J3036/I3036)</f>
        <v>0</v>
      </c>
      <c r="L3036" s="81" t="n">
        <f aca="false">I3036/UOM</f>
        <v>41.7437</v>
      </c>
      <c r="M3036" s="81" t="n">
        <f aca="false">J3036/UOM</f>
        <v>0</v>
      </c>
      <c r="N3036" s="82" t="str">
        <f aca="false">IF(F3036="P","PHY",IF(F3036="G","G",E3036))</f>
        <v>P</v>
      </c>
      <c r="O3036" s="82" t="str">
        <f aca="false">IF(ISNA(VLOOKUP(G3036,BadCanCurves,1,FALSE())),VLOOKUP(D3036,FOLIOS,6,FALSE()),"not used")</f>
        <v>not used</v>
      </c>
    </row>
    <row r="3037" customFormat="false" ht="12.75" hidden="false" customHeight="false" outlineLevel="0" collapsed="false">
      <c r="A3037" s="79" t="n">
        <v>36717</v>
      </c>
      <c r="B3037" s="80" t="s">
        <v>49</v>
      </c>
      <c r="C3037" s="80" t="s">
        <v>50</v>
      </c>
      <c r="D3037" s="80" t="s">
        <v>84</v>
      </c>
      <c r="E3037" s="80" t="s">
        <v>24</v>
      </c>
      <c r="F3037" s="80"/>
      <c r="G3037" s="80" t="s">
        <v>94</v>
      </c>
      <c r="H3037" s="79" t="n">
        <v>36951</v>
      </c>
      <c r="I3037" s="80" t="n">
        <v>459680</v>
      </c>
      <c r="J3037" s="80" t="n">
        <v>0</v>
      </c>
      <c r="K3037" s="81" t="n">
        <f aca="false">IF(J3037=0,0,J3037/I3037)</f>
        <v>0</v>
      </c>
      <c r="L3037" s="81" t="n">
        <f aca="false">I3037/UOM</f>
        <v>45.968</v>
      </c>
      <c r="M3037" s="81" t="n">
        <f aca="false">J3037/UOM</f>
        <v>0</v>
      </c>
      <c r="N3037" s="82" t="str">
        <f aca="false">IF(F3037="P","PHY",IF(F3037="G","G",E3037))</f>
        <v>P</v>
      </c>
      <c r="O3037" s="82" t="str">
        <f aca="false">IF(ISNA(VLOOKUP(G3037,BadCanCurves,1,FALSE())),VLOOKUP(D3037,FOLIOS,6,FALSE()),"not used")</f>
        <v>not used</v>
      </c>
    </row>
    <row r="3038" customFormat="false" ht="12.75" hidden="false" customHeight="false" outlineLevel="0" collapsed="false">
      <c r="A3038" s="79" t="n">
        <v>36717</v>
      </c>
      <c r="B3038" s="80" t="s">
        <v>49</v>
      </c>
      <c r="C3038" s="80" t="s">
        <v>50</v>
      </c>
      <c r="D3038" s="80" t="s">
        <v>84</v>
      </c>
      <c r="E3038" s="80" t="s">
        <v>24</v>
      </c>
      <c r="F3038" s="80"/>
      <c r="G3038" s="80" t="s">
        <v>94</v>
      </c>
      <c r="H3038" s="79" t="n">
        <v>36982</v>
      </c>
      <c r="I3038" s="80" t="n">
        <v>442207</v>
      </c>
      <c r="J3038" s="80" t="n">
        <v>0</v>
      </c>
      <c r="K3038" s="81" t="n">
        <f aca="false">IF(J3038=0,0,J3038/I3038)</f>
        <v>0</v>
      </c>
      <c r="L3038" s="81" t="n">
        <f aca="false">I3038/UOM</f>
        <v>44.2207</v>
      </c>
      <c r="M3038" s="81" t="n">
        <f aca="false">J3038/UOM</f>
        <v>0</v>
      </c>
      <c r="N3038" s="82" t="str">
        <f aca="false">IF(F3038="P","PHY",IF(F3038="G","G",E3038))</f>
        <v>P</v>
      </c>
      <c r="O3038" s="82" t="str">
        <f aca="false">IF(ISNA(VLOOKUP(G3038,BadCanCurves,1,FALSE())),VLOOKUP(D3038,FOLIOS,6,FALSE()),"not used")</f>
        <v>not used</v>
      </c>
    </row>
    <row r="3039" customFormat="false" ht="12.75" hidden="false" customHeight="false" outlineLevel="0" collapsed="false">
      <c r="A3039" s="79" t="n">
        <v>36717</v>
      </c>
      <c r="B3039" s="80" t="s">
        <v>49</v>
      </c>
      <c r="C3039" s="80" t="s">
        <v>50</v>
      </c>
      <c r="D3039" s="80" t="s">
        <v>84</v>
      </c>
      <c r="E3039" s="80" t="s">
        <v>24</v>
      </c>
      <c r="F3039" s="80"/>
      <c r="G3039" s="80" t="s">
        <v>94</v>
      </c>
      <c r="H3039" s="79" t="n">
        <v>37012</v>
      </c>
      <c r="I3039" s="80" t="n">
        <v>454337</v>
      </c>
      <c r="J3039" s="80" t="n">
        <v>0</v>
      </c>
      <c r="K3039" s="81" t="n">
        <f aca="false">IF(J3039=0,0,J3039/I3039)</f>
        <v>0</v>
      </c>
      <c r="L3039" s="81" t="n">
        <f aca="false">I3039/UOM</f>
        <v>45.4337</v>
      </c>
      <c r="M3039" s="81" t="n">
        <f aca="false">J3039/UOM</f>
        <v>0</v>
      </c>
      <c r="N3039" s="82" t="str">
        <f aca="false">IF(F3039="P","PHY",IF(F3039="G","G",E3039))</f>
        <v>P</v>
      </c>
      <c r="O3039" s="82" t="str">
        <f aca="false">IF(ISNA(VLOOKUP(G3039,BadCanCurves,1,FALSE())),VLOOKUP(D3039,FOLIOS,6,FALSE()),"not used")</f>
        <v>not used</v>
      </c>
    </row>
    <row r="3040" customFormat="false" ht="12.75" hidden="false" customHeight="false" outlineLevel="0" collapsed="false">
      <c r="A3040" s="79" t="n">
        <v>36717</v>
      </c>
      <c r="B3040" s="80" t="s">
        <v>49</v>
      </c>
      <c r="C3040" s="80" t="s">
        <v>50</v>
      </c>
      <c r="D3040" s="80" t="s">
        <v>84</v>
      </c>
      <c r="E3040" s="80" t="s">
        <v>24</v>
      </c>
      <c r="F3040" s="80"/>
      <c r="G3040" s="80" t="s">
        <v>94</v>
      </c>
      <c r="H3040" s="79" t="n">
        <v>37043</v>
      </c>
      <c r="I3040" s="80" t="n">
        <v>437080</v>
      </c>
      <c r="J3040" s="80" t="n">
        <v>0</v>
      </c>
      <c r="K3040" s="81" t="n">
        <f aca="false">IF(J3040=0,0,J3040/I3040)</f>
        <v>0</v>
      </c>
      <c r="L3040" s="81" t="n">
        <f aca="false">I3040/UOM</f>
        <v>43.708</v>
      </c>
      <c r="M3040" s="81" t="n">
        <f aca="false">J3040/UOM</f>
        <v>0</v>
      </c>
      <c r="N3040" s="82" t="str">
        <f aca="false">IF(F3040="P","PHY",IF(F3040="G","G",E3040))</f>
        <v>P</v>
      </c>
      <c r="O3040" s="82" t="str">
        <f aca="false">IF(ISNA(VLOOKUP(G3040,BadCanCurves,1,FALSE())),VLOOKUP(D3040,FOLIOS,6,FALSE()),"not used")</f>
        <v>not used</v>
      </c>
    </row>
    <row r="3041" customFormat="false" ht="12.75" hidden="false" customHeight="false" outlineLevel="0" collapsed="false">
      <c r="A3041" s="79" t="n">
        <v>36717</v>
      </c>
      <c r="B3041" s="80" t="s">
        <v>49</v>
      </c>
      <c r="C3041" s="80" t="s">
        <v>50</v>
      </c>
      <c r="D3041" s="80" t="s">
        <v>84</v>
      </c>
      <c r="E3041" s="80" t="s">
        <v>24</v>
      </c>
      <c r="F3041" s="80"/>
      <c r="G3041" s="80" t="s">
        <v>94</v>
      </c>
      <c r="H3041" s="79" t="n">
        <v>37073</v>
      </c>
      <c r="I3041" s="80" t="n">
        <v>449060</v>
      </c>
      <c r="J3041" s="80" t="n">
        <v>0</v>
      </c>
      <c r="K3041" s="81" t="n">
        <f aca="false">IF(J3041=0,0,J3041/I3041)</f>
        <v>0</v>
      </c>
      <c r="L3041" s="81" t="n">
        <f aca="false">I3041/UOM</f>
        <v>44.906</v>
      </c>
      <c r="M3041" s="81" t="n">
        <f aca="false">J3041/UOM</f>
        <v>0</v>
      </c>
      <c r="N3041" s="82" t="str">
        <f aca="false">IF(F3041="P","PHY",IF(F3041="G","G",E3041))</f>
        <v>P</v>
      </c>
      <c r="O3041" s="82" t="str">
        <f aca="false">IF(ISNA(VLOOKUP(G3041,BadCanCurves,1,FALSE())),VLOOKUP(D3041,FOLIOS,6,FALSE()),"not used")</f>
        <v>not used</v>
      </c>
    </row>
    <row r="3042" customFormat="false" ht="12.75" hidden="false" customHeight="false" outlineLevel="0" collapsed="false">
      <c r="A3042" s="79" t="n">
        <v>36717</v>
      </c>
      <c r="B3042" s="80" t="s">
        <v>49</v>
      </c>
      <c r="C3042" s="80" t="s">
        <v>50</v>
      </c>
      <c r="D3042" s="80" t="s">
        <v>84</v>
      </c>
      <c r="E3042" s="80" t="s">
        <v>24</v>
      </c>
      <c r="F3042" s="80"/>
      <c r="G3042" s="80" t="s">
        <v>94</v>
      </c>
      <c r="H3042" s="79" t="n">
        <v>37104</v>
      </c>
      <c r="I3042" s="80" t="n">
        <v>446401</v>
      </c>
      <c r="J3042" s="80" t="n">
        <v>0</v>
      </c>
      <c r="K3042" s="81" t="n">
        <f aca="false">IF(J3042=0,0,J3042/I3042)</f>
        <v>0</v>
      </c>
      <c r="L3042" s="81" t="n">
        <f aca="false">I3042/UOM</f>
        <v>44.6401</v>
      </c>
      <c r="M3042" s="81" t="n">
        <f aca="false">J3042/UOM</f>
        <v>0</v>
      </c>
      <c r="N3042" s="82" t="str">
        <f aca="false">IF(F3042="P","PHY",IF(F3042="G","G",E3042))</f>
        <v>P</v>
      </c>
      <c r="O3042" s="82" t="str">
        <f aca="false">IF(ISNA(VLOOKUP(G3042,BadCanCurves,1,FALSE())),VLOOKUP(D3042,FOLIOS,6,FALSE()),"not used")</f>
        <v>not used</v>
      </c>
    </row>
    <row r="3043" customFormat="false" ht="12.75" hidden="false" customHeight="false" outlineLevel="0" collapsed="false">
      <c r="A3043" s="79" t="n">
        <v>36717</v>
      </c>
      <c r="B3043" s="80" t="s">
        <v>49</v>
      </c>
      <c r="C3043" s="80" t="s">
        <v>50</v>
      </c>
      <c r="D3043" s="80" t="s">
        <v>84</v>
      </c>
      <c r="E3043" s="80" t="s">
        <v>24</v>
      </c>
      <c r="F3043" s="80"/>
      <c r="G3043" s="80" t="s">
        <v>94</v>
      </c>
      <c r="H3043" s="79" t="n">
        <v>37135</v>
      </c>
      <c r="I3043" s="80" t="n">
        <v>429439</v>
      </c>
      <c r="J3043" s="80" t="n">
        <v>0</v>
      </c>
      <c r="K3043" s="81" t="n">
        <f aca="false">IF(J3043=0,0,J3043/I3043)</f>
        <v>0</v>
      </c>
      <c r="L3043" s="81" t="n">
        <f aca="false">I3043/UOM</f>
        <v>42.9439</v>
      </c>
      <c r="M3043" s="81" t="n">
        <f aca="false">J3043/UOM</f>
        <v>0</v>
      </c>
      <c r="N3043" s="82" t="str">
        <f aca="false">IF(F3043="P","PHY",IF(F3043="G","G",E3043))</f>
        <v>P</v>
      </c>
      <c r="O3043" s="82" t="str">
        <f aca="false">IF(ISNA(VLOOKUP(G3043,BadCanCurves,1,FALSE())),VLOOKUP(D3043,FOLIOS,6,FALSE()),"not used")</f>
        <v>not used</v>
      </c>
    </row>
    <row r="3044" customFormat="false" ht="12.75" hidden="false" customHeight="false" outlineLevel="0" collapsed="false">
      <c r="A3044" s="79" t="n">
        <v>36717</v>
      </c>
      <c r="B3044" s="80" t="s">
        <v>49</v>
      </c>
      <c r="C3044" s="80" t="s">
        <v>50</v>
      </c>
      <c r="D3044" s="80" t="s">
        <v>84</v>
      </c>
      <c r="E3044" s="80" t="s">
        <v>24</v>
      </c>
      <c r="F3044" s="80"/>
      <c r="G3044" s="80" t="s">
        <v>94</v>
      </c>
      <c r="H3044" s="79" t="n">
        <v>37165</v>
      </c>
      <c r="I3044" s="80" t="n">
        <v>441205</v>
      </c>
      <c r="J3044" s="80" t="n">
        <v>0</v>
      </c>
      <c r="K3044" s="81" t="n">
        <f aca="false">IF(J3044=0,0,J3044/I3044)</f>
        <v>0</v>
      </c>
      <c r="L3044" s="81" t="n">
        <f aca="false">I3044/UOM</f>
        <v>44.1205</v>
      </c>
      <c r="M3044" s="81" t="n">
        <f aca="false">J3044/UOM</f>
        <v>0</v>
      </c>
      <c r="N3044" s="82" t="str">
        <f aca="false">IF(F3044="P","PHY",IF(F3044="G","G",E3044))</f>
        <v>P</v>
      </c>
      <c r="O3044" s="82" t="str">
        <f aca="false">IF(ISNA(VLOOKUP(G3044,BadCanCurves,1,FALSE())),VLOOKUP(D3044,FOLIOS,6,FALSE()),"not used")</f>
        <v>not used</v>
      </c>
    </row>
    <row r="3045" customFormat="false" ht="12.75" hidden="false" customHeight="false" outlineLevel="0" collapsed="false">
      <c r="A3045" s="79" t="n">
        <v>36717</v>
      </c>
      <c r="B3045" s="80" t="s">
        <v>49</v>
      </c>
      <c r="C3045" s="80" t="s">
        <v>50</v>
      </c>
      <c r="D3045" s="80" t="s">
        <v>84</v>
      </c>
      <c r="E3045" s="80" t="s">
        <v>24</v>
      </c>
      <c r="F3045" s="80"/>
      <c r="G3045" s="80" t="s">
        <v>94</v>
      </c>
      <c r="H3045" s="79" t="n">
        <v>37196</v>
      </c>
      <c r="I3045" s="80" t="n">
        <v>355958</v>
      </c>
      <c r="J3045" s="80" t="n">
        <v>0</v>
      </c>
      <c r="K3045" s="81" t="n">
        <f aca="false">IF(J3045=0,0,J3045/I3045)</f>
        <v>0</v>
      </c>
      <c r="L3045" s="81" t="n">
        <f aca="false">I3045/UOM</f>
        <v>35.5958</v>
      </c>
      <c r="M3045" s="81" t="n">
        <f aca="false">J3045/UOM</f>
        <v>0</v>
      </c>
      <c r="N3045" s="82" t="str">
        <f aca="false">IF(F3045="P","PHY",IF(F3045="G","G",E3045))</f>
        <v>P</v>
      </c>
      <c r="O3045" s="82" t="str">
        <f aca="false">IF(ISNA(VLOOKUP(G3045,BadCanCurves,1,FALSE())),VLOOKUP(D3045,FOLIOS,6,FALSE()),"not used")</f>
        <v>not used</v>
      </c>
    </row>
    <row r="3046" customFormat="false" ht="12.75" hidden="false" customHeight="false" outlineLevel="0" collapsed="false">
      <c r="A3046" s="79" t="n">
        <v>36717</v>
      </c>
      <c r="B3046" s="80" t="s">
        <v>49</v>
      </c>
      <c r="C3046" s="80" t="s">
        <v>50</v>
      </c>
      <c r="D3046" s="80" t="s">
        <v>84</v>
      </c>
      <c r="E3046" s="80" t="s">
        <v>24</v>
      </c>
      <c r="F3046" s="80"/>
      <c r="G3046" s="80" t="s">
        <v>94</v>
      </c>
      <c r="H3046" s="79" t="n">
        <v>37226</v>
      </c>
      <c r="I3046" s="80" t="n">
        <v>365710</v>
      </c>
      <c r="J3046" s="80" t="n">
        <v>0</v>
      </c>
      <c r="K3046" s="81" t="n">
        <f aca="false">IF(J3046=0,0,J3046/I3046)</f>
        <v>0</v>
      </c>
      <c r="L3046" s="81" t="n">
        <f aca="false">I3046/UOM</f>
        <v>36.571</v>
      </c>
      <c r="M3046" s="81" t="n">
        <f aca="false">J3046/UOM</f>
        <v>0</v>
      </c>
      <c r="N3046" s="82" t="str">
        <f aca="false">IF(F3046="P","PHY",IF(F3046="G","G",E3046))</f>
        <v>P</v>
      </c>
      <c r="O3046" s="82" t="str">
        <f aca="false">IF(ISNA(VLOOKUP(G3046,BadCanCurves,1,FALSE())),VLOOKUP(D3046,FOLIOS,6,FALSE()),"not used")</f>
        <v>not used</v>
      </c>
    </row>
    <row r="3047" customFormat="false" ht="12.75" hidden="false" customHeight="false" outlineLevel="0" collapsed="false">
      <c r="A3047" s="79" t="n">
        <v>36717</v>
      </c>
      <c r="B3047" s="80" t="s">
        <v>49</v>
      </c>
      <c r="C3047" s="80" t="s">
        <v>50</v>
      </c>
      <c r="D3047" s="80" t="s">
        <v>84</v>
      </c>
      <c r="E3047" s="80" t="s">
        <v>24</v>
      </c>
      <c r="F3047" s="80"/>
      <c r="G3047" s="80" t="s">
        <v>94</v>
      </c>
      <c r="H3047" s="79" t="n">
        <v>37257</v>
      </c>
      <c r="I3047" s="80" t="n">
        <v>363534</v>
      </c>
      <c r="J3047" s="80" t="n">
        <v>0</v>
      </c>
      <c r="K3047" s="81" t="n">
        <f aca="false">IF(J3047=0,0,J3047/I3047)</f>
        <v>0</v>
      </c>
      <c r="L3047" s="81" t="n">
        <f aca="false">I3047/UOM</f>
        <v>36.3534</v>
      </c>
      <c r="M3047" s="81" t="n">
        <f aca="false">J3047/UOM</f>
        <v>0</v>
      </c>
      <c r="N3047" s="82" t="str">
        <f aca="false">IF(F3047="P","PHY",IF(F3047="G","G",E3047))</f>
        <v>P</v>
      </c>
      <c r="O3047" s="82" t="str">
        <f aca="false">IF(ISNA(VLOOKUP(G3047,BadCanCurves,1,FALSE())),VLOOKUP(D3047,FOLIOS,6,FALSE()),"not used")</f>
        <v>not used</v>
      </c>
    </row>
    <row r="3048" customFormat="false" ht="12.75" hidden="false" customHeight="false" outlineLevel="0" collapsed="false">
      <c r="A3048" s="79" t="n">
        <v>36717</v>
      </c>
      <c r="B3048" s="80" t="s">
        <v>49</v>
      </c>
      <c r="C3048" s="80" t="s">
        <v>50</v>
      </c>
      <c r="D3048" s="80" t="s">
        <v>84</v>
      </c>
      <c r="E3048" s="80" t="s">
        <v>24</v>
      </c>
      <c r="F3048" s="80"/>
      <c r="G3048" s="80" t="s">
        <v>94</v>
      </c>
      <c r="H3048" s="79" t="n">
        <v>37288</v>
      </c>
      <c r="I3048" s="80" t="n">
        <v>326396</v>
      </c>
      <c r="J3048" s="80" t="n">
        <v>0</v>
      </c>
      <c r="K3048" s="81" t="n">
        <f aca="false">IF(J3048=0,0,J3048/I3048)</f>
        <v>0</v>
      </c>
      <c r="L3048" s="81" t="n">
        <f aca="false">I3048/UOM</f>
        <v>32.6396</v>
      </c>
      <c r="M3048" s="81" t="n">
        <f aca="false">J3048/UOM</f>
        <v>0</v>
      </c>
      <c r="N3048" s="82" t="str">
        <f aca="false">IF(F3048="P","PHY",IF(F3048="G","G",E3048))</f>
        <v>P</v>
      </c>
      <c r="O3048" s="82" t="str">
        <f aca="false">IF(ISNA(VLOOKUP(G3048,BadCanCurves,1,FALSE())),VLOOKUP(D3048,FOLIOS,6,FALSE()),"not used")</f>
        <v>not used</v>
      </c>
    </row>
    <row r="3049" customFormat="false" ht="12.75" hidden="false" customHeight="false" outlineLevel="0" collapsed="false">
      <c r="A3049" s="79" t="n">
        <v>36717</v>
      </c>
      <c r="B3049" s="80" t="s">
        <v>49</v>
      </c>
      <c r="C3049" s="80" t="s">
        <v>50</v>
      </c>
      <c r="D3049" s="80" t="s">
        <v>84</v>
      </c>
      <c r="E3049" s="80" t="s">
        <v>24</v>
      </c>
      <c r="F3049" s="80"/>
      <c r="G3049" s="80" t="s">
        <v>94</v>
      </c>
      <c r="H3049" s="79" t="n">
        <v>37316</v>
      </c>
      <c r="I3049" s="80" t="n">
        <v>359418</v>
      </c>
      <c r="J3049" s="80" t="n">
        <v>0</v>
      </c>
      <c r="K3049" s="81" t="n">
        <f aca="false">IF(J3049=0,0,J3049/I3049)</f>
        <v>0</v>
      </c>
      <c r="L3049" s="81" t="n">
        <f aca="false">I3049/UOM</f>
        <v>35.9418</v>
      </c>
      <c r="M3049" s="81" t="n">
        <f aca="false">J3049/UOM</f>
        <v>0</v>
      </c>
      <c r="N3049" s="82" t="str">
        <f aca="false">IF(F3049="P","PHY",IF(F3049="G","G",E3049))</f>
        <v>P</v>
      </c>
      <c r="O3049" s="82" t="str">
        <f aca="false">IF(ISNA(VLOOKUP(G3049,BadCanCurves,1,FALSE())),VLOOKUP(D3049,FOLIOS,6,FALSE()),"not used")</f>
        <v>not used</v>
      </c>
    </row>
    <row r="3050" customFormat="false" ht="12.75" hidden="false" customHeight="false" outlineLevel="0" collapsed="false">
      <c r="A3050" s="79" t="n">
        <v>36717</v>
      </c>
      <c r="B3050" s="80" t="s">
        <v>49</v>
      </c>
      <c r="C3050" s="80" t="s">
        <v>50</v>
      </c>
      <c r="D3050" s="80" t="s">
        <v>84</v>
      </c>
      <c r="E3050" s="80" t="s">
        <v>24</v>
      </c>
      <c r="F3050" s="80"/>
      <c r="G3050" s="80" t="s">
        <v>94</v>
      </c>
      <c r="H3050" s="79" t="n">
        <v>37347</v>
      </c>
      <c r="I3050" s="80" t="n">
        <v>345754</v>
      </c>
      <c r="J3050" s="80" t="n">
        <v>0</v>
      </c>
      <c r="K3050" s="81" t="n">
        <f aca="false">IF(J3050=0,0,J3050/I3050)</f>
        <v>0</v>
      </c>
      <c r="L3050" s="81" t="n">
        <f aca="false">I3050/UOM</f>
        <v>34.5754</v>
      </c>
      <c r="M3050" s="81" t="n">
        <f aca="false">J3050/UOM</f>
        <v>0</v>
      </c>
      <c r="N3050" s="82" t="str">
        <f aca="false">IF(F3050="P","PHY",IF(F3050="G","G",E3050))</f>
        <v>P</v>
      </c>
      <c r="O3050" s="82" t="str">
        <f aca="false">IF(ISNA(VLOOKUP(G3050,BadCanCurves,1,FALSE())),VLOOKUP(D3050,FOLIOS,6,FALSE()),"not used")</f>
        <v>not used</v>
      </c>
    </row>
    <row r="3051" customFormat="false" ht="12.75" hidden="false" customHeight="false" outlineLevel="0" collapsed="false">
      <c r="A3051" s="79" t="n">
        <v>36717</v>
      </c>
      <c r="B3051" s="80" t="s">
        <v>49</v>
      </c>
      <c r="C3051" s="80" t="s">
        <v>50</v>
      </c>
      <c r="D3051" s="80" t="s">
        <v>84</v>
      </c>
      <c r="E3051" s="80" t="s">
        <v>24</v>
      </c>
      <c r="F3051" s="80"/>
      <c r="G3051" s="80" t="s">
        <v>94</v>
      </c>
      <c r="H3051" s="79" t="n">
        <v>37377</v>
      </c>
      <c r="I3051" s="80" t="n">
        <v>355236</v>
      </c>
      <c r="J3051" s="80" t="n">
        <v>0</v>
      </c>
      <c r="K3051" s="81" t="n">
        <f aca="false">IF(J3051=0,0,J3051/I3051)</f>
        <v>0</v>
      </c>
      <c r="L3051" s="81" t="n">
        <f aca="false">I3051/UOM</f>
        <v>35.5236</v>
      </c>
      <c r="M3051" s="81" t="n">
        <f aca="false">J3051/UOM</f>
        <v>0</v>
      </c>
      <c r="N3051" s="82" t="str">
        <f aca="false">IF(F3051="P","PHY",IF(F3051="G","G",E3051))</f>
        <v>P</v>
      </c>
      <c r="O3051" s="82" t="str">
        <f aca="false">IF(ISNA(VLOOKUP(G3051,BadCanCurves,1,FALSE())),VLOOKUP(D3051,FOLIOS,6,FALSE()),"not used")</f>
        <v>not used</v>
      </c>
    </row>
    <row r="3052" customFormat="false" ht="12.75" hidden="false" customHeight="false" outlineLevel="0" collapsed="false">
      <c r="A3052" s="79" t="n">
        <v>36717</v>
      </c>
      <c r="B3052" s="80" t="s">
        <v>49</v>
      </c>
      <c r="C3052" s="80" t="s">
        <v>50</v>
      </c>
      <c r="D3052" s="80" t="s">
        <v>84</v>
      </c>
      <c r="E3052" s="80" t="s">
        <v>24</v>
      </c>
      <c r="F3052" s="80"/>
      <c r="G3052" s="80" t="s">
        <v>94</v>
      </c>
      <c r="H3052" s="79" t="n">
        <v>37408</v>
      </c>
      <c r="I3052" s="80" t="n">
        <v>341744</v>
      </c>
      <c r="J3052" s="80" t="n">
        <v>0</v>
      </c>
      <c r="K3052" s="81" t="n">
        <f aca="false">IF(J3052=0,0,J3052/I3052)</f>
        <v>0</v>
      </c>
      <c r="L3052" s="81" t="n">
        <f aca="false">I3052/UOM</f>
        <v>34.1744</v>
      </c>
      <c r="M3052" s="81" t="n">
        <f aca="false">J3052/UOM</f>
        <v>0</v>
      </c>
      <c r="N3052" s="82" t="str">
        <f aca="false">IF(F3052="P","PHY",IF(F3052="G","G",E3052))</f>
        <v>P</v>
      </c>
      <c r="O3052" s="82" t="str">
        <f aca="false">IF(ISNA(VLOOKUP(G3052,BadCanCurves,1,FALSE())),VLOOKUP(D3052,FOLIOS,6,FALSE()),"not used")</f>
        <v>not used</v>
      </c>
    </row>
    <row r="3053" customFormat="false" ht="12.75" hidden="false" customHeight="false" outlineLevel="0" collapsed="false">
      <c r="A3053" s="79" t="n">
        <v>36717</v>
      </c>
      <c r="B3053" s="80" t="s">
        <v>49</v>
      </c>
      <c r="C3053" s="80" t="s">
        <v>50</v>
      </c>
      <c r="D3053" s="80" t="s">
        <v>84</v>
      </c>
      <c r="E3053" s="80" t="s">
        <v>24</v>
      </c>
      <c r="F3053" s="80"/>
      <c r="G3053" s="80" t="s">
        <v>94</v>
      </c>
      <c r="H3053" s="79" t="n">
        <v>37438</v>
      </c>
      <c r="I3053" s="80" t="n">
        <v>351115</v>
      </c>
      <c r="J3053" s="80" t="n">
        <v>0</v>
      </c>
      <c r="K3053" s="81" t="n">
        <f aca="false">IF(J3053=0,0,J3053/I3053)</f>
        <v>0</v>
      </c>
      <c r="L3053" s="81" t="n">
        <f aca="false">I3053/UOM</f>
        <v>35.1115</v>
      </c>
      <c r="M3053" s="81" t="n">
        <f aca="false">J3053/UOM</f>
        <v>0</v>
      </c>
      <c r="N3053" s="82" t="str">
        <f aca="false">IF(F3053="P","PHY",IF(F3053="G","G",E3053))</f>
        <v>P</v>
      </c>
      <c r="O3053" s="82" t="str">
        <f aca="false">IF(ISNA(VLOOKUP(G3053,BadCanCurves,1,FALSE())),VLOOKUP(D3053,FOLIOS,6,FALSE()),"not used")</f>
        <v>not used</v>
      </c>
    </row>
    <row r="3054" customFormat="false" ht="12.75" hidden="false" customHeight="false" outlineLevel="0" collapsed="false">
      <c r="A3054" s="79" t="n">
        <v>36717</v>
      </c>
      <c r="B3054" s="80" t="s">
        <v>49</v>
      </c>
      <c r="C3054" s="80" t="s">
        <v>50</v>
      </c>
      <c r="D3054" s="80" t="s">
        <v>84</v>
      </c>
      <c r="E3054" s="80" t="s">
        <v>24</v>
      </c>
      <c r="F3054" s="80"/>
      <c r="G3054" s="80" t="s">
        <v>94</v>
      </c>
      <c r="H3054" s="79" t="n">
        <v>37469</v>
      </c>
      <c r="I3054" s="80" t="n">
        <v>349039</v>
      </c>
      <c r="J3054" s="80" t="n">
        <v>0</v>
      </c>
      <c r="K3054" s="81" t="n">
        <f aca="false">IF(J3054=0,0,J3054/I3054)</f>
        <v>0</v>
      </c>
      <c r="L3054" s="81" t="n">
        <f aca="false">I3054/UOM</f>
        <v>34.9039</v>
      </c>
      <c r="M3054" s="81" t="n">
        <f aca="false">J3054/UOM</f>
        <v>0</v>
      </c>
      <c r="N3054" s="82" t="str">
        <f aca="false">IF(F3054="P","PHY",IF(F3054="G","G",E3054))</f>
        <v>P</v>
      </c>
      <c r="O3054" s="82" t="str">
        <f aca="false">IF(ISNA(VLOOKUP(G3054,BadCanCurves,1,FALSE())),VLOOKUP(D3054,FOLIOS,6,FALSE()),"not used")</f>
        <v>not used</v>
      </c>
    </row>
    <row r="3055" customFormat="false" ht="12.75" hidden="false" customHeight="false" outlineLevel="0" collapsed="false">
      <c r="A3055" s="79" t="n">
        <v>36717</v>
      </c>
      <c r="B3055" s="80" t="s">
        <v>49</v>
      </c>
      <c r="C3055" s="80" t="s">
        <v>50</v>
      </c>
      <c r="D3055" s="80" t="s">
        <v>84</v>
      </c>
      <c r="E3055" s="80" t="s">
        <v>24</v>
      </c>
      <c r="F3055" s="80"/>
      <c r="G3055" s="80" t="s">
        <v>94</v>
      </c>
      <c r="H3055" s="79" t="n">
        <v>37500</v>
      </c>
      <c r="I3055" s="80" t="n">
        <v>335783</v>
      </c>
      <c r="J3055" s="80" t="n">
        <v>0</v>
      </c>
      <c r="K3055" s="81" t="n">
        <f aca="false">IF(J3055=0,0,J3055/I3055)</f>
        <v>0</v>
      </c>
      <c r="L3055" s="81" t="n">
        <f aca="false">I3055/UOM</f>
        <v>33.5783</v>
      </c>
      <c r="M3055" s="81" t="n">
        <f aca="false">J3055/UOM</f>
        <v>0</v>
      </c>
      <c r="N3055" s="82" t="str">
        <f aca="false">IF(F3055="P","PHY",IF(F3055="G","G",E3055))</f>
        <v>P</v>
      </c>
      <c r="O3055" s="82" t="str">
        <f aca="false">IF(ISNA(VLOOKUP(G3055,BadCanCurves,1,FALSE())),VLOOKUP(D3055,FOLIOS,6,FALSE()),"not used")</f>
        <v>not used</v>
      </c>
    </row>
    <row r="3056" customFormat="false" ht="12.75" hidden="false" customHeight="false" outlineLevel="0" collapsed="false">
      <c r="A3056" s="79" t="n">
        <v>36717</v>
      </c>
      <c r="B3056" s="80" t="s">
        <v>49</v>
      </c>
      <c r="C3056" s="80" t="s">
        <v>50</v>
      </c>
      <c r="D3056" s="80" t="s">
        <v>84</v>
      </c>
      <c r="E3056" s="80" t="s">
        <v>24</v>
      </c>
      <c r="F3056" s="80"/>
      <c r="G3056" s="80" t="s">
        <v>94</v>
      </c>
      <c r="H3056" s="79" t="n">
        <v>37530</v>
      </c>
      <c r="I3056" s="80" t="n">
        <v>344991</v>
      </c>
      <c r="J3056" s="80" t="n">
        <v>0</v>
      </c>
      <c r="K3056" s="81" t="n">
        <f aca="false">IF(J3056=0,0,J3056/I3056)</f>
        <v>0</v>
      </c>
      <c r="L3056" s="81" t="n">
        <f aca="false">I3056/UOM</f>
        <v>34.4991</v>
      </c>
      <c r="M3056" s="81" t="n">
        <f aca="false">J3056/UOM</f>
        <v>0</v>
      </c>
      <c r="N3056" s="82" t="str">
        <f aca="false">IF(F3056="P","PHY",IF(F3056="G","G",E3056))</f>
        <v>P</v>
      </c>
      <c r="O3056" s="82" t="str">
        <f aca="false">IF(ISNA(VLOOKUP(G3056,BadCanCurves,1,FALSE())),VLOOKUP(D3056,FOLIOS,6,FALSE()),"not used")</f>
        <v>not used</v>
      </c>
    </row>
    <row r="3057" customFormat="false" ht="12.75" hidden="false" customHeight="false" outlineLevel="0" collapsed="false">
      <c r="A3057" s="79" t="n">
        <v>36717</v>
      </c>
      <c r="B3057" s="80" t="s">
        <v>49</v>
      </c>
      <c r="C3057" s="80" t="s">
        <v>50</v>
      </c>
      <c r="D3057" s="80" t="s">
        <v>84</v>
      </c>
      <c r="E3057" s="80" t="s">
        <v>24</v>
      </c>
      <c r="F3057" s="80"/>
      <c r="G3057" s="80" t="s">
        <v>94</v>
      </c>
      <c r="H3057" s="79" t="n">
        <v>37561</v>
      </c>
      <c r="I3057" s="80" t="n">
        <v>331889</v>
      </c>
      <c r="J3057" s="80" t="n">
        <v>0</v>
      </c>
      <c r="K3057" s="81" t="n">
        <f aca="false">IF(J3057=0,0,J3057/I3057)</f>
        <v>0</v>
      </c>
      <c r="L3057" s="81" t="n">
        <f aca="false">I3057/UOM</f>
        <v>33.1889</v>
      </c>
      <c r="M3057" s="81" t="n">
        <f aca="false">J3057/UOM</f>
        <v>0</v>
      </c>
      <c r="N3057" s="82" t="str">
        <f aca="false">IF(F3057="P","PHY",IF(F3057="G","G",E3057))</f>
        <v>P</v>
      </c>
      <c r="O3057" s="82" t="str">
        <f aca="false">IF(ISNA(VLOOKUP(G3057,BadCanCurves,1,FALSE())),VLOOKUP(D3057,FOLIOS,6,FALSE()),"not used")</f>
        <v>not used</v>
      </c>
    </row>
    <row r="3058" customFormat="false" ht="12.75" hidden="false" customHeight="false" outlineLevel="0" collapsed="false">
      <c r="A3058" s="79" t="n">
        <v>36717</v>
      </c>
      <c r="B3058" s="80" t="s">
        <v>49</v>
      </c>
      <c r="C3058" s="80" t="s">
        <v>50</v>
      </c>
      <c r="D3058" s="80" t="s">
        <v>84</v>
      </c>
      <c r="E3058" s="80" t="s">
        <v>24</v>
      </c>
      <c r="F3058" s="80"/>
      <c r="G3058" s="80" t="s">
        <v>94</v>
      </c>
      <c r="H3058" s="79" t="n">
        <v>37591</v>
      </c>
      <c r="I3058" s="80" t="n">
        <v>340991</v>
      </c>
      <c r="J3058" s="80" t="n">
        <v>0</v>
      </c>
      <c r="K3058" s="81" t="n">
        <f aca="false">IF(J3058=0,0,J3058/I3058)</f>
        <v>0</v>
      </c>
      <c r="L3058" s="81" t="n">
        <f aca="false">I3058/UOM</f>
        <v>34.0991</v>
      </c>
      <c r="M3058" s="81" t="n">
        <f aca="false">J3058/UOM</f>
        <v>0</v>
      </c>
      <c r="N3058" s="82" t="str">
        <f aca="false">IF(F3058="P","PHY",IF(F3058="G","G",E3058))</f>
        <v>P</v>
      </c>
      <c r="O3058" s="82" t="str">
        <f aca="false">IF(ISNA(VLOOKUP(G3058,BadCanCurves,1,FALSE())),VLOOKUP(D3058,FOLIOS,6,FALSE()),"not used")</f>
        <v>not used</v>
      </c>
    </row>
    <row r="3059" customFormat="false" ht="12.75" hidden="false" customHeight="false" outlineLevel="0" collapsed="false">
      <c r="A3059" s="79" t="n">
        <v>36717</v>
      </c>
      <c r="B3059" s="80" t="s">
        <v>49</v>
      </c>
      <c r="C3059" s="80" t="s">
        <v>50</v>
      </c>
      <c r="D3059" s="80" t="s">
        <v>84</v>
      </c>
      <c r="E3059" s="80" t="s">
        <v>24</v>
      </c>
      <c r="F3059" s="80"/>
      <c r="G3059" s="80" t="s">
        <v>94</v>
      </c>
      <c r="H3059" s="79" t="n">
        <v>37622</v>
      </c>
      <c r="I3059" s="80" t="n">
        <v>338971</v>
      </c>
      <c r="J3059" s="80" t="n">
        <v>0</v>
      </c>
      <c r="K3059" s="81" t="n">
        <f aca="false">IF(J3059=0,0,J3059/I3059)</f>
        <v>0</v>
      </c>
      <c r="L3059" s="81" t="n">
        <f aca="false">I3059/UOM</f>
        <v>33.8971</v>
      </c>
      <c r="M3059" s="81" t="n">
        <f aca="false">J3059/UOM</f>
        <v>0</v>
      </c>
      <c r="N3059" s="82" t="str">
        <f aca="false">IF(F3059="P","PHY",IF(F3059="G","G",E3059))</f>
        <v>P</v>
      </c>
      <c r="O3059" s="82" t="str">
        <f aca="false">IF(ISNA(VLOOKUP(G3059,BadCanCurves,1,FALSE())),VLOOKUP(D3059,FOLIOS,6,FALSE()),"not used")</f>
        <v>not used</v>
      </c>
    </row>
    <row r="3060" customFormat="false" ht="12.75" hidden="false" customHeight="false" outlineLevel="0" collapsed="false">
      <c r="A3060" s="79" t="n">
        <v>36717</v>
      </c>
      <c r="B3060" s="80" t="s">
        <v>49</v>
      </c>
      <c r="C3060" s="80" t="s">
        <v>50</v>
      </c>
      <c r="D3060" s="80" t="s">
        <v>84</v>
      </c>
      <c r="E3060" s="80" t="s">
        <v>24</v>
      </c>
      <c r="F3060" s="80"/>
      <c r="G3060" s="80" t="s">
        <v>94</v>
      </c>
      <c r="H3060" s="79" t="n">
        <v>37653</v>
      </c>
      <c r="I3060" s="80" t="n">
        <v>304347</v>
      </c>
      <c r="J3060" s="80" t="n">
        <v>0</v>
      </c>
      <c r="K3060" s="81" t="n">
        <f aca="false">IF(J3060=0,0,J3060/I3060)</f>
        <v>0</v>
      </c>
      <c r="L3060" s="81" t="n">
        <f aca="false">I3060/UOM</f>
        <v>30.4347</v>
      </c>
      <c r="M3060" s="81" t="n">
        <f aca="false">J3060/UOM</f>
        <v>0</v>
      </c>
      <c r="N3060" s="82" t="str">
        <f aca="false">IF(F3060="P","PHY",IF(F3060="G","G",E3060))</f>
        <v>P</v>
      </c>
      <c r="O3060" s="82" t="str">
        <f aca="false">IF(ISNA(VLOOKUP(G3060,BadCanCurves,1,FALSE())),VLOOKUP(D3060,FOLIOS,6,FALSE()),"not used")</f>
        <v>not used</v>
      </c>
    </row>
    <row r="3061" customFormat="false" ht="12.75" hidden="false" customHeight="false" outlineLevel="0" collapsed="false">
      <c r="A3061" s="79" t="n">
        <v>36717</v>
      </c>
      <c r="B3061" s="80" t="s">
        <v>49</v>
      </c>
      <c r="C3061" s="80" t="s">
        <v>50</v>
      </c>
      <c r="D3061" s="80" t="s">
        <v>84</v>
      </c>
      <c r="E3061" s="80" t="s">
        <v>24</v>
      </c>
      <c r="F3061" s="80"/>
      <c r="G3061" s="80" t="s">
        <v>94</v>
      </c>
      <c r="H3061" s="79" t="n">
        <v>37681</v>
      </c>
      <c r="I3061" s="80" t="n">
        <v>335145</v>
      </c>
      <c r="J3061" s="80" t="n">
        <v>0</v>
      </c>
      <c r="K3061" s="81" t="n">
        <f aca="false">IF(J3061=0,0,J3061/I3061)</f>
        <v>0</v>
      </c>
      <c r="L3061" s="81" t="n">
        <f aca="false">I3061/UOM</f>
        <v>33.5145</v>
      </c>
      <c r="M3061" s="81" t="n">
        <f aca="false">J3061/UOM</f>
        <v>0</v>
      </c>
      <c r="N3061" s="82" t="str">
        <f aca="false">IF(F3061="P","PHY",IF(F3061="G","G",E3061))</f>
        <v>P</v>
      </c>
      <c r="O3061" s="82" t="str">
        <f aca="false">IF(ISNA(VLOOKUP(G3061,BadCanCurves,1,FALSE())),VLOOKUP(D3061,FOLIOS,6,FALSE()),"not used")</f>
        <v>not used</v>
      </c>
    </row>
    <row r="3062" customFormat="false" ht="12.75" hidden="false" customHeight="false" outlineLevel="0" collapsed="false">
      <c r="A3062" s="79" t="n">
        <v>36717</v>
      </c>
      <c r="B3062" s="80" t="s">
        <v>49</v>
      </c>
      <c r="C3062" s="80" t="s">
        <v>50</v>
      </c>
      <c r="D3062" s="80" t="s">
        <v>84</v>
      </c>
      <c r="E3062" s="80" t="s">
        <v>24</v>
      </c>
      <c r="F3062" s="80"/>
      <c r="G3062" s="80" t="s">
        <v>94</v>
      </c>
      <c r="H3062" s="79" t="n">
        <v>37712</v>
      </c>
      <c r="I3062" s="80" t="n">
        <v>322413</v>
      </c>
      <c r="J3062" s="80" t="n">
        <v>0</v>
      </c>
      <c r="K3062" s="81" t="n">
        <f aca="false">IF(J3062=0,0,J3062/I3062)</f>
        <v>0</v>
      </c>
      <c r="L3062" s="81" t="n">
        <f aca="false">I3062/UOM</f>
        <v>32.2413</v>
      </c>
      <c r="M3062" s="81" t="n">
        <f aca="false">J3062/UOM</f>
        <v>0</v>
      </c>
      <c r="N3062" s="82" t="str">
        <f aca="false">IF(F3062="P","PHY",IF(F3062="G","G",E3062))</f>
        <v>P</v>
      </c>
      <c r="O3062" s="82" t="str">
        <f aca="false">IF(ISNA(VLOOKUP(G3062,BadCanCurves,1,FALSE())),VLOOKUP(D3062,FOLIOS,6,FALSE()),"not used")</f>
        <v>not used</v>
      </c>
    </row>
    <row r="3063" customFormat="false" ht="12.75" hidden="false" customHeight="false" outlineLevel="0" collapsed="false">
      <c r="A3063" s="79" t="n">
        <v>36717</v>
      </c>
      <c r="B3063" s="80" t="s">
        <v>49</v>
      </c>
      <c r="C3063" s="80" t="s">
        <v>50</v>
      </c>
      <c r="D3063" s="80" t="s">
        <v>84</v>
      </c>
      <c r="E3063" s="80" t="s">
        <v>24</v>
      </c>
      <c r="F3063" s="80"/>
      <c r="G3063" s="80" t="s">
        <v>94</v>
      </c>
      <c r="H3063" s="79" t="n">
        <v>37742</v>
      </c>
      <c r="I3063" s="80" t="n">
        <v>331260</v>
      </c>
      <c r="J3063" s="80" t="n">
        <v>0</v>
      </c>
      <c r="K3063" s="81" t="n">
        <f aca="false">IF(J3063=0,0,J3063/I3063)</f>
        <v>0</v>
      </c>
      <c r="L3063" s="81" t="n">
        <f aca="false">I3063/UOM</f>
        <v>33.126</v>
      </c>
      <c r="M3063" s="81" t="n">
        <f aca="false">J3063/UOM</f>
        <v>0</v>
      </c>
      <c r="N3063" s="82" t="str">
        <f aca="false">IF(F3063="P","PHY",IF(F3063="G","G",E3063))</f>
        <v>P</v>
      </c>
      <c r="O3063" s="82" t="str">
        <f aca="false">IF(ISNA(VLOOKUP(G3063,BadCanCurves,1,FALSE())),VLOOKUP(D3063,FOLIOS,6,FALSE()),"not used")</f>
        <v>not used</v>
      </c>
    </row>
    <row r="3064" customFormat="false" ht="12.75" hidden="false" customHeight="false" outlineLevel="0" collapsed="false">
      <c r="A3064" s="79" t="n">
        <v>36717</v>
      </c>
      <c r="B3064" s="80" t="s">
        <v>49</v>
      </c>
      <c r="C3064" s="80" t="s">
        <v>50</v>
      </c>
      <c r="D3064" s="80" t="s">
        <v>84</v>
      </c>
      <c r="E3064" s="80" t="s">
        <v>24</v>
      </c>
      <c r="F3064" s="80"/>
      <c r="G3064" s="80" t="s">
        <v>94</v>
      </c>
      <c r="H3064" s="79" t="n">
        <v>37773</v>
      </c>
      <c r="I3064" s="80" t="n">
        <v>318686</v>
      </c>
      <c r="J3064" s="80" t="n">
        <v>0</v>
      </c>
      <c r="K3064" s="81" t="n">
        <f aca="false">IF(J3064=0,0,J3064/I3064)</f>
        <v>0</v>
      </c>
      <c r="L3064" s="81" t="n">
        <f aca="false">I3064/UOM</f>
        <v>31.8686</v>
      </c>
      <c r="M3064" s="81" t="n">
        <f aca="false">J3064/UOM</f>
        <v>0</v>
      </c>
      <c r="N3064" s="82" t="str">
        <f aca="false">IF(F3064="P","PHY",IF(F3064="G","G",E3064))</f>
        <v>P</v>
      </c>
      <c r="O3064" s="82" t="str">
        <f aca="false">IF(ISNA(VLOOKUP(G3064,BadCanCurves,1,FALSE())),VLOOKUP(D3064,FOLIOS,6,FALSE()),"not used")</f>
        <v>not used</v>
      </c>
    </row>
    <row r="3065" customFormat="false" ht="12.75" hidden="false" customHeight="false" outlineLevel="0" collapsed="false">
      <c r="A3065" s="79" t="n">
        <v>36717</v>
      </c>
      <c r="B3065" s="80" t="s">
        <v>49</v>
      </c>
      <c r="C3065" s="80" t="s">
        <v>50</v>
      </c>
      <c r="D3065" s="80" t="s">
        <v>84</v>
      </c>
      <c r="E3065" s="80" t="s">
        <v>24</v>
      </c>
      <c r="F3065" s="80"/>
      <c r="G3065" s="80" t="s">
        <v>94</v>
      </c>
      <c r="H3065" s="79" t="n">
        <v>37803</v>
      </c>
      <c r="I3065" s="80" t="n">
        <v>327432</v>
      </c>
      <c r="J3065" s="80" t="n">
        <v>0</v>
      </c>
      <c r="K3065" s="81" t="n">
        <f aca="false">IF(J3065=0,0,J3065/I3065)</f>
        <v>0</v>
      </c>
      <c r="L3065" s="81" t="n">
        <f aca="false">I3065/UOM</f>
        <v>32.7432</v>
      </c>
      <c r="M3065" s="81" t="n">
        <f aca="false">J3065/UOM</f>
        <v>0</v>
      </c>
      <c r="N3065" s="82" t="str">
        <f aca="false">IF(F3065="P","PHY",IF(F3065="G","G",E3065))</f>
        <v>P</v>
      </c>
      <c r="O3065" s="82" t="str">
        <f aca="false">IF(ISNA(VLOOKUP(G3065,BadCanCurves,1,FALSE())),VLOOKUP(D3065,FOLIOS,6,FALSE()),"not used")</f>
        <v>not used</v>
      </c>
    </row>
    <row r="3066" customFormat="false" ht="12.75" hidden="false" customHeight="false" outlineLevel="0" collapsed="false">
      <c r="A3066" s="79" t="n">
        <v>36717</v>
      </c>
      <c r="B3066" s="80" t="s">
        <v>49</v>
      </c>
      <c r="C3066" s="80" t="s">
        <v>50</v>
      </c>
      <c r="D3066" s="80" t="s">
        <v>84</v>
      </c>
      <c r="E3066" s="80" t="s">
        <v>24</v>
      </c>
      <c r="F3066" s="80"/>
      <c r="G3066" s="80" t="s">
        <v>94</v>
      </c>
      <c r="H3066" s="79" t="n">
        <v>37834</v>
      </c>
      <c r="I3066" s="80" t="n">
        <v>325502</v>
      </c>
      <c r="J3066" s="80" t="n">
        <v>0</v>
      </c>
      <c r="K3066" s="81" t="n">
        <f aca="false">IF(J3066=0,0,J3066/I3066)</f>
        <v>0</v>
      </c>
      <c r="L3066" s="81" t="n">
        <f aca="false">I3066/UOM</f>
        <v>32.5502</v>
      </c>
      <c r="M3066" s="81" t="n">
        <f aca="false">J3066/UOM</f>
        <v>0</v>
      </c>
      <c r="N3066" s="82" t="str">
        <f aca="false">IF(F3066="P","PHY",IF(F3066="G","G",E3066))</f>
        <v>P</v>
      </c>
      <c r="O3066" s="82" t="str">
        <f aca="false">IF(ISNA(VLOOKUP(G3066,BadCanCurves,1,FALSE())),VLOOKUP(D3066,FOLIOS,6,FALSE()),"not used")</f>
        <v>not used</v>
      </c>
    </row>
    <row r="3067" customFormat="false" ht="12.75" hidden="false" customHeight="false" outlineLevel="0" collapsed="false">
      <c r="A3067" s="79" t="n">
        <v>36717</v>
      </c>
      <c r="B3067" s="80" t="s">
        <v>49</v>
      </c>
      <c r="C3067" s="80" t="s">
        <v>50</v>
      </c>
      <c r="D3067" s="80" t="s">
        <v>84</v>
      </c>
      <c r="E3067" s="80" t="s">
        <v>24</v>
      </c>
      <c r="F3067" s="80"/>
      <c r="G3067" s="80" t="s">
        <v>94</v>
      </c>
      <c r="H3067" s="79" t="n">
        <v>37865</v>
      </c>
      <c r="I3067" s="80" t="n">
        <v>313146</v>
      </c>
      <c r="J3067" s="80" t="n">
        <v>0</v>
      </c>
      <c r="K3067" s="81" t="n">
        <f aca="false">IF(J3067=0,0,J3067/I3067)</f>
        <v>0</v>
      </c>
      <c r="L3067" s="81" t="n">
        <f aca="false">I3067/UOM</f>
        <v>31.3146</v>
      </c>
      <c r="M3067" s="81" t="n">
        <f aca="false">J3067/UOM</f>
        <v>0</v>
      </c>
      <c r="N3067" s="82" t="str">
        <f aca="false">IF(F3067="P","PHY",IF(F3067="G","G",E3067))</f>
        <v>P</v>
      </c>
      <c r="O3067" s="82" t="str">
        <f aca="false">IF(ISNA(VLOOKUP(G3067,BadCanCurves,1,FALSE())),VLOOKUP(D3067,FOLIOS,6,FALSE()),"not used")</f>
        <v>not used</v>
      </c>
    </row>
    <row r="3068" customFormat="false" ht="12.75" hidden="false" customHeight="false" outlineLevel="0" collapsed="false">
      <c r="A3068" s="79" t="n">
        <v>36717</v>
      </c>
      <c r="B3068" s="80" t="s">
        <v>49</v>
      </c>
      <c r="C3068" s="80" t="s">
        <v>50</v>
      </c>
      <c r="D3068" s="80" t="s">
        <v>84</v>
      </c>
      <c r="E3068" s="80" t="s">
        <v>24</v>
      </c>
      <c r="F3068" s="80"/>
      <c r="G3068" s="80" t="s">
        <v>94</v>
      </c>
      <c r="H3068" s="79" t="n">
        <v>37895</v>
      </c>
      <c r="I3068" s="80" t="n">
        <v>321739</v>
      </c>
      <c r="J3068" s="80" t="n">
        <v>0</v>
      </c>
      <c r="K3068" s="81" t="n">
        <f aca="false">IF(J3068=0,0,J3068/I3068)</f>
        <v>0</v>
      </c>
      <c r="L3068" s="81" t="n">
        <f aca="false">I3068/UOM</f>
        <v>32.1739</v>
      </c>
      <c r="M3068" s="81" t="n">
        <f aca="false">J3068/UOM</f>
        <v>0</v>
      </c>
      <c r="N3068" s="82" t="str">
        <f aca="false">IF(F3068="P","PHY",IF(F3068="G","G",E3068))</f>
        <v>P</v>
      </c>
      <c r="O3068" s="82" t="str">
        <f aca="false">IF(ISNA(VLOOKUP(G3068,BadCanCurves,1,FALSE())),VLOOKUP(D3068,FOLIOS,6,FALSE()),"not used")</f>
        <v>not used</v>
      </c>
    </row>
    <row r="3069" customFormat="false" ht="12.75" hidden="false" customHeight="false" outlineLevel="0" collapsed="false">
      <c r="A3069" s="79" t="n">
        <v>36717</v>
      </c>
      <c r="B3069" s="80" t="s">
        <v>49</v>
      </c>
      <c r="C3069" s="80" t="s">
        <v>50</v>
      </c>
      <c r="D3069" s="80" t="s">
        <v>84</v>
      </c>
      <c r="E3069" s="80" t="s">
        <v>24</v>
      </c>
      <c r="F3069" s="80"/>
      <c r="G3069" s="80" t="s">
        <v>94</v>
      </c>
      <c r="H3069" s="79" t="n">
        <v>37926</v>
      </c>
      <c r="I3069" s="80" t="n">
        <v>0</v>
      </c>
      <c r="J3069" s="80" t="n">
        <v>0</v>
      </c>
      <c r="K3069" s="81" t="n">
        <f aca="false">IF(J3069=0,0,J3069/I3069)</f>
        <v>0</v>
      </c>
      <c r="L3069" s="81" t="n">
        <f aca="false">I3069/UOM</f>
        <v>0</v>
      </c>
      <c r="M3069" s="81" t="n">
        <f aca="false">J3069/UOM</f>
        <v>0</v>
      </c>
      <c r="N3069" s="82" t="str">
        <f aca="false">IF(F3069="P","PHY",IF(F3069="G","G",E3069))</f>
        <v>P</v>
      </c>
      <c r="O3069" s="82" t="str">
        <f aca="false">IF(ISNA(VLOOKUP(G3069,BadCanCurves,1,FALSE())),VLOOKUP(D3069,FOLIOS,6,FALSE()),"not used")</f>
        <v>not used</v>
      </c>
    </row>
    <row r="3070" customFormat="false" ht="12.75" hidden="false" customHeight="false" outlineLevel="0" collapsed="false">
      <c r="A3070" s="79" t="n">
        <v>36717</v>
      </c>
      <c r="B3070" s="80" t="s">
        <v>49</v>
      </c>
      <c r="C3070" s="80" t="s">
        <v>50</v>
      </c>
      <c r="D3070" s="80" t="s">
        <v>84</v>
      </c>
      <c r="E3070" s="80" t="s">
        <v>24</v>
      </c>
      <c r="F3070" s="80"/>
      <c r="G3070" s="80" t="s">
        <v>94</v>
      </c>
      <c r="H3070" s="79" t="n">
        <v>37956</v>
      </c>
      <c r="I3070" s="80" t="n">
        <v>0</v>
      </c>
      <c r="J3070" s="80" t="n">
        <v>0</v>
      </c>
      <c r="K3070" s="81" t="n">
        <f aca="false">IF(J3070=0,0,J3070/I3070)</f>
        <v>0</v>
      </c>
      <c r="L3070" s="81" t="n">
        <f aca="false">I3070/UOM</f>
        <v>0</v>
      </c>
      <c r="M3070" s="81" t="n">
        <f aca="false">J3070/UOM</f>
        <v>0</v>
      </c>
      <c r="N3070" s="82" t="str">
        <f aca="false">IF(F3070="P","PHY",IF(F3070="G","G",E3070))</f>
        <v>P</v>
      </c>
      <c r="O3070" s="82" t="str">
        <f aca="false">IF(ISNA(VLOOKUP(G3070,BadCanCurves,1,FALSE())),VLOOKUP(D3070,FOLIOS,6,FALSE()),"not used")</f>
        <v>not used</v>
      </c>
    </row>
    <row r="3071" customFormat="false" ht="12.75" hidden="false" customHeight="false" outlineLevel="0" collapsed="false">
      <c r="A3071" s="79" t="n">
        <v>36717</v>
      </c>
      <c r="B3071" s="80" t="s">
        <v>49</v>
      </c>
      <c r="C3071" s="80" t="s">
        <v>50</v>
      </c>
      <c r="D3071" s="80" t="s">
        <v>84</v>
      </c>
      <c r="E3071" s="80" t="s">
        <v>24</v>
      </c>
      <c r="F3071" s="80"/>
      <c r="G3071" s="80" t="s">
        <v>94</v>
      </c>
      <c r="H3071" s="79" t="n">
        <v>37987</v>
      </c>
      <c r="I3071" s="80" t="n">
        <v>0</v>
      </c>
      <c r="J3071" s="80" t="n">
        <v>0</v>
      </c>
      <c r="K3071" s="81" t="n">
        <f aca="false">IF(J3071=0,0,J3071/I3071)</f>
        <v>0</v>
      </c>
      <c r="L3071" s="81" t="n">
        <f aca="false">I3071/UOM</f>
        <v>0</v>
      </c>
      <c r="M3071" s="81" t="n">
        <f aca="false">J3071/UOM</f>
        <v>0</v>
      </c>
      <c r="N3071" s="82" t="str">
        <f aca="false">IF(F3071="P","PHY",IF(F3071="G","G",E3071))</f>
        <v>P</v>
      </c>
      <c r="O3071" s="82" t="str">
        <f aca="false">IF(ISNA(VLOOKUP(G3071,BadCanCurves,1,FALSE())),VLOOKUP(D3071,FOLIOS,6,FALSE()),"not used")</f>
        <v>not used</v>
      </c>
    </row>
    <row r="3072" customFormat="false" ht="12.75" hidden="false" customHeight="false" outlineLevel="0" collapsed="false">
      <c r="A3072" s="79" t="n">
        <v>36717</v>
      </c>
      <c r="B3072" s="80" t="s">
        <v>49</v>
      </c>
      <c r="C3072" s="80" t="s">
        <v>50</v>
      </c>
      <c r="D3072" s="80" t="s">
        <v>84</v>
      </c>
      <c r="E3072" s="80" t="s">
        <v>24</v>
      </c>
      <c r="F3072" s="80"/>
      <c r="G3072" s="80" t="s">
        <v>94</v>
      </c>
      <c r="H3072" s="79" t="n">
        <v>38018</v>
      </c>
      <c r="I3072" s="80" t="n">
        <v>0</v>
      </c>
      <c r="J3072" s="80" t="n">
        <v>0</v>
      </c>
      <c r="K3072" s="81" t="n">
        <f aca="false">IF(J3072=0,0,J3072/I3072)</f>
        <v>0</v>
      </c>
      <c r="L3072" s="81" t="n">
        <f aca="false">I3072/UOM</f>
        <v>0</v>
      </c>
      <c r="M3072" s="81" t="n">
        <f aca="false">J3072/UOM</f>
        <v>0</v>
      </c>
      <c r="N3072" s="82" t="str">
        <f aca="false">IF(F3072="P","PHY",IF(F3072="G","G",E3072))</f>
        <v>P</v>
      </c>
      <c r="O3072" s="82" t="str">
        <f aca="false">IF(ISNA(VLOOKUP(G3072,BadCanCurves,1,FALSE())),VLOOKUP(D3072,FOLIOS,6,FALSE()),"not used")</f>
        <v>not used</v>
      </c>
    </row>
    <row r="3073" customFormat="false" ht="12.75" hidden="false" customHeight="false" outlineLevel="0" collapsed="false">
      <c r="A3073" s="79" t="n">
        <v>36717</v>
      </c>
      <c r="B3073" s="80" t="s">
        <v>49</v>
      </c>
      <c r="C3073" s="80" t="s">
        <v>50</v>
      </c>
      <c r="D3073" s="80" t="s">
        <v>84</v>
      </c>
      <c r="E3073" s="80" t="s">
        <v>24</v>
      </c>
      <c r="F3073" s="80"/>
      <c r="G3073" s="80" t="s">
        <v>94</v>
      </c>
      <c r="H3073" s="79" t="n">
        <v>38047</v>
      </c>
      <c r="I3073" s="80" t="n">
        <v>0</v>
      </c>
      <c r="J3073" s="80" t="n">
        <v>0</v>
      </c>
      <c r="K3073" s="81" t="n">
        <f aca="false">IF(J3073=0,0,J3073/I3073)</f>
        <v>0</v>
      </c>
      <c r="L3073" s="81" t="n">
        <f aca="false">I3073/UOM</f>
        <v>0</v>
      </c>
      <c r="M3073" s="81" t="n">
        <f aca="false">J3073/UOM</f>
        <v>0</v>
      </c>
      <c r="N3073" s="82" t="str">
        <f aca="false">IF(F3073="P","PHY",IF(F3073="G","G",E3073))</f>
        <v>P</v>
      </c>
      <c r="O3073" s="82" t="str">
        <f aca="false">IF(ISNA(VLOOKUP(G3073,BadCanCurves,1,FALSE())),VLOOKUP(D3073,FOLIOS,6,FALSE()),"not used")</f>
        <v>not used</v>
      </c>
    </row>
    <row r="3074" customFormat="false" ht="12.75" hidden="false" customHeight="false" outlineLevel="0" collapsed="false">
      <c r="A3074" s="79" t="n">
        <v>36717</v>
      </c>
      <c r="B3074" s="80" t="s">
        <v>49</v>
      </c>
      <c r="C3074" s="80" t="s">
        <v>50</v>
      </c>
      <c r="D3074" s="80" t="s">
        <v>84</v>
      </c>
      <c r="E3074" s="80" t="s">
        <v>24</v>
      </c>
      <c r="F3074" s="80"/>
      <c r="G3074" s="80" t="s">
        <v>94</v>
      </c>
      <c r="H3074" s="79" t="n">
        <v>38078</v>
      </c>
      <c r="I3074" s="80" t="n">
        <v>0</v>
      </c>
      <c r="J3074" s="80" t="n">
        <v>0</v>
      </c>
      <c r="K3074" s="81" t="n">
        <f aca="false">IF(J3074=0,0,J3074/I3074)</f>
        <v>0</v>
      </c>
      <c r="L3074" s="81" t="n">
        <f aca="false">I3074/UOM</f>
        <v>0</v>
      </c>
      <c r="M3074" s="81" t="n">
        <f aca="false">J3074/UOM</f>
        <v>0</v>
      </c>
      <c r="N3074" s="82" t="str">
        <f aca="false">IF(F3074="P","PHY",IF(F3074="G","G",E3074))</f>
        <v>P</v>
      </c>
      <c r="O3074" s="82" t="str">
        <f aca="false">IF(ISNA(VLOOKUP(G3074,BadCanCurves,1,FALSE())),VLOOKUP(D3074,FOLIOS,6,FALSE()),"not used")</f>
        <v>not used</v>
      </c>
    </row>
    <row r="3075" customFormat="false" ht="12.75" hidden="false" customHeight="false" outlineLevel="0" collapsed="false">
      <c r="A3075" s="79" t="n">
        <v>36717</v>
      </c>
      <c r="B3075" s="80" t="s">
        <v>49</v>
      </c>
      <c r="C3075" s="80" t="s">
        <v>50</v>
      </c>
      <c r="D3075" s="80" t="s">
        <v>84</v>
      </c>
      <c r="E3075" s="80" t="s">
        <v>24</v>
      </c>
      <c r="F3075" s="80"/>
      <c r="G3075" s="80" t="s">
        <v>94</v>
      </c>
      <c r="H3075" s="79" t="n">
        <v>38108</v>
      </c>
      <c r="I3075" s="80" t="n">
        <v>0</v>
      </c>
      <c r="J3075" s="80" t="n">
        <v>0</v>
      </c>
      <c r="K3075" s="81" t="n">
        <f aca="false">IF(J3075=0,0,J3075/I3075)</f>
        <v>0</v>
      </c>
      <c r="L3075" s="81" t="n">
        <f aca="false">I3075/UOM</f>
        <v>0</v>
      </c>
      <c r="M3075" s="81" t="n">
        <f aca="false">J3075/UOM</f>
        <v>0</v>
      </c>
      <c r="N3075" s="82" t="str">
        <f aca="false">IF(F3075="P","PHY",IF(F3075="G","G",E3075))</f>
        <v>P</v>
      </c>
      <c r="O3075" s="82" t="str">
        <f aca="false">IF(ISNA(VLOOKUP(G3075,BadCanCurves,1,FALSE())),VLOOKUP(D3075,FOLIOS,6,FALSE()),"not used")</f>
        <v>not used</v>
      </c>
    </row>
    <row r="3076" customFormat="false" ht="12.75" hidden="false" customHeight="false" outlineLevel="0" collapsed="false">
      <c r="A3076" s="79" t="n">
        <v>36717</v>
      </c>
      <c r="B3076" s="80" t="s">
        <v>49</v>
      </c>
      <c r="C3076" s="80" t="s">
        <v>50</v>
      </c>
      <c r="D3076" s="80" t="s">
        <v>84</v>
      </c>
      <c r="E3076" s="80" t="s">
        <v>24</v>
      </c>
      <c r="F3076" s="80"/>
      <c r="G3076" s="80" t="s">
        <v>94</v>
      </c>
      <c r="H3076" s="79" t="n">
        <v>38139</v>
      </c>
      <c r="I3076" s="80" t="n">
        <v>0</v>
      </c>
      <c r="J3076" s="80" t="n">
        <v>0</v>
      </c>
      <c r="K3076" s="81" t="n">
        <f aca="false">IF(J3076=0,0,J3076/I3076)</f>
        <v>0</v>
      </c>
      <c r="L3076" s="81" t="n">
        <f aca="false">I3076/UOM</f>
        <v>0</v>
      </c>
      <c r="M3076" s="81" t="n">
        <f aca="false">J3076/UOM</f>
        <v>0</v>
      </c>
      <c r="N3076" s="82" t="str">
        <f aca="false">IF(F3076="P","PHY",IF(F3076="G","G",E3076))</f>
        <v>P</v>
      </c>
      <c r="O3076" s="82" t="str">
        <f aca="false">IF(ISNA(VLOOKUP(G3076,BadCanCurves,1,FALSE())),VLOOKUP(D3076,FOLIOS,6,FALSE()),"not used")</f>
        <v>not used</v>
      </c>
    </row>
    <row r="3077" customFormat="false" ht="12.75" hidden="false" customHeight="false" outlineLevel="0" collapsed="false">
      <c r="A3077" s="79" t="n">
        <v>36717</v>
      </c>
      <c r="B3077" s="80" t="s">
        <v>49</v>
      </c>
      <c r="C3077" s="80" t="s">
        <v>50</v>
      </c>
      <c r="D3077" s="80" t="s">
        <v>84</v>
      </c>
      <c r="E3077" s="80" t="s">
        <v>24</v>
      </c>
      <c r="F3077" s="80"/>
      <c r="G3077" s="80" t="s">
        <v>94</v>
      </c>
      <c r="H3077" s="79" t="n">
        <v>38169</v>
      </c>
      <c r="I3077" s="80" t="n">
        <v>0</v>
      </c>
      <c r="J3077" s="80" t="n">
        <v>0</v>
      </c>
      <c r="K3077" s="81" t="n">
        <f aca="false">IF(J3077=0,0,J3077/I3077)</f>
        <v>0</v>
      </c>
      <c r="L3077" s="81" t="n">
        <f aca="false">I3077/UOM</f>
        <v>0</v>
      </c>
      <c r="M3077" s="81" t="n">
        <f aca="false">J3077/UOM</f>
        <v>0</v>
      </c>
      <c r="N3077" s="82" t="str">
        <f aca="false">IF(F3077="P","PHY",IF(F3077="G","G",E3077))</f>
        <v>P</v>
      </c>
      <c r="O3077" s="82" t="str">
        <f aca="false">IF(ISNA(VLOOKUP(G3077,BadCanCurves,1,FALSE())),VLOOKUP(D3077,FOLIOS,6,FALSE()),"not used")</f>
        <v>not used</v>
      </c>
    </row>
    <row r="3078" customFormat="false" ht="12.75" hidden="false" customHeight="false" outlineLevel="0" collapsed="false">
      <c r="A3078" s="79" t="n">
        <v>36717</v>
      </c>
      <c r="B3078" s="80" t="s">
        <v>49</v>
      </c>
      <c r="C3078" s="80" t="s">
        <v>50</v>
      </c>
      <c r="D3078" s="80" t="s">
        <v>84</v>
      </c>
      <c r="E3078" s="80" t="s">
        <v>24</v>
      </c>
      <c r="F3078" s="80"/>
      <c r="G3078" s="80" t="s">
        <v>94</v>
      </c>
      <c r="H3078" s="79" t="n">
        <v>38200</v>
      </c>
      <c r="I3078" s="80" t="n">
        <v>0</v>
      </c>
      <c r="J3078" s="80" t="n">
        <v>0</v>
      </c>
      <c r="K3078" s="81" t="n">
        <f aca="false">IF(J3078=0,0,J3078/I3078)</f>
        <v>0</v>
      </c>
      <c r="L3078" s="81" t="n">
        <f aca="false">I3078/UOM</f>
        <v>0</v>
      </c>
      <c r="M3078" s="81" t="n">
        <f aca="false">J3078/UOM</f>
        <v>0</v>
      </c>
      <c r="N3078" s="82" t="str">
        <f aca="false">IF(F3078="P","PHY",IF(F3078="G","G",E3078))</f>
        <v>P</v>
      </c>
      <c r="O3078" s="82" t="str">
        <f aca="false">IF(ISNA(VLOOKUP(G3078,BadCanCurves,1,FALSE())),VLOOKUP(D3078,FOLIOS,6,FALSE()),"not used")</f>
        <v>not used</v>
      </c>
    </row>
    <row r="3079" customFormat="false" ht="12.75" hidden="false" customHeight="false" outlineLevel="0" collapsed="false">
      <c r="A3079" s="79" t="n">
        <v>36717</v>
      </c>
      <c r="B3079" s="80" t="s">
        <v>49</v>
      </c>
      <c r="C3079" s="80" t="s">
        <v>50</v>
      </c>
      <c r="D3079" s="80" t="s">
        <v>84</v>
      </c>
      <c r="E3079" s="80" t="s">
        <v>24</v>
      </c>
      <c r="F3079" s="80"/>
      <c r="G3079" s="80" t="s">
        <v>94</v>
      </c>
      <c r="H3079" s="79" t="n">
        <v>38231</v>
      </c>
      <c r="I3079" s="80" t="n">
        <v>0</v>
      </c>
      <c r="J3079" s="80" t="n">
        <v>0</v>
      </c>
      <c r="K3079" s="81" t="n">
        <f aca="false">IF(J3079=0,0,J3079/I3079)</f>
        <v>0</v>
      </c>
      <c r="L3079" s="81" t="n">
        <f aca="false">I3079/UOM</f>
        <v>0</v>
      </c>
      <c r="M3079" s="81" t="n">
        <f aca="false">J3079/UOM</f>
        <v>0</v>
      </c>
      <c r="N3079" s="82" t="str">
        <f aca="false">IF(F3079="P","PHY",IF(F3079="G","G",E3079))</f>
        <v>P</v>
      </c>
      <c r="O3079" s="82" t="str">
        <f aca="false">IF(ISNA(VLOOKUP(G3079,BadCanCurves,1,FALSE())),VLOOKUP(D3079,FOLIOS,6,FALSE()),"not used")</f>
        <v>not used</v>
      </c>
    </row>
    <row r="3080" customFormat="false" ht="12.75" hidden="false" customHeight="false" outlineLevel="0" collapsed="false">
      <c r="A3080" s="79" t="n">
        <v>36717</v>
      </c>
      <c r="B3080" s="80" t="s">
        <v>49</v>
      </c>
      <c r="C3080" s="80" t="s">
        <v>50</v>
      </c>
      <c r="D3080" s="80" t="s">
        <v>84</v>
      </c>
      <c r="E3080" s="80" t="s">
        <v>24</v>
      </c>
      <c r="F3080" s="80"/>
      <c r="G3080" s="80" t="s">
        <v>94</v>
      </c>
      <c r="H3080" s="79" t="n">
        <v>38261</v>
      </c>
      <c r="I3080" s="80" t="n">
        <v>0</v>
      </c>
      <c r="J3080" s="80" t="n">
        <v>0</v>
      </c>
      <c r="K3080" s="81" t="n">
        <f aca="false">IF(J3080=0,0,J3080/I3080)</f>
        <v>0</v>
      </c>
      <c r="L3080" s="81" t="n">
        <f aca="false">I3080/UOM</f>
        <v>0</v>
      </c>
      <c r="M3080" s="81" t="n">
        <f aca="false">J3080/UOM</f>
        <v>0</v>
      </c>
      <c r="N3080" s="82" t="str">
        <f aca="false">IF(F3080="P","PHY",IF(F3080="G","G",E3080))</f>
        <v>P</v>
      </c>
      <c r="O3080" s="82" t="str">
        <f aca="false">IF(ISNA(VLOOKUP(G3080,BadCanCurves,1,FALSE())),VLOOKUP(D3080,FOLIOS,6,FALSE()),"not used")</f>
        <v>not used</v>
      </c>
    </row>
    <row r="3081" customFormat="false" ht="12.75" hidden="false" customHeight="false" outlineLevel="0" collapsed="false">
      <c r="A3081" s="79" t="n">
        <v>36717</v>
      </c>
      <c r="B3081" s="80" t="s">
        <v>49</v>
      </c>
      <c r="C3081" s="80" t="s">
        <v>50</v>
      </c>
      <c r="D3081" s="80" t="s">
        <v>84</v>
      </c>
      <c r="E3081" s="80" t="s">
        <v>24</v>
      </c>
      <c r="F3081" s="80"/>
      <c r="G3081" s="80" t="s">
        <v>94</v>
      </c>
      <c r="H3081" s="79" t="n">
        <v>38292</v>
      </c>
      <c r="I3081" s="80" t="n">
        <v>0</v>
      </c>
      <c r="J3081" s="80" t="n">
        <v>0</v>
      </c>
      <c r="K3081" s="81" t="n">
        <f aca="false">IF(J3081=0,0,J3081/I3081)</f>
        <v>0</v>
      </c>
      <c r="L3081" s="81" t="n">
        <f aca="false">I3081/UOM</f>
        <v>0</v>
      </c>
      <c r="M3081" s="81" t="n">
        <f aca="false">J3081/UOM</f>
        <v>0</v>
      </c>
      <c r="N3081" s="82" t="str">
        <f aca="false">IF(F3081="P","PHY",IF(F3081="G","G",E3081))</f>
        <v>P</v>
      </c>
      <c r="O3081" s="82" t="str">
        <f aca="false">IF(ISNA(VLOOKUP(G3081,BadCanCurves,1,FALSE())),VLOOKUP(D3081,FOLIOS,6,FALSE()),"not used")</f>
        <v>not used</v>
      </c>
    </row>
    <row r="3082" customFormat="false" ht="12.75" hidden="false" customHeight="false" outlineLevel="0" collapsed="false">
      <c r="A3082" s="79" t="n">
        <v>36717</v>
      </c>
      <c r="B3082" s="80" t="s">
        <v>49</v>
      </c>
      <c r="C3082" s="80" t="s">
        <v>50</v>
      </c>
      <c r="D3082" s="80" t="s">
        <v>84</v>
      </c>
      <c r="E3082" s="80" t="s">
        <v>24</v>
      </c>
      <c r="F3082" s="80"/>
      <c r="G3082" s="80" t="s">
        <v>94</v>
      </c>
      <c r="H3082" s="79" t="n">
        <v>38322</v>
      </c>
      <c r="I3082" s="80" t="n">
        <v>0</v>
      </c>
      <c r="J3082" s="80" t="n">
        <v>0</v>
      </c>
      <c r="K3082" s="81" t="n">
        <f aca="false">IF(J3082=0,0,J3082/I3082)</f>
        <v>0</v>
      </c>
      <c r="L3082" s="81" t="n">
        <f aca="false">I3082/UOM</f>
        <v>0</v>
      </c>
      <c r="M3082" s="81" t="n">
        <f aca="false">J3082/UOM</f>
        <v>0</v>
      </c>
      <c r="N3082" s="82" t="str">
        <f aca="false">IF(F3082="P","PHY",IF(F3082="G","G",E3082))</f>
        <v>P</v>
      </c>
      <c r="O3082" s="82" t="str">
        <f aca="false">IF(ISNA(VLOOKUP(G3082,BadCanCurves,1,FALSE())),VLOOKUP(D3082,FOLIOS,6,FALSE()),"not used")</f>
        <v>not used</v>
      </c>
    </row>
    <row r="3083" customFormat="false" ht="12.75" hidden="false" customHeight="false" outlineLevel="0" collapsed="false">
      <c r="A3083" s="79" t="n">
        <v>36717</v>
      </c>
      <c r="B3083" s="80" t="s">
        <v>49</v>
      </c>
      <c r="C3083" s="80" t="s">
        <v>50</v>
      </c>
      <c r="D3083" s="80" t="s">
        <v>84</v>
      </c>
      <c r="E3083" s="80" t="s">
        <v>24</v>
      </c>
      <c r="F3083" s="80"/>
      <c r="G3083" s="80" t="s">
        <v>94</v>
      </c>
      <c r="H3083" s="79" t="n">
        <v>38353</v>
      </c>
      <c r="I3083" s="80" t="n">
        <v>0</v>
      </c>
      <c r="J3083" s="80" t="n">
        <v>0</v>
      </c>
      <c r="K3083" s="81" t="n">
        <f aca="false">IF(J3083=0,0,J3083/I3083)</f>
        <v>0</v>
      </c>
      <c r="L3083" s="81" t="n">
        <f aca="false">I3083/UOM</f>
        <v>0</v>
      </c>
      <c r="M3083" s="81" t="n">
        <f aca="false">J3083/UOM</f>
        <v>0</v>
      </c>
      <c r="N3083" s="82" t="str">
        <f aca="false">IF(F3083="P","PHY",IF(F3083="G","G",E3083))</f>
        <v>P</v>
      </c>
      <c r="O3083" s="82" t="str">
        <f aca="false">IF(ISNA(VLOOKUP(G3083,BadCanCurves,1,FALSE())),VLOOKUP(D3083,FOLIOS,6,FALSE()),"not used")</f>
        <v>not used</v>
      </c>
    </row>
    <row r="3084" customFormat="false" ht="12.75" hidden="false" customHeight="false" outlineLevel="0" collapsed="false">
      <c r="A3084" s="79" t="n">
        <v>36717</v>
      </c>
      <c r="B3084" s="80" t="s">
        <v>49</v>
      </c>
      <c r="C3084" s="80" t="s">
        <v>50</v>
      </c>
      <c r="D3084" s="80" t="s">
        <v>84</v>
      </c>
      <c r="E3084" s="80" t="s">
        <v>24</v>
      </c>
      <c r="F3084" s="80"/>
      <c r="G3084" s="80" t="s">
        <v>94</v>
      </c>
      <c r="H3084" s="79" t="n">
        <v>38384</v>
      </c>
      <c r="I3084" s="80" t="n">
        <v>0</v>
      </c>
      <c r="J3084" s="80" t="n">
        <v>0</v>
      </c>
      <c r="K3084" s="81" t="n">
        <f aca="false">IF(J3084=0,0,J3084/I3084)</f>
        <v>0</v>
      </c>
      <c r="L3084" s="81" t="n">
        <f aca="false">I3084/UOM</f>
        <v>0</v>
      </c>
      <c r="M3084" s="81" t="n">
        <f aca="false">J3084/UOM</f>
        <v>0</v>
      </c>
      <c r="N3084" s="82" t="str">
        <f aca="false">IF(F3084="P","PHY",IF(F3084="G","G",E3084))</f>
        <v>P</v>
      </c>
      <c r="O3084" s="82" t="str">
        <f aca="false">IF(ISNA(VLOOKUP(G3084,BadCanCurves,1,FALSE())),VLOOKUP(D3084,FOLIOS,6,FALSE()),"not used")</f>
        <v>not used</v>
      </c>
    </row>
    <row r="3085" customFormat="false" ht="12.75" hidden="false" customHeight="false" outlineLevel="0" collapsed="false">
      <c r="A3085" s="79" t="n">
        <v>36717</v>
      </c>
      <c r="B3085" s="80" t="s">
        <v>49</v>
      </c>
      <c r="C3085" s="80" t="s">
        <v>50</v>
      </c>
      <c r="D3085" s="80" t="s">
        <v>84</v>
      </c>
      <c r="E3085" s="80" t="s">
        <v>24</v>
      </c>
      <c r="F3085" s="80"/>
      <c r="G3085" s="80" t="s">
        <v>94</v>
      </c>
      <c r="H3085" s="79" t="n">
        <v>38412</v>
      </c>
      <c r="I3085" s="80" t="n">
        <v>0</v>
      </c>
      <c r="J3085" s="80" t="n">
        <v>0</v>
      </c>
      <c r="K3085" s="81" t="n">
        <f aca="false">IF(J3085=0,0,J3085/I3085)</f>
        <v>0</v>
      </c>
      <c r="L3085" s="81" t="n">
        <f aca="false">I3085/UOM</f>
        <v>0</v>
      </c>
      <c r="M3085" s="81" t="n">
        <f aca="false">J3085/UOM</f>
        <v>0</v>
      </c>
      <c r="N3085" s="82" t="str">
        <f aca="false">IF(F3085="P","PHY",IF(F3085="G","G",E3085))</f>
        <v>P</v>
      </c>
      <c r="O3085" s="82" t="str">
        <f aca="false">IF(ISNA(VLOOKUP(G3085,BadCanCurves,1,FALSE())),VLOOKUP(D3085,FOLIOS,6,FALSE()),"not used")</f>
        <v>not used</v>
      </c>
    </row>
    <row r="3086" customFormat="false" ht="12.75" hidden="false" customHeight="false" outlineLevel="0" collapsed="false">
      <c r="A3086" s="79" t="n">
        <v>36717</v>
      </c>
      <c r="B3086" s="80" t="s">
        <v>49</v>
      </c>
      <c r="C3086" s="80" t="s">
        <v>50</v>
      </c>
      <c r="D3086" s="80" t="s">
        <v>84</v>
      </c>
      <c r="E3086" s="80" t="s">
        <v>24</v>
      </c>
      <c r="F3086" s="80"/>
      <c r="G3086" s="80" t="s">
        <v>94</v>
      </c>
      <c r="H3086" s="79" t="n">
        <v>38443</v>
      </c>
      <c r="I3086" s="80" t="n">
        <v>0</v>
      </c>
      <c r="J3086" s="80" t="n">
        <v>0</v>
      </c>
      <c r="K3086" s="81" t="n">
        <f aca="false">IF(J3086=0,0,J3086/I3086)</f>
        <v>0</v>
      </c>
      <c r="L3086" s="81" t="n">
        <f aca="false">I3086/UOM</f>
        <v>0</v>
      </c>
      <c r="M3086" s="81" t="n">
        <f aca="false">J3086/UOM</f>
        <v>0</v>
      </c>
      <c r="N3086" s="82" t="str">
        <f aca="false">IF(F3086="P","PHY",IF(F3086="G","G",E3086))</f>
        <v>P</v>
      </c>
      <c r="O3086" s="82" t="str">
        <f aca="false">IF(ISNA(VLOOKUP(G3086,BadCanCurves,1,FALSE())),VLOOKUP(D3086,FOLIOS,6,FALSE()),"not used")</f>
        <v>not used</v>
      </c>
    </row>
    <row r="3087" customFormat="false" ht="12.75" hidden="false" customHeight="false" outlineLevel="0" collapsed="false">
      <c r="A3087" s="79" t="n">
        <v>36717</v>
      </c>
      <c r="B3087" s="80" t="s">
        <v>49</v>
      </c>
      <c r="C3087" s="80" t="s">
        <v>50</v>
      </c>
      <c r="D3087" s="80" t="s">
        <v>84</v>
      </c>
      <c r="E3087" s="80" t="s">
        <v>24</v>
      </c>
      <c r="F3087" s="80"/>
      <c r="G3087" s="80" t="s">
        <v>94</v>
      </c>
      <c r="H3087" s="79" t="n">
        <v>38473</v>
      </c>
      <c r="I3087" s="80" t="n">
        <v>0</v>
      </c>
      <c r="J3087" s="80" t="n">
        <v>0</v>
      </c>
      <c r="K3087" s="81" t="n">
        <f aca="false">IF(J3087=0,0,J3087/I3087)</f>
        <v>0</v>
      </c>
      <c r="L3087" s="81" t="n">
        <f aca="false">I3087/UOM</f>
        <v>0</v>
      </c>
      <c r="M3087" s="81" t="n">
        <f aca="false">J3087/UOM</f>
        <v>0</v>
      </c>
      <c r="N3087" s="82" t="str">
        <f aca="false">IF(F3087="P","PHY",IF(F3087="G","G",E3087))</f>
        <v>P</v>
      </c>
      <c r="O3087" s="82" t="str">
        <f aca="false">IF(ISNA(VLOOKUP(G3087,BadCanCurves,1,FALSE())),VLOOKUP(D3087,FOLIOS,6,FALSE()),"not used")</f>
        <v>not used</v>
      </c>
    </row>
    <row r="3088" customFormat="false" ht="12.75" hidden="false" customHeight="false" outlineLevel="0" collapsed="false">
      <c r="A3088" s="79" t="n">
        <v>36717</v>
      </c>
      <c r="B3088" s="80" t="s">
        <v>49</v>
      </c>
      <c r="C3088" s="80" t="s">
        <v>50</v>
      </c>
      <c r="D3088" s="80" t="s">
        <v>84</v>
      </c>
      <c r="E3088" s="80" t="s">
        <v>24</v>
      </c>
      <c r="F3088" s="80"/>
      <c r="G3088" s="80" t="s">
        <v>94</v>
      </c>
      <c r="H3088" s="79" t="n">
        <v>38504</v>
      </c>
      <c r="I3088" s="80" t="n">
        <v>0</v>
      </c>
      <c r="J3088" s="80" t="n">
        <v>0</v>
      </c>
      <c r="K3088" s="81" t="n">
        <f aca="false">IF(J3088=0,0,J3088/I3088)</f>
        <v>0</v>
      </c>
      <c r="L3088" s="81" t="n">
        <f aca="false">I3088/UOM</f>
        <v>0</v>
      </c>
      <c r="M3088" s="81" t="n">
        <f aca="false">J3088/UOM</f>
        <v>0</v>
      </c>
      <c r="N3088" s="82" t="str">
        <f aca="false">IF(F3088="P","PHY",IF(F3088="G","G",E3088))</f>
        <v>P</v>
      </c>
      <c r="O3088" s="82" t="str">
        <f aca="false">IF(ISNA(VLOOKUP(G3088,BadCanCurves,1,FALSE())),VLOOKUP(D3088,FOLIOS,6,FALSE()),"not used")</f>
        <v>not used</v>
      </c>
    </row>
    <row r="3089" customFormat="false" ht="12.75" hidden="false" customHeight="false" outlineLevel="0" collapsed="false">
      <c r="A3089" s="79" t="n">
        <v>36717</v>
      </c>
      <c r="B3089" s="80" t="s">
        <v>49</v>
      </c>
      <c r="C3089" s="80" t="s">
        <v>50</v>
      </c>
      <c r="D3089" s="80" t="s">
        <v>84</v>
      </c>
      <c r="E3089" s="80" t="s">
        <v>24</v>
      </c>
      <c r="F3089" s="80"/>
      <c r="G3089" s="80" t="s">
        <v>94</v>
      </c>
      <c r="H3089" s="79" t="n">
        <v>38534</v>
      </c>
      <c r="I3089" s="80" t="n">
        <v>0</v>
      </c>
      <c r="J3089" s="80" t="n">
        <v>0</v>
      </c>
      <c r="K3089" s="81" t="n">
        <f aca="false">IF(J3089=0,0,J3089/I3089)</f>
        <v>0</v>
      </c>
      <c r="L3089" s="81" t="n">
        <f aca="false">I3089/UOM</f>
        <v>0</v>
      </c>
      <c r="M3089" s="81" t="n">
        <f aca="false">J3089/UOM</f>
        <v>0</v>
      </c>
      <c r="N3089" s="82" t="str">
        <f aca="false">IF(F3089="P","PHY",IF(F3089="G","G",E3089))</f>
        <v>P</v>
      </c>
      <c r="O3089" s="82" t="str">
        <f aca="false">IF(ISNA(VLOOKUP(G3089,BadCanCurves,1,FALSE())),VLOOKUP(D3089,FOLIOS,6,FALSE()),"not used")</f>
        <v>not used</v>
      </c>
    </row>
    <row r="3090" customFormat="false" ht="12.75" hidden="false" customHeight="false" outlineLevel="0" collapsed="false">
      <c r="A3090" s="79" t="n">
        <v>36717</v>
      </c>
      <c r="B3090" s="80" t="s">
        <v>49</v>
      </c>
      <c r="C3090" s="80" t="s">
        <v>50</v>
      </c>
      <c r="D3090" s="80" t="s">
        <v>84</v>
      </c>
      <c r="E3090" s="80" t="s">
        <v>24</v>
      </c>
      <c r="F3090" s="80"/>
      <c r="G3090" s="80" t="s">
        <v>94</v>
      </c>
      <c r="H3090" s="79" t="n">
        <v>38565</v>
      </c>
      <c r="I3090" s="80" t="n">
        <v>0</v>
      </c>
      <c r="J3090" s="80" t="n">
        <v>0</v>
      </c>
      <c r="K3090" s="81" t="n">
        <f aca="false">IF(J3090=0,0,J3090/I3090)</f>
        <v>0</v>
      </c>
      <c r="L3090" s="81" t="n">
        <f aca="false">I3090/UOM</f>
        <v>0</v>
      </c>
      <c r="M3090" s="81" t="n">
        <f aca="false">J3090/UOM</f>
        <v>0</v>
      </c>
      <c r="N3090" s="82" t="str">
        <f aca="false">IF(F3090="P","PHY",IF(F3090="G","G",E3090))</f>
        <v>P</v>
      </c>
      <c r="O3090" s="82" t="str">
        <f aca="false">IF(ISNA(VLOOKUP(G3090,BadCanCurves,1,FALSE())),VLOOKUP(D3090,FOLIOS,6,FALSE()),"not used")</f>
        <v>not used</v>
      </c>
    </row>
    <row r="3091" customFormat="false" ht="12.75" hidden="false" customHeight="false" outlineLevel="0" collapsed="false">
      <c r="A3091" s="79" t="n">
        <v>36717</v>
      </c>
      <c r="B3091" s="80" t="s">
        <v>49</v>
      </c>
      <c r="C3091" s="80" t="s">
        <v>50</v>
      </c>
      <c r="D3091" s="80" t="s">
        <v>84</v>
      </c>
      <c r="E3091" s="80" t="s">
        <v>24</v>
      </c>
      <c r="F3091" s="80"/>
      <c r="G3091" s="80" t="s">
        <v>94</v>
      </c>
      <c r="H3091" s="79" t="n">
        <v>38596</v>
      </c>
      <c r="I3091" s="80" t="n">
        <v>0</v>
      </c>
      <c r="J3091" s="80" t="n">
        <v>0</v>
      </c>
      <c r="K3091" s="81" t="n">
        <f aca="false">IF(J3091=0,0,J3091/I3091)</f>
        <v>0</v>
      </c>
      <c r="L3091" s="81" t="n">
        <f aca="false">I3091/UOM</f>
        <v>0</v>
      </c>
      <c r="M3091" s="81" t="n">
        <f aca="false">J3091/UOM</f>
        <v>0</v>
      </c>
      <c r="N3091" s="82" t="str">
        <f aca="false">IF(F3091="P","PHY",IF(F3091="G","G",E3091))</f>
        <v>P</v>
      </c>
      <c r="O3091" s="82" t="str">
        <f aca="false">IF(ISNA(VLOOKUP(G3091,BadCanCurves,1,FALSE())),VLOOKUP(D3091,FOLIOS,6,FALSE()),"not used")</f>
        <v>not used</v>
      </c>
    </row>
    <row r="3092" customFormat="false" ht="12.75" hidden="false" customHeight="false" outlineLevel="0" collapsed="false">
      <c r="A3092" s="79" t="n">
        <v>36717</v>
      </c>
      <c r="B3092" s="80" t="s">
        <v>49</v>
      </c>
      <c r="C3092" s="80" t="s">
        <v>50</v>
      </c>
      <c r="D3092" s="80" t="s">
        <v>84</v>
      </c>
      <c r="E3092" s="80" t="s">
        <v>24</v>
      </c>
      <c r="F3092" s="80"/>
      <c r="G3092" s="80" t="s">
        <v>94</v>
      </c>
      <c r="H3092" s="79" t="n">
        <v>38626</v>
      </c>
      <c r="I3092" s="80" t="n">
        <v>0</v>
      </c>
      <c r="J3092" s="80" t="n">
        <v>0</v>
      </c>
      <c r="K3092" s="81" t="n">
        <f aca="false">IF(J3092=0,0,J3092/I3092)</f>
        <v>0</v>
      </c>
      <c r="L3092" s="81" t="n">
        <f aca="false">I3092/UOM</f>
        <v>0</v>
      </c>
      <c r="M3092" s="81" t="n">
        <f aca="false">J3092/UOM</f>
        <v>0</v>
      </c>
      <c r="N3092" s="82" t="str">
        <f aca="false">IF(F3092="P","PHY",IF(F3092="G","G",E3092))</f>
        <v>P</v>
      </c>
      <c r="O3092" s="82" t="str">
        <f aca="false">IF(ISNA(VLOOKUP(G3092,BadCanCurves,1,FALSE())),VLOOKUP(D3092,FOLIOS,6,FALSE()),"not used")</f>
        <v>not used</v>
      </c>
    </row>
    <row r="3093" customFormat="false" ht="12.75" hidden="false" customHeight="false" outlineLevel="0" collapsed="false">
      <c r="A3093" s="79" t="n">
        <v>36717</v>
      </c>
      <c r="B3093" s="80" t="s">
        <v>49</v>
      </c>
      <c r="C3093" s="80" t="s">
        <v>50</v>
      </c>
      <c r="D3093" s="80" t="s">
        <v>84</v>
      </c>
      <c r="E3093" s="80" t="s">
        <v>24</v>
      </c>
      <c r="F3093" s="80"/>
      <c r="G3093" s="80" t="s">
        <v>94</v>
      </c>
      <c r="H3093" s="79" t="n">
        <v>38657</v>
      </c>
      <c r="I3093" s="80" t="n">
        <v>0</v>
      </c>
      <c r="J3093" s="80" t="n">
        <v>0</v>
      </c>
      <c r="K3093" s="81" t="n">
        <f aca="false">IF(J3093=0,0,J3093/I3093)</f>
        <v>0</v>
      </c>
      <c r="L3093" s="81" t="n">
        <f aca="false">I3093/UOM</f>
        <v>0</v>
      </c>
      <c r="M3093" s="81" t="n">
        <f aca="false">J3093/UOM</f>
        <v>0</v>
      </c>
      <c r="N3093" s="82" t="str">
        <f aca="false">IF(F3093="P","PHY",IF(F3093="G","G",E3093))</f>
        <v>P</v>
      </c>
      <c r="O3093" s="82" t="str">
        <f aca="false">IF(ISNA(VLOOKUP(G3093,BadCanCurves,1,FALSE())),VLOOKUP(D3093,FOLIOS,6,FALSE()),"not used")</f>
        <v>not used</v>
      </c>
    </row>
    <row r="3094" customFormat="false" ht="12.75" hidden="false" customHeight="false" outlineLevel="0" collapsed="false">
      <c r="A3094" s="79" t="n">
        <v>36717</v>
      </c>
      <c r="B3094" s="80" t="s">
        <v>49</v>
      </c>
      <c r="C3094" s="80" t="s">
        <v>50</v>
      </c>
      <c r="D3094" s="80" t="s">
        <v>84</v>
      </c>
      <c r="E3094" s="80" t="s">
        <v>24</v>
      </c>
      <c r="F3094" s="80"/>
      <c r="G3094" s="80" t="s">
        <v>94</v>
      </c>
      <c r="H3094" s="79" t="n">
        <v>38687</v>
      </c>
      <c r="I3094" s="80" t="n">
        <v>0</v>
      </c>
      <c r="J3094" s="80" t="n">
        <v>0</v>
      </c>
      <c r="K3094" s="81" t="n">
        <f aca="false">IF(J3094=0,0,J3094/I3094)</f>
        <v>0</v>
      </c>
      <c r="L3094" s="81" t="n">
        <f aca="false">I3094/UOM</f>
        <v>0</v>
      </c>
      <c r="M3094" s="81" t="n">
        <f aca="false">J3094/UOM</f>
        <v>0</v>
      </c>
      <c r="N3094" s="82" t="str">
        <f aca="false">IF(F3094="P","PHY",IF(F3094="G","G",E3094))</f>
        <v>P</v>
      </c>
      <c r="O3094" s="82" t="str">
        <f aca="false">IF(ISNA(VLOOKUP(G3094,BadCanCurves,1,FALSE())),VLOOKUP(D3094,FOLIOS,6,FALSE()),"not used")</f>
        <v>not used</v>
      </c>
    </row>
    <row r="3095" customFormat="false" ht="12.75" hidden="false" customHeight="false" outlineLevel="0" collapsed="false">
      <c r="A3095" s="79" t="n">
        <v>36717</v>
      </c>
      <c r="B3095" s="80" t="s">
        <v>49</v>
      </c>
      <c r="C3095" s="80" t="s">
        <v>50</v>
      </c>
      <c r="D3095" s="80" t="s">
        <v>84</v>
      </c>
      <c r="E3095" s="80" t="s">
        <v>24</v>
      </c>
      <c r="F3095" s="80"/>
      <c r="G3095" s="80" t="s">
        <v>94</v>
      </c>
      <c r="H3095" s="79" t="n">
        <v>38718</v>
      </c>
      <c r="I3095" s="80" t="n">
        <v>0</v>
      </c>
      <c r="J3095" s="80" t="n">
        <v>0</v>
      </c>
      <c r="K3095" s="81" t="n">
        <f aca="false">IF(J3095=0,0,J3095/I3095)</f>
        <v>0</v>
      </c>
      <c r="L3095" s="81" t="n">
        <f aca="false">I3095/UOM</f>
        <v>0</v>
      </c>
      <c r="M3095" s="81" t="n">
        <f aca="false">J3095/UOM</f>
        <v>0</v>
      </c>
      <c r="N3095" s="82" t="str">
        <f aca="false">IF(F3095="P","PHY",IF(F3095="G","G",E3095))</f>
        <v>P</v>
      </c>
      <c r="O3095" s="82" t="str">
        <f aca="false">IF(ISNA(VLOOKUP(G3095,BadCanCurves,1,FALSE())),VLOOKUP(D3095,FOLIOS,6,FALSE()),"not used")</f>
        <v>not used</v>
      </c>
    </row>
    <row r="3096" customFormat="false" ht="12.75" hidden="false" customHeight="false" outlineLevel="0" collapsed="false">
      <c r="A3096" s="79" t="n">
        <v>36717</v>
      </c>
      <c r="B3096" s="80" t="s">
        <v>49</v>
      </c>
      <c r="C3096" s="80" t="s">
        <v>50</v>
      </c>
      <c r="D3096" s="80" t="s">
        <v>84</v>
      </c>
      <c r="E3096" s="80" t="s">
        <v>24</v>
      </c>
      <c r="F3096" s="80"/>
      <c r="G3096" s="80" t="s">
        <v>94</v>
      </c>
      <c r="H3096" s="79" t="n">
        <v>38749</v>
      </c>
      <c r="I3096" s="80" t="n">
        <v>0</v>
      </c>
      <c r="J3096" s="80" t="n">
        <v>0</v>
      </c>
      <c r="K3096" s="81" t="n">
        <f aca="false">IF(J3096=0,0,J3096/I3096)</f>
        <v>0</v>
      </c>
      <c r="L3096" s="81" t="n">
        <f aca="false">I3096/UOM</f>
        <v>0</v>
      </c>
      <c r="M3096" s="81" t="n">
        <f aca="false">J3096/UOM</f>
        <v>0</v>
      </c>
      <c r="N3096" s="82" t="str">
        <f aca="false">IF(F3096="P","PHY",IF(F3096="G","G",E3096))</f>
        <v>P</v>
      </c>
      <c r="O3096" s="82" t="str">
        <f aca="false">IF(ISNA(VLOOKUP(G3096,BadCanCurves,1,FALSE())),VLOOKUP(D3096,FOLIOS,6,FALSE()),"not used")</f>
        <v>not used</v>
      </c>
    </row>
    <row r="3097" customFormat="false" ht="12.75" hidden="false" customHeight="false" outlineLevel="0" collapsed="false">
      <c r="A3097" s="79" t="n">
        <v>36717</v>
      </c>
      <c r="B3097" s="80" t="s">
        <v>49</v>
      </c>
      <c r="C3097" s="80" t="s">
        <v>50</v>
      </c>
      <c r="D3097" s="80" t="s">
        <v>84</v>
      </c>
      <c r="E3097" s="80" t="s">
        <v>24</v>
      </c>
      <c r="F3097" s="80"/>
      <c r="G3097" s="80" t="s">
        <v>94</v>
      </c>
      <c r="H3097" s="79" t="n">
        <v>38777</v>
      </c>
      <c r="I3097" s="80" t="n">
        <v>0</v>
      </c>
      <c r="J3097" s="80" t="n">
        <v>0</v>
      </c>
      <c r="K3097" s="81" t="n">
        <f aca="false">IF(J3097=0,0,J3097/I3097)</f>
        <v>0</v>
      </c>
      <c r="L3097" s="81" t="n">
        <f aca="false">I3097/UOM</f>
        <v>0</v>
      </c>
      <c r="M3097" s="81" t="n">
        <f aca="false">J3097/UOM</f>
        <v>0</v>
      </c>
      <c r="N3097" s="82" t="str">
        <f aca="false">IF(F3097="P","PHY",IF(F3097="G","G",E3097))</f>
        <v>P</v>
      </c>
      <c r="O3097" s="82" t="str">
        <f aca="false">IF(ISNA(VLOOKUP(G3097,BadCanCurves,1,FALSE())),VLOOKUP(D3097,FOLIOS,6,FALSE()),"not used")</f>
        <v>not used</v>
      </c>
    </row>
    <row r="3098" customFormat="false" ht="12.75" hidden="false" customHeight="false" outlineLevel="0" collapsed="false">
      <c r="A3098" s="79" t="n">
        <v>36717</v>
      </c>
      <c r="B3098" s="80" t="s">
        <v>49</v>
      </c>
      <c r="C3098" s="80" t="s">
        <v>50</v>
      </c>
      <c r="D3098" s="80" t="s">
        <v>84</v>
      </c>
      <c r="E3098" s="80" t="s">
        <v>24</v>
      </c>
      <c r="F3098" s="80"/>
      <c r="G3098" s="80" t="s">
        <v>94</v>
      </c>
      <c r="H3098" s="79" t="n">
        <v>38808</v>
      </c>
      <c r="I3098" s="80" t="n">
        <v>0</v>
      </c>
      <c r="J3098" s="80" t="n">
        <v>0</v>
      </c>
      <c r="K3098" s="81" t="n">
        <f aca="false">IF(J3098=0,0,J3098/I3098)</f>
        <v>0</v>
      </c>
      <c r="L3098" s="81" t="n">
        <f aca="false">I3098/UOM</f>
        <v>0</v>
      </c>
      <c r="M3098" s="81" t="n">
        <f aca="false">J3098/UOM</f>
        <v>0</v>
      </c>
      <c r="N3098" s="82" t="str">
        <f aca="false">IF(F3098="P","PHY",IF(F3098="G","G",E3098))</f>
        <v>P</v>
      </c>
      <c r="O3098" s="82" t="str">
        <f aca="false">IF(ISNA(VLOOKUP(G3098,BadCanCurves,1,FALSE())),VLOOKUP(D3098,FOLIOS,6,FALSE()),"not used")</f>
        <v>not used</v>
      </c>
    </row>
    <row r="3099" customFormat="false" ht="12.75" hidden="false" customHeight="false" outlineLevel="0" collapsed="false">
      <c r="A3099" s="79" t="n">
        <v>36717</v>
      </c>
      <c r="B3099" s="80" t="s">
        <v>49</v>
      </c>
      <c r="C3099" s="80" t="s">
        <v>50</v>
      </c>
      <c r="D3099" s="80" t="s">
        <v>84</v>
      </c>
      <c r="E3099" s="80" t="s">
        <v>24</v>
      </c>
      <c r="F3099" s="80"/>
      <c r="G3099" s="80" t="s">
        <v>94</v>
      </c>
      <c r="H3099" s="79" t="n">
        <v>38838</v>
      </c>
      <c r="I3099" s="80" t="n">
        <v>0</v>
      </c>
      <c r="J3099" s="80" t="n">
        <v>0</v>
      </c>
      <c r="K3099" s="81" t="n">
        <f aca="false">IF(J3099=0,0,J3099/I3099)</f>
        <v>0</v>
      </c>
      <c r="L3099" s="81" t="n">
        <f aca="false">I3099/UOM</f>
        <v>0</v>
      </c>
      <c r="M3099" s="81" t="n">
        <f aca="false">J3099/UOM</f>
        <v>0</v>
      </c>
      <c r="N3099" s="82" t="str">
        <f aca="false">IF(F3099="P","PHY",IF(F3099="G","G",E3099))</f>
        <v>P</v>
      </c>
      <c r="O3099" s="82" t="str">
        <f aca="false">IF(ISNA(VLOOKUP(G3099,BadCanCurves,1,FALSE())),VLOOKUP(D3099,FOLIOS,6,FALSE()),"not used")</f>
        <v>not used</v>
      </c>
    </row>
    <row r="3100" customFormat="false" ht="12.75" hidden="false" customHeight="false" outlineLevel="0" collapsed="false">
      <c r="A3100" s="79" t="n">
        <v>36717</v>
      </c>
      <c r="B3100" s="80" t="s">
        <v>49</v>
      </c>
      <c r="C3100" s="80" t="s">
        <v>50</v>
      </c>
      <c r="D3100" s="80" t="s">
        <v>84</v>
      </c>
      <c r="E3100" s="80" t="s">
        <v>24</v>
      </c>
      <c r="F3100" s="80"/>
      <c r="G3100" s="80" t="s">
        <v>94</v>
      </c>
      <c r="H3100" s="79" t="n">
        <v>38869</v>
      </c>
      <c r="I3100" s="80" t="n">
        <v>0</v>
      </c>
      <c r="J3100" s="80" t="n">
        <v>0</v>
      </c>
      <c r="K3100" s="81" t="n">
        <f aca="false">IF(J3100=0,0,J3100/I3100)</f>
        <v>0</v>
      </c>
      <c r="L3100" s="81" t="n">
        <f aca="false">I3100/UOM</f>
        <v>0</v>
      </c>
      <c r="M3100" s="81" t="n">
        <f aca="false">J3100/UOM</f>
        <v>0</v>
      </c>
      <c r="N3100" s="82" t="str">
        <f aca="false">IF(F3100="P","PHY",IF(F3100="G","G",E3100))</f>
        <v>P</v>
      </c>
      <c r="O3100" s="82" t="str">
        <f aca="false">IF(ISNA(VLOOKUP(G3100,BadCanCurves,1,FALSE())),VLOOKUP(D3100,FOLIOS,6,FALSE()),"not used")</f>
        <v>not used</v>
      </c>
    </row>
    <row r="3101" customFormat="false" ht="12.75" hidden="false" customHeight="false" outlineLevel="0" collapsed="false">
      <c r="A3101" s="79" t="n">
        <v>36717</v>
      </c>
      <c r="B3101" s="80" t="s">
        <v>49</v>
      </c>
      <c r="C3101" s="80" t="s">
        <v>50</v>
      </c>
      <c r="D3101" s="80" t="s">
        <v>84</v>
      </c>
      <c r="E3101" s="80" t="s">
        <v>24</v>
      </c>
      <c r="F3101" s="80"/>
      <c r="G3101" s="80" t="s">
        <v>94</v>
      </c>
      <c r="H3101" s="79" t="n">
        <v>38899</v>
      </c>
      <c r="I3101" s="80" t="n">
        <v>0</v>
      </c>
      <c r="J3101" s="80" t="n">
        <v>0</v>
      </c>
      <c r="K3101" s="81" t="n">
        <f aca="false">IF(J3101=0,0,J3101/I3101)</f>
        <v>0</v>
      </c>
      <c r="L3101" s="81" t="n">
        <f aca="false">I3101/UOM</f>
        <v>0</v>
      </c>
      <c r="M3101" s="81" t="n">
        <f aca="false">J3101/UOM</f>
        <v>0</v>
      </c>
      <c r="N3101" s="82" t="str">
        <f aca="false">IF(F3101="P","PHY",IF(F3101="G","G",E3101))</f>
        <v>P</v>
      </c>
      <c r="O3101" s="82" t="str">
        <f aca="false">IF(ISNA(VLOOKUP(G3101,BadCanCurves,1,FALSE())),VLOOKUP(D3101,FOLIOS,6,FALSE()),"not used")</f>
        <v>not used</v>
      </c>
    </row>
    <row r="3102" customFormat="false" ht="12.75" hidden="false" customHeight="false" outlineLevel="0" collapsed="false">
      <c r="A3102" s="79" t="n">
        <v>36717</v>
      </c>
      <c r="B3102" s="80" t="s">
        <v>49</v>
      </c>
      <c r="C3102" s="80" t="s">
        <v>50</v>
      </c>
      <c r="D3102" s="80" t="s">
        <v>84</v>
      </c>
      <c r="E3102" s="80" t="s">
        <v>24</v>
      </c>
      <c r="F3102" s="80"/>
      <c r="G3102" s="80" t="s">
        <v>94</v>
      </c>
      <c r="H3102" s="79" t="n">
        <v>38930</v>
      </c>
      <c r="I3102" s="80" t="n">
        <v>0</v>
      </c>
      <c r="J3102" s="80" t="n">
        <v>0</v>
      </c>
      <c r="K3102" s="81" t="n">
        <f aca="false">IF(J3102=0,0,J3102/I3102)</f>
        <v>0</v>
      </c>
      <c r="L3102" s="81" t="n">
        <f aca="false">I3102/UOM</f>
        <v>0</v>
      </c>
      <c r="M3102" s="81" t="n">
        <f aca="false">J3102/UOM</f>
        <v>0</v>
      </c>
      <c r="N3102" s="82" t="str">
        <f aca="false">IF(F3102="P","PHY",IF(F3102="G","G",E3102))</f>
        <v>P</v>
      </c>
      <c r="O3102" s="82" t="str">
        <f aca="false">IF(ISNA(VLOOKUP(G3102,BadCanCurves,1,FALSE())),VLOOKUP(D3102,FOLIOS,6,FALSE()),"not used")</f>
        <v>not used</v>
      </c>
    </row>
    <row r="3103" customFormat="false" ht="12.75" hidden="false" customHeight="false" outlineLevel="0" collapsed="false">
      <c r="A3103" s="79" t="n">
        <v>36717</v>
      </c>
      <c r="B3103" s="80" t="s">
        <v>49</v>
      </c>
      <c r="C3103" s="80" t="s">
        <v>50</v>
      </c>
      <c r="D3103" s="80" t="s">
        <v>84</v>
      </c>
      <c r="E3103" s="80" t="s">
        <v>24</v>
      </c>
      <c r="F3103" s="80"/>
      <c r="G3103" s="80" t="s">
        <v>94</v>
      </c>
      <c r="H3103" s="79" t="n">
        <v>38961</v>
      </c>
      <c r="I3103" s="80" t="n">
        <v>0</v>
      </c>
      <c r="J3103" s="80" t="n">
        <v>0</v>
      </c>
      <c r="K3103" s="81" t="n">
        <f aca="false">IF(J3103=0,0,J3103/I3103)</f>
        <v>0</v>
      </c>
      <c r="L3103" s="81" t="n">
        <f aca="false">I3103/UOM</f>
        <v>0</v>
      </c>
      <c r="M3103" s="81" t="n">
        <f aca="false">J3103/UOM</f>
        <v>0</v>
      </c>
      <c r="N3103" s="82" t="str">
        <f aca="false">IF(F3103="P","PHY",IF(F3103="G","G",E3103))</f>
        <v>P</v>
      </c>
      <c r="O3103" s="82" t="str">
        <f aca="false">IF(ISNA(VLOOKUP(G3103,BadCanCurves,1,FALSE())),VLOOKUP(D3103,FOLIOS,6,FALSE()),"not used")</f>
        <v>not used</v>
      </c>
    </row>
    <row r="3104" customFormat="false" ht="12.75" hidden="false" customHeight="false" outlineLevel="0" collapsed="false">
      <c r="A3104" s="79" t="n">
        <v>36717</v>
      </c>
      <c r="B3104" s="80" t="s">
        <v>49</v>
      </c>
      <c r="C3104" s="80" t="s">
        <v>50</v>
      </c>
      <c r="D3104" s="80" t="s">
        <v>84</v>
      </c>
      <c r="E3104" s="80" t="s">
        <v>24</v>
      </c>
      <c r="F3104" s="80"/>
      <c r="G3104" s="80" t="s">
        <v>94</v>
      </c>
      <c r="H3104" s="79" t="n">
        <v>38991</v>
      </c>
      <c r="I3104" s="80" t="n">
        <v>0</v>
      </c>
      <c r="J3104" s="80" t="n">
        <v>0</v>
      </c>
      <c r="K3104" s="81" t="n">
        <f aca="false">IF(J3104=0,0,J3104/I3104)</f>
        <v>0</v>
      </c>
      <c r="L3104" s="81" t="n">
        <f aca="false">I3104/UOM</f>
        <v>0</v>
      </c>
      <c r="M3104" s="81" t="n">
        <f aca="false">J3104/UOM</f>
        <v>0</v>
      </c>
      <c r="N3104" s="82" t="str">
        <f aca="false">IF(F3104="P","PHY",IF(F3104="G","G",E3104))</f>
        <v>P</v>
      </c>
      <c r="O3104" s="82" t="str">
        <f aca="false">IF(ISNA(VLOOKUP(G3104,BadCanCurves,1,FALSE())),VLOOKUP(D3104,FOLIOS,6,FALSE()),"not used")</f>
        <v>not used</v>
      </c>
    </row>
    <row r="3105" customFormat="false" ht="12.75" hidden="false" customHeight="false" outlineLevel="0" collapsed="false">
      <c r="A3105" s="79" t="n">
        <v>36717</v>
      </c>
      <c r="B3105" s="80" t="s">
        <v>49</v>
      </c>
      <c r="C3105" s="80" t="s">
        <v>50</v>
      </c>
      <c r="D3105" s="80" t="s">
        <v>84</v>
      </c>
      <c r="E3105" s="80" t="s">
        <v>24</v>
      </c>
      <c r="F3105" s="80"/>
      <c r="G3105" s="80" t="s">
        <v>94</v>
      </c>
      <c r="H3105" s="79" t="n">
        <v>39022</v>
      </c>
      <c r="I3105" s="80" t="n">
        <v>0</v>
      </c>
      <c r="J3105" s="80" t="n">
        <v>0</v>
      </c>
      <c r="K3105" s="81" t="n">
        <f aca="false">IF(J3105=0,0,J3105/I3105)</f>
        <v>0</v>
      </c>
      <c r="L3105" s="81" t="n">
        <f aca="false">I3105/UOM</f>
        <v>0</v>
      </c>
      <c r="M3105" s="81" t="n">
        <f aca="false">J3105/UOM</f>
        <v>0</v>
      </c>
      <c r="N3105" s="82" t="str">
        <f aca="false">IF(F3105="P","PHY",IF(F3105="G","G",E3105))</f>
        <v>P</v>
      </c>
      <c r="O3105" s="82" t="str">
        <f aca="false">IF(ISNA(VLOOKUP(G3105,BadCanCurves,1,FALSE())),VLOOKUP(D3105,FOLIOS,6,FALSE()),"not used")</f>
        <v>not used</v>
      </c>
    </row>
    <row r="3106" customFormat="false" ht="12.75" hidden="false" customHeight="false" outlineLevel="0" collapsed="false">
      <c r="A3106" s="79" t="n">
        <v>36717</v>
      </c>
      <c r="B3106" s="80" t="s">
        <v>49</v>
      </c>
      <c r="C3106" s="80" t="s">
        <v>50</v>
      </c>
      <c r="D3106" s="80" t="s">
        <v>84</v>
      </c>
      <c r="E3106" s="80" t="s">
        <v>24</v>
      </c>
      <c r="F3106" s="80"/>
      <c r="G3106" s="80" t="s">
        <v>94</v>
      </c>
      <c r="H3106" s="79" t="n">
        <v>39052</v>
      </c>
      <c r="I3106" s="80" t="n">
        <v>0</v>
      </c>
      <c r="J3106" s="80" t="n">
        <v>0</v>
      </c>
      <c r="K3106" s="81" t="n">
        <f aca="false">IF(J3106=0,0,J3106/I3106)</f>
        <v>0</v>
      </c>
      <c r="L3106" s="81" t="n">
        <f aca="false">I3106/UOM</f>
        <v>0</v>
      </c>
      <c r="M3106" s="81" t="n">
        <f aca="false">J3106/UOM</f>
        <v>0</v>
      </c>
      <c r="N3106" s="82" t="str">
        <f aca="false">IF(F3106="P","PHY",IF(F3106="G","G",E3106))</f>
        <v>P</v>
      </c>
      <c r="O3106" s="82" t="str">
        <f aca="false">IF(ISNA(VLOOKUP(G3106,BadCanCurves,1,FALSE())),VLOOKUP(D3106,FOLIOS,6,FALSE()),"not used")</f>
        <v>not used</v>
      </c>
    </row>
    <row r="3107" customFormat="false" ht="12.75" hidden="false" customHeight="false" outlineLevel="0" collapsed="false">
      <c r="A3107" s="79" t="n">
        <v>36717</v>
      </c>
      <c r="B3107" s="80" t="s">
        <v>49</v>
      </c>
      <c r="C3107" s="80" t="s">
        <v>50</v>
      </c>
      <c r="D3107" s="80" t="s">
        <v>84</v>
      </c>
      <c r="E3107" s="80" t="s">
        <v>24</v>
      </c>
      <c r="F3107" s="80"/>
      <c r="G3107" s="80" t="s">
        <v>94</v>
      </c>
      <c r="H3107" s="79" t="n">
        <v>39083</v>
      </c>
      <c r="I3107" s="80" t="n">
        <v>0</v>
      </c>
      <c r="J3107" s="80" t="n">
        <v>0</v>
      </c>
      <c r="K3107" s="81" t="n">
        <f aca="false">IF(J3107=0,0,J3107/I3107)</f>
        <v>0</v>
      </c>
      <c r="L3107" s="81" t="n">
        <f aca="false">I3107/UOM</f>
        <v>0</v>
      </c>
      <c r="M3107" s="81" t="n">
        <f aca="false">J3107/UOM</f>
        <v>0</v>
      </c>
      <c r="N3107" s="82" t="str">
        <f aca="false">IF(F3107="P","PHY",IF(F3107="G","G",E3107))</f>
        <v>P</v>
      </c>
      <c r="O3107" s="82" t="str">
        <f aca="false">IF(ISNA(VLOOKUP(G3107,BadCanCurves,1,FALSE())),VLOOKUP(D3107,FOLIOS,6,FALSE()),"not used")</f>
        <v>not used</v>
      </c>
    </row>
    <row r="3108" customFormat="false" ht="12.75" hidden="false" customHeight="false" outlineLevel="0" collapsed="false">
      <c r="A3108" s="79" t="n">
        <v>36717</v>
      </c>
      <c r="B3108" s="80" t="s">
        <v>49</v>
      </c>
      <c r="C3108" s="80" t="s">
        <v>50</v>
      </c>
      <c r="D3108" s="80" t="s">
        <v>84</v>
      </c>
      <c r="E3108" s="80" t="s">
        <v>24</v>
      </c>
      <c r="F3108" s="80"/>
      <c r="G3108" s="80" t="s">
        <v>94</v>
      </c>
      <c r="H3108" s="79" t="n">
        <v>39114</v>
      </c>
      <c r="I3108" s="80" t="n">
        <v>0</v>
      </c>
      <c r="J3108" s="80" t="n">
        <v>0</v>
      </c>
      <c r="K3108" s="81" t="n">
        <f aca="false">IF(J3108=0,0,J3108/I3108)</f>
        <v>0</v>
      </c>
      <c r="L3108" s="81" t="n">
        <f aca="false">I3108/UOM</f>
        <v>0</v>
      </c>
      <c r="M3108" s="81" t="n">
        <f aca="false">J3108/UOM</f>
        <v>0</v>
      </c>
      <c r="N3108" s="82" t="str">
        <f aca="false">IF(F3108="P","PHY",IF(F3108="G","G",E3108))</f>
        <v>P</v>
      </c>
      <c r="O3108" s="82" t="str">
        <f aca="false">IF(ISNA(VLOOKUP(G3108,BadCanCurves,1,FALSE())),VLOOKUP(D3108,FOLIOS,6,FALSE()),"not used")</f>
        <v>not used</v>
      </c>
    </row>
    <row r="3109" customFormat="false" ht="12.75" hidden="false" customHeight="false" outlineLevel="0" collapsed="false">
      <c r="A3109" s="79" t="n">
        <v>36717</v>
      </c>
      <c r="B3109" s="80" t="s">
        <v>49</v>
      </c>
      <c r="C3109" s="80" t="s">
        <v>50</v>
      </c>
      <c r="D3109" s="80" t="s">
        <v>84</v>
      </c>
      <c r="E3109" s="80" t="s">
        <v>24</v>
      </c>
      <c r="F3109" s="80"/>
      <c r="G3109" s="80" t="s">
        <v>94</v>
      </c>
      <c r="H3109" s="79" t="n">
        <v>39142</v>
      </c>
      <c r="I3109" s="80" t="n">
        <v>0</v>
      </c>
      <c r="J3109" s="80" t="n">
        <v>0</v>
      </c>
      <c r="K3109" s="81" t="n">
        <f aca="false">IF(J3109=0,0,J3109/I3109)</f>
        <v>0</v>
      </c>
      <c r="L3109" s="81" t="n">
        <f aca="false">I3109/UOM</f>
        <v>0</v>
      </c>
      <c r="M3109" s="81" t="n">
        <f aca="false">J3109/UOM</f>
        <v>0</v>
      </c>
      <c r="N3109" s="82" t="str">
        <f aca="false">IF(F3109="P","PHY",IF(F3109="G","G",E3109))</f>
        <v>P</v>
      </c>
      <c r="O3109" s="82" t="str">
        <f aca="false">IF(ISNA(VLOOKUP(G3109,BadCanCurves,1,FALSE())),VLOOKUP(D3109,FOLIOS,6,FALSE()),"not used")</f>
        <v>not used</v>
      </c>
    </row>
    <row r="3110" customFormat="false" ht="12.75" hidden="false" customHeight="false" outlineLevel="0" collapsed="false">
      <c r="A3110" s="79" t="n">
        <v>36717</v>
      </c>
      <c r="B3110" s="80" t="s">
        <v>49</v>
      </c>
      <c r="C3110" s="80" t="s">
        <v>50</v>
      </c>
      <c r="D3110" s="80" t="s">
        <v>84</v>
      </c>
      <c r="E3110" s="80" t="s">
        <v>24</v>
      </c>
      <c r="F3110" s="80"/>
      <c r="G3110" s="80" t="s">
        <v>94</v>
      </c>
      <c r="H3110" s="79" t="n">
        <v>39173</v>
      </c>
      <c r="I3110" s="80" t="n">
        <v>0</v>
      </c>
      <c r="J3110" s="80" t="n">
        <v>0</v>
      </c>
      <c r="K3110" s="81" t="n">
        <f aca="false">IF(J3110=0,0,J3110/I3110)</f>
        <v>0</v>
      </c>
      <c r="L3110" s="81" t="n">
        <f aca="false">I3110/UOM</f>
        <v>0</v>
      </c>
      <c r="M3110" s="81" t="n">
        <f aca="false">J3110/UOM</f>
        <v>0</v>
      </c>
      <c r="N3110" s="82" t="str">
        <f aca="false">IF(F3110="P","PHY",IF(F3110="G","G",E3110))</f>
        <v>P</v>
      </c>
      <c r="O3110" s="82" t="str">
        <f aca="false">IF(ISNA(VLOOKUP(G3110,BadCanCurves,1,FALSE())),VLOOKUP(D3110,FOLIOS,6,FALSE()),"not used")</f>
        <v>not used</v>
      </c>
    </row>
    <row r="3111" customFormat="false" ht="12.75" hidden="false" customHeight="false" outlineLevel="0" collapsed="false">
      <c r="A3111" s="79" t="n">
        <v>36717</v>
      </c>
      <c r="B3111" s="80" t="s">
        <v>49</v>
      </c>
      <c r="C3111" s="80" t="s">
        <v>50</v>
      </c>
      <c r="D3111" s="80" t="s">
        <v>84</v>
      </c>
      <c r="E3111" s="80" t="s">
        <v>24</v>
      </c>
      <c r="F3111" s="80"/>
      <c r="G3111" s="80" t="s">
        <v>94</v>
      </c>
      <c r="H3111" s="79" t="n">
        <v>39203</v>
      </c>
      <c r="I3111" s="80" t="n">
        <v>0</v>
      </c>
      <c r="J3111" s="80" t="n">
        <v>0</v>
      </c>
      <c r="K3111" s="81" t="n">
        <f aca="false">IF(J3111=0,0,J3111/I3111)</f>
        <v>0</v>
      </c>
      <c r="L3111" s="81" t="n">
        <f aca="false">I3111/UOM</f>
        <v>0</v>
      </c>
      <c r="M3111" s="81" t="n">
        <f aca="false">J3111/UOM</f>
        <v>0</v>
      </c>
      <c r="N3111" s="82" t="str">
        <f aca="false">IF(F3111="P","PHY",IF(F3111="G","G",E3111))</f>
        <v>P</v>
      </c>
      <c r="O3111" s="82" t="str">
        <f aca="false">IF(ISNA(VLOOKUP(G3111,BadCanCurves,1,FALSE())),VLOOKUP(D3111,FOLIOS,6,FALSE()),"not used")</f>
        <v>not used</v>
      </c>
    </row>
    <row r="3112" customFormat="false" ht="12.75" hidden="false" customHeight="false" outlineLevel="0" collapsed="false">
      <c r="A3112" s="79" t="n">
        <v>36717</v>
      </c>
      <c r="B3112" s="80" t="s">
        <v>49</v>
      </c>
      <c r="C3112" s="80" t="s">
        <v>50</v>
      </c>
      <c r="D3112" s="80" t="s">
        <v>84</v>
      </c>
      <c r="E3112" s="80" t="s">
        <v>24</v>
      </c>
      <c r="F3112" s="80"/>
      <c r="G3112" s="80" t="s">
        <v>94</v>
      </c>
      <c r="H3112" s="79" t="n">
        <v>39234</v>
      </c>
      <c r="I3112" s="80" t="n">
        <v>0</v>
      </c>
      <c r="J3112" s="80" t="n">
        <v>0</v>
      </c>
      <c r="K3112" s="81" t="n">
        <f aca="false">IF(J3112=0,0,J3112/I3112)</f>
        <v>0</v>
      </c>
      <c r="L3112" s="81" t="n">
        <f aca="false">I3112/UOM</f>
        <v>0</v>
      </c>
      <c r="M3112" s="81" t="n">
        <f aca="false">J3112/UOM</f>
        <v>0</v>
      </c>
      <c r="N3112" s="82" t="str">
        <f aca="false">IF(F3112="P","PHY",IF(F3112="G","G",E3112))</f>
        <v>P</v>
      </c>
      <c r="O3112" s="82" t="str">
        <f aca="false">IF(ISNA(VLOOKUP(G3112,BadCanCurves,1,FALSE())),VLOOKUP(D3112,FOLIOS,6,FALSE()),"not used")</f>
        <v>not used</v>
      </c>
    </row>
    <row r="3113" customFormat="false" ht="12.75" hidden="false" customHeight="false" outlineLevel="0" collapsed="false">
      <c r="A3113" s="79" t="n">
        <v>36717</v>
      </c>
      <c r="B3113" s="80" t="s">
        <v>49</v>
      </c>
      <c r="C3113" s="80" t="s">
        <v>50</v>
      </c>
      <c r="D3113" s="80" t="s">
        <v>84</v>
      </c>
      <c r="E3113" s="80" t="s">
        <v>24</v>
      </c>
      <c r="F3113" s="80"/>
      <c r="G3113" s="80" t="s">
        <v>94</v>
      </c>
      <c r="H3113" s="79" t="n">
        <v>39264</v>
      </c>
      <c r="I3113" s="80" t="n">
        <v>0</v>
      </c>
      <c r="J3113" s="80" t="n">
        <v>0</v>
      </c>
      <c r="K3113" s="81" t="n">
        <f aca="false">IF(J3113=0,0,J3113/I3113)</f>
        <v>0</v>
      </c>
      <c r="L3113" s="81" t="n">
        <f aca="false">I3113/UOM</f>
        <v>0</v>
      </c>
      <c r="M3113" s="81" t="n">
        <f aca="false">J3113/UOM</f>
        <v>0</v>
      </c>
      <c r="N3113" s="82" t="str">
        <f aca="false">IF(F3113="P","PHY",IF(F3113="G","G",E3113))</f>
        <v>P</v>
      </c>
      <c r="O3113" s="82" t="str">
        <f aca="false">IF(ISNA(VLOOKUP(G3113,BadCanCurves,1,FALSE())),VLOOKUP(D3113,FOLIOS,6,FALSE()),"not used")</f>
        <v>not used</v>
      </c>
    </row>
    <row r="3114" customFormat="false" ht="12.75" hidden="false" customHeight="false" outlineLevel="0" collapsed="false">
      <c r="A3114" s="79" t="n">
        <v>36717</v>
      </c>
      <c r="B3114" s="80" t="s">
        <v>49</v>
      </c>
      <c r="C3114" s="80" t="s">
        <v>50</v>
      </c>
      <c r="D3114" s="80" t="s">
        <v>84</v>
      </c>
      <c r="E3114" s="80" t="s">
        <v>24</v>
      </c>
      <c r="F3114" s="80"/>
      <c r="G3114" s="80" t="s">
        <v>94</v>
      </c>
      <c r="H3114" s="79" t="n">
        <v>39295</v>
      </c>
      <c r="I3114" s="80" t="n">
        <v>0</v>
      </c>
      <c r="J3114" s="80" t="n">
        <v>0</v>
      </c>
      <c r="K3114" s="81" t="n">
        <f aca="false">IF(J3114=0,0,J3114/I3114)</f>
        <v>0</v>
      </c>
      <c r="L3114" s="81" t="n">
        <f aca="false">I3114/UOM</f>
        <v>0</v>
      </c>
      <c r="M3114" s="81" t="n">
        <f aca="false">J3114/UOM</f>
        <v>0</v>
      </c>
      <c r="N3114" s="82" t="str">
        <f aca="false">IF(F3114="P","PHY",IF(F3114="G","G",E3114))</f>
        <v>P</v>
      </c>
      <c r="O3114" s="82" t="str">
        <f aca="false">IF(ISNA(VLOOKUP(G3114,BadCanCurves,1,FALSE())),VLOOKUP(D3114,FOLIOS,6,FALSE()),"not used")</f>
        <v>not used</v>
      </c>
    </row>
    <row r="3115" customFormat="false" ht="12.75" hidden="false" customHeight="false" outlineLevel="0" collapsed="false">
      <c r="A3115" s="79" t="n">
        <v>36717</v>
      </c>
      <c r="B3115" s="80" t="s">
        <v>49</v>
      </c>
      <c r="C3115" s="80" t="s">
        <v>50</v>
      </c>
      <c r="D3115" s="80" t="s">
        <v>84</v>
      </c>
      <c r="E3115" s="80" t="s">
        <v>24</v>
      </c>
      <c r="F3115" s="80"/>
      <c r="G3115" s="80" t="s">
        <v>94</v>
      </c>
      <c r="H3115" s="79" t="n">
        <v>39326</v>
      </c>
      <c r="I3115" s="80" t="n">
        <v>0</v>
      </c>
      <c r="J3115" s="80" t="n">
        <v>0</v>
      </c>
      <c r="K3115" s="81" t="n">
        <f aca="false">IF(J3115=0,0,J3115/I3115)</f>
        <v>0</v>
      </c>
      <c r="L3115" s="81" t="n">
        <f aca="false">I3115/UOM</f>
        <v>0</v>
      </c>
      <c r="M3115" s="81" t="n">
        <f aca="false">J3115/UOM</f>
        <v>0</v>
      </c>
      <c r="N3115" s="82" t="str">
        <f aca="false">IF(F3115="P","PHY",IF(F3115="G","G",E3115))</f>
        <v>P</v>
      </c>
      <c r="O3115" s="82" t="str">
        <f aca="false">IF(ISNA(VLOOKUP(G3115,BadCanCurves,1,FALSE())),VLOOKUP(D3115,FOLIOS,6,FALSE()),"not used")</f>
        <v>not used</v>
      </c>
    </row>
    <row r="3116" customFormat="false" ht="12.75" hidden="false" customHeight="false" outlineLevel="0" collapsed="false">
      <c r="A3116" s="79" t="n">
        <v>36717</v>
      </c>
      <c r="B3116" s="80" t="s">
        <v>49</v>
      </c>
      <c r="C3116" s="80" t="s">
        <v>50</v>
      </c>
      <c r="D3116" s="80" t="s">
        <v>84</v>
      </c>
      <c r="E3116" s="80" t="s">
        <v>24</v>
      </c>
      <c r="F3116" s="80"/>
      <c r="G3116" s="80" t="s">
        <v>94</v>
      </c>
      <c r="H3116" s="79" t="n">
        <v>39356</v>
      </c>
      <c r="I3116" s="80" t="n">
        <v>0</v>
      </c>
      <c r="J3116" s="80" t="n">
        <v>0</v>
      </c>
      <c r="K3116" s="81" t="n">
        <f aca="false">IF(J3116=0,0,J3116/I3116)</f>
        <v>0</v>
      </c>
      <c r="L3116" s="81" t="n">
        <f aca="false">I3116/UOM</f>
        <v>0</v>
      </c>
      <c r="M3116" s="81" t="n">
        <f aca="false">J3116/UOM</f>
        <v>0</v>
      </c>
      <c r="N3116" s="82" t="str">
        <f aca="false">IF(F3116="P","PHY",IF(F3116="G","G",E3116))</f>
        <v>P</v>
      </c>
      <c r="O3116" s="82" t="str">
        <f aca="false">IF(ISNA(VLOOKUP(G3116,BadCanCurves,1,FALSE())),VLOOKUP(D3116,FOLIOS,6,FALSE()),"not used")</f>
        <v>not used</v>
      </c>
    </row>
    <row r="3117" customFormat="false" ht="12.75" hidden="false" customHeight="false" outlineLevel="0" collapsed="false">
      <c r="A3117" s="79" t="n">
        <v>36717</v>
      </c>
      <c r="B3117" s="80" t="s">
        <v>49</v>
      </c>
      <c r="C3117" s="80" t="s">
        <v>50</v>
      </c>
      <c r="D3117" s="80" t="s">
        <v>84</v>
      </c>
      <c r="E3117" s="80" t="s">
        <v>24</v>
      </c>
      <c r="F3117" s="80"/>
      <c r="G3117" s="80" t="s">
        <v>95</v>
      </c>
      <c r="H3117" s="79" t="n">
        <v>36708</v>
      </c>
      <c r="I3117" s="80" t="n">
        <v>0</v>
      </c>
      <c r="J3117" s="80" t="n">
        <v>0</v>
      </c>
      <c r="K3117" s="81" t="n">
        <f aca="false">IF(J3117=0,0,J3117/I3117)</f>
        <v>0</v>
      </c>
      <c r="L3117" s="81" t="n">
        <f aca="false">I3117/UOM</f>
        <v>0</v>
      </c>
      <c r="M3117" s="81" t="n">
        <f aca="false">J3117/UOM</f>
        <v>0</v>
      </c>
      <c r="N3117" s="82" t="str">
        <f aca="false">IF(F3117="P","PHY",IF(F3117="G","G",E3117))</f>
        <v>P</v>
      </c>
      <c r="O3117" s="82" t="str">
        <f aca="false">IF(ISNA(VLOOKUP(G3117,BadCanCurves,1,FALSE())),VLOOKUP(D3117,FOLIOS,6,FALSE()),"not used")</f>
        <v>not used</v>
      </c>
    </row>
    <row r="3118" customFormat="false" ht="12.75" hidden="false" customHeight="false" outlineLevel="0" collapsed="false">
      <c r="A3118" s="79" t="n">
        <v>36717</v>
      </c>
      <c r="B3118" s="80" t="s">
        <v>49</v>
      </c>
      <c r="C3118" s="80" t="s">
        <v>50</v>
      </c>
      <c r="D3118" s="80" t="s">
        <v>84</v>
      </c>
      <c r="E3118" s="80" t="s">
        <v>24</v>
      </c>
      <c r="F3118" s="80"/>
      <c r="G3118" s="80" t="s">
        <v>95</v>
      </c>
      <c r="H3118" s="79" t="n">
        <v>36739</v>
      </c>
      <c r="I3118" s="80" t="n">
        <v>0</v>
      </c>
      <c r="J3118" s="80" t="n">
        <v>0</v>
      </c>
      <c r="K3118" s="81" t="n">
        <f aca="false">IF(J3118=0,0,J3118/I3118)</f>
        <v>0</v>
      </c>
      <c r="L3118" s="81" t="n">
        <f aca="false">I3118/UOM</f>
        <v>0</v>
      </c>
      <c r="M3118" s="81" t="n">
        <f aca="false">J3118/UOM</f>
        <v>0</v>
      </c>
      <c r="N3118" s="82" t="str">
        <f aca="false">IF(F3118="P","PHY",IF(F3118="G","G",E3118))</f>
        <v>P</v>
      </c>
      <c r="O3118" s="82" t="str">
        <f aca="false">IF(ISNA(VLOOKUP(G3118,BadCanCurves,1,FALSE())),VLOOKUP(D3118,FOLIOS,6,FALSE()),"not used")</f>
        <v>not used</v>
      </c>
    </row>
    <row r="3119" customFormat="false" ht="12.75" hidden="false" customHeight="false" outlineLevel="0" collapsed="false">
      <c r="A3119" s="79" t="n">
        <v>36717</v>
      </c>
      <c r="B3119" s="80" t="s">
        <v>49</v>
      </c>
      <c r="C3119" s="80" t="s">
        <v>50</v>
      </c>
      <c r="D3119" s="80" t="s">
        <v>84</v>
      </c>
      <c r="E3119" s="80" t="s">
        <v>24</v>
      </c>
      <c r="F3119" s="80"/>
      <c r="G3119" s="80" t="s">
        <v>95</v>
      </c>
      <c r="H3119" s="79" t="n">
        <v>36770</v>
      </c>
      <c r="I3119" s="80" t="n">
        <v>0</v>
      </c>
      <c r="J3119" s="80" t="n">
        <v>0</v>
      </c>
      <c r="K3119" s="81" t="n">
        <f aca="false">IF(J3119=0,0,J3119/I3119)</f>
        <v>0</v>
      </c>
      <c r="L3119" s="81" t="n">
        <f aca="false">I3119/UOM</f>
        <v>0</v>
      </c>
      <c r="M3119" s="81" t="n">
        <f aca="false">J3119/UOM</f>
        <v>0</v>
      </c>
      <c r="N3119" s="82" t="str">
        <f aca="false">IF(F3119="P","PHY",IF(F3119="G","G",E3119))</f>
        <v>P</v>
      </c>
      <c r="O3119" s="82" t="str">
        <f aca="false">IF(ISNA(VLOOKUP(G3119,BadCanCurves,1,FALSE())),VLOOKUP(D3119,FOLIOS,6,FALSE()),"not used")</f>
        <v>not used</v>
      </c>
    </row>
    <row r="3120" customFormat="false" ht="12.75" hidden="false" customHeight="false" outlineLevel="0" collapsed="false">
      <c r="A3120" s="79" t="n">
        <v>36717</v>
      </c>
      <c r="B3120" s="80" t="s">
        <v>49</v>
      </c>
      <c r="C3120" s="80" t="s">
        <v>50</v>
      </c>
      <c r="D3120" s="80" t="s">
        <v>84</v>
      </c>
      <c r="E3120" s="80" t="s">
        <v>24</v>
      </c>
      <c r="F3120" s="80"/>
      <c r="G3120" s="80" t="s">
        <v>95</v>
      </c>
      <c r="H3120" s="79" t="n">
        <v>36800</v>
      </c>
      <c r="I3120" s="80" t="n">
        <v>0</v>
      </c>
      <c r="J3120" s="80" t="n">
        <v>0</v>
      </c>
      <c r="K3120" s="81" t="n">
        <f aca="false">IF(J3120=0,0,J3120/I3120)</f>
        <v>0</v>
      </c>
      <c r="L3120" s="81" t="n">
        <f aca="false">I3120/UOM</f>
        <v>0</v>
      </c>
      <c r="M3120" s="81" t="n">
        <f aca="false">J3120/UOM</f>
        <v>0</v>
      </c>
      <c r="N3120" s="82" t="str">
        <f aca="false">IF(F3120="P","PHY",IF(F3120="G","G",E3120))</f>
        <v>P</v>
      </c>
      <c r="O3120" s="82" t="str">
        <f aca="false">IF(ISNA(VLOOKUP(G3120,BadCanCurves,1,FALSE())),VLOOKUP(D3120,FOLIOS,6,FALSE()),"not used")</f>
        <v>not used</v>
      </c>
    </row>
    <row r="3121" customFormat="false" ht="12.75" hidden="false" customHeight="false" outlineLevel="0" collapsed="false">
      <c r="A3121" s="79" t="n">
        <v>36717</v>
      </c>
      <c r="B3121" s="80" t="s">
        <v>49</v>
      </c>
      <c r="C3121" s="80" t="s">
        <v>50</v>
      </c>
      <c r="D3121" s="80" t="s">
        <v>84</v>
      </c>
      <c r="E3121" s="80" t="s">
        <v>24</v>
      </c>
      <c r="F3121" s="80"/>
      <c r="G3121" s="80" t="s">
        <v>95</v>
      </c>
      <c r="H3121" s="79" t="n">
        <v>36831</v>
      </c>
      <c r="I3121" s="80" t="n">
        <v>0</v>
      </c>
      <c r="J3121" s="80" t="n">
        <v>0</v>
      </c>
      <c r="K3121" s="81" t="n">
        <f aca="false">IF(J3121=0,0,J3121/I3121)</f>
        <v>0</v>
      </c>
      <c r="L3121" s="81" t="n">
        <f aca="false">I3121/UOM</f>
        <v>0</v>
      </c>
      <c r="M3121" s="81" t="n">
        <f aca="false">J3121/UOM</f>
        <v>0</v>
      </c>
      <c r="N3121" s="82" t="str">
        <f aca="false">IF(F3121="P","PHY",IF(F3121="G","G",E3121))</f>
        <v>P</v>
      </c>
      <c r="O3121" s="82" t="str">
        <f aca="false">IF(ISNA(VLOOKUP(G3121,BadCanCurves,1,FALSE())),VLOOKUP(D3121,FOLIOS,6,FALSE()),"not used")</f>
        <v>not used</v>
      </c>
    </row>
    <row r="3122" customFormat="false" ht="12.75" hidden="false" customHeight="false" outlineLevel="0" collapsed="false">
      <c r="A3122" s="79" t="n">
        <v>36717</v>
      </c>
      <c r="B3122" s="80" t="s">
        <v>49</v>
      </c>
      <c r="C3122" s="80" t="s">
        <v>50</v>
      </c>
      <c r="D3122" s="80" t="s">
        <v>84</v>
      </c>
      <c r="E3122" s="80" t="s">
        <v>24</v>
      </c>
      <c r="F3122" s="80"/>
      <c r="G3122" s="80" t="s">
        <v>95</v>
      </c>
      <c r="H3122" s="79" t="n">
        <v>36861</v>
      </c>
      <c r="I3122" s="80" t="n">
        <v>0</v>
      </c>
      <c r="J3122" s="80" t="n">
        <v>0</v>
      </c>
      <c r="K3122" s="81" t="n">
        <f aca="false">IF(J3122=0,0,J3122/I3122)</f>
        <v>0</v>
      </c>
      <c r="L3122" s="81" t="n">
        <f aca="false">I3122/UOM</f>
        <v>0</v>
      </c>
      <c r="M3122" s="81" t="n">
        <f aca="false">J3122/UOM</f>
        <v>0</v>
      </c>
      <c r="N3122" s="82" t="str">
        <f aca="false">IF(F3122="P","PHY",IF(F3122="G","G",E3122))</f>
        <v>P</v>
      </c>
      <c r="O3122" s="82" t="str">
        <f aca="false">IF(ISNA(VLOOKUP(G3122,BadCanCurves,1,FALSE())),VLOOKUP(D3122,FOLIOS,6,FALSE()),"not used")</f>
        <v>not used</v>
      </c>
    </row>
    <row r="3123" customFormat="false" ht="12.75" hidden="false" customHeight="false" outlineLevel="0" collapsed="false">
      <c r="A3123" s="79" t="n">
        <v>36717</v>
      </c>
      <c r="B3123" s="80" t="s">
        <v>49</v>
      </c>
      <c r="C3123" s="80" t="s">
        <v>50</v>
      </c>
      <c r="D3123" s="80" t="s">
        <v>84</v>
      </c>
      <c r="E3123" s="80" t="s">
        <v>24</v>
      </c>
      <c r="F3123" s="80"/>
      <c r="G3123" s="80" t="s">
        <v>95</v>
      </c>
      <c r="H3123" s="79" t="n">
        <v>36892</v>
      </c>
      <c r="I3123" s="80" t="n">
        <v>0</v>
      </c>
      <c r="J3123" s="80" t="n">
        <v>0</v>
      </c>
      <c r="K3123" s="81" t="n">
        <f aca="false">IF(J3123=0,0,J3123/I3123)</f>
        <v>0</v>
      </c>
      <c r="L3123" s="81" t="n">
        <f aca="false">I3123/UOM</f>
        <v>0</v>
      </c>
      <c r="M3123" s="81" t="n">
        <f aca="false">J3123/UOM</f>
        <v>0</v>
      </c>
      <c r="N3123" s="82" t="str">
        <f aca="false">IF(F3123="P","PHY",IF(F3123="G","G",E3123))</f>
        <v>P</v>
      </c>
      <c r="O3123" s="82" t="str">
        <f aca="false">IF(ISNA(VLOOKUP(G3123,BadCanCurves,1,FALSE())),VLOOKUP(D3123,FOLIOS,6,FALSE()),"not used")</f>
        <v>not used</v>
      </c>
    </row>
    <row r="3124" customFormat="false" ht="12.75" hidden="false" customHeight="false" outlineLevel="0" collapsed="false">
      <c r="A3124" s="79" t="n">
        <v>36717</v>
      </c>
      <c r="B3124" s="80" t="s">
        <v>49</v>
      </c>
      <c r="C3124" s="80" t="s">
        <v>50</v>
      </c>
      <c r="D3124" s="80" t="s">
        <v>84</v>
      </c>
      <c r="E3124" s="80" t="s">
        <v>24</v>
      </c>
      <c r="F3124" s="80"/>
      <c r="G3124" s="80" t="s">
        <v>95</v>
      </c>
      <c r="H3124" s="79" t="n">
        <v>36923</v>
      </c>
      <c r="I3124" s="80" t="n">
        <v>0</v>
      </c>
      <c r="J3124" s="80" t="n">
        <v>0</v>
      </c>
      <c r="K3124" s="81" t="n">
        <f aca="false">IF(J3124=0,0,J3124/I3124)</f>
        <v>0</v>
      </c>
      <c r="L3124" s="81" t="n">
        <f aca="false">I3124/UOM</f>
        <v>0</v>
      </c>
      <c r="M3124" s="81" t="n">
        <f aca="false">J3124/UOM</f>
        <v>0</v>
      </c>
      <c r="N3124" s="82" t="str">
        <f aca="false">IF(F3124="P","PHY",IF(F3124="G","G",E3124))</f>
        <v>P</v>
      </c>
      <c r="O3124" s="82" t="str">
        <f aca="false">IF(ISNA(VLOOKUP(G3124,BadCanCurves,1,FALSE())),VLOOKUP(D3124,FOLIOS,6,FALSE()),"not used")</f>
        <v>not used</v>
      </c>
    </row>
    <row r="3125" customFormat="false" ht="12.75" hidden="false" customHeight="false" outlineLevel="0" collapsed="false">
      <c r="A3125" s="79" t="n">
        <v>36717</v>
      </c>
      <c r="B3125" s="80" t="s">
        <v>49</v>
      </c>
      <c r="C3125" s="80" t="s">
        <v>50</v>
      </c>
      <c r="D3125" s="80" t="s">
        <v>84</v>
      </c>
      <c r="E3125" s="80" t="s">
        <v>24</v>
      </c>
      <c r="F3125" s="80"/>
      <c r="G3125" s="80" t="s">
        <v>95</v>
      </c>
      <c r="H3125" s="79" t="n">
        <v>36951</v>
      </c>
      <c r="I3125" s="80" t="n">
        <v>0</v>
      </c>
      <c r="J3125" s="80" t="n">
        <v>0</v>
      </c>
      <c r="K3125" s="81" t="n">
        <f aca="false">IF(J3125=0,0,J3125/I3125)</f>
        <v>0</v>
      </c>
      <c r="L3125" s="81" t="n">
        <f aca="false">I3125/UOM</f>
        <v>0</v>
      </c>
      <c r="M3125" s="81" t="n">
        <f aca="false">J3125/UOM</f>
        <v>0</v>
      </c>
      <c r="N3125" s="82" t="str">
        <f aca="false">IF(F3125="P","PHY",IF(F3125="G","G",E3125))</f>
        <v>P</v>
      </c>
      <c r="O3125" s="82" t="str">
        <f aca="false">IF(ISNA(VLOOKUP(G3125,BadCanCurves,1,FALSE())),VLOOKUP(D3125,FOLIOS,6,FALSE()),"not used")</f>
        <v>not used</v>
      </c>
    </row>
    <row r="3126" customFormat="false" ht="12.75" hidden="false" customHeight="false" outlineLevel="0" collapsed="false">
      <c r="A3126" s="79" t="n">
        <v>36717</v>
      </c>
      <c r="B3126" s="80" t="s">
        <v>49</v>
      </c>
      <c r="C3126" s="80" t="s">
        <v>50</v>
      </c>
      <c r="D3126" s="80" t="s">
        <v>84</v>
      </c>
      <c r="E3126" s="80" t="s">
        <v>24</v>
      </c>
      <c r="F3126" s="80"/>
      <c r="G3126" s="80" t="s">
        <v>95</v>
      </c>
      <c r="H3126" s="79" t="n">
        <v>36982</v>
      </c>
      <c r="I3126" s="80" t="n">
        <v>0</v>
      </c>
      <c r="J3126" s="80" t="n">
        <v>0</v>
      </c>
      <c r="K3126" s="81" t="n">
        <f aca="false">IF(J3126=0,0,J3126/I3126)</f>
        <v>0</v>
      </c>
      <c r="L3126" s="81" t="n">
        <f aca="false">I3126/UOM</f>
        <v>0</v>
      </c>
      <c r="M3126" s="81" t="n">
        <f aca="false">J3126/UOM</f>
        <v>0</v>
      </c>
      <c r="N3126" s="82" t="str">
        <f aca="false">IF(F3126="P","PHY",IF(F3126="G","G",E3126))</f>
        <v>P</v>
      </c>
      <c r="O3126" s="82" t="str">
        <f aca="false">IF(ISNA(VLOOKUP(G3126,BadCanCurves,1,FALSE())),VLOOKUP(D3126,FOLIOS,6,FALSE()),"not used")</f>
        <v>not used</v>
      </c>
    </row>
    <row r="3127" customFormat="false" ht="12.75" hidden="false" customHeight="false" outlineLevel="0" collapsed="false">
      <c r="A3127" s="79" t="n">
        <v>36717</v>
      </c>
      <c r="B3127" s="80" t="s">
        <v>49</v>
      </c>
      <c r="C3127" s="80" t="s">
        <v>50</v>
      </c>
      <c r="D3127" s="80" t="s">
        <v>84</v>
      </c>
      <c r="E3127" s="80" t="s">
        <v>24</v>
      </c>
      <c r="F3127" s="80"/>
      <c r="G3127" s="80" t="s">
        <v>95</v>
      </c>
      <c r="H3127" s="79" t="n">
        <v>37012</v>
      </c>
      <c r="I3127" s="80" t="n">
        <v>0</v>
      </c>
      <c r="J3127" s="80" t="n">
        <v>0</v>
      </c>
      <c r="K3127" s="81" t="n">
        <f aca="false">IF(J3127=0,0,J3127/I3127)</f>
        <v>0</v>
      </c>
      <c r="L3127" s="81" t="n">
        <f aca="false">I3127/UOM</f>
        <v>0</v>
      </c>
      <c r="M3127" s="81" t="n">
        <f aca="false">J3127/UOM</f>
        <v>0</v>
      </c>
      <c r="N3127" s="82" t="str">
        <f aca="false">IF(F3127="P","PHY",IF(F3127="G","G",E3127))</f>
        <v>P</v>
      </c>
      <c r="O3127" s="82" t="str">
        <f aca="false">IF(ISNA(VLOOKUP(G3127,BadCanCurves,1,FALSE())),VLOOKUP(D3127,FOLIOS,6,FALSE()),"not used")</f>
        <v>not used</v>
      </c>
    </row>
    <row r="3128" customFormat="false" ht="12.75" hidden="false" customHeight="false" outlineLevel="0" collapsed="false">
      <c r="A3128" s="79" t="n">
        <v>36717</v>
      </c>
      <c r="B3128" s="80" t="s">
        <v>49</v>
      </c>
      <c r="C3128" s="80" t="s">
        <v>50</v>
      </c>
      <c r="D3128" s="80" t="s">
        <v>84</v>
      </c>
      <c r="E3128" s="80" t="s">
        <v>24</v>
      </c>
      <c r="F3128" s="80"/>
      <c r="G3128" s="80" t="s">
        <v>95</v>
      </c>
      <c r="H3128" s="79" t="n">
        <v>37043</v>
      </c>
      <c r="I3128" s="80" t="n">
        <v>0</v>
      </c>
      <c r="J3128" s="80" t="n">
        <v>0</v>
      </c>
      <c r="K3128" s="81" t="n">
        <f aca="false">IF(J3128=0,0,J3128/I3128)</f>
        <v>0</v>
      </c>
      <c r="L3128" s="81" t="n">
        <f aca="false">I3128/UOM</f>
        <v>0</v>
      </c>
      <c r="M3128" s="81" t="n">
        <f aca="false">J3128/UOM</f>
        <v>0</v>
      </c>
      <c r="N3128" s="82" t="str">
        <f aca="false">IF(F3128="P","PHY",IF(F3128="G","G",E3128))</f>
        <v>P</v>
      </c>
      <c r="O3128" s="82" t="str">
        <f aca="false">IF(ISNA(VLOOKUP(G3128,BadCanCurves,1,FALSE())),VLOOKUP(D3128,FOLIOS,6,FALSE()),"not used")</f>
        <v>not used</v>
      </c>
    </row>
    <row r="3129" customFormat="false" ht="12.75" hidden="false" customHeight="false" outlineLevel="0" collapsed="false">
      <c r="A3129" s="79" t="n">
        <v>36717</v>
      </c>
      <c r="B3129" s="80" t="s">
        <v>49</v>
      </c>
      <c r="C3129" s="80" t="s">
        <v>50</v>
      </c>
      <c r="D3129" s="80" t="s">
        <v>84</v>
      </c>
      <c r="E3129" s="80" t="s">
        <v>24</v>
      </c>
      <c r="F3129" s="80"/>
      <c r="G3129" s="80" t="s">
        <v>95</v>
      </c>
      <c r="H3129" s="79" t="n">
        <v>37073</v>
      </c>
      <c r="I3129" s="80" t="n">
        <v>0</v>
      </c>
      <c r="J3129" s="80" t="n">
        <v>0</v>
      </c>
      <c r="K3129" s="81" t="n">
        <f aca="false">IF(J3129=0,0,J3129/I3129)</f>
        <v>0</v>
      </c>
      <c r="L3129" s="81" t="n">
        <f aca="false">I3129/UOM</f>
        <v>0</v>
      </c>
      <c r="M3129" s="81" t="n">
        <f aca="false">J3129/UOM</f>
        <v>0</v>
      </c>
      <c r="N3129" s="82" t="str">
        <f aca="false">IF(F3129="P","PHY",IF(F3129="G","G",E3129))</f>
        <v>P</v>
      </c>
      <c r="O3129" s="82" t="str">
        <f aca="false">IF(ISNA(VLOOKUP(G3129,BadCanCurves,1,FALSE())),VLOOKUP(D3129,FOLIOS,6,FALSE()),"not used")</f>
        <v>not used</v>
      </c>
    </row>
    <row r="3130" customFormat="false" ht="12.75" hidden="false" customHeight="false" outlineLevel="0" collapsed="false">
      <c r="A3130" s="79" t="n">
        <v>36717</v>
      </c>
      <c r="B3130" s="80" t="s">
        <v>49</v>
      </c>
      <c r="C3130" s="80" t="s">
        <v>50</v>
      </c>
      <c r="D3130" s="80" t="s">
        <v>84</v>
      </c>
      <c r="E3130" s="80" t="s">
        <v>24</v>
      </c>
      <c r="F3130" s="80"/>
      <c r="G3130" s="80" t="s">
        <v>95</v>
      </c>
      <c r="H3130" s="79" t="n">
        <v>37104</v>
      </c>
      <c r="I3130" s="80" t="n">
        <v>0</v>
      </c>
      <c r="J3130" s="80" t="n">
        <v>0</v>
      </c>
      <c r="K3130" s="81" t="n">
        <f aca="false">IF(J3130=0,0,J3130/I3130)</f>
        <v>0</v>
      </c>
      <c r="L3130" s="81" t="n">
        <f aca="false">I3130/UOM</f>
        <v>0</v>
      </c>
      <c r="M3130" s="81" t="n">
        <f aca="false">J3130/UOM</f>
        <v>0</v>
      </c>
      <c r="N3130" s="82" t="str">
        <f aca="false">IF(F3130="P","PHY",IF(F3130="G","G",E3130))</f>
        <v>P</v>
      </c>
      <c r="O3130" s="82" t="str">
        <f aca="false">IF(ISNA(VLOOKUP(G3130,BadCanCurves,1,FALSE())),VLOOKUP(D3130,FOLIOS,6,FALSE()),"not used")</f>
        <v>not used</v>
      </c>
    </row>
    <row r="3131" customFormat="false" ht="12.75" hidden="false" customHeight="false" outlineLevel="0" collapsed="false">
      <c r="A3131" s="79" t="n">
        <v>36717</v>
      </c>
      <c r="B3131" s="80" t="s">
        <v>49</v>
      </c>
      <c r="C3131" s="80" t="s">
        <v>50</v>
      </c>
      <c r="D3131" s="80" t="s">
        <v>84</v>
      </c>
      <c r="E3131" s="80" t="s">
        <v>24</v>
      </c>
      <c r="F3131" s="80"/>
      <c r="G3131" s="80" t="s">
        <v>95</v>
      </c>
      <c r="H3131" s="79" t="n">
        <v>37135</v>
      </c>
      <c r="I3131" s="80" t="n">
        <v>0</v>
      </c>
      <c r="J3131" s="80" t="n">
        <v>0</v>
      </c>
      <c r="K3131" s="81" t="n">
        <f aca="false">IF(J3131=0,0,J3131/I3131)</f>
        <v>0</v>
      </c>
      <c r="L3131" s="81" t="n">
        <f aca="false">I3131/UOM</f>
        <v>0</v>
      </c>
      <c r="M3131" s="81" t="n">
        <f aca="false">J3131/UOM</f>
        <v>0</v>
      </c>
      <c r="N3131" s="82" t="str">
        <f aca="false">IF(F3131="P","PHY",IF(F3131="G","G",E3131))</f>
        <v>P</v>
      </c>
      <c r="O3131" s="82" t="str">
        <f aca="false">IF(ISNA(VLOOKUP(G3131,BadCanCurves,1,FALSE())),VLOOKUP(D3131,FOLIOS,6,FALSE()),"not used")</f>
        <v>not used</v>
      </c>
    </row>
    <row r="3132" customFormat="false" ht="12.75" hidden="false" customHeight="false" outlineLevel="0" collapsed="false">
      <c r="A3132" s="79" t="n">
        <v>36717</v>
      </c>
      <c r="B3132" s="80" t="s">
        <v>49</v>
      </c>
      <c r="C3132" s="80" t="s">
        <v>50</v>
      </c>
      <c r="D3132" s="80" t="s">
        <v>84</v>
      </c>
      <c r="E3132" s="80" t="s">
        <v>24</v>
      </c>
      <c r="F3132" s="80"/>
      <c r="G3132" s="80" t="s">
        <v>95</v>
      </c>
      <c r="H3132" s="79" t="n">
        <v>37165</v>
      </c>
      <c r="I3132" s="80" t="n">
        <v>0</v>
      </c>
      <c r="J3132" s="80" t="n">
        <v>0</v>
      </c>
      <c r="K3132" s="81" t="n">
        <f aca="false">IF(J3132=0,0,J3132/I3132)</f>
        <v>0</v>
      </c>
      <c r="L3132" s="81" t="n">
        <f aca="false">I3132/UOM</f>
        <v>0</v>
      </c>
      <c r="M3132" s="81" t="n">
        <f aca="false">J3132/UOM</f>
        <v>0</v>
      </c>
      <c r="N3132" s="82" t="str">
        <f aca="false">IF(F3132="P","PHY",IF(F3132="G","G",E3132))</f>
        <v>P</v>
      </c>
      <c r="O3132" s="82" t="str">
        <f aca="false">IF(ISNA(VLOOKUP(G3132,BadCanCurves,1,FALSE())),VLOOKUP(D3132,FOLIOS,6,FALSE()),"not used")</f>
        <v>not used</v>
      </c>
    </row>
    <row r="3133" customFormat="false" ht="12.75" hidden="false" customHeight="false" outlineLevel="0" collapsed="false">
      <c r="A3133" s="79" t="n">
        <v>36717</v>
      </c>
      <c r="B3133" s="80" t="s">
        <v>49</v>
      </c>
      <c r="C3133" s="80" t="s">
        <v>50</v>
      </c>
      <c r="D3133" s="80" t="s">
        <v>84</v>
      </c>
      <c r="E3133" s="80" t="s">
        <v>24</v>
      </c>
      <c r="F3133" s="80"/>
      <c r="G3133" s="80" t="s">
        <v>95</v>
      </c>
      <c r="H3133" s="79" t="n">
        <v>37196</v>
      </c>
      <c r="I3133" s="80" t="n">
        <v>0</v>
      </c>
      <c r="J3133" s="80" t="n">
        <v>0</v>
      </c>
      <c r="K3133" s="81" t="n">
        <f aca="false">IF(J3133=0,0,J3133/I3133)</f>
        <v>0</v>
      </c>
      <c r="L3133" s="81" t="n">
        <f aca="false">I3133/UOM</f>
        <v>0</v>
      </c>
      <c r="M3133" s="81" t="n">
        <f aca="false">J3133/UOM</f>
        <v>0</v>
      </c>
      <c r="N3133" s="82" t="str">
        <f aca="false">IF(F3133="P","PHY",IF(F3133="G","G",E3133))</f>
        <v>P</v>
      </c>
      <c r="O3133" s="82" t="str">
        <f aca="false">IF(ISNA(VLOOKUP(G3133,BadCanCurves,1,FALSE())),VLOOKUP(D3133,FOLIOS,6,FALSE()),"not used")</f>
        <v>not used</v>
      </c>
    </row>
    <row r="3134" customFormat="false" ht="12.75" hidden="false" customHeight="false" outlineLevel="0" collapsed="false">
      <c r="A3134" s="79" t="n">
        <v>36717</v>
      </c>
      <c r="B3134" s="80" t="s">
        <v>49</v>
      </c>
      <c r="C3134" s="80" t="s">
        <v>50</v>
      </c>
      <c r="D3134" s="80" t="s">
        <v>84</v>
      </c>
      <c r="E3134" s="80" t="s">
        <v>24</v>
      </c>
      <c r="F3134" s="80"/>
      <c r="G3134" s="80" t="s">
        <v>95</v>
      </c>
      <c r="H3134" s="79" t="n">
        <v>37226</v>
      </c>
      <c r="I3134" s="80" t="n">
        <v>0</v>
      </c>
      <c r="J3134" s="80" t="n">
        <v>0</v>
      </c>
      <c r="K3134" s="81" t="n">
        <f aca="false">IF(J3134=0,0,J3134/I3134)</f>
        <v>0</v>
      </c>
      <c r="L3134" s="81" t="n">
        <f aca="false">I3134/UOM</f>
        <v>0</v>
      </c>
      <c r="M3134" s="81" t="n">
        <f aca="false">J3134/UOM</f>
        <v>0</v>
      </c>
      <c r="N3134" s="82" t="str">
        <f aca="false">IF(F3134="P","PHY",IF(F3134="G","G",E3134))</f>
        <v>P</v>
      </c>
      <c r="O3134" s="82" t="str">
        <f aca="false">IF(ISNA(VLOOKUP(G3134,BadCanCurves,1,FALSE())),VLOOKUP(D3134,FOLIOS,6,FALSE()),"not used")</f>
        <v>not used</v>
      </c>
    </row>
    <row r="3135" customFormat="false" ht="12.75" hidden="false" customHeight="false" outlineLevel="0" collapsed="false">
      <c r="A3135" s="79" t="n">
        <v>36717</v>
      </c>
      <c r="B3135" s="80" t="s">
        <v>49</v>
      </c>
      <c r="C3135" s="80" t="s">
        <v>50</v>
      </c>
      <c r="D3135" s="80" t="s">
        <v>84</v>
      </c>
      <c r="E3135" s="80" t="s">
        <v>24</v>
      </c>
      <c r="F3135" s="80"/>
      <c r="G3135" s="80" t="s">
        <v>95</v>
      </c>
      <c r="H3135" s="79" t="n">
        <v>37257</v>
      </c>
      <c r="I3135" s="80" t="n">
        <v>0</v>
      </c>
      <c r="J3135" s="80" t="n">
        <v>0</v>
      </c>
      <c r="K3135" s="81" t="n">
        <f aca="false">IF(J3135=0,0,J3135/I3135)</f>
        <v>0</v>
      </c>
      <c r="L3135" s="81" t="n">
        <f aca="false">I3135/UOM</f>
        <v>0</v>
      </c>
      <c r="M3135" s="81" t="n">
        <f aca="false">J3135/UOM</f>
        <v>0</v>
      </c>
      <c r="N3135" s="82" t="str">
        <f aca="false">IF(F3135="P","PHY",IF(F3135="G","G",E3135))</f>
        <v>P</v>
      </c>
      <c r="O3135" s="82" t="str">
        <f aca="false">IF(ISNA(VLOOKUP(G3135,BadCanCurves,1,FALSE())),VLOOKUP(D3135,FOLIOS,6,FALSE()),"not used")</f>
        <v>not used</v>
      </c>
    </row>
    <row r="3136" customFormat="false" ht="12.75" hidden="false" customHeight="false" outlineLevel="0" collapsed="false">
      <c r="A3136" s="79" t="n">
        <v>36717</v>
      </c>
      <c r="B3136" s="80" t="s">
        <v>49</v>
      </c>
      <c r="C3136" s="80" t="s">
        <v>50</v>
      </c>
      <c r="D3136" s="80" t="s">
        <v>84</v>
      </c>
      <c r="E3136" s="80" t="s">
        <v>24</v>
      </c>
      <c r="F3136" s="80"/>
      <c r="G3136" s="80" t="s">
        <v>95</v>
      </c>
      <c r="H3136" s="79" t="n">
        <v>37288</v>
      </c>
      <c r="I3136" s="80" t="n">
        <v>0</v>
      </c>
      <c r="J3136" s="80" t="n">
        <v>0</v>
      </c>
      <c r="K3136" s="81" t="n">
        <f aca="false">IF(J3136=0,0,J3136/I3136)</f>
        <v>0</v>
      </c>
      <c r="L3136" s="81" t="n">
        <f aca="false">I3136/UOM</f>
        <v>0</v>
      </c>
      <c r="M3136" s="81" t="n">
        <f aca="false">J3136/UOM</f>
        <v>0</v>
      </c>
      <c r="N3136" s="82" t="str">
        <f aca="false">IF(F3136="P","PHY",IF(F3136="G","G",E3136))</f>
        <v>P</v>
      </c>
      <c r="O3136" s="82" t="str">
        <f aca="false">IF(ISNA(VLOOKUP(G3136,BadCanCurves,1,FALSE())),VLOOKUP(D3136,FOLIOS,6,FALSE()),"not used")</f>
        <v>not used</v>
      </c>
    </row>
    <row r="3137" customFormat="false" ht="12.75" hidden="false" customHeight="false" outlineLevel="0" collapsed="false">
      <c r="A3137" s="79" t="n">
        <v>36717</v>
      </c>
      <c r="B3137" s="80" t="s">
        <v>49</v>
      </c>
      <c r="C3137" s="80" t="s">
        <v>50</v>
      </c>
      <c r="D3137" s="80" t="s">
        <v>84</v>
      </c>
      <c r="E3137" s="80" t="s">
        <v>24</v>
      </c>
      <c r="F3137" s="80"/>
      <c r="G3137" s="80" t="s">
        <v>95</v>
      </c>
      <c r="H3137" s="79" t="n">
        <v>37316</v>
      </c>
      <c r="I3137" s="80" t="n">
        <v>0</v>
      </c>
      <c r="J3137" s="80" t="n">
        <v>0</v>
      </c>
      <c r="K3137" s="81" t="n">
        <f aca="false">IF(J3137=0,0,J3137/I3137)</f>
        <v>0</v>
      </c>
      <c r="L3137" s="81" t="n">
        <f aca="false">I3137/UOM</f>
        <v>0</v>
      </c>
      <c r="M3137" s="81" t="n">
        <f aca="false">J3137/UOM</f>
        <v>0</v>
      </c>
      <c r="N3137" s="82" t="str">
        <f aca="false">IF(F3137="P","PHY",IF(F3137="G","G",E3137))</f>
        <v>P</v>
      </c>
      <c r="O3137" s="82" t="str">
        <f aca="false">IF(ISNA(VLOOKUP(G3137,BadCanCurves,1,FALSE())),VLOOKUP(D3137,FOLIOS,6,FALSE()),"not used")</f>
        <v>not used</v>
      </c>
    </row>
    <row r="3138" customFormat="false" ht="12.75" hidden="false" customHeight="false" outlineLevel="0" collapsed="false">
      <c r="A3138" s="79" t="n">
        <v>36717</v>
      </c>
      <c r="B3138" s="80" t="s">
        <v>49</v>
      </c>
      <c r="C3138" s="80" t="s">
        <v>50</v>
      </c>
      <c r="D3138" s="80" t="s">
        <v>84</v>
      </c>
      <c r="E3138" s="80" t="s">
        <v>24</v>
      </c>
      <c r="F3138" s="80"/>
      <c r="G3138" s="80" t="s">
        <v>95</v>
      </c>
      <c r="H3138" s="79" t="n">
        <v>37347</v>
      </c>
      <c r="I3138" s="80" t="n">
        <v>0</v>
      </c>
      <c r="J3138" s="80" t="n">
        <v>0</v>
      </c>
      <c r="K3138" s="81" t="n">
        <f aca="false">IF(J3138=0,0,J3138/I3138)</f>
        <v>0</v>
      </c>
      <c r="L3138" s="81" t="n">
        <f aca="false">I3138/UOM</f>
        <v>0</v>
      </c>
      <c r="M3138" s="81" t="n">
        <f aca="false">J3138/UOM</f>
        <v>0</v>
      </c>
      <c r="N3138" s="82" t="str">
        <f aca="false">IF(F3138="P","PHY",IF(F3138="G","G",E3138))</f>
        <v>P</v>
      </c>
      <c r="O3138" s="82" t="str">
        <f aca="false">IF(ISNA(VLOOKUP(G3138,BadCanCurves,1,FALSE())),VLOOKUP(D3138,FOLIOS,6,FALSE()),"not used")</f>
        <v>not used</v>
      </c>
    </row>
    <row r="3139" customFormat="false" ht="12.75" hidden="false" customHeight="false" outlineLevel="0" collapsed="false">
      <c r="A3139" s="79" t="n">
        <v>36717</v>
      </c>
      <c r="B3139" s="80" t="s">
        <v>49</v>
      </c>
      <c r="C3139" s="80" t="s">
        <v>50</v>
      </c>
      <c r="D3139" s="80" t="s">
        <v>84</v>
      </c>
      <c r="E3139" s="80" t="s">
        <v>24</v>
      </c>
      <c r="F3139" s="80"/>
      <c r="G3139" s="80" t="s">
        <v>95</v>
      </c>
      <c r="H3139" s="79" t="n">
        <v>37377</v>
      </c>
      <c r="I3139" s="80" t="n">
        <v>0</v>
      </c>
      <c r="J3139" s="80" t="n">
        <v>0</v>
      </c>
      <c r="K3139" s="81" t="n">
        <f aca="false">IF(J3139=0,0,J3139/I3139)</f>
        <v>0</v>
      </c>
      <c r="L3139" s="81" t="n">
        <f aca="false">I3139/UOM</f>
        <v>0</v>
      </c>
      <c r="M3139" s="81" t="n">
        <f aca="false">J3139/UOM</f>
        <v>0</v>
      </c>
      <c r="N3139" s="82" t="str">
        <f aca="false">IF(F3139="P","PHY",IF(F3139="G","G",E3139))</f>
        <v>P</v>
      </c>
      <c r="O3139" s="82" t="str">
        <f aca="false">IF(ISNA(VLOOKUP(G3139,BadCanCurves,1,FALSE())),VLOOKUP(D3139,FOLIOS,6,FALSE()),"not used")</f>
        <v>not used</v>
      </c>
    </row>
    <row r="3140" customFormat="false" ht="12.75" hidden="false" customHeight="false" outlineLevel="0" collapsed="false">
      <c r="A3140" s="79" t="n">
        <v>36717</v>
      </c>
      <c r="B3140" s="80" t="s">
        <v>49</v>
      </c>
      <c r="C3140" s="80" t="s">
        <v>50</v>
      </c>
      <c r="D3140" s="80" t="s">
        <v>84</v>
      </c>
      <c r="E3140" s="80" t="s">
        <v>24</v>
      </c>
      <c r="F3140" s="80"/>
      <c r="G3140" s="80" t="s">
        <v>95</v>
      </c>
      <c r="H3140" s="79" t="n">
        <v>37408</v>
      </c>
      <c r="I3140" s="80" t="n">
        <v>0</v>
      </c>
      <c r="J3140" s="80" t="n">
        <v>0</v>
      </c>
      <c r="K3140" s="81" t="n">
        <f aca="false">IF(J3140=0,0,J3140/I3140)</f>
        <v>0</v>
      </c>
      <c r="L3140" s="81" t="n">
        <f aca="false">I3140/UOM</f>
        <v>0</v>
      </c>
      <c r="M3140" s="81" t="n">
        <f aca="false">J3140/UOM</f>
        <v>0</v>
      </c>
      <c r="N3140" s="82" t="str">
        <f aca="false">IF(F3140="P","PHY",IF(F3140="G","G",E3140))</f>
        <v>P</v>
      </c>
      <c r="O3140" s="82" t="str">
        <f aca="false">IF(ISNA(VLOOKUP(G3140,BadCanCurves,1,FALSE())),VLOOKUP(D3140,FOLIOS,6,FALSE()),"not used")</f>
        <v>not used</v>
      </c>
    </row>
    <row r="3141" customFormat="false" ht="12.75" hidden="false" customHeight="false" outlineLevel="0" collapsed="false">
      <c r="A3141" s="79" t="n">
        <v>36717</v>
      </c>
      <c r="B3141" s="80" t="s">
        <v>49</v>
      </c>
      <c r="C3141" s="80" t="s">
        <v>50</v>
      </c>
      <c r="D3141" s="80" t="s">
        <v>84</v>
      </c>
      <c r="E3141" s="80" t="s">
        <v>24</v>
      </c>
      <c r="F3141" s="80"/>
      <c r="G3141" s="80" t="s">
        <v>95</v>
      </c>
      <c r="H3141" s="79" t="n">
        <v>37438</v>
      </c>
      <c r="I3141" s="80" t="n">
        <v>0</v>
      </c>
      <c r="J3141" s="80" t="n">
        <v>0</v>
      </c>
      <c r="K3141" s="81" t="n">
        <f aca="false">IF(J3141=0,0,J3141/I3141)</f>
        <v>0</v>
      </c>
      <c r="L3141" s="81" t="n">
        <f aca="false">I3141/UOM</f>
        <v>0</v>
      </c>
      <c r="M3141" s="81" t="n">
        <f aca="false">J3141/UOM</f>
        <v>0</v>
      </c>
      <c r="N3141" s="82" t="str">
        <f aca="false">IF(F3141="P","PHY",IF(F3141="G","G",E3141))</f>
        <v>P</v>
      </c>
      <c r="O3141" s="82" t="str">
        <f aca="false">IF(ISNA(VLOOKUP(G3141,BadCanCurves,1,FALSE())),VLOOKUP(D3141,FOLIOS,6,FALSE()),"not used")</f>
        <v>not used</v>
      </c>
    </row>
    <row r="3142" customFormat="false" ht="12.75" hidden="false" customHeight="false" outlineLevel="0" collapsed="false">
      <c r="A3142" s="79" t="n">
        <v>36717</v>
      </c>
      <c r="B3142" s="80" t="s">
        <v>49</v>
      </c>
      <c r="C3142" s="80" t="s">
        <v>50</v>
      </c>
      <c r="D3142" s="80" t="s">
        <v>84</v>
      </c>
      <c r="E3142" s="80" t="s">
        <v>24</v>
      </c>
      <c r="F3142" s="80"/>
      <c r="G3142" s="80" t="s">
        <v>95</v>
      </c>
      <c r="H3142" s="79" t="n">
        <v>37469</v>
      </c>
      <c r="I3142" s="80" t="n">
        <v>0</v>
      </c>
      <c r="J3142" s="80" t="n">
        <v>0</v>
      </c>
      <c r="K3142" s="81" t="n">
        <f aca="false">IF(J3142=0,0,J3142/I3142)</f>
        <v>0</v>
      </c>
      <c r="L3142" s="81" t="n">
        <f aca="false">I3142/UOM</f>
        <v>0</v>
      </c>
      <c r="M3142" s="81" t="n">
        <f aca="false">J3142/UOM</f>
        <v>0</v>
      </c>
      <c r="N3142" s="82" t="str">
        <f aca="false">IF(F3142="P","PHY",IF(F3142="G","G",E3142))</f>
        <v>P</v>
      </c>
      <c r="O3142" s="82" t="str">
        <f aca="false">IF(ISNA(VLOOKUP(G3142,BadCanCurves,1,FALSE())),VLOOKUP(D3142,FOLIOS,6,FALSE()),"not used")</f>
        <v>not used</v>
      </c>
    </row>
    <row r="3143" customFormat="false" ht="12.75" hidden="false" customHeight="false" outlineLevel="0" collapsed="false">
      <c r="A3143" s="79" t="n">
        <v>36717</v>
      </c>
      <c r="B3143" s="80" t="s">
        <v>49</v>
      </c>
      <c r="C3143" s="80" t="s">
        <v>50</v>
      </c>
      <c r="D3143" s="80" t="s">
        <v>84</v>
      </c>
      <c r="E3143" s="80" t="s">
        <v>24</v>
      </c>
      <c r="F3143" s="80"/>
      <c r="G3143" s="80" t="s">
        <v>95</v>
      </c>
      <c r="H3143" s="79" t="n">
        <v>37500</v>
      </c>
      <c r="I3143" s="80" t="n">
        <v>0</v>
      </c>
      <c r="J3143" s="80" t="n">
        <v>0</v>
      </c>
      <c r="K3143" s="81" t="n">
        <f aca="false">IF(J3143=0,0,J3143/I3143)</f>
        <v>0</v>
      </c>
      <c r="L3143" s="81" t="n">
        <f aca="false">I3143/UOM</f>
        <v>0</v>
      </c>
      <c r="M3143" s="81" t="n">
        <f aca="false">J3143/UOM</f>
        <v>0</v>
      </c>
      <c r="N3143" s="82" t="str">
        <f aca="false">IF(F3143="P","PHY",IF(F3143="G","G",E3143))</f>
        <v>P</v>
      </c>
      <c r="O3143" s="82" t="str">
        <f aca="false">IF(ISNA(VLOOKUP(G3143,BadCanCurves,1,FALSE())),VLOOKUP(D3143,FOLIOS,6,FALSE()),"not used")</f>
        <v>not used</v>
      </c>
    </row>
    <row r="3144" customFormat="false" ht="12.75" hidden="false" customHeight="false" outlineLevel="0" collapsed="false">
      <c r="A3144" s="79" t="n">
        <v>36717</v>
      </c>
      <c r="B3144" s="80" t="s">
        <v>49</v>
      </c>
      <c r="C3144" s="80" t="s">
        <v>50</v>
      </c>
      <c r="D3144" s="80" t="s">
        <v>84</v>
      </c>
      <c r="E3144" s="80" t="s">
        <v>24</v>
      </c>
      <c r="F3144" s="80"/>
      <c r="G3144" s="80" t="s">
        <v>95</v>
      </c>
      <c r="H3144" s="79" t="n">
        <v>37530</v>
      </c>
      <c r="I3144" s="80" t="n">
        <v>0</v>
      </c>
      <c r="J3144" s="80" t="n">
        <v>0</v>
      </c>
      <c r="K3144" s="81" t="n">
        <f aca="false">IF(J3144=0,0,J3144/I3144)</f>
        <v>0</v>
      </c>
      <c r="L3144" s="81" t="n">
        <f aca="false">I3144/UOM</f>
        <v>0</v>
      </c>
      <c r="M3144" s="81" t="n">
        <f aca="false">J3144/UOM</f>
        <v>0</v>
      </c>
      <c r="N3144" s="82" t="str">
        <f aca="false">IF(F3144="P","PHY",IF(F3144="G","G",E3144))</f>
        <v>P</v>
      </c>
      <c r="O3144" s="82" t="str">
        <f aca="false">IF(ISNA(VLOOKUP(G3144,BadCanCurves,1,FALSE())),VLOOKUP(D3144,FOLIOS,6,FALSE()),"not used")</f>
        <v>not used</v>
      </c>
    </row>
    <row r="3145" customFormat="false" ht="12.75" hidden="false" customHeight="false" outlineLevel="0" collapsed="false">
      <c r="A3145" s="79" t="n">
        <v>36717</v>
      </c>
      <c r="B3145" s="80" t="s">
        <v>49</v>
      </c>
      <c r="C3145" s="80" t="s">
        <v>50</v>
      </c>
      <c r="D3145" s="80" t="s">
        <v>84</v>
      </c>
      <c r="E3145" s="80" t="s">
        <v>24</v>
      </c>
      <c r="F3145" s="80"/>
      <c r="G3145" s="80" t="s">
        <v>95</v>
      </c>
      <c r="H3145" s="79" t="n">
        <v>37561</v>
      </c>
      <c r="I3145" s="80" t="n">
        <v>0</v>
      </c>
      <c r="J3145" s="80" t="n">
        <v>0</v>
      </c>
      <c r="K3145" s="81" t="n">
        <f aca="false">IF(J3145=0,0,J3145/I3145)</f>
        <v>0</v>
      </c>
      <c r="L3145" s="81" t="n">
        <f aca="false">I3145/UOM</f>
        <v>0</v>
      </c>
      <c r="M3145" s="81" t="n">
        <f aca="false">J3145/UOM</f>
        <v>0</v>
      </c>
      <c r="N3145" s="82" t="str">
        <f aca="false">IF(F3145="P","PHY",IF(F3145="G","G",E3145))</f>
        <v>P</v>
      </c>
      <c r="O3145" s="82" t="str">
        <f aca="false">IF(ISNA(VLOOKUP(G3145,BadCanCurves,1,FALSE())),VLOOKUP(D3145,FOLIOS,6,FALSE()),"not used")</f>
        <v>not used</v>
      </c>
    </row>
    <row r="3146" customFormat="false" ht="12.75" hidden="false" customHeight="false" outlineLevel="0" collapsed="false">
      <c r="A3146" s="79" t="n">
        <v>36717</v>
      </c>
      <c r="B3146" s="80" t="s">
        <v>49</v>
      </c>
      <c r="C3146" s="80" t="s">
        <v>50</v>
      </c>
      <c r="D3146" s="80" t="s">
        <v>84</v>
      </c>
      <c r="E3146" s="80" t="s">
        <v>24</v>
      </c>
      <c r="F3146" s="80"/>
      <c r="G3146" s="80" t="s">
        <v>95</v>
      </c>
      <c r="H3146" s="79" t="n">
        <v>37591</v>
      </c>
      <c r="I3146" s="80" t="n">
        <v>0</v>
      </c>
      <c r="J3146" s="80" t="n">
        <v>0</v>
      </c>
      <c r="K3146" s="81" t="n">
        <f aca="false">IF(J3146=0,0,J3146/I3146)</f>
        <v>0</v>
      </c>
      <c r="L3146" s="81" t="n">
        <f aca="false">I3146/UOM</f>
        <v>0</v>
      </c>
      <c r="M3146" s="81" t="n">
        <f aca="false">J3146/UOM</f>
        <v>0</v>
      </c>
      <c r="N3146" s="82" t="str">
        <f aca="false">IF(F3146="P","PHY",IF(F3146="G","G",E3146))</f>
        <v>P</v>
      </c>
      <c r="O3146" s="82" t="str">
        <f aca="false">IF(ISNA(VLOOKUP(G3146,BadCanCurves,1,FALSE())),VLOOKUP(D3146,FOLIOS,6,FALSE()),"not used")</f>
        <v>not used</v>
      </c>
    </row>
    <row r="3147" customFormat="false" ht="12.75" hidden="false" customHeight="false" outlineLevel="0" collapsed="false">
      <c r="A3147" s="79" t="n">
        <v>36717</v>
      </c>
      <c r="B3147" s="80" t="s">
        <v>49</v>
      </c>
      <c r="C3147" s="80" t="s">
        <v>50</v>
      </c>
      <c r="D3147" s="80" t="s">
        <v>84</v>
      </c>
      <c r="E3147" s="80" t="s">
        <v>24</v>
      </c>
      <c r="F3147" s="80"/>
      <c r="G3147" s="80" t="s">
        <v>95</v>
      </c>
      <c r="H3147" s="79" t="n">
        <v>37622</v>
      </c>
      <c r="I3147" s="80" t="n">
        <v>0</v>
      </c>
      <c r="J3147" s="80" t="n">
        <v>0</v>
      </c>
      <c r="K3147" s="81" t="n">
        <f aca="false">IF(J3147=0,0,J3147/I3147)</f>
        <v>0</v>
      </c>
      <c r="L3147" s="81" t="n">
        <f aca="false">I3147/UOM</f>
        <v>0</v>
      </c>
      <c r="M3147" s="81" t="n">
        <f aca="false">J3147/UOM</f>
        <v>0</v>
      </c>
      <c r="N3147" s="82" t="str">
        <f aca="false">IF(F3147="P","PHY",IF(F3147="G","G",E3147))</f>
        <v>P</v>
      </c>
      <c r="O3147" s="82" t="str">
        <f aca="false">IF(ISNA(VLOOKUP(G3147,BadCanCurves,1,FALSE())),VLOOKUP(D3147,FOLIOS,6,FALSE()),"not used")</f>
        <v>not used</v>
      </c>
    </row>
    <row r="3148" customFormat="false" ht="12.75" hidden="false" customHeight="false" outlineLevel="0" collapsed="false">
      <c r="A3148" s="79" t="n">
        <v>36717</v>
      </c>
      <c r="B3148" s="80" t="s">
        <v>49</v>
      </c>
      <c r="C3148" s="80" t="s">
        <v>50</v>
      </c>
      <c r="D3148" s="80" t="s">
        <v>84</v>
      </c>
      <c r="E3148" s="80" t="s">
        <v>24</v>
      </c>
      <c r="F3148" s="80"/>
      <c r="G3148" s="80" t="s">
        <v>95</v>
      </c>
      <c r="H3148" s="79" t="n">
        <v>37653</v>
      </c>
      <c r="I3148" s="80" t="n">
        <v>0</v>
      </c>
      <c r="J3148" s="80" t="n">
        <v>0</v>
      </c>
      <c r="K3148" s="81" t="n">
        <f aca="false">IF(J3148=0,0,J3148/I3148)</f>
        <v>0</v>
      </c>
      <c r="L3148" s="81" t="n">
        <f aca="false">I3148/UOM</f>
        <v>0</v>
      </c>
      <c r="M3148" s="81" t="n">
        <f aca="false">J3148/UOM</f>
        <v>0</v>
      </c>
      <c r="N3148" s="82" t="str">
        <f aca="false">IF(F3148="P","PHY",IF(F3148="G","G",E3148))</f>
        <v>P</v>
      </c>
      <c r="O3148" s="82" t="str">
        <f aca="false">IF(ISNA(VLOOKUP(G3148,BadCanCurves,1,FALSE())),VLOOKUP(D3148,FOLIOS,6,FALSE()),"not used")</f>
        <v>not used</v>
      </c>
    </row>
    <row r="3149" customFormat="false" ht="12.75" hidden="false" customHeight="false" outlineLevel="0" collapsed="false">
      <c r="A3149" s="79" t="n">
        <v>36717</v>
      </c>
      <c r="B3149" s="80" t="s">
        <v>49</v>
      </c>
      <c r="C3149" s="80" t="s">
        <v>50</v>
      </c>
      <c r="D3149" s="80" t="s">
        <v>84</v>
      </c>
      <c r="E3149" s="80" t="s">
        <v>24</v>
      </c>
      <c r="F3149" s="80"/>
      <c r="G3149" s="80" t="s">
        <v>95</v>
      </c>
      <c r="H3149" s="79" t="n">
        <v>37681</v>
      </c>
      <c r="I3149" s="80" t="n">
        <v>0</v>
      </c>
      <c r="J3149" s="80" t="n">
        <v>0</v>
      </c>
      <c r="K3149" s="81" t="n">
        <f aca="false">IF(J3149=0,0,J3149/I3149)</f>
        <v>0</v>
      </c>
      <c r="L3149" s="81" t="n">
        <f aca="false">I3149/UOM</f>
        <v>0</v>
      </c>
      <c r="M3149" s="81" t="n">
        <f aca="false">J3149/UOM</f>
        <v>0</v>
      </c>
      <c r="N3149" s="82" t="str">
        <f aca="false">IF(F3149="P","PHY",IF(F3149="G","G",E3149))</f>
        <v>P</v>
      </c>
      <c r="O3149" s="82" t="str">
        <f aca="false">IF(ISNA(VLOOKUP(G3149,BadCanCurves,1,FALSE())),VLOOKUP(D3149,FOLIOS,6,FALSE()),"not used")</f>
        <v>not used</v>
      </c>
    </row>
    <row r="3150" customFormat="false" ht="12.75" hidden="false" customHeight="false" outlineLevel="0" collapsed="false">
      <c r="A3150" s="79" t="n">
        <v>36717</v>
      </c>
      <c r="B3150" s="80" t="s">
        <v>49</v>
      </c>
      <c r="C3150" s="80" t="s">
        <v>50</v>
      </c>
      <c r="D3150" s="80" t="s">
        <v>84</v>
      </c>
      <c r="E3150" s="80" t="s">
        <v>24</v>
      </c>
      <c r="F3150" s="80"/>
      <c r="G3150" s="80" t="s">
        <v>95</v>
      </c>
      <c r="H3150" s="79" t="n">
        <v>37712</v>
      </c>
      <c r="I3150" s="80" t="n">
        <v>0</v>
      </c>
      <c r="J3150" s="80" t="n">
        <v>0</v>
      </c>
      <c r="K3150" s="81" t="n">
        <f aca="false">IF(J3150=0,0,J3150/I3150)</f>
        <v>0</v>
      </c>
      <c r="L3150" s="81" t="n">
        <f aca="false">I3150/UOM</f>
        <v>0</v>
      </c>
      <c r="M3150" s="81" t="n">
        <f aca="false">J3150/UOM</f>
        <v>0</v>
      </c>
      <c r="N3150" s="82" t="str">
        <f aca="false">IF(F3150="P","PHY",IF(F3150="G","G",E3150))</f>
        <v>P</v>
      </c>
      <c r="O3150" s="82" t="str">
        <f aca="false">IF(ISNA(VLOOKUP(G3150,BadCanCurves,1,FALSE())),VLOOKUP(D3150,FOLIOS,6,FALSE()),"not used")</f>
        <v>not used</v>
      </c>
    </row>
    <row r="3151" customFormat="false" ht="12.75" hidden="false" customHeight="false" outlineLevel="0" collapsed="false">
      <c r="A3151" s="79" t="n">
        <v>36717</v>
      </c>
      <c r="B3151" s="80" t="s">
        <v>49</v>
      </c>
      <c r="C3151" s="80" t="s">
        <v>50</v>
      </c>
      <c r="D3151" s="80" t="s">
        <v>84</v>
      </c>
      <c r="E3151" s="80" t="s">
        <v>24</v>
      </c>
      <c r="F3151" s="80"/>
      <c r="G3151" s="80" t="s">
        <v>95</v>
      </c>
      <c r="H3151" s="79" t="n">
        <v>37742</v>
      </c>
      <c r="I3151" s="80" t="n">
        <v>0</v>
      </c>
      <c r="J3151" s="80" t="n">
        <v>0</v>
      </c>
      <c r="K3151" s="81" t="n">
        <f aca="false">IF(J3151=0,0,J3151/I3151)</f>
        <v>0</v>
      </c>
      <c r="L3151" s="81" t="n">
        <f aca="false">I3151/UOM</f>
        <v>0</v>
      </c>
      <c r="M3151" s="81" t="n">
        <f aca="false">J3151/UOM</f>
        <v>0</v>
      </c>
      <c r="N3151" s="82" t="str">
        <f aca="false">IF(F3151="P","PHY",IF(F3151="G","G",E3151))</f>
        <v>P</v>
      </c>
      <c r="O3151" s="82" t="str">
        <f aca="false">IF(ISNA(VLOOKUP(G3151,BadCanCurves,1,FALSE())),VLOOKUP(D3151,FOLIOS,6,FALSE()),"not used")</f>
        <v>not used</v>
      </c>
    </row>
    <row r="3152" customFormat="false" ht="12.75" hidden="false" customHeight="false" outlineLevel="0" collapsed="false">
      <c r="A3152" s="79" t="n">
        <v>36717</v>
      </c>
      <c r="B3152" s="80" t="s">
        <v>49</v>
      </c>
      <c r="C3152" s="80" t="s">
        <v>50</v>
      </c>
      <c r="D3152" s="80" t="s">
        <v>84</v>
      </c>
      <c r="E3152" s="80" t="s">
        <v>24</v>
      </c>
      <c r="F3152" s="80"/>
      <c r="G3152" s="80" t="s">
        <v>95</v>
      </c>
      <c r="H3152" s="79" t="n">
        <v>37773</v>
      </c>
      <c r="I3152" s="80" t="n">
        <v>0</v>
      </c>
      <c r="J3152" s="80" t="n">
        <v>0</v>
      </c>
      <c r="K3152" s="81" t="n">
        <f aca="false">IF(J3152=0,0,J3152/I3152)</f>
        <v>0</v>
      </c>
      <c r="L3152" s="81" t="n">
        <f aca="false">I3152/UOM</f>
        <v>0</v>
      </c>
      <c r="M3152" s="81" t="n">
        <f aca="false">J3152/UOM</f>
        <v>0</v>
      </c>
      <c r="N3152" s="82" t="str">
        <f aca="false">IF(F3152="P","PHY",IF(F3152="G","G",E3152))</f>
        <v>P</v>
      </c>
      <c r="O3152" s="82" t="str">
        <f aca="false">IF(ISNA(VLOOKUP(G3152,BadCanCurves,1,FALSE())),VLOOKUP(D3152,FOLIOS,6,FALSE()),"not used")</f>
        <v>not used</v>
      </c>
    </row>
    <row r="3153" customFormat="false" ht="12.75" hidden="false" customHeight="false" outlineLevel="0" collapsed="false">
      <c r="A3153" s="79" t="n">
        <v>36717</v>
      </c>
      <c r="B3153" s="80" t="s">
        <v>49</v>
      </c>
      <c r="C3153" s="80" t="s">
        <v>50</v>
      </c>
      <c r="D3153" s="80" t="s">
        <v>84</v>
      </c>
      <c r="E3153" s="80" t="s">
        <v>24</v>
      </c>
      <c r="F3153" s="80"/>
      <c r="G3153" s="80" t="s">
        <v>95</v>
      </c>
      <c r="H3153" s="79" t="n">
        <v>37803</v>
      </c>
      <c r="I3153" s="80" t="n">
        <v>0</v>
      </c>
      <c r="J3153" s="80" t="n">
        <v>0</v>
      </c>
      <c r="K3153" s="81" t="n">
        <f aca="false">IF(J3153=0,0,J3153/I3153)</f>
        <v>0</v>
      </c>
      <c r="L3153" s="81" t="n">
        <f aca="false">I3153/UOM</f>
        <v>0</v>
      </c>
      <c r="M3153" s="81" t="n">
        <f aca="false">J3153/UOM</f>
        <v>0</v>
      </c>
      <c r="N3153" s="82" t="str">
        <f aca="false">IF(F3153="P","PHY",IF(F3153="G","G",E3153))</f>
        <v>P</v>
      </c>
      <c r="O3153" s="82" t="str">
        <f aca="false">IF(ISNA(VLOOKUP(G3153,BadCanCurves,1,FALSE())),VLOOKUP(D3153,FOLIOS,6,FALSE()),"not used")</f>
        <v>not used</v>
      </c>
    </row>
    <row r="3154" customFormat="false" ht="12.75" hidden="false" customHeight="false" outlineLevel="0" collapsed="false">
      <c r="A3154" s="79" t="n">
        <v>36717</v>
      </c>
      <c r="B3154" s="80" t="s">
        <v>49</v>
      </c>
      <c r="C3154" s="80" t="s">
        <v>50</v>
      </c>
      <c r="D3154" s="80" t="s">
        <v>84</v>
      </c>
      <c r="E3154" s="80" t="s">
        <v>24</v>
      </c>
      <c r="F3154" s="80"/>
      <c r="G3154" s="80" t="s">
        <v>95</v>
      </c>
      <c r="H3154" s="79" t="n">
        <v>37834</v>
      </c>
      <c r="I3154" s="80" t="n">
        <v>0</v>
      </c>
      <c r="J3154" s="80" t="n">
        <v>0</v>
      </c>
      <c r="K3154" s="81" t="n">
        <f aca="false">IF(J3154=0,0,J3154/I3154)</f>
        <v>0</v>
      </c>
      <c r="L3154" s="81" t="n">
        <f aca="false">I3154/UOM</f>
        <v>0</v>
      </c>
      <c r="M3154" s="81" t="n">
        <f aca="false">J3154/UOM</f>
        <v>0</v>
      </c>
      <c r="N3154" s="82" t="str">
        <f aca="false">IF(F3154="P","PHY",IF(F3154="G","G",E3154))</f>
        <v>P</v>
      </c>
      <c r="O3154" s="82" t="str">
        <f aca="false">IF(ISNA(VLOOKUP(G3154,BadCanCurves,1,FALSE())),VLOOKUP(D3154,FOLIOS,6,FALSE()),"not used")</f>
        <v>not used</v>
      </c>
    </row>
    <row r="3155" customFormat="false" ht="12.75" hidden="false" customHeight="false" outlineLevel="0" collapsed="false">
      <c r="A3155" s="79" t="n">
        <v>36717</v>
      </c>
      <c r="B3155" s="80" t="s">
        <v>49</v>
      </c>
      <c r="C3155" s="80" t="s">
        <v>50</v>
      </c>
      <c r="D3155" s="80" t="s">
        <v>84</v>
      </c>
      <c r="E3155" s="80" t="s">
        <v>24</v>
      </c>
      <c r="F3155" s="80"/>
      <c r="G3155" s="80" t="s">
        <v>95</v>
      </c>
      <c r="H3155" s="79" t="n">
        <v>37865</v>
      </c>
      <c r="I3155" s="80" t="n">
        <v>0</v>
      </c>
      <c r="J3155" s="80" t="n">
        <v>0</v>
      </c>
      <c r="K3155" s="81" t="n">
        <f aca="false">IF(J3155=0,0,J3155/I3155)</f>
        <v>0</v>
      </c>
      <c r="L3155" s="81" t="n">
        <f aca="false">I3155/UOM</f>
        <v>0</v>
      </c>
      <c r="M3155" s="81" t="n">
        <f aca="false">J3155/UOM</f>
        <v>0</v>
      </c>
      <c r="N3155" s="82" t="str">
        <f aca="false">IF(F3155="P","PHY",IF(F3155="G","G",E3155))</f>
        <v>P</v>
      </c>
      <c r="O3155" s="82" t="str">
        <f aca="false">IF(ISNA(VLOOKUP(G3155,BadCanCurves,1,FALSE())),VLOOKUP(D3155,FOLIOS,6,FALSE()),"not used")</f>
        <v>not used</v>
      </c>
    </row>
    <row r="3156" customFormat="false" ht="12.75" hidden="false" customHeight="false" outlineLevel="0" collapsed="false">
      <c r="A3156" s="79" t="n">
        <v>36717</v>
      </c>
      <c r="B3156" s="80" t="s">
        <v>49</v>
      </c>
      <c r="C3156" s="80" t="s">
        <v>50</v>
      </c>
      <c r="D3156" s="80" t="s">
        <v>84</v>
      </c>
      <c r="E3156" s="80" t="s">
        <v>24</v>
      </c>
      <c r="F3156" s="80"/>
      <c r="G3156" s="80" t="s">
        <v>95</v>
      </c>
      <c r="H3156" s="79" t="n">
        <v>37895</v>
      </c>
      <c r="I3156" s="80" t="n">
        <v>0</v>
      </c>
      <c r="J3156" s="80" t="n">
        <v>0</v>
      </c>
      <c r="K3156" s="81" t="n">
        <f aca="false">IF(J3156=0,0,J3156/I3156)</f>
        <v>0</v>
      </c>
      <c r="L3156" s="81" t="n">
        <f aca="false">I3156/UOM</f>
        <v>0</v>
      </c>
      <c r="M3156" s="81" t="n">
        <f aca="false">J3156/UOM</f>
        <v>0</v>
      </c>
      <c r="N3156" s="82" t="str">
        <f aca="false">IF(F3156="P","PHY",IF(F3156="G","G",E3156))</f>
        <v>P</v>
      </c>
      <c r="O3156" s="82" t="str">
        <f aca="false">IF(ISNA(VLOOKUP(G3156,BadCanCurves,1,FALSE())),VLOOKUP(D3156,FOLIOS,6,FALSE()),"not used")</f>
        <v>not used</v>
      </c>
    </row>
    <row r="3157" customFormat="false" ht="12.75" hidden="false" customHeight="false" outlineLevel="0" collapsed="false">
      <c r="A3157" s="79" t="n">
        <v>36717</v>
      </c>
      <c r="B3157" s="80" t="s">
        <v>49</v>
      </c>
      <c r="C3157" s="80" t="s">
        <v>50</v>
      </c>
      <c r="D3157" s="80" t="s">
        <v>84</v>
      </c>
      <c r="E3157" s="80" t="s">
        <v>24</v>
      </c>
      <c r="F3157" s="80"/>
      <c r="G3157" s="80" t="s">
        <v>95</v>
      </c>
      <c r="H3157" s="79" t="n">
        <v>37926</v>
      </c>
      <c r="I3157" s="80" t="n">
        <v>0</v>
      </c>
      <c r="J3157" s="80" t="n">
        <v>0</v>
      </c>
      <c r="K3157" s="81" t="n">
        <f aca="false">IF(J3157=0,0,J3157/I3157)</f>
        <v>0</v>
      </c>
      <c r="L3157" s="81" t="n">
        <f aca="false">I3157/UOM</f>
        <v>0</v>
      </c>
      <c r="M3157" s="81" t="n">
        <f aca="false">J3157/UOM</f>
        <v>0</v>
      </c>
      <c r="N3157" s="82" t="str">
        <f aca="false">IF(F3157="P","PHY",IF(F3157="G","G",E3157))</f>
        <v>P</v>
      </c>
      <c r="O3157" s="82" t="str">
        <f aca="false">IF(ISNA(VLOOKUP(G3157,BadCanCurves,1,FALSE())),VLOOKUP(D3157,FOLIOS,6,FALSE()),"not used")</f>
        <v>not used</v>
      </c>
    </row>
    <row r="3158" customFormat="false" ht="12.75" hidden="false" customHeight="false" outlineLevel="0" collapsed="false">
      <c r="A3158" s="79" t="n">
        <v>36717</v>
      </c>
      <c r="B3158" s="80" t="s">
        <v>49</v>
      </c>
      <c r="C3158" s="80" t="s">
        <v>50</v>
      </c>
      <c r="D3158" s="80" t="s">
        <v>84</v>
      </c>
      <c r="E3158" s="80" t="s">
        <v>24</v>
      </c>
      <c r="F3158" s="80"/>
      <c r="G3158" s="80" t="s">
        <v>95</v>
      </c>
      <c r="H3158" s="79" t="n">
        <v>37956</v>
      </c>
      <c r="I3158" s="80" t="n">
        <v>0</v>
      </c>
      <c r="J3158" s="80" t="n">
        <v>0</v>
      </c>
      <c r="K3158" s="81" t="n">
        <f aca="false">IF(J3158=0,0,J3158/I3158)</f>
        <v>0</v>
      </c>
      <c r="L3158" s="81" t="n">
        <f aca="false">I3158/UOM</f>
        <v>0</v>
      </c>
      <c r="M3158" s="81" t="n">
        <f aca="false">J3158/UOM</f>
        <v>0</v>
      </c>
      <c r="N3158" s="82" t="str">
        <f aca="false">IF(F3158="P","PHY",IF(F3158="G","G",E3158))</f>
        <v>P</v>
      </c>
      <c r="O3158" s="82" t="str">
        <f aca="false">IF(ISNA(VLOOKUP(G3158,BadCanCurves,1,FALSE())),VLOOKUP(D3158,FOLIOS,6,FALSE()),"not used")</f>
        <v>not used</v>
      </c>
    </row>
    <row r="3159" customFormat="false" ht="12.75" hidden="false" customHeight="false" outlineLevel="0" collapsed="false">
      <c r="A3159" s="79" t="n">
        <v>36717</v>
      </c>
      <c r="B3159" s="80" t="s">
        <v>49</v>
      </c>
      <c r="C3159" s="80" t="s">
        <v>50</v>
      </c>
      <c r="D3159" s="80" t="s">
        <v>84</v>
      </c>
      <c r="E3159" s="80" t="s">
        <v>24</v>
      </c>
      <c r="F3159" s="80"/>
      <c r="G3159" s="80" t="s">
        <v>95</v>
      </c>
      <c r="H3159" s="79" t="n">
        <v>37987</v>
      </c>
      <c r="I3159" s="80" t="n">
        <v>0</v>
      </c>
      <c r="J3159" s="80" t="n">
        <v>0</v>
      </c>
      <c r="K3159" s="81" t="n">
        <f aca="false">IF(J3159=0,0,J3159/I3159)</f>
        <v>0</v>
      </c>
      <c r="L3159" s="81" t="n">
        <f aca="false">I3159/UOM</f>
        <v>0</v>
      </c>
      <c r="M3159" s="81" t="n">
        <f aca="false">J3159/UOM</f>
        <v>0</v>
      </c>
      <c r="N3159" s="82" t="str">
        <f aca="false">IF(F3159="P","PHY",IF(F3159="G","G",E3159))</f>
        <v>P</v>
      </c>
      <c r="O3159" s="82" t="str">
        <f aca="false">IF(ISNA(VLOOKUP(G3159,BadCanCurves,1,FALSE())),VLOOKUP(D3159,FOLIOS,6,FALSE()),"not used")</f>
        <v>not used</v>
      </c>
    </row>
    <row r="3160" customFormat="false" ht="12.75" hidden="false" customHeight="false" outlineLevel="0" collapsed="false">
      <c r="A3160" s="79" t="n">
        <v>36717</v>
      </c>
      <c r="B3160" s="80" t="s">
        <v>49</v>
      </c>
      <c r="C3160" s="80" t="s">
        <v>50</v>
      </c>
      <c r="D3160" s="80" t="s">
        <v>84</v>
      </c>
      <c r="E3160" s="80" t="s">
        <v>24</v>
      </c>
      <c r="F3160" s="80"/>
      <c r="G3160" s="80" t="s">
        <v>95</v>
      </c>
      <c r="H3160" s="79" t="n">
        <v>38018</v>
      </c>
      <c r="I3160" s="80" t="n">
        <v>0</v>
      </c>
      <c r="J3160" s="80" t="n">
        <v>0</v>
      </c>
      <c r="K3160" s="81" t="n">
        <f aca="false">IF(J3160=0,0,J3160/I3160)</f>
        <v>0</v>
      </c>
      <c r="L3160" s="81" t="n">
        <f aca="false">I3160/UOM</f>
        <v>0</v>
      </c>
      <c r="M3160" s="81" t="n">
        <f aca="false">J3160/UOM</f>
        <v>0</v>
      </c>
      <c r="N3160" s="82" t="str">
        <f aca="false">IF(F3160="P","PHY",IF(F3160="G","G",E3160))</f>
        <v>P</v>
      </c>
      <c r="O3160" s="82" t="str">
        <f aca="false">IF(ISNA(VLOOKUP(G3160,BadCanCurves,1,FALSE())),VLOOKUP(D3160,FOLIOS,6,FALSE()),"not used")</f>
        <v>not used</v>
      </c>
    </row>
    <row r="3161" customFormat="false" ht="12.75" hidden="false" customHeight="false" outlineLevel="0" collapsed="false">
      <c r="A3161" s="79" t="n">
        <v>36717</v>
      </c>
      <c r="B3161" s="80" t="s">
        <v>49</v>
      </c>
      <c r="C3161" s="80" t="s">
        <v>50</v>
      </c>
      <c r="D3161" s="80" t="s">
        <v>84</v>
      </c>
      <c r="E3161" s="80" t="s">
        <v>24</v>
      </c>
      <c r="F3161" s="80"/>
      <c r="G3161" s="80" t="s">
        <v>95</v>
      </c>
      <c r="H3161" s="79" t="n">
        <v>38047</v>
      </c>
      <c r="I3161" s="80" t="n">
        <v>0</v>
      </c>
      <c r="J3161" s="80" t="n">
        <v>0</v>
      </c>
      <c r="K3161" s="81" t="n">
        <f aca="false">IF(J3161=0,0,J3161/I3161)</f>
        <v>0</v>
      </c>
      <c r="L3161" s="81" t="n">
        <f aca="false">I3161/UOM</f>
        <v>0</v>
      </c>
      <c r="M3161" s="81" t="n">
        <f aca="false">J3161/UOM</f>
        <v>0</v>
      </c>
      <c r="N3161" s="82" t="str">
        <f aca="false">IF(F3161="P","PHY",IF(F3161="G","G",E3161))</f>
        <v>P</v>
      </c>
      <c r="O3161" s="82" t="str">
        <f aca="false">IF(ISNA(VLOOKUP(G3161,BadCanCurves,1,FALSE())),VLOOKUP(D3161,FOLIOS,6,FALSE()),"not used")</f>
        <v>not used</v>
      </c>
    </row>
    <row r="3162" customFormat="false" ht="12.75" hidden="false" customHeight="false" outlineLevel="0" collapsed="false">
      <c r="A3162" s="79" t="n">
        <v>36717</v>
      </c>
      <c r="B3162" s="80" t="s">
        <v>49</v>
      </c>
      <c r="C3162" s="80" t="s">
        <v>50</v>
      </c>
      <c r="D3162" s="80" t="s">
        <v>84</v>
      </c>
      <c r="E3162" s="80" t="s">
        <v>24</v>
      </c>
      <c r="F3162" s="80"/>
      <c r="G3162" s="80" t="s">
        <v>95</v>
      </c>
      <c r="H3162" s="79" t="n">
        <v>38078</v>
      </c>
      <c r="I3162" s="80" t="n">
        <v>0</v>
      </c>
      <c r="J3162" s="80" t="n">
        <v>0</v>
      </c>
      <c r="K3162" s="81" t="n">
        <f aca="false">IF(J3162=0,0,J3162/I3162)</f>
        <v>0</v>
      </c>
      <c r="L3162" s="81" t="n">
        <f aca="false">I3162/UOM</f>
        <v>0</v>
      </c>
      <c r="M3162" s="81" t="n">
        <f aca="false">J3162/UOM</f>
        <v>0</v>
      </c>
      <c r="N3162" s="82" t="str">
        <f aca="false">IF(F3162="P","PHY",IF(F3162="G","G",E3162))</f>
        <v>P</v>
      </c>
      <c r="O3162" s="82" t="str">
        <f aca="false">IF(ISNA(VLOOKUP(G3162,BadCanCurves,1,FALSE())),VLOOKUP(D3162,FOLIOS,6,FALSE()),"not used")</f>
        <v>not used</v>
      </c>
    </row>
    <row r="3163" customFormat="false" ht="12.75" hidden="false" customHeight="false" outlineLevel="0" collapsed="false">
      <c r="A3163" s="79" t="n">
        <v>36717</v>
      </c>
      <c r="B3163" s="80" t="s">
        <v>49</v>
      </c>
      <c r="C3163" s="80" t="s">
        <v>50</v>
      </c>
      <c r="D3163" s="80" t="s">
        <v>84</v>
      </c>
      <c r="E3163" s="80" t="s">
        <v>24</v>
      </c>
      <c r="F3163" s="80"/>
      <c r="G3163" s="80" t="s">
        <v>95</v>
      </c>
      <c r="H3163" s="79" t="n">
        <v>38108</v>
      </c>
      <c r="I3163" s="80" t="n">
        <v>0</v>
      </c>
      <c r="J3163" s="80" t="n">
        <v>0</v>
      </c>
      <c r="K3163" s="81" t="n">
        <f aca="false">IF(J3163=0,0,J3163/I3163)</f>
        <v>0</v>
      </c>
      <c r="L3163" s="81" t="n">
        <f aca="false">I3163/UOM</f>
        <v>0</v>
      </c>
      <c r="M3163" s="81" t="n">
        <f aca="false">J3163/UOM</f>
        <v>0</v>
      </c>
      <c r="N3163" s="82" t="str">
        <f aca="false">IF(F3163="P","PHY",IF(F3163="G","G",E3163))</f>
        <v>P</v>
      </c>
      <c r="O3163" s="82" t="str">
        <f aca="false">IF(ISNA(VLOOKUP(G3163,BadCanCurves,1,FALSE())),VLOOKUP(D3163,FOLIOS,6,FALSE()),"not used")</f>
        <v>not used</v>
      </c>
    </row>
    <row r="3164" customFormat="false" ht="12.75" hidden="false" customHeight="false" outlineLevel="0" collapsed="false">
      <c r="A3164" s="79" t="n">
        <v>36717</v>
      </c>
      <c r="B3164" s="80" t="s">
        <v>49</v>
      </c>
      <c r="C3164" s="80" t="s">
        <v>50</v>
      </c>
      <c r="D3164" s="80" t="s">
        <v>84</v>
      </c>
      <c r="E3164" s="80" t="s">
        <v>24</v>
      </c>
      <c r="F3164" s="80"/>
      <c r="G3164" s="80" t="s">
        <v>95</v>
      </c>
      <c r="H3164" s="79" t="n">
        <v>38139</v>
      </c>
      <c r="I3164" s="80" t="n">
        <v>0</v>
      </c>
      <c r="J3164" s="80" t="n">
        <v>0</v>
      </c>
      <c r="K3164" s="81" t="n">
        <f aca="false">IF(J3164=0,0,J3164/I3164)</f>
        <v>0</v>
      </c>
      <c r="L3164" s="81" t="n">
        <f aca="false">I3164/UOM</f>
        <v>0</v>
      </c>
      <c r="M3164" s="81" t="n">
        <f aca="false">J3164/UOM</f>
        <v>0</v>
      </c>
      <c r="N3164" s="82" t="str">
        <f aca="false">IF(F3164="P","PHY",IF(F3164="G","G",E3164))</f>
        <v>P</v>
      </c>
      <c r="O3164" s="82" t="str">
        <f aca="false">IF(ISNA(VLOOKUP(G3164,BadCanCurves,1,FALSE())),VLOOKUP(D3164,FOLIOS,6,FALSE()),"not used")</f>
        <v>not used</v>
      </c>
    </row>
    <row r="3165" customFormat="false" ht="12.75" hidden="false" customHeight="false" outlineLevel="0" collapsed="false">
      <c r="A3165" s="79" t="n">
        <v>36717</v>
      </c>
      <c r="B3165" s="80" t="s">
        <v>49</v>
      </c>
      <c r="C3165" s="80" t="s">
        <v>50</v>
      </c>
      <c r="D3165" s="80" t="s">
        <v>84</v>
      </c>
      <c r="E3165" s="80" t="s">
        <v>24</v>
      </c>
      <c r="F3165" s="80"/>
      <c r="G3165" s="80" t="s">
        <v>95</v>
      </c>
      <c r="H3165" s="79" t="n">
        <v>38169</v>
      </c>
      <c r="I3165" s="80" t="n">
        <v>0</v>
      </c>
      <c r="J3165" s="80" t="n">
        <v>0</v>
      </c>
      <c r="K3165" s="81" t="n">
        <f aca="false">IF(J3165=0,0,J3165/I3165)</f>
        <v>0</v>
      </c>
      <c r="L3165" s="81" t="n">
        <f aca="false">I3165/UOM</f>
        <v>0</v>
      </c>
      <c r="M3165" s="81" t="n">
        <f aca="false">J3165/UOM</f>
        <v>0</v>
      </c>
      <c r="N3165" s="82" t="str">
        <f aca="false">IF(F3165="P","PHY",IF(F3165="G","G",E3165))</f>
        <v>P</v>
      </c>
      <c r="O3165" s="82" t="str">
        <f aca="false">IF(ISNA(VLOOKUP(G3165,BadCanCurves,1,FALSE())),VLOOKUP(D3165,FOLIOS,6,FALSE()),"not used")</f>
        <v>not used</v>
      </c>
    </row>
    <row r="3166" customFormat="false" ht="12.75" hidden="false" customHeight="false" outlineLevel="0" collapsed="false">
      <c r="A3166" s="79" t="n">
        <v>36717</v>
      </c>
      <c r="B3166" s="80" t="s">
        <v>49</v>
      </c>
      <c r="C3166" s="80" t="s">
        <v>50</v>
      </c>
      <c r="D3166" s="80" t="s">
        <v>84</v>
      </c>
      <c r="E3166" s="80" t="s">
        <v>24</v>
      </c>
      <c r="F3166" s="80"/>
      <c r="G3166" s="80" t="s">
        <v>95</v>
      </c>
      <c r="H3166" s="79" t="n">
        <v>38200</v>
      </c>
      <c r="I3166" s="80" t="n">
        <v>0</v>
      </c>
      <c r="J3166" s="80" t="n">
        <v>0</v>
      </c>
      <c r="K3166" s="81" t="n">
        <f aca="false">IF(J3166=0,0,J3166/I3166)</f>
        <v>0</v>
      </c>
      <c r="L3166" s="81" t="n">
        <f aca="false">I3166/UOM</f>
        <v>0</v>
      </c>
      <c r="M3166" s="81" t="n">
        <f aca="false">J3166/UOM</f>
        <v>0</v>
      </c>
      <c r="N3166" s="82" t="str">
        <f aca="false">IF(F3166="P","PHY",IF(F3166="G","G",E3166))</f>
        <v>P</v>
      </c>
      <c r="O3166" s="82" t="str">
        <f aca="false">IF(ISNA(VLOOKUP(G3166,BadCanCurves,1,FALSE())),VLOOKUP(D3166,FOLIOS,6,FALSE()),"not used")</f>
        <v>not used</v>
      </c>
    </row>
    <row r="3167" customFormat="false" ht="12.75" hidden="false" customHeight="false" outlineLevel="0" collapsed="false">
      <c r="A3167" s="79" t="n">
        <v>36717</v>
      </c>
      <c r="B3167" s="80" t="s">
        <v>49</v>
      </c>
      <c r="C3167" s="80" t="s">
        <v>50</v>
      </c>
      <c r="D3167" s="80" t="s">
        <v>84</v>
      </c>
      <c r="E3167" s="80" t="s">
        <v>24</v>
      </c>
      <c r="F3167" s="80"/>
      <c r="G3167" s="80" t="s">
        <v>95</v>
      </c>
      <c r="H3167" s="79" t="n">
        <v>38231</v>
      </c>
      <c r="I3167" s="80" t="n">
        <v>0</v>
      </c>
      <c r="J3167" s="80" t="n">
        <v>0</v>
      </c>
      <c r="K3167" s="81" t="n">
        <f aca="false">IF(J3167=0,0,J3167/I3167)</f>
        <v>0</v>
      </c>
      <c r="L3167" s="81" t="n">
        <f aca="false">I3167/UOM</f>
        <v>0</v>
      </c>
      <c r="M3167" s="81" t="n">
        <f aca="false">J3167/UOM</f>
        <v>0</v>
      </c>
      <c r="N3167" s="82" t="str">
        <f aca="false">IF(F3167="P","PHY",IF(F3167="G","G",E3167))</f>
        <v>P</v>
      </c>
      <c r="O3167" s="82" t="str">
        <f aca="false">IF(ISNA(VLOOKUP(G3167,BadCanCurves,1,FALSE())),VLOOKUP(D3167,FOLIOS,6,FALSE()),"not used")</f>
        <v>not used</v>
      </c>
    </row>
    <row r="3168" customFormat="false" ht="12.75" hidden="false" customHeight="false" outlineLevel="0" collapsed="false">
      <c r="A3168" s="79" t="n">
        <v>36717</v>
      </c>
      <c r="B3168" s="80" t="s">
        <v>49</v>
      </c>
      <c r="C3168" s="80" t="s">
        <v>50</v>
      </c>
      <c r="D3168" s="80" t="s">
        <v>84</v>
      </c>
      <c r="E3168" s="80" t="s">
        <v>24</v>
      </c>
      <c r="F3168" s="80"/>
      <c r="G3168" s="80" t="s">
        <v>95</v>
      </c>
      <c r="H3168" s="79" t="n">
        <v>38261</v>
      </c>
      <c r="I3168" s="80" t="n">
        <v>0</v>
      </c>
      <c r="J3168" s="80" t="n">
        <v>0</v>
      </c>
      <c r="K3168" s="81" t="n">
        <f aca="false">IF(J3168=0,0,J3168/I3168)</f>
        <v>0</v>
      </c>
      <c r="L3168" s="81" t="n">
        <f aca="false">I3168/UOM</f>
        <v>0</v>
      </c>
      <c r="M3168" s="81" t="n">
        <f aca="false">J3168/UOM</f>
        <v>0</v>
      </c>
      <c r="N3168" s="82" t="str">
        <f aca="false">IF(F3168="P","PHY",IF(F3168="G","G",E3168))</f>
        <v>P</v>
      </c>
      <c r="O3168" s="82" t="str">
        <f aca="false">IF(ISNA(VLOOKUP(G3168,BadCanCurves,1,FALSE())),VLOOKUP(D3168,FOLIOS,6,FALSE()),"not used")</f>
        <v>not used</v>
      </c>
    </row>
    <row r="3169" customFormat="false" ht="12.75" hidden="false" customHeight="false" outlineLevel="0" collapsed="false">
      <c r="A3169" s="79" t="n">
        <v>36717</v>
      </c>
      <c r="B3169" s="80" t="s">
        <v>49</v>
      </c>
      <c r="C3169" s="80" t="s">
        <v>50</v>
      </c>
      <c r="D3169" s="80" t="s">
        <v>84</v>
      </c>
      <c r="E3169" s="80" t="s">
        <v>24</v>
      </c>
      <c r="F3169" s="80"/>
      <c r="G3169" s="80" t="s">
        <v>95</v>
      </c>
      <c r="H3169" s="79" t="n">
        <v>38292</v>
      </c>
      <c r="I3169" s="80" t="n">
        <v>0</v>
      </c>
      <c r="J3169" s="80" t="n">
        <v>0</v>
      </c>
      <c r="K3169" s="81" t="n">
        <f aca="false">IF(J3169=0,0,J3169/I3169)</f>
        <v>0</v>
      </c>
      <c r="L3169" s="81" t="n">
        <f aca="false">I3169/UOM</f>
        <v>0</v>
      </c>
      <c r="M3169" s="81" t="n">
        <f aca="false">J3169/UOM</f>
        <v>0</v>
      </c>
      <c r="N3169" s="82" t="str">
        <f aca="false">IF(F3169="P","PHY",IF(F3169="G","G",E3169))</f>
        <v>P</v>
      </c>
      <c r="O3169" s="82" t="str">
        <f aca="false">IF(ISNA(VLOOKUP(G3169,BadCanCurves,1,FALSE())),VLOOKUP(D3169,FOLIOS,6,FALSE()),"not used")</f>
        <v>not used</v>
      </c>
    </row>
    <row r="3170" customFormat="false" ht="12.75" hidden="false" customHeight="false" outlineLevel="0" collapsed="false">
      <c r="A3170" s="79" t="n">
        <v>36717</v>
      </c>
      <c r="B3170" s="80" t="s">
        <v>49</v>
      </c>
      <c r="C3170" s="80" t="s">
        <v>50</v>
      </c>
      <c r="D3170" s="80" t="s">
        <v>84</v>
      </c>
      <c r="E3170" s="80" t="s">
        <v>24</v>
      </c>
      <c r="F3170" s="80"/>
      <c r="G3170" s="80" t="s">
        <v>95</v>
      </c>
      <c r="H3170" s="79" t="n">
        <v>38322</v>
      </c>
      <c r="I3170" s="80" t="n">
        <v>0</v>
      </c>
      <c r="J3170" s="80" t="n">
        <v>0</v>
      </c>
      <c r="K3170" s="81" t="n">
        <f aca="false">IF(J3170=0,0,J3170/I3170)</f>
        <v>0</v>
      </c>
      <c r="L3170" s="81" t="n">
        <f aca="false">I3170/UOM</f>
        <v>0</v>
      </c>
      <c r="M3170" s="81" t="n">
        <f aca="false">J3170/UOM</f>
        <v>0</v>
      </c>
      <c r="N3170" s="82" t="str">
        <f aca="false">IF(F3170="P","PHY",IF(F3170="G","G",E3170))</f>
        <v>P</v>
      </c>
      <c r="O3170" s="82" t="str">
        <f aca="false">IF(ISNA(VLOOKUP(G3170,BadCanCurves,1,FALSE())),VLOOKUP(D3170,FOLIOS,6,FALSE()),"not used")</f>
        <v>not used</v>
      </c>
    </row>
    <row r="3171" customFormat="false" ht="12.75" hidden="false" customHeight="false" outlineLevel="0" collapsed="false">
      <c r="A3171" s="79" t="n">
        <v>36717</v>
      </c>
      <c r="B3171" s="80" t="s">
        <v>49</v>
      </c>
      <c r="C3171" s="80" t="s">
        <v>50</v>
      </c>
      <c r="D3171" s="80" t="s">
        <v>84</v>
      </c>
      <c r="E3171" s="80" t="s">
        <v>24</v>
      </c>
      <c r="F3171" s="80"/>
      <c r="G3171" s="80" t="s">
        <v>95</v>
      </c>
      <c r="H3171" s="79" t="n">
        <v>38353</v>
      </c>
      <c r="I3171" s="80" t="n">
        <v>0</v>
      </c>
      <c r="J3171" s="80" t="n">
        <v>0</v>
      </c>
      <c r="K3171" s="81" t="n">
        <f aca="false">IF(J3171=0,0,J3171/I3171)</f>
        <v>0</v>
      </c>
      <c r="L3171" s="81" t="n">
        <f aca="false">I3171/UOM</f>
        <v>0</v>
      </c>
      <c r="M3171" s="81" t="n">
        <f aca="false">J3171/UOM</f>
        <v>0</v>
      </c>
      <c r="N3171" s="82" t="str">
        <f aca="false">IF(F3171="P","PHY",IF(F3171="G","G",E3171))</f>
        <v>P</v>
      </c>
      <c r="O3171" s="82" t="str">
        <f aca="false">IF(ISNA(VLOOKUP(G3171,BadCanCurves,1,FALSE())),VLOOKUP(D3171,FOLIOS,6,FALSE()),"not used")</f>
        <v>not used</v>
      </c>
    </row>
    <row r="3172" customFormat="false" ht="12.75" hidden="false" customHeight="false" outlineLevel="0" collapsed="false">
      <c r="A3172" s="79" t="n">
        <v>36717</v>
      </c>
      <c r="B3172" s="80" t="s">
        <v>49</v>
      </c>
      <c r="C3172" s="80" t="s">
        <v>50</v>
      </c>
      <c r="D3172" s="80" t="s">
        <v>84</v>
      </c>
      <c r="E3172" s="80" t="s">
        <v>24</v>
      </c>
      <c r="F3172" s="80"/>
      <c r="G3172" s="80" t="s">
        <v>95</v>
      </c>
      <c r="H3172" s="79" t="n">
        <v>38384</v>
      </c>
      <c r="I3172" s="80" t="n">
        <v>0</v>
      </c>
      <c r="J3172" s="80" t="n">
        <v>0</v>
      </c>
      <c r="K3172" s="81" t="n">
        <f aca="false">IF(J3172=0,0,J3172/I3172)</f>
        <v>0</v>
      </c>
      <c r="L3172" s="81" t="n">
        <f aca="false">I3172/UOM</f>
        <v>0</v>
      </c>
      <c r="M3172" s="81" t="n">
        <f aca="false">J3172/UOM</f>
        <v>0</v>
      </c>
      <c r="N3172" s="82" t="str">
        <f aca="false">IF(F3172="P","PHY",IF(F3172="G","G",E3172))</f>
        <v>P</v>
      </c>
      <c r="O3172" s="82" t="str">
        <f aca="false">IF(ISNA(VLOOKUP(G3172,BadCanCurves,1,FALSE())),VLOOKUP(D3172,FOLIOS,6,FALSE()),"not used")</f>
        <v>not used</v>
      </c>
    </row>
    <row r="3173" customFormat="false" ht="12.75" hidden="false" customHeight="false" outlineLevel="0" collapsed="false">
      <c r="A3173" s="79" t="n">
        <v>36717</v>
      </c>
      <c r="B3173" s="80" t="s">
        <v>49</v>
      </c>
      <c r="C3173" s="80" t="s">
        <v>50</v>
      </c>
      <c r="D3173" s="80" t="s">
        <v>84</v>
      </c>
      <c r="E3173" s="80" t="s">
        <v>24</v>
      </c>
      <c r="F3173" s="80"/>
      <c r="G3173" s="80" t="s">
        <v>95</v>
      </c>
      <c r="H3173" s="79" t="n">
        <v>38412</v>
      </c>
      <c r="I3173" s="80" t="n">
        <v>0</v>
      </c>
      <c r="J3173" s="80" t="n">
        <v>0</v>
      </c>
      <c r="K3173" s="81" t="n">
        <f aca="false">IF(J3173=0,0,J3173/I3173)</f>
        <v>0</v>
      </c>
      <c r="L3173" s="81" t="n">
        <f aca="false">I3173/UOM</f>
        <v>0</v>
      </c>
      <c r="M3173" s="81" t="n">
        <f aca="false">J3173/UOM</f>
        <v>0</v>
      </c>
      <c r="N3173" s="82" t="str">
        <f aca="false">IF(F3173="P","PHY",IF(F3173="G","G",E3173))</f>
        <v>P</v>
      </c>
      <c r="O3173" s="82" t="str">
        <f aca="false">IF(ISNA(VLOOKUP(G3173,BadCanCurves,1,FALSE())),VLOOKUP(D3173,FOLIOS,6,FALSE()),"not used")</f>
        <v>not used</v>
      </c>
    </row>
    <row r="3174" customFormat="false" ht="12.75" hidden="false" customHeight="false" outlineLevel="0" collapsed="false">
      <c r="A3174" s="79" t="n">
        <v>36717</v>
      </c>
      <c r="B3174" s="80" t="s">
        <v>49</v>
      </c>
      <c r="C3174" s="80" t="s">
        <v>50</v>
      </c>
      <c r="D3174" s="80" t="s">
        <v>84</v>
      </c>
      <c r="E3174" s="80" t="s">
        <v>24</v>
      </c>
      <c r="F3174" s="80"/>
      <c r="G3174" s="80" t="s">
        <v>95</v>
      </c>
      <c r="H3174" s="79" t="n">
        <v>38443</v>
      </c>
      <c r="I3174" s="80" t="n">
        <v>0</v>
      </c>
      <c r="J3174" s="80" t="n">
        <v>0</v>
      </c>
      <c r="K3174" s="81" t="n">
        <f aca="false">IF(J3174=0,0,J3174/I3174)</f>
        <v>0</v>
      </c>
      <c r="L3174" s="81" t="n">
        <f aca="false">I3174/UOM</f>
        <v>0</v>
      </c>
      <c r="M3174" s="81" t="n">
        <f aca="false">J3174/UOM</f>
        <v>0</v>
      </c>
      <c r="N3174" s="82" t="str">
        <f aca="false">IF(F3174="P","PHY",IF(F3174="G","G",E3174))</f>
        <v>P</v>
      </c>
      <c r="O3174" s="82" t="str">
        <f aca="false">IF(ISNA(VLOOKUP(G3174,BadCanCurves,1,FALSE())),VLOOKUP(D3174,FOLIOS,6,FALSE()),"not used")</f>
        <v>not used</v>
      </c>
    </row>
    <row r="3175" customFormat="false" ht="12.75" hidden="false" customHeight="false" outlineLevel="0" collapsed="false">
      <c r="A3175" s="79" t="n">
        <v>36717</v>
      </c>
      <c r="B3175" s="80" t="s">
        <v>49</v>
      </c>
      <c r="C3175" s="80" t="s">
        <v>50</v>
      </c>
      <c r="D3175" s="80" t="s">
        <v>84</v>
      </c>
      <c r="E3175" s="80" t="s">
        <v>24</v>
      </c>
      <c r="F3175" s="80"/>
      <c r="G3175" s="80" t="s">
        <v>95</v>
      </c>
      <c r="H3175" s="79" t="n">
        <v>38473</v>
      </c>
      <c r="I3175" s="80" t="n">
        <v>0</v>
      </c>
      <c r="J3175" s="80" t="n">
        <v>0</v>
      </c>
      <c r="K3175" s="81" t="n">
        <f aca="false">IF(J3175=0,0,J3175/I3175)</f>
        <v>0</v>
      </c>
      <c r="L3175" s="81" t="n">
        <f aca="false">I3175/UOM</f>
        <v>0</v>
      </c>
      <c r="M3175" s="81" t="n">
        <f aca="false">J3175/UOM</f>
        <v>0</v>
      </c>
      <c r="N3175" s="82" t="str">
        <f aca="false">IF(F3175="P","PHY",IF(F3175="G","G",E3175))</f>
        <v>P</v>
      </c>
      <c r="O3175" s="82" t="str">
        <f aca="false">IF(ISNA(VLOOKUP(G3175,BadCanCurves,1,FALSE())),VLOOKUP(D3175,FOLIOS,6,FALSE()),"not used")</f>
        <v>not used</v>
      </c>
    </row>
    <row r="3176" customFormat="false" ht="12.75" hidden="false" customHeight="false" outlineLevel="0" collapsed="false">
      <c r="A3176" s="79" t="n">
        <v>36717</v>
      </c>
      <c r="B3176" s="80" t="s">
        <v>49</v>
      </c>
      <c r="C3176" s="80" t="s">
        <v>50</v>
      </c>
      <c r="D3176" s="80" t="s">
        <v>84</v>
      </c>
      <c r="E3176" s="80" t="s">
        <v>24</v>
      </c>
      <c r="F3176" s="80"/>
      <c r="G3176" s="80" t="s">
        <v>95</v>
      </c>
      <c r="H3176" s="79" t="n">
        <v>38504</v>
      </c>
      <c r="I3176" s="80" t="n">
        <v>0</v>
      </c>
      <c r="J3176" s="80" t="n">
        <v>0</v>
      </c>
      <c r="K3176" s="81" t="n">
        <f aca="false">IF(J3176=0,0,J3176/I3176)</f>
        <v>0</v>
      </c>
      <c r="L3176" s="81" t="n">
        <f aca="false">I3176/UOM</f>
        <v>0</v>
      </c>
      <c r="M3176" s="81" t="n">
        <f aca="false">J3176/UOM</f>
        <v>0</v>
      </c>
      <c r="N3176" s="82" t="str">
        <f aca="false">IF(F3176="P","PHY",IF(F3176="G","G",E3176))</f>
        <v>P</v>
      </c>
      <c r="O3176" s="82" t="str">
        <f aca="false">IF(ISNA(VLOOKUP(G3176,BadCanCurves,1,FALSE())),VLOOKUP(D3176,FOLIOS,6,FALSE()),"not used")</f>
        <v>not used</v>
      </c>
    </row>
    <row r="3177" customFormat="false" ht="12.75" hidden="false" customHeight="false" outlineLevel="0" collapsed="false">
      <c r="A3177" s="79" t="n">
        <v>36717</v>
      </c>
      <c r="B3177" s="80" t="s">
        <v>49</v>
      </c>
      <c r="C3177" s="80" t="s">
        <v>50</v>
      </c>
      <c r="D3177" s="80" t="s">
        <v>84</v>
      </c>
      <c r="E3177" s="80" t="s">
        <v>24</v>
      </c>
      <c r="F3177" s="80"/>
      <c r="G3177" s="80" t="s">
        <v>95</v>
      </c>
      <c r="H3177" s="79" t="n">
        <v>38534</v>
      </c>
      <c r="I3177" s="80" t="n">
        <v>0</v>
      </c>
      <c r="J3177" s="80" t="n">
        <v>0</v>
      </c>
      <c r="K3177" s="81" t="n">
        <f aca="false">IF(J3177=0,0,J3177/I3177)</f>
        <v>0</v>
      </c>
      <c r="L3177" s="81" t="n">
        <f aca="false">I3177/UOM</f>
        <v>0</v>
      </c>
      <c r="M3177" s="81" t="n">
        <f aca="false">J3177/UOM</f>
        <v>0</v>
      </c>
      <c r="N3177" s="82" t="str">
        <f aca="false">IF(F3177="P","PHY",IF(F3177="G","G",E3177))</f>
        <v>P</v>
      </c>
      <c r="O3177" s="82" t="str">
        <f aca="false">IF(ISNA(VLOOKUP(G3177,BadCanCurves,1,FALSE())),VLOOKUP(D3177,FOLIOS,6,FALSE()),"not used")</f>
        <v>not used</v>
      </c>
    </row>
    <row r="3178" customFormat="false" ht="12.75" hidden="false" customHeight="false" outlineLevel="0" collapsed="false">
      <c r="A3178" s="79" t="n">
        <v>36717</v>
      </c>
      <c r="B3178" s="80" t="s">
        <v>49</v>
      </c>
      <c r="C3178" s="80" t="s">
        <v>50</v>
      </c>
      <c r="D3178" s="80" t="s">
        <v>84</v>
      </c>
      <c r="E3178" s="80" t="s">
        <v>24</v>
      </c>
      <c r="F3178" s="80"/>
      <c r="G3178" s="80" t="s">
        <v>95</v>
      </c>
      <c r="H3178" s="79" t="n">
        <v>38565</v>
      </c>
      <c r="I3178" s="80" t="n">
        <v>0</v>
      </c>
      <c r="J3178" s="80" t="n">
        <v>0</v>
      </c>
      <c r="K3178" s="81" t="n">
        <f aca="false">IF(J3178=0,0,J3178/I3178)</f>
        <v>0</v>
      </c>
      <c r="L3178" s="81" t="n">
        <f aca="false">I3178/UOM</f>
        <v>0</v>
      </c>
      <c r="M3178" s="81" t="n">
        <f aca="false">J3178/UOM</f>
        <v>0</v>
      </c>
      <c r="N3178" s="82" t="str">
        <f aca="false">IF(F3178="P","PHY",IF(F3178="G","G",E3178))</f>
        <v>P</v>
      </c>
      <c r="O3178" s="82" t="str">
        <f aca="false">IF(ISNA(VLOOKUP(G3178,BadCanCurves,1,FALSE())),VLOOKUP(D3178,FOLIOS,6,FALSE()),"not used")</f>
        <v>not used</v>
      </c>
    </row>
    <row r="3179" customFormat="false" ht="12.75" hidden="false" customHeight="false" outlineLevel="0" collapsed="false">
      <c r="A3179" s="79" t="n">
        <v>36717</v>
      </c>
      <c r="B3179" s="80" t="s">
        <v>49</v>
      </c>
      <c r="C3179" s="80" t="s">
        <v>50</v>
      </c>
      <c r="D3179" s="80" t="s">
        <v>84</v>
      </c>
      <c r="E3179" s="80" t="s">
        <v>24</v>
      </c>
      <c r="F3179" s="80"/>
      <c r="G3179" s="80" t="s">
        <v>95</v>
      </c>
      <c r="H3179" s="79" t="n">
        <v>38596</v>
      </c>
      <c r="I3179" s="80" t="n">
        <v>0</v>
      </c>
      <c r="J3179" s="80" t="n">
        <v>0</v>
      </c>
      <c r="K3179" s="81" t="n">
        <f aca="false">IF(J3179=0,0,J3179/I3179)</f>
        <v>0</v>
      </c>
      <c r="L3179" s="81" t="n">
        <f aca="false">I3179/UOM</f>
        <v>0</v>
      </c>
      <c r="M3179" s="81" t="n">
        <f aca="false">J3179/UOM</f>
        <v>0</v>
      </c>
      <c r="N3179" s="82" t="str">
        <f aca="false">IF(F3179="P","PHY",IF(F3179="G","G",E3179))</f>
        <v>P</v>
      </c>
      <c r="O3179" s="82" t="str">
        <f aca="false">IF(ISNA(VLOOKUP(G3179,BadCanCurves,1,FALSE())),VLOOKUP(D3179,FOLIOS,6,FALSE()),"not used")</f>
        <v>not used</v>
      </c>
    </row>
    <row r="3180" customFormat="false" ht="12.75" hidden="false" customHeight="false" outlineLevel="0" collapsed="false">
      <c r="A3180" s="79" t="n">
        <v>36717</v>
      </c>
      <c r="B3180" s="80" t="s">
        <v>49</v>
      </c>
      <c r="C3180" s="80" t="s">
        <v>50</v>
      </c>
      <c r="D3180" s="80" t="s">
        <v>84</v>
      </c>
      <c r="E3180" s="80" t="s">
        <v>24</v>
      </c>
      <c r="F3180" s="80"/>
      <c r="G3180" s="80" t="s">
        <v>95</v>
      </c>
      <c r="H3180" s="79" t="n">
        <v>38626</v>
      </c>
      <c r="I3180" s="80" t="n">
        <v>0</v>
      </c>
      <c r="J3180" s="80" t="n">
        <v>0</v>
      </c>
      <c r="K3180" s="81" t="n">
        <f aca="false">IF(J3180=0,0,J3180/I3180)</f>
        <v>0</v>
      </c>
      <c r="L3180" s="81" t="n">
        <f aca="false">I3180/UOM</f>
        <v>0</v>
      </c>
      <c r="M3180" s="81" t="n">
        <f aca="false">J3180/UOM</f>
        <v>0</v>
      </c>
      <c r="N3180" s="82" t="str">
        <f aca="false">IF(F3180="P","PHY",IF(F3180="G","G",E3180))</f>
        <v>P</v>
      </c>
      <c r="O3180" s="82" t="str">
        <f aca="false">IF(ISNA(VLOOKUP(G3180,BadCanCurves,1,FALSE())),VLOOKUP(D3180,FOLIOS,6,FALSE()),"not used")</f>
        <v>not used</v>
      </c>
    </row>
    <row r="3181" customFormat="false" ht="12.75" hidden="false" customHeight="false" outlineLevel="0" collapsed="false">
      <c r="A3181" s="79" t="n">
        <v>36717</v>
      </c>
      <c r="B3181" s="80" t="s">
        <v>49</v>
      </c>
      <c r="C3181" s="80" t="s">
        <v>50</v>
      </c>
      <c r="D3181" s="80" t="s">
        <v>84</v>
      </c>
      <c r="E3181" s="80" t="s">
        <v>24</v>
      </c>
      <c r="F3181" s="80"/>
      <c r="G3181" s="80" t="s">
        <v>95</v>
      </c>
      <c r="H3181" s="79" t="n">
        <v>38657</v>
      </c>
      <c r="I3181" s="80" t="n">
        <v>0</v>
      </c>
      <c r="J3181" s="80" t="n">
        <v>0</v>
      </c>
      <c r="K3181" s="81" t="n">
        <f aca="false">IF(J3181=0,0,J3181/I3181)</f>
        <v>0</v>
      </c>
      <c r="L3181" s="81" t="n">
        <f aca="false">I3181/UOM</f>
        <v>0</v>
      </c>
      <c r="M3181" s="81" t="n">
        <f aca="false">J3181/UOM</f>
        <v>0</v>
      </c>
      <c r="N3181" s="82" t="str">
        <f aca="false">IF(F3181="P","PHY",IF(F3181="G","G",E3181))</f>
        <v>P</v>
      </c>
      <c r="O3181" s="82" t="str">
        <f aca="false">IF(ISNA(VLOOKUP(G3181,BadCanCurves,1,FALSE())),VLOOKUP(D3181,FOLIOS,6,FALSE()),"not used")</f>
        <v>not used</v>
      </c>
    </row>
    <row r="3182" customFormat="false" ht="12.75" hidden="false" customHeight="false" outlineLevel="0" collapsed="false">
      <c r="A3182" s="79" t="n">
        <v>36717</v>
      </c>
      <c r="B3182" s="80" t="s">
        <v>49</v>
      </c>
      <c r="C3182" s="80" t="s">
        <v>50</v>
      </c>
      <c r="D3182" s="80" t="s">
        <v>84</v>
      </c>
      <c r="E3182" s="80" t="s">
        <v>24</v>
      </c>
      <c r="F3182" s="80"/>
      <c r="G3182" s="80" t="s">
        <v>95</v>
      </c>
      <c r="H3182" s="79" t="n">
        <v>38687</v>
      </c>
      <c r="I3182" s="80" t="n">
        <v>0</v>
      </c>
      <c r="J3182" s="80" t="n">
        <v>0</v>
      </c>
      <c r="K3182" s="81" t="n">
        <f aca="false">IF(J3182=0,0,J3182/I3182)</f>
        <v>0</v>
      </c>
      <c r="L3182" s="81" t="n">
        <f aca="false">I3182/UOM</f>
        <v>0</v>
      </c>
      <c r="M3182" s="81" t="n">
        <f aca="false">J3182/UOM</f>
        <v>0</v>
      </c>
      <c r="N3182" s="82" t="str">
        <f aca="false">IF(F3182="P","PHY",IF(F3182="G","G",E3182))</f>
        <v>P</v>
      </c>
      <c r="O3182" s="82" t="str">
        <f aca="false">IF(ISNA(VLOOKUP(G3182,BadCanCurves,1,FALSE())),VLOOKUP(D3182,FOLIOS,6,FALSE()),"not used")</f>
        <v>not used</v>
      </c>
    </row>
    <row r="3183" customFormat="false" ht="12.75" hidden="false" customHeight="false" outlineLevel="0" collapsed="false">
      <c r="A3183" s="79" t="n">
        <v>36717</v>
      </c>
      <c r="B3183" s="80" t="s">
        <v>49</v>
      </c>
      <c r="C3183" s="80" t="s">
        <v>50</v>
      </c>
      <c r="D3183" s="80" t="s">
        <v>84</v>
      </c>
      <c r="E3183" s="80" t="s">
        <v>24</v>
      </c>
      <c r="F3183" s="80"/>
      <c r="G3183" s="80" t="s">
        <v>95</v>
      </c>
      <c r="H3183" s="79" t="n">
        <v>38718</v>
      </c>
      <c r="I3183" s="80" t="n">
        <v>0</v>
      </c>
      <c r="J3183" s="80" t="n">
        <v>0</v>
      </c>
      <c r="K3183" s="81" t="n">
        <f aca="false">IF(J3183=0,0,J3183/I3183)</f>
        <v>0</v>
      </c>
      <c r="L3183" s="81" t="n">
        <f aca="false">I3183/UOM</f>
        <v>0</v>
      </c>
      <c r="M3183" s="81" t="n">
        <f aca="false">J3183/UOM</f>
        <v>0</v>
      </c>
      <c r="N3183" s="82" t="str">
        <f aca="false">IF(F3183="P","PHY",IF(F3183="G","G",E3183))</f>
        <v>P</v>
      </c>
      <c r="O3183" s="82" t="str">
        <f aca="false">IF(ISNA(VLOOKUP(G3183,BadCanCurves,1,FALSE())),VLOOKUP(D3183,FOLIOS,6,FALSE()),"not used")</f>
        <v>not used</v>
      </c>
    </row>
    <row r="3184" customFormat="false" ht="12.75" hidden="false" customHeight="false" outlineLevel="0" collapsed="false">
      <c r="A3184" s="79" t="n">
        <v>36717</v>
      </c>
      <c r="B3184" s="80" t="s">
        <v>49</v>
      </c>
      <c r="C3184" s="80" t="s">
        <v>50</v>
      </c>
      <c r="D3184" s="80" t="s">
        <v>84</v>
      </c>
      <c r="E3184" s="80" t="s">
        <v>24</v>
      </c>
      <c r="F3184" s="80"/>
      <c r="G3184" s="80" t="s">
        <v>95</v>
      </c>
      <c r="H3184" s="79" t="n">
        <v>38749</v>
      </c>
      <c r="I3184" s="80" t="n">
        <v>0</v>
      </c>
      <c r="J3184" s="80" t="n">
        <v>0</v>
      </c>
      <c r="K3184" s="81" t="n">
        <f aca="false">IF(J3184=0,0,J3184/I3184)</f>
        <v>0</v>
      </c>
      <c r="L3184" s="81" t="n">
        <f aca="false">I3184/UOM</f>
        <v>0</v>
      </c>
      <c r="M3184" s="81" t="n">
        <f aca="false">J3184/UOM</f>
        <v>0</v>
      </c>
      <c r="N3184" s="82" t="str">
        <f aca="false">IF(F3184="P","PHY",IF(F3184="G","G",E3184))</f>
        <v>P</v>
      </c>
      <c r="O3184" s="82" t="str">
        <f aca="false">IF(ISNA(VLOOKUP(G3184,BadCanCurves,1,FALSE())),VLOOKUP(D3184,FOLIOS,6,FALSE()),"not used")</f>
        <v>not used</v>
      </c>
    </row>
    <row r="3185" customFormat="false" ht="12.75" hidden="false" customHeight="false" outlineLevel="0" collapsed="false">
      <c r="A3185" s="79" t="n">
        <v>36717</v>
      </c>
      <c r="B3185" s="80" t="s">
        <v>49</v>
      </c>
      <c r="C3185" s="80" t="s">
        <v>50</v>
      </c>
      <c r="D3185" s="80" t="s">
        <v>84</v>
      </c>
      <c r="E3185" s="80" t="s">
        <v>24</v>
      </c>
      <c r="F3185" s="80"/>
      <c r="G3185" s="80" t="s">
        <v>95</v>
      </c>
      <c r="H3185" s="79" t="n">
        <v>38777</v>
      </c>
      <c r="I3185" s="80" t="n">
        <v>0</v>
      </c>
      <c r="J3185" s="80" t="n">
        <v>0</v>
      </c>
      <c r="K3185" s="81" t="n">
        <f aca="false">IF(J3185=0,0,J3185/I3185)</f>
        <v>0</v>
      </c>
      <c r="L3185" s="81" t="n">
        <f aca="false">I3185/UOM</f>
        <v>0</v>
      </c>
      <c r="M3185" s="81" t="n">
        <f aca="false">J3185/UOM</f>
        <v>0</v>
      </c>
      <c r="N3185" s="82" t="str">
        <f aca="false">IF(F3185="P","PHY",IF(F3185="G","G",E3185))</f>
        <v>P</v>
      </c>
      <c r="O3185" s="82" t="str">
        <f aca="false">IF(ISNA(VLOOKUP(G3185,BadCanCurves,1,FALSE())),VLOOKUP(D3185,FOLIOS,6,FALSE()),"not used")</f>
        <v>not used</v>
      </c>
    </row>
    <row r="3186" customFormat="false" ht="12.75" hidden="false" customHeight="false" outlineLevel="0" collapsed="false">
      <c r="A3186" s="79" t="n">
        <v>36717</v>
      </c>
      <c r="B3186" s="80" t="s">
        <v>49</v>
      </c>
      <c r="C3186" s="80" t="s">
        <v>50</v>
      </c>
      <c r="D3186" s="80" t="s">
        <v>84</v>
      </c>
      <c r="E3186" s="80" t="s">
        <v>24</v>
      </c>
      <c r="F3186" s="80"/>
      <c r="G3186" s="80" t="s">
        <v>95</v>
      </c>
      <c r="H3186" s="79" t="n">
        <v>38808</v>
      </c>
      <c r="I3186" s="80" t="n">
        <v>0</v>
      </c>
      <c r="J3186" s="80" t="n">
        <v>0</v>
      </c>
      <c r="K3186" s="81" t="n">
        <f aca="false">IF(J3186=0,0,J3186/I3186)</f>
        <v>0</v>
      </c>
      <c r="L3186" s="81" t="n">
        <f aca="false">I3186/UOM</f>
        <v>0</v>
      </c>
      <c r="M3186" s="81" t="n">
        <f aca="false">J3186/UOM</f>
        <v>0</v>
      </c>
      <c r="N3186" s="82" t="str">
        <f aca="false">IF(F3186="P","PHY",IF(F3186="G","G",E3186))</f>
        <v>P</v>
      </c>
      <c r="O3186" s="82" t="str">
        <f aca="false">IF(ISNA(VLOOKUP(G3186,BadCanCurves,1,FALSE())),VLOOKUP(D3186,FOLIOS,6,FALSE()),"not used")</f>
        <v>not used</v>
      </c>
    </row>
    <row r="3187" customFormat="false" ht="12.75" hidden="false" customHeight="false" outlineLevel="0" collapsed="false">
      <c r="A3187" s="79" t="n">
        <v>36717</v>
      </c>
      <c r="B3187" s="80" t="s">
        <v>49</v>
      </c>
      <c r="C3187" s="80" t="s">
        <v>50</v>
      </c>
      <c r="D3187" s="80" t="s">
        <v>84</v>
      </c>
      <c r="E3187" s="80" t="s">
        <v>24</v>
      </c>
      <c r="F3187" s="80"/>
      <c r="G3187" s="80" t="s">
        <v>95</v>
      </c>
      <c r="H3187" s="79" t="n">
        <v>38838</v>
      </c>
      <c r="I3187" s="80" t="n">
        <v>0</v>
      </c>
      <c r="J3187" s="80" t="n">
        <v>0</v>
      </c>
      <c r="K3187" s="81" t="n">
        <f aca="false">IF(J3187=0,0,J3187/I3187)</f>
        <v>0</v>
      </c>
      <c r="L3187" s="81" t="n">
        <f aca="false">I3187/UOM</f>
        <v>0</v>
      </c>
      <c r="M3187" s="81" t="n">
        <f aca="false">J3187/UOM</f>
        <v>0</v>
      </c>
      <c r="N3187" s="82" t="str">
        <f aca="false">IF(F3187="P","PHY",IF(F3187="G","G",E3187))</f>
        <v>P</v>
      </c>
      <c r="O3187" s="82" t="str">
        <f aca="false">IF(ISNA(VLOOKUP(G3187,BadCanCurves,1,FALSE())),VLOOKUP(D3187,FOLIOS,6,FALSE()),"not used")</f>
        <v>not used</v>
      </c>
    </row>
    <row r="3188" customFormat="false" ht="12.75" hidden="false" customHeight="false" outlineLevel="0" collapsed="false">
      <c r="A3188" s="79" t="n">
        <v>36717</v>
      </c>
      <c r="B3188" s="80" t="s">
        <v>49</v>
      </c>
      <c r="C3188" s="80" t="s">
        <v>50</v>
      </c>
      <c r="D3188" s="80" t="s">
        <v>84</v>
      </c>
      <c r="E3188" s="80" t="s">
        <v>24</v>
      </c>
      <c r="F3188" s="80"/>
      <c r="G3188" s="80" t="s">
        <v>95</v>
      </c>
      <c r="H3188" s="79" t="n">
        <v>38869</v>
      </c>
      <c r="I3188" s="80" t="n">
        <v>0</v>
      </c>
      <c r="J3188" s="80" t="n">
        <v>0</v>
      </c>
      <c r="K3188" s="81" t="n">
        <f aca="false">IF(J3188=0,0,J3188/I3188)</f>
        <v>0</v>
      </c>
      <c r="L3188" s="81" t="n">
        <f aca="false">I3188/UOM</f>
        <v>0</v>
      </c>
      <c r="M3188" s="81" t="n">
        <f aca="false">J3188/UOM</f>
        <v>0</v>
      </c>
      <c r="N3188" s="82" t="str">
        <f aca="false">IF(F3188="P","PHY",IF(F3188="G","G",E3188))</f>
        <v>P</v>
      </c>
      <c r="O3188" s="82" t="str">
        <f aca="false">IF(ISNA(VLOOKUP(G3188,BadCanCurves,1,FALSE())),VLOOKUP(D3188,FOLIOS,6,FALSE()),"not used")</f>
        <v>not used</v>
      </c>
    </row>
    <row r="3189" customFormat="false" ht="12.75" hidden="false" customHeight="false" outlineLevel="0" collapsed="false">
      <c r="A3189" s="79" t="n">
        <v>36717</v>
      </c>
      <c r="B3189" s="80" t="s">
        <v>49</v>
      </c>
      <c r="C3189" s="80" t="s">
        <v>50</v>
      </c>
      <c r="D3189" s="80" t="s">
        <v>84</v>
      </c>
      <c r="E3189" s="80" t="s">
        <v>24</v>
      </c>
      <c r="F3189" s="80"/>
      <c r="G3189" s="80" t="s">
        <v>95</v>
      </c>
      <c r="H3189" s="79" t="n">
        <v>38899</v>
      </c>
      <c r="I3189" s="80" t="n">
        <v>0</v>
      </c>
      <c r="J3189" s="80" t="n">
        <v>0</v>
      </c>
      <c r="K3189" s="81" t="n">
        <f aca="false">IF(J3189=0,0,J3189/I3189)</f>
        <v>0</v>
      </c>
      <c r="L3189" s="81" t="n">
        <f aca="false">I3189/UOM</f>
        <v>0</v>
      </c>
      <c r="M3189" s="81" t="n">
        <f aca="false">J3189/UOM</f>
        <v>0</v>
      </c>
      <c r="N3189" s="82" t="str">
        <f aca="false">IF(F3189="P","PHY",IF(F3189="G","G",E3189))</f>
        <v>P</v>
      </c>
      <c r="O3189" s="82" t="str">
        <f aca="false">IF(ISNA(VLOOKUP(G3189,BadCanCurves,1,FALSE())),VLOOKUP(D3189,FOLIOS,6,FALSE()),"not used")</f>
        <v>not used</v>
      </c>
    </row>
    <row r="3190" customFormat="false" ht="12.75" hidden="false" customHeight="false" outlineLevel="0" collapsed="false">
      <c r="A3190" s="79" t="n">
        <v>36717</v>
      </c>
      <c r="B3190" s="80" t="s">
        <v>49</v>
      </c>
      <c r="C3190" s="80" t="s">
        <v>50</v>
      </c>
      <c r="D3190" s="80" t="s">
        <v>84</v>
      </c>
      <c r="E3190" s="80" t="s">
        <v>24</v>
      </c>
      <c r="F3190" s="80"/>
      <c r="G3190" s="80" t="s">
        <v>95</v>
      </c>
      <c r="H3190" s="79" t="n">
        <v>38930</v>
      </c>
      <c r="I3190" s="80" t="n">
        <v>0</v>
      </c>
      <c r="J3190" s="80" t="n">
        <v>0</v>
      </c>
      <c r="K3190" s="81" t="n">
        <f aca="false">IF(J3190=0,0,J3190/I3190)</f>
        <v>0</v>
      </c>
      <c r="L3190" s="81" t="n">
        <f aca="false">I3190/UOM</f>
        <v>0</v>
      </c>
      <c r="M3190" s="81" t="n">
        <f aca="false">J3190/UOM</f>
        <v>0</v>
      </c>
      <c r="N3190" s="82" t="str">
        <f aca="false">IF(F3190="P","PHY",IF(F3190="G","G",E3190))</f>
        <v>P</v>
      </c>
      <c r="O3190" s="82" t="str">
        <f aca="false">IF(ISNA(VLOOKUP(G3190,BadCanCurves,1,FALSE())),VLOOKUP(D3190,FOLIOS,6,FALSE()),"not used")</f>
        <v>not used</v>
      </c>
    </row>
    <row r="3191" customFormat="false" ht="12.75" hidden="false" customHeight="false" outlineLevel="0" collapsed="false">
      <c r="A3191" s="79" t="n">
        <v>36717</v>
      </c>
      <c r="B3191" s="80" t="s">
        <v>49</v>
      </c>
      <c r="C3191" s="80" t="s">
        <v>50</v>
      </c>
      <c r="D3191" s="80" t="s">
        <v>84</v>
      </c>
      <c r="E3191" s="80" t="s">
        <v>24</v>
      </c>
      <c r="F3191" s="80"/>
      <c r="G3191" s="80" t="s">
        <v>95</v>
      </c>
      <c r="H3191" s="79" t="n">
        <v>38961</v>
      </c>
      <c r="I3191" s="80" t="n">
        <v>0</v>
      </c>
      <c r="J3191" s="80" t="n">
        <v>0</v>
      </c>
      <c r="K3191" s="81" t="n">
        <f aca="false">IF(J3191=0,0,J3191/I3191)</f>
        <v>0</v>
      </c>
      <c r="L3191" s="81" t="n">
        <f aca="false">I3191/UOM</f>
        <v>0</v>
      </c>
      <c r="M3191" s="81" t="n">
        <f aca="false">J3191/UOM</f>
        <v>0</v>
      </c>
      <c r="N3191" s="82" t="str">
        <f aca="false">IF(F3191="P","PHY",IF(F3191="G","G",E3191))</f>
        <v>P</v>
      </c>
      <c r="O3191" s="82" t="str">
        <f aca="false">IF(ISNA(VLOOKUP(G3191,BadCanCurves,1,FALSE())),VLOOKUP(D3191,FOLIOS,6,FALSE()),"not used")</f>
        <v>not used</v>
      </c>
    </row>
    <row r="3192" customFormat="false" ht="12.75" hidden="false" customHeight="false" outlineLevel="0" collapsed="false">
      <c r="A3192" s="79" t="n">
        <v>36717</v>
      </c>
      <c r="B3192" s="80" t="s">
        <v>49</v>
      </c>
      <c r="C3192" s="80" t="s">
        <v>50</v>
      </c>
      <c r="D3192" s="80" t="s">
        <v>84</v>
      </c>
      <c r="E3192" s="80" t="s">
        <v>24</v>
      </c>
      <c r="F3192" s="80"/>
      <c r="G3192" s="80" t="s">
        <v>95</v>
      </c>
      <c r="H3192" s="79" t="n">
        <v>38991</v>
      </c>
      <c r="I3192" s="80" t="n">
        <v>0</v>
      </c>
      <c r="J3192" s="80" t="n">
        <v>0</v>
      </c>
      <c r="K3192" s="81" t="n">
        <f aca="false">IF(J3192=0,0,J3192/I3192)</f>
        <v>0</v>
      </c>
      <c r="L3192" s="81" t="n">
        <f aca="false">I3192/UOM</f>
        <v>0</v>
      </c>
      <c r="M3192" s="81" t="n">
        <f aca="false">J3192/UOM</f>
        <v>0</v>
      </c>
      <c r="N3192" s="82" t="str">
        <f aca="false">IF(F3192="P","PHY",IF(F3192="G","G",E3192))</f>
        <v>P</v>
      </c>
      <c r="O3192" s="82" t="str">
        <f aca="false">IF(ISNA(VLOOKUP(G3192,BadCanCurves,1,FALSE())),VLOOKUP(D3192,FOLIOS,6,FALSE()),"not used")</f>
        <v>not used</v>
      </c>
    </row>
    <row r="3193" customFormat="false" ht="12.75" hidden="false" customHeight="false" outlineLevel="0" collapsed="false">
      <c r="A3193" s="79" t="n">
        <v>36717</v>
      </c>
      <c r="B3193" s="80" t="s">
        <v>49</v>
      </c>
      <c r="C3193" s="80" t="s">
        <v>50</v>
      </c>
      <c r="D3193" s="80" t="s">
        <v>84</v>
      </c>
      <c r="E3193" s="80" t="s">
        <v>24</v>
      </c>
      <c r="F3193" s="80"/>
      <c r="G3193" s="80" t="s">
        <v>95</v>
      </c>
      <c r="H3193" s="79" t="n">
        <v>39022</v>
      </c>
      <c r="I3193" s="80" t="n">
        <v>0</v>
      </c>
      <c r="J3193" s="80" t="n">
        <v>0</v>
      </c>
      <c r="K3193" s="81" t="n">
        <f aca="false">IF(J3193=0,0,J3193/I3193)</f>
        <v>0</v>
      </c>
      <c r="L3193" s="81" t="n">
        <f aca="false">I3193/UOM</f>
        <v>0</v>
      </c>
      <c r="M3193" s="81" t="n">
        <f aca="false">J3193/UOM</f>
        <v>0</v>
      </c>
      <c r="N3193" s="82" t="str">
        <f aca="false">IF(F3193="P","PHY",IF(F3193="G","G",E3193))</f>
        <v>P</v>
      </c>
      <c r="O3193" s="82" t="str">
        <f aca="false">IF(ISNA(VLOOKUP(G3193,BadCanCurves,1,FALSE())),VLOOKUP(D3193,FOLIOS,6,FALSE()),"not used")</f>
        <v>not used</v>
      </c>
    </row>
    <row r="3194" customFormat="false" ht="12.75" hidden="false" customHeight="false" outlineLevel="0" collapsed="false">
      <c r="A3194" s="79" t="n">
        <v>36717</v>
      </c>
      <c r="B3194" s="80" t="s">
        <v>49</v>
      </c>
      <c r="C3194" s="80" t="s">
        <v>50</v>
      </c>
      <c r="D3194" s="80" t="s">
        <v>84</v>
      </c>
      <c r="E3194" s="80" t="s">
        <v>24</v>
      </c>
      <c r="F3194" s="80"/>
      <c r="G3194" s="80" t="s">
        <v>95</v>
      </c>
      <c r="H3194" s="79" t="n">
        <v>39052</v>
      </c>
      <c r="I3194" s="80" t="n">
        <v>0</v>
      </c>
      <c r="J3194" s="80" t="n">
        <v>0</v>
      </c>
      <c r="K3194" s="81" t="n">
        <f aca="false">IF(J3194=0,0,J3194/I3194)</f>
        <v>0</v>
      </c>
      <c r="L3194" s="81" t="n">
        <f aca="false">I3194/UOM</f>
        <v>0</v>
      </c>
      <c r="M3194" s="81" t="n">
        <f aca="false">J3194/UOM</f>
        <v>0</v>
      </c>
      <c r="N3194" s="82" t="str">
        <f aca="false">IF(F3194="P","PHY",IF(F3194="G","G",E3194))</f>
        <v>P</v>
      </c>
      <c r="O3194" s="82" t="str">
        <f aca="false">IF(ISNA(VLOOKUP(G3194,BadCanCurves,1,FALSE())),VLOOKUP(D3194,FOLIOS,6,FALSE()),"not used")</f>
        <v>not used</v>
      </c>
    </row>
    <row r="3195" customFormat="false" ht="12.75" hidden="false" customHeight="false" outlineLevel="0" collapsed="false">
      <c r="A3195" s="79" t="n">
        <v>36717</v>
      </c>
      <c r="B3195" s="80" t="s">
        <v>49</v>
      </c>
      <c r="C3195" s="80" t="s">
        <v>50</v>
      </c>
      <c r="D3195" s="80" t="s">
        <v>84</v>
      </c>
      <c r="E3195" s="80" t="s">
        <v>24</v>
      </c>
      <c r="F3195" s="80"/>
      <c r="G3195" s="80" t="s">
        <v>95</v>
      </c>
      <c r="H3195" s="79" t="n">
        <v>39083</v>
      </c>
      <c r="I3195" s="80" t="n">
        <v>0</v>
      </c>
      <c r="J3195" s="80" t="n">
        <v>0</v>
      </c>
      <c r="K3195" s="81" t="n">
        <f aca="false">IF(J3195=0,0,J3195/I3195)</f>
        <v>0</v>
      </c>
      <c r="L3195" s="81" t="n">
        <f aca="false">I3195/UOM</f>
        <v>0</v>
      </c>
      <c r="M3195" s="81" t="n">
        <f aca="false">J3195/UOM</f>
        <v>0</v>
      </c>
      <c r="N3195" s="82" t="str">
        <f aca="false">IF(F3195="P","PHY",IF(F3195="G","G",E3195))</f>
        <v>P</v>
      </c>
      <c r="O3195" s="82" t="str">
        <f aca="false">IF(ISNA(VLOOKUP(G3195,BadCanCurves,1,FALSE())),VLOOKUP(D3195,FOLIOS,6,FALSE()),"not used")</f>
        <v>not used</v>
      </c>
    </row>
    <row r="3196" customFormat="false" ht="12.75" hidden="false" customHeight="false" outlineLevel="0" collapsed="false">
      <c r="A3196" s="79" t="n">
        <v>36717</v>
      </c>
      <c r="B3196" s="80" t="s">
        <v>49</v>
      </c>
      <c r="C3196" s="80" t="s">
        <v>50</v>
      </c>
      <c r="D3196" s="80" t="s">
        <v>84</v>
      </c>
      <c r="E3196" s="80" t="s">
        <v>24</v>
      </c>
      <c r="F3196" s="80"/>
      <c r="G3196" s="80" t="s">
        <v>95</v>
      </c>
      <c r="H3196" s="79" t="n">
        <v>39114</v>
      </c>
      <c r="I3196" s="80" t="n">
        <v>0</v>
      </c>
      <c r="J3196" s="80" t="n">
        <v>0</v>
      </c>
      <c r="K3196" s="81" t="n">
        <f aca="false">IF(J3196=0,0,J3196/I3196)</f>
        <v>0</v>
      </c>
      <c r="L3196" s="81" t="n">
        <f aca="false">I3196/UOM</f>
        <v>0</v>
      </c>
      <c r="M3196" s="81" t="n">
        <f aca="false">J3196/UOM</f>
        <v>0</v>
      </c>
      <c r="N3196" s="82" t="str">
        <f aca="false">IF(F3196="P","PHY",IF(F3196="G","G",E3196))</f>
        <v>P</v>
      </c>
      <c r="O3196" s="82" t="str">
        <f aca="false">IF(ISNA(VLOOKUP(G3196,BadCanCurves,1,FALSE())),VLOOKUP(D3196,FOLIOS,6,FALSE()),"not used")</f>
        <v>not used</v>
      </c>
    </row>
    <row r="3197" customFormat="false" ht="12.75" hidden="false" customHeight="false" outlineLevel="0" collapsed="false">
      <c r="A3197" s="79" t="n">
        <v>36717</v>
      </c>
      <c r="B3197" s="80" t="s">
        <v>49</v>
      </c>
      <c r="C3197" s="80" t="s">
        <v>50</v>
      </c>
      <c r="D3197" s="80" t="s">
        <v>84</v>
      </c>
      <c r="E3197" s="80" t="s">
        <v>24</v>
      </c>
      <c r="F3197" s="80"/>
      <c r="G3197" s="80" t="s">
        <v>95</v>
      </c>
      <c r="H3197" s="79" t="n">
        <v>39142</v>
      </c>
      <c r="I3197" s="80" t="n">
        <v>0</v>
      </c>
      <c r="J3197" s="80" t="n">
        <v>0</v>
      </c>
      <c r="K3197" s="81" t="n">
        <f aca="false">IF(J3197=0,0,J3197/I3197)</f>
        <v>0</v>
      </c>
      <c r="L3197" s="81" t="n">
        <f aca="false">I3197/UOM</f>
        <v>0</v>
      </c>
      <c r="M3197" s="81" t="n">
        <f aca="false">J3197/UOM</f>
        <v>0</v>
      </c>
      <c r="N3197" s="82" t="str">
        <f aca="false">IF(F3197="P","PHY",IF(F3197="G","G",E3197))</f>
        <v>P</v>
      </c>
      <c r="O3197" s="82" t="str">
        <f aca="false">IF(ISNA(VLOOKUP(G3197,BadCanCurves,1,FALSE())),VLOOKUP(D3197,FOLIOS,6,FALSE()),"not used")</f>
        <v>not used</v>
      </c>
    </row>
    <row r="3198" customFormat="false" ht="12.75" hidden="false" customHeight="false" outlineLevel="0" collapsed="false">
      <c r="A3198" s="79" t="n">
        <v>36717</v>
      </c>
      <c r="B3198" s="80" t="s">
        <v>49</v>
      </c>
      <c r="C3198" s="80" t="s">
        <v>50</v>
      </c>
      <c r="D3198" s="80" t="s">
        <v>84</v>
      </c>
      <c r="E3198" s="80" t="s">
        <v>24</v>
      </c>
      <c r="F3198" s="80"/>
      <c r="G3198" s="80" t="s">
        <v>95</v>
      </c>
      <c r="H3198" s="79" t="n">
        <v>39173</v>
      </c>
      <c r="I3198" s="80" t="n">
        <v>0</v>
      </c>
      <c r="J3198" s="80" t="n">
        <v>0</v>
      </c>
      <c r="K3198" s="81" t="n">
        <f aca="false">IF(J3198=0,0,J3198/I3198)</f>
        <v>0</v>
      </c>
      <c r="L3198" s="81" t="n">
        <f aca="false">I3198/UOM</f>
        <v>0</v>
      </c>
      <c r="M3198" s="81" t="n">
        <f aca="false">J3198/UOM</f>
        <v>0</v>
      </c>
      <c r="N3198" s="82" t="str">
        <f aca="false">IF(F3198="P","PHY",IF(F3198="G","G",E3198))</f>
        <v>P</v>
      </c>
      <c r="O3198" s="82" t="str">
        <f aca="false">IF(ISNA(VLOOKUP(G3198,BadCanCurves,1,FALSE())),VLOOKUP(D3198,FOLIOS,6,FALSE()),"not used")</f>
        <v>not used</v>
      </c>
    </row>
    <row r="3199" customFormat="false" ht="12.75" hidden="false" customHeight="false" outlineLevel="0" collapsed="false">
      <c r="A3199" s="79" t="n">
        <v>36717</v>
      </c>
      <c r="B3199" s="80" t="s">
        <v>49</v>
      </c>
      <c r="C3199" s="80" t="s">
        <v>50</v>
      </c>
      <c r="D3199" s="80" t="s">
        <v>84</v>
      </c>
      <c r="E3199" s="80" t="s">
        <v>24</v>
      </c>
      <c r="F3199" s="80"/>
      <c r="G3199" s="80" t="s">
        <v>95</v>
      </c>
      <c r="H3199" s="79" t="n">
        <v>39203</v>
      </c>
      <c r="I3199" s="80" t="n">
        <v>0</v>
      </c>
      <c r="J3199" s="80" t="n">
        <v>0</v>
      </c>
      <c r="K3199" s="81" t="n">
        <f aca="false">IF(J3199=0,0,J3199/I3199)</f>
        <v>0</v>
      </c>
      <c r="L3199" s="81" t="n">
        <f aca="false">I3199/UOM</f>
        <v>0</v>
      </c>
      <c r="M3199" s="81" t="n">
        <f aca="false">J3199/UOM</f>
        <v>0</v>
      </c>
      <c r="N3199" s="82" t="str">
        <f aca="false">IF(F3199="P","PHY",IF(F3199="G","G",E3199))</f>
        <v>P</v>
      </c>
      <c r="O3199" s="82" t="str">
        <f aca="false">IF(ISNA(VLOOKUP(G3199,BadCanCurves,1,FALSE())),VLOOKUP(D3199,FOLIOS,6,FALSE()),"not used")</f>
        <v>not used</v>
      </c>
    </row>
    <row r="3200" customFormat="false" ht="12.75" hidden="false" customHeight="false" outlineLevel="0" collapsed="false">
      <c r="A3200" s="79" t="n">
        <v>36717</v>
      </c>
      <c r="B3200" s="80" t="s">
        <v>49</v>
      </c>
      <c r="C3200" s="80" t="s">
        <v>50</v>
      </c>
      <c r="D3200" s="80" t="s">
        <v>84</v>
      </c>
      <c r="E3200" s="80" t="s">
        <v>24</v>
      </c>
      <c r="F3200" s="80"/>
      <c r="G3200" s="80" t="s">
        <v>95</v>
      </c>
      <c r="H3200" s="79" t="n">
        <v>39234</v>
      </c>
      <c r="I3200" s="80" t="n">
        <v>0</v>
      </c>
      <c r="J3200" s="80" t="n">
        <v>0</v>
      </c>
      <c r="K3200" s="81" t="n">
        <f aca="false">IF(J3200=0,0,J3200/I3200)</f>
        <v>0</v>
      </c>
      <c r="L3200" s="81" t="n">
        <f aca="false">I3200/UOM</f>
        <v>0</v>
      </c>
      <c r="M3200" s="81" t="n">
        <f aca="false">J3200/UOM</f>
        <v>0</v>
      </c>
      <c r="N3200" s="82" t="str">
        <f aca="false">IF(F3200="P","PHY",IF(F3200="G","G",E3200))</f>
        <v>P</v>
      </c>
      <c r="O3200" s="82" t="str">
        <f aca="false">IF(ISNA(VLOOKUP(G3200,BadCanCurves,1,FALSE())),VLOOKUP(D3200,FOLIOS,6,FALSE()),"not used")</f>
        <v>not used</v>
      </c>
    </row>
    <row r="3201" customFormat="false" ht="12.75" hidden="false" customHeight="false" outlineLevel="0" collapsed="false">
      <c r="A3201" s="79" t="n">
        <v>36717</v>
      </c>
      <c r="B3201" s="80" t="s">
        <v>49</v>
      </c>
      <c r="C3201" s="80" t="s">
        <v>50</v>
      </c>
      <c r="D3201" s="80" t="s">
        <v>84</v>
      </c>
      <c r="E3201" s="80" t="s">
        <v>24</v>
      </c>
      <c r="F3201" s="80"/>
      <c r="G3201" s="80" t="s">
        <v>95</v>
      </c>
      <c r="H3201" s="79" t="n">
        <v>39264</v>
      </c>
      <c r="I3201" s="80" t="n">
        <v>0</v>
      </c>
      <c r="J3201" s="80" t="n">
        <v>0</v>
      </c>
      <c r="K3201" s="81" t="n">
        <f aca="false">IF(J3201=0,0,J3201/I3201)</f>
        <v>0</v>
      </c>
      <c r="L3201" s="81" t="n">
        <f aca="false">I3201/UOM</f>
        <v>0</v>
      </c>
      <c r="M3201" s="81" t="n">
        <f aca="false">J3201/UOM</f>
        <v>0</v>
      </c>
      <c r="N3201" s="82" t="str">
        <f aca="false">IF(F3201="P","PHY",IF(F3201="G","G",E3201))</f>
        <v>P</v>
      </c>
      <c r="O3201" s="82" t="str">
        <f aca="false">IF(ISNA(VLOOKUP(G3201,BadCanCurves,1,FALSE())),VLOOKUP(D3201,FOLIOS,6,FALSE()),"not used")</f>
        <v>not used</v>
      </c>
    </row>
    <row r="3202" customFormat="false" ht="12.75" hidden="false" customHeight="false" outlineLevel="0" collapsed="false">
      <c r="A3202" s="79" t="n">
        <v>36717</v>
      </c>
      <c r="B3202" s="80" t="s">
        <v>49</v>
      </c>
      <c r="C3202" s="80" t="s">
        <v>50</v>
      </c>
      <c r="D3202" s="80" t="s">
        <v>84</v>
      </c>
      <c r="E3202" s="80" t="s">
        <v>24</v>
      </c>
      <c r="F3202" s="80"/>
      <c r="G3202" s="80" t="s">
        <v>95</v>
      </c>
      <c r="H3202" s="79" t="n">
        <v>39295</v>
      </c>
      <c r="I3202" s="80" t="n">
        <v>0</v>
      </c>
      <c r="J3202" s="80" t="n">
        <v>0</v>
      </c>
      <c r="K3202" s="81" t="n">
        <f aca="false">IF(J3202=0,0,J3202/I3202)</f>
        <v>0</v>
      </c>
      <c r="L3202" s="81" t="n">
        <f aca="false">I3202/UOM</f>
        <v>0</v>
      </c>
      <c r="M3202" s="81" t="n">
        <f aca="false">J3202/UOM</f>
        <v>0</v>
      </c>
      <c r="N3202" s="82" t="str">
        <f aca="false">IF(F3202="P","PHY",IF(F3202="G","G",E3202))</f>
        <v>P</v>
      </c>
      <c r="O3202" s="82" t="str">
        <f aca="false">IF(ISNA(VLOOKUP(G3202,BadCanCurves,1,FALSE())),VLOOKUP(D3202,FOLIOS,6,FALSE()),"not used")</f>
        <v>not used</v>
      </c>
    </row>
    <row r="3203" customFormat="false" ht="12.75" hidden="false" customHeight="false" outlineLevel="0" collapsed="false">
      <c r="A3203" s="79" t="n">
        <v>36717</v>
      </c>
      <c r="B3203" s="80" t="s">
        <v>49</v>
      </c>
      <c r="C3203" s="80" t="s">
        <v>50</v>
      </c>
      <c r="D3203" s="80" t="s">
        <v>84</v>
      </c>
      <c r="E3203" s="80" t="s">
        <v>24</v>
      </c>
      <c r="F3203" s="80"/>
      <c r="G3203" s="80" t="s">
        <v>95</v>
      </c>
      <c r="H3203" s="79" t="n">
        <v>39326</v>
      </c>
      <c r="I3203" s="80" t="n">
        <v>0</v>
      </c>
      <c r="J3203" s="80" t="n">
        <v>0</v>
      </c>
      <c r="K3203" s="81" t="n">
        <f aca="false">IF(J3203=0,0,J3203/I3203)</f>
        <v>0</v>
      </c>
      <c r="L3203" s="81" t="n">
        <f aca="false">I3203/UOM</f>
        <v>0</v>
      </c>
      <c r="M3203" s="81" t="n">
        <f aca="false">J3203/UOM</f>
        <v>0</v>
      </c>
      <c r="N3203" s="82" t="str">
        <f aca="false">IF(F3203="P","PHY",IF(F3203="G","G",E3203))</f>
        <v>P</v>
      </c>
      <c r="O3203" s="82" t="str">
        <f aca="false">IF(ISNA(VLOOKUP(G3203,BadCanCurves,1,FALSE())),VLOOKUP(D3203,FOLIOS,6,FALSE()),"not used")</f>
        <v>not used</v>
      </c>
    </row>
    <row r="3204" customFormat="false" ht="12.75" hidden="false" customHeight="false" outlineLevel="0" collapsed="false">
      <c r="A3204" s="79" t="n">
        <v>36717</v>
      </c>
      <c r="B3204" s="80" t="s">
        <v>49</v>
      </c>
      <c r="C3204" s="80" t="s">
        <v>50</v>
      </c>
      <c r="D3204" s="80" t="s">
        <v>84</v>
      </c>
      <c r="E3204" s="80" t="s">
        <v>24</v>
      </c>
      <c r="F3204" s="80"/>
      <c r="G3204" s="80" t="s">
        <v>95</v>
      </c>
      <c r="H3204" s="79" t="n">
        <v>39356</v>
      </c>
      <c r="I3204" s="80" t="n">
        <v>0</v>
      </c>
      <c r="J3204" s="80" t="n">
        <v>0</v>
      </c>
      <c r="K3204" s="81" t="n">
        <f aca="false">IF(J3204=0,0,J3204/I3204)</f>
        <v>0</v>
      </c>
      <c r="L3204" s="81" t="n">
        <f aca="false">I3204/UOM</f>
        <v>0</v>
      </c>
      <c r="M3204" s="81" t="n">
        <f aca="false">J3204/UOM</f>
        <v>0</v>
      </c>
      <c r="N3204" s="82" t="str">
        <f aca="false">IF(F3204="P","PHY",IF(F3204="G","G",E3204))</f>
        <v>P</v>
      </c>
      <c r="O3204" s="82" t="str">
        <f aca="false">IF(ISNA(VLOOKUP(G3204,BadCanCurves,1,FALSE())),VLOOKUP(D3204,FOLIOS,6,FALSE()),"not used")</f>
        <v>not used</v>
      </c>
    </row>
    <row r="3205" customFormat="false" ht="12.75" hidden="false" customHeight="false" outlineLevel="0" collapsed="false">
      <c r="A3205" s="79" t="n">
        <v>36717</v>
      </c>
      <c r="B3205" s="80" t="s">
        <v>49</v>
      </c>
      <c r="C3205" s="80" t="s">
        <v>50</v>
      </c>
      <c r="D3205" s="80" t="s">
        <v>84</v>
      </c>
      <c r="E3205" s="80" t="s">
        <v>24</v>
      </c>
      <c r="F3205" s="80"/>
      <c r="G3205" s="80" t="s">
        <v>95</v>
      </c>
      <c r="H3205" s="79" t="n">
        <v>39387</v>
      </c>
      <c r="I3205" s="80" t="n">
        <v>0</v>
      </c>
      <c r="J3205" s="80" t="n">
        <v>0</v>
      </c>
      <c r="K3205" s="81" t="n">
        <f aca="false">IF(J3205=0,0,J3205/I3205)</f>
        <v>0</v>
      </c>
      <c r="L3205" s="81" t="n">
        <f aca="false">I3205/UOM</f>
        <v>0</v>
      </c>
      <c r="M3205" s="81" t="n">
        <f aca="false">J3205/UOM</f>
        <v>0</v>
      </c>
      <c r="N3205" s="82" t="str">
        <f aca="false">IF(F3205="P","PHY",IF(F3205="G","G",E3205))</f>
        <v>P</v>
      </c>
      <c r="O3205" s="82" t="str">
        <f aca="false">IF(ISNA(VLOOKUP(G3205,BadCanCurves,1,FALSE())),VLOOKUP(D3205,FOLIOS,6,FALSE()),"not used")</f>
        <v>not used</v>
      </c>
    </row>
    <row r="3206" customFormat="false" ht="12.75" hidden="false" customHeight="false" outlineLevel="0" collapsed="false">
      <c r="A3206" s="79" t="n">
        <v>36717</v>
      </c>
      <c r="B3206" s="80" t="s">
        <v>49</v>
      </c>
      <c r="C3206" s="80" t="s">
        <v>50</v>
      </c>
      <c r="D3206" s="80" t="s">
        <v>84</v>
      </c>
      <c r="E3206" s="80" t="s">
        <v>24</v>
      </c>
      <c r="F3206" s="80"/>
      <c r="G3206" s="80" t="s">
        <v>95</v>
      </c>
      <c r="H3206" s="79" t="n">
        <v>39417</v>
      </c>
      <c r="I3206" s="80" t="n">
        <v>0</v>
      </c>
      <c r="J3206" s="80" t="n">
        <v>0</v>
      </c>
      <c r="K3206" s="81" t="n">
        <f aca="false">IF(J3206=0,0,J3206/I3206)</f>
        <v>0</v>
      </c>
      <c r="L3206" s="81" t="n">
        <f aca="false">I3206/UOM</f>
        <v>0</v>
      </c>
      <c r="M3206" s="81" t="n">
        <f aca="false">J3206/UOM</f>
        <v>0</v>
      </c>
      <c r="N3206" s="82" t="str">
        <f aca="false">IF(F3206="P","PHY",IF(F3206="G","G",E3206))</f>
        <v>P</v>
      </c>
      <c r="O3206" s="82" t="str">
        <f aca="false">IF(ISNA(VLOOKUP(G3206,BadCanCurves,1,FALSE())),VLOOKUP(D3206,FOLIOS,6,FALSE()),"not used")</f>
        <v>not used</v>
      </c>
    </row>
    <row r="3207" customFormat="false" ht="12.75" hidden="false" customHeight="false" outlineLevel="0" collapsed="false">
      <c r="A3207" s="79" t="n">
        <v>36717</v>
      </c>
      <c r="B3207" s="80" t="s">
        <v>49</v>
      </c>
      <c r="C3207" s="80" t="s">
        <v>50</v>
      </c>
      <c r="D3207" s="80" t="s">
        <v>84</v>
      </c>
      <c r="E3207" s="80" t="s">
        <v>24</v>
      </c>
      <c r="F3207" s="80"/>
      <c r="G3207" s="80" t="s">
        <v>95</v>
      </c>
      <c r="H3207" s="79" t="n">
        <v>39448</v>
      </c>
      <c r="I3207" s="80" t="n">
        <v>0</v>
      </c>
      <c r="J3207" s="80" t="n">
        <v>0</v>
      </c>
      <c r="K3207" s="81" t="n">
        <f aca="false">IF(J3207=0,0,J3207/I3207)</f>
        <v>0</v>
      </c>
      <c r="L3207" s="81" t="n">
        <f aca="false">I3207/UOM</f>
        <v>0</v>
      </c>
      <c r="M3207" s="81" t="n">
        <f aca="false">J3207/UOM</f>
        <v>0</v>
      </c>
      <c r="N3207" s="82" t="str">
        <f aca="false">IF(F3207="P","PHY",IF(F3207="G","G",E3207))</f>
        <v>P</v>
      </c>
      <c r="O3207" s="82" t="str">
        <f aca="false">IF(ISNA(VLOOKUP(G3207,BadCanCurves,1,FALSE())),VLOOKUP(D3207,FOLIOS,6,FALSE()),"not used")</f>
        <v>not used</v>
      </c>
    </row>
    <row r="3208" customFormat="false" ht="12.75" hidden="false" customHeight="false" outlineLevel="0" collapsed="false">
      <c r="A3208" s="79" t="n">
        <v>36717</v>
      </c>
      <c r="B3208" s="80" t="s">
        <v>49</v>
      </c>
      <c r="C3208" s="80" t="s">
        <v>50</v>
      </c>
      <c r="D3208" s="80" t="s">
        <v>84</v>
      </c>
      <c r="E3208" s="80" t="s">
        <v>24</v>
      </c>
      <c r="F3208" s="80"/>
      <c r="G3208" s="80" t="s">
        <v>95</v>
      </c>
      <c r="H3208" s="79" t="n">
        <v>39479</v>
      </c>
      <c r="I3208" s="80" t="n">
        <v>0</v>
      </c>
      <c r="J3208" s="80" t="n">
        <v>0</v>
      </c>
      <c r="K3208" s="81" t="n">
        <f aca="false">IF(J3208=0,0,J3208/I3208)</f>
        <v>0</v>
      </c>
      <c r="L3208" s="81" t="n">
        <f aca="false">I3208/UOM</f>
        <v>0</v>
      </c>
      <c r="M3208" s="81" t="n">
        <f aca="false">J3208/UOM</f>
        <v>0</v>
      </c>
      <c r="N3208" s="82" t="str">
        <f aca="false">IF(F3208="P","PHY",IF(F3208="G","G",E3208))</f>
        <v>P</v>
      </c>
      <c r="O3208" s="82" t="str">
        <f aca="false">IF(ISNA(VLOOKUP(G3208,BadCanCurves,1,FALSE())),VLOOKUP(D3208,FOLIOS,6,FALSE()),"not used")</f>
        <v>not used</v>
      </c>
    </row>
    <row r="3209" customFormat="false" ht="12.75" hidden="false" customHeight="false" outlineLevel="0" collapsed="false">
      <c r="A3209" s="79" t="n">
        <v>36717</v>
      </c>
      <c r="B3209" s="80" t="s">
        <v>49</v>
      </c>
      <c r="C3209" s="80" t="s">
        <v>50</v>
      </c>
      <c r="D3209" s="80" t="s">
        <v>84</v>
      </c>
      <c r="E3209" s="80" t="s">
        <v>24</v>
      </c>
      <c r="F3209" s="80"/>
      <c r="G3209" s="80" t="s">
        <v>95</v>
      </c>
      <c r="H3209" s="79" t="n">
        <v>39508</v>
      </c>
      <c r="I3209" s="80" t="n">
        <v>0</v>
      </c>
      <c r="J3209" s="80" t="n">
        <v>0</v>
      </c>
      <c r="K3209" s="81" t="n">
        <f aca="false">IF(J3209=0,0,J3209/I3209)</f>
        <v>0</v>
      </c>
      <c r="L3209" s="81" t="n">
        <f aca="false">I3209/UOM</f>
        <v>0</v>
      </c>
      <c r="M3209" s="81" t="n">
        <f aca="false">J3209/UOM</f>
        <v>0</v>
      </c>
      <c r="N3209" s="82" t="str">
        <f aca="false">IF(F3209="P","PHY",IF(F3209="G","G",E3209))</f>
        <v>P</v>
      </c>
      <c r="O3209" s="82" t="str">
        <f aca="false">IF(ISNA(VLOOKUP(G3209,BadCanCurves,1,FALSE())),VLOOKUP(D3209,FOLIOS,6,FALSE()),"not used")</f>
        <v>not used</v>
      </c>
    </row>
    <row r="3210" customFormat="false" ht="12.75" hidden="false" customHeight="false" outlineLevel="0" collapsed="false">
      <c r="A3210" s="79" t="n">
        <v>36717</v>
      </c>
      <c r="B3210" s="80" t="s">
        <v>49</v>
      </c>
      <c r="C3210" s="80" t="s">
        <v>50</v>
      </c>
      <c r="D3210" s="80" t="s">
        <v>84</v>
      </c>
      <c r="E3210" s="80" t="s">
        <v>24</v>
      </c>
      <c r="F3210" s="80"/>
      <c r="G3210" s="80" t="s">
        <v>95</v>
      </c>
      <c r="H3210" s="79" t="n">
        <v>39539</v>
      </c>
      <c r="I3210" s="80" t="n">
        <v>0</v>
      </c>
      <c r="J3210" s="80" t="n">
        <v>0</v>
      </c>
      <c r="K3210" s="81" t="n">
        <f aca="false">IF(J3210=0,0,J3210/I3210)</f>
        <v>0</v>
      </c>
      <c r="L3210" s="81" t="n">
        <f aca="false">I3210/UOM</f>
        <v>0</v>
      </c>
      <c r="M3210" s="81" t="n">
        <f aca="false">J3210/UOM</f>
        <v>0</v>
      </c>
      <c r="N3210" s="82" t="str">
        <f aca="false">IF(F3210="P","PHY",IF(F3210="G","G",E3210))</f>
        <v>P</v>
      </c>
      <c r="O3210" s="82" t="str">
        <f aca="false">IF(ISNA(VLOOKUP(G3210,BadCanCurves,1,FALSE())),VLOOKUP(D3210,FOLIOS,6,FALSE()),"not used")</f>
        <v>not used</v>
      </c>
    </row>
    <row r="3211" customFormat="false" ht="12.75" hidden="false" customHeight="false" outlineLevel="0" collapsed="false">
      <c r="A3211" s="79" t="n">
        <v>36717</v>
      </c>
      <c r="B3211" s="80" t="s">
        <v>49</v>
      </c>
      <c r="C3211" s="80" t="s">
        <v>50</v>
      </c>
      <c r="D3211" s="80" t="s">
        <v>84</v>
      </c>
      <c r="E3211" s="80" t="s">
        <v>24</v>
      </c>
      <c r="F3211" s="80"/>
      <c r="G3211" s="80" t="s">
        <v>95</v>
      </c>
      <c r="H3211" s="79" t="n">
        <v>39569</v>
      </c>
      <c r="I3211" s="80" t="n">
        <v>0</v>
      </c>
      <c r="J3211" s="80" t="n">
        <v>0</v>
      </c>
      <c r="K3211" s="81" t="n">
        <f aca="false">IF(J3211=0,0,J3211/I3211)</f>
        <v>0</v>
      </c>
      <c r="L3211" s="81" t="n">
        <f aca="false">I3211/UOM</f>
        <v>0</v>
      </c>
      <c r="M3211" s="81" t="n">
        <f aca="false">J3211/UOM</f>
        <v>0</v>
      </c>
      <c r="N3211" s="82" t="str">
        <f aca="false">IF(F3211="P","PHY",IF(F3211="G","G",E3211))</f>
        <v>P</v>
      </c>
      <c r="O3211" s="82" t="str">
        <f aca="false">IF(ISNA(VLOOKUP(G3211,BadCanCurves,1,FALSE())),VLOOKUP(D3211,FOLIOS,6,FALSE()),"not used")</f>
        <v>not used</v>
      </c>
    </row>
    <row r="3212" customFormat="false" ht="12.75" hidden="false" customHeight="false" outlineLevel="0" collapsed="false">
      <c r="A3212" s="79" t="n">
        <v>36717</v>
      </c>
      <c r="B3212" s="80" t="s">
        <v>49</v>
      </c>
      <c r="C3212" s="80" t="s">
        <v>50</v>
      </c>
      <c r="D3212" s="80" t="s">
        <v>84</v>
      </c>
      <c r="E3212" s="80" t="s">
        <v>24</v>
      </c>
      <c r="F3212" s="80"/>
      <c r="G3212" s="80" t="s">
        <v>95</v>
      </c>
      <c r="H3212" s="79" t="n">
        <v>39600</v>
      </c>
      <c r="I3212" s="80" t="n">
        <v>0</v>
      </c>
      <c r="J3212" s="80" t="n">
        <v>0</v>
      </c>
      <c r="K3212" s="81" t="n">
        <f aca="false">IF(J3212=0,0,J3212/I3212)</f>
        <v>0</v>
      </c>
      <c r="L3212" s="81" t="n">
        <f aca="false">I3212/UOM</f>
        <v>0</v>
      </c>
      <c r="M3212" s="81" t="n">
        <f aca="false">J3212/UOM</f>
        <v>0</v>
      </c>
      <c r="N3212" s="82" t="str">
        <f aca="false">IF(F3212="P","PHY",IF(F3212="G","G",E3212))</f>
        <v>P</v>
      </c>
      <c r="O3212" s="82" t="str">
        <f aca="false">IF(ISNA(VLOOKUP(G3212,BadCanCurves,1,FALSE())),VLOOKUP(D3212,FOLIOS,6,FALSE()),"not used")</f>
        <v>not used</v>
      </c>
    </row>
    <row r="3213" customFormat="false" ht="12.75" hidden="false" customHeight="false" outlineLevel="0" collapsed="false">
      <c r="A3213" s="79" t="n">
        <v>36717</v>
      </c>
      <c r="B3213" s="80" t="s">
        <v>49</v>
      </c>
      <c r="C3213" s="80" t="s">
        <v>50</v>
      </c>
      <c r="D3213" s="80" t="s">
        <v>84</v>
      </c>
      <c r="E3213" s="80" t="s">
        <v>24</v>
      </c>
      <c r="F3213" s="79"/>
      <c r="G3213" s="80" t="s">
        <v>95</v>
      </c>
      <c r="H3213" s="87" t="n">
        <v>39630</v>
      </c>
      <c r="I3213" s="80" t="n">
        <v>0</v>
      </c>
      <c r="J3213" s="80" t="n">
        <v>0</v>
      </c>
      <c r="K3213" s="81" t="n">
        <f aca="false">IF(J3213=0,0,J3213/I3213)</f>
        <v>0</v>
      </c>
      <c r="L3213" s="81" t="n">
        <f aca="false">I3213/UOM</f>
        <v>0</v>
      </c>
      <c r="M3213" s="81" t="n">
        <f aca="false">J3213/UOM</f>
        <v>0</v>
      </c>
      <c r="N3213" s="82" t="str">
        <f aca="false">IF(F3213="P","PHY",IF(F3213="G","G",E3213))</f>
        <v>P</v>
      </c>
      <c r="O3213" s="82" t="str">
        <f aca="false">IF(ISNA(VLOOKUP(G3213,BadCanCurves,1,FALSE())),VLOOKUP(D3213,FOLIOS,6,FALSE()),"not used")</f>
        <v>not used</v>
      </c>
    </row>
    <row r="3214" customFormat="false" ht="12.75" hidden="false" customHeight="false" outlineLevel="0" collapsed="false">
      <c r="A3214" s="79" t="n">
        <v>36717</v>
      </c>
      <c r="B3214" s="80" t="s">
        <v>49</v>
      </c>
      <c r="C3214" s="80" t="s">
        <v>50</v>
      </c>
      <c r="D3214" s="80" t="s">
        <v>84</v>
      </c>
      <c r="E3214" s="80" t="s">
        <v>24</v>
      </c>
      <c r="F3214" s="79"/>
      <c r="G3214" s="80" t="s">
        <v>95</v>
      </c>
      <c r="H3214" s="87" t="n">
        <v>39661</v>
      </c>
      <c r="I3214" s="80" t="n">
        <v>0</v>
      </c>
      <c r="J3214" s="80" t="n">
        <v>0</v>
      </c>
      <c r="K3214" s="81" t="n">
        <f aca="false">IF(J3214=0,0,J3214/I3214)</f>
        <v>0</v>
      </c>
      <c r="L3214" s="81" t="n">
        <f aca="false">I3214/UOM</f>
        <v>0</v>
      </c>
      <c r="M3214" s="81" t="n">
        <f aca="false">J3214/UOM</f>
        <v>0</v>
      </c>
      <c r="N3214" s="82" t="str">
        <f aca="false">IF(F3214="P","PHY",IF(F3214="G","G",E3214))</f>
        <v>P</v>
      </c>
      <c r="O3214" s="82" t="str">
        <f aca="false">IF(ISNA(VLOOKUP(G3214,BadCanCurves,1,FALSE())),VLOOKUP(D3214,FOLIOS,6,FALSE()),"not used")</f>
        <v>not used</v>
      </c>
    </row>
    <row r="3215" customFormat="false" ht="12.75" hidden="false" customHeight="false" outlineLevel="0" collapsed="false">
      <c r="A3215" s="79" t="n">
        <v>36717</v>
      </c>
      <c r="B3215" s="80" t="s">
        <v>49</v>
      </c>
      <c r="C3215" s="80" t="s">
        <v>50</v>
      </c>
      <c r="D3215" s="80" t="s">
        <v>84</v>
      </c>
      <c r="E3215" s="80" t="s">
        <v>24</v>
      </c>
      <c r="F3215" s="79"/>
      <c r="G3215" s="80" t="s">
        <v>95</v>
      </c>
      <c r="H3215" s="87" t="n">
        <v>39692</v>
      </c>
      <c r="I3215" s="80" t="n">
        <v>0</v>
      </c>
      <c r="J3215" s="80" t="n">
        <v>0</v>
      </c>
      <c r="K3215" s="81" t="n">
        <f aca="false">IF(J3215=0,0,J3215/I3215)</f>
        <v>0</v>
      </c>
      <c r="L3215" s="81" t="n">
        <f aca="false">I3215/UOM</f>
        <v>0</v>
      </c>
      <c r="M3215" s="81" t="n">
        <f aca="false">J3215/UOM</f>
        <v>0</v>
      </c>
      <c r="N3215" s="82" t="str">
        <f aca="false">IF(F3215="P","PHY",IF(F3215="G","G",E3215))</f>
        <v>P</v>
      </c>
      <c r="O3215" s="82" t="str">
        <f aca="false">IF(ISNA(VLOOKUP(G3215,BadCanCurves,1,FALSE())),VLOOKUP(D3215,FOLIOS,6,FALSE()),"not used")</f>
        <v>not used</v>
      </c>
    </row>
    <row r="3216" customFormat="false" ht="12.75" hidden="false" customHeight="false" outlineLevel="0" collapsed="false">
      <c r="A3216" s="79" t="n">
        <v>36717</v>
      </c>
      <c r="B3216" s="80" t="s">
        <v>49</v>
      </c>
      <c r="C3216" s="80" t="s">
        <v>50</v>
      </c>
      <c r="D3216" s="80" t="s">
        <v>84</v>
      </c>
      <c r="E3216" s="80" t="s">
        <v>24</v>
      </c>
      <c r="F3216" s="79"/>
      <c r="G3216" s="80" t="s">
        <v>95</v>
      </c>
      <c r="H3216" s="87" t="n">
        <v>39722</v>
      </c>
      <c r="I3216" s="80" t="n">
        <v>0</v>
      </c>
      <c r="J3216" s="80" t="n">
        <v>0</v>
      </c>
      <c r="K3216" s="81" t="n">
        <f aca="false">IF(J3216=0,0,J3216/I3216)</f>
        <v>0</v>
      </c>
      <c r="L3216" s="81" t="n">
        <f aca="false">I3216/UOM</f>
        <v>0</v>
      </c>
      <c r="M3216" s="81" t="n">
        <f aca="false">J3216/UOM</f>
        <v>0</v>
      </c>
      <c r="N3216" s="82" t="str">
        <f aca="false">IF(F3216="P","PHY",IF(F3216="G","G",E3216))</f>
        <v>P</v>
      </c>
      <c r="O3216" s="82" t="str">
        <f aca="false">IF(ISNA(VLOOKUP(G3216,BadCanCurves,1,FALSE())),VLOOKUP(D3216,FOLIOS,6,FALSE()),"not used")</f>
        <v>not used</v>
      </c>
    </row>
    <row r="3217" customFormat="false" ht="12.75" hidden="false" customHeight="false" outlineLevel="0" collapsed="false">
      <c r="A3217" s="79" t="n">
        <v>36717</v>
      </c>
      <c r="B3217" s="80" t="s">
        <v>49</v>
      </c>
      <c r="C3217" s="80" t="s">
        <v>50</v>
      </c>
      <c r="D3217" s="80" t="s">
        <v>84</v>
      </c>
      <c r="E3217" s="80" t="s">
        <v>24</v>
      </c>
      <c r="F3217" s="79"/>
      <c r="G3217" s="80" t="s">
        <v>96</v>
      </c>
      <c r="H3217" s="87" t="n">
        <v>36708</v>
      </c>
      <c r="I3217" s="80" t="n">
        <v>-483538</v>
      </c>
      <c r="J3217" s="80" t="n">
        <v>0</v>
      </c>
      <c r="K3217" s="81" t="n">
        <f aca="false">IF(J3217=0,0,J3217/I3217)</f>
        <v>0</v>
      </c>
      <c r="L3217" s="81" t="n">
        <f aca="false">I3217/UOM</f>
        <v>-48.3538</v>
      </c>
      <c r="M3217" s="81" t="n">
        <f aca="false">J3217/UOM</f>
        <v>0</v>
      </c>
      <c r="N3217" s="82" t="str">
        <f aca="false">IF(F3217="P","PHY",IF(F3217="G","G",E3217))</f>
        <v>P</v>
      </c>
      <c r="O3217" s="82" t="str">
        <f aca="false">IF(ISNA(VLOOKUP(G3217,BadCanCurves,1,FALSE())),VLOOKUP(D3217,FOLIOS,6,FALSE()),"not used")</f>
        <v>not used</v>
      </c>
    </row>
    <row r="3218" customFormat="false" ht="12.75" hidden="false" customHeight="false" outlineLevel="0" collapsed="false">
      <c r="A3218" s="79" t="n">
        <v>36717</v>
      </c>
      <c r="B3218" s="80" t="s">
        <v>49</v>
      </c>
      <c r="C3218" s="80" t="s">
        <v>50</v>
      </c>
      <c r="D3218" s="80" t="s">
        <v>84</v>
      </c>
      <c r="E3218" s="80" t="s">
        <v>24</v>
      </c>
      <c r="F3218" s="79"/>
      <c r="G3218" s="80" t="s">
        <v>96</v>
      </c>
      <c r="H3218" s="87" t="n">
        <v>36739</v>
      </c>
      <c r="I3218" s="80" t="n">
        <v>-481593</v>
      </c>
      <c r="J3218" s="80" t="n">
        <v>0</v>
      </c>
      <c r="K3218" s="81" t="n">
        <f aca="false">IF(J3218=0,0,J3218/I3218)</f>
        <v>0</v>
      </c>
      <c r="L3218" s="81" t="n">
        <f aca="false">I3218/UOM</f>
        <v>-48.1593</v>
      </c>
      <c r="M3218" s="81" t="n">
        <f aca="false">J3218/UOM</f>
        <v>0</v>
      </c>
      <c r="N3218" s="82" t="str">
        <f aca="false">IF(F3218="P","PHY",IF(F3218="G","G",E3218))</f>
        <v>P</v>
      </c>
      <c r="O3218" s="82" t="str">
        <f aca="false">IF(ISNA(VLOOKUP(G3218,BadCanCurves,1,FALSE())),VLOOKUP(D3218,FOLIOS,6,FALSE()),"not used")</f>
        <v>not used</v>
      </c>
    </row>
    <row r="3219" customFormat="false" ht="12.75" hidden="false" customHeight="false" outlineLevel="0" collapsed="false">
      <c r="A3219" s="79" t="n">
        <v>36717</v>
      </c>
      <c r="B3219" s="80" t="s">
        <v>49</v>
      </c>
      <c r="C3219" s="80" t="s">
        <v>50</v>
      </c>
      <c r="D3219" s="80" t="s">
        <v>84</v>
      </c>
      <c r="E3219" s="80" t="s">
        <v>24</v>
      </c>
      <c r="F3219" s="79"/>
      <c r="G3219" s="80" t="s">
        <v>96</v>
      </c>
      <c r="H3219" s="87" t="n">
        <v>36770</v>
      </c>
      <c r="I3219" s="80" t="n">
        <v>-463407</v>
      </c>
      <c r="J3219" s="80" t="n">
        <v>0</v>
      </c>
      <c r="K3219" s="81" t="n">
        <f aca="false">IF(J3219=0,0,J3219/I3219)</f>
        <v>0</v>
      </c>
      <c r="L3219" s="81" t="n">
        <f aca="false">I3219/UOM</f>
        <v>-46.3407</v>
      </c>
      <c r="M3219" s="81" t="n">
        <f aca="false">J3219/UOM</f>
        <v>0</v>
      </c>
      <c r="N3219" s="82" t="str">
        <f aca="false">IF(F3219="P","PHY",IF(F3219="G","G",E3219))</f>
        <v>P</v>
      </c>
      <c r="O3219" s="82" t="str">
        <f aca="false">IF(ISNA(VLOOKUP(G3219,BadCanCurves,1,FALSE())),VLOOKUP(D3219,FOLIOS,6,FALSE()),"not used")</f>
        <v>not used</v>
      </c>
    </row>
    <row r="3220" customFormat="false" ht="12.75" hidden="false" customHeight="false" outlineLevel="0" collapsed="false">
      <c r="A3220" s="79" t="n">
        <v>36717</v>
      </c>
      <c r="B3220" s="80" t="s">
        <v>49</v>
      </c>
      <c r="C3220" s="80" t="s">
        <v>50</v>
      </c>
      <c r="D3220" s="80" t="s">
        <v>84</v>
      </c>
      <c r="E3220" s="80" t="s">
        <v>24</v>
      </c>
      <c r="F3220" s="79"/>
      <c r="G3220" s="80" t="s">
        <v>96</v>
      </c>
      <c r="H3220" s="87" t="n">
        <v>36800</v>
      </c>
      <c r="I3220" s="80" t="n">
        <v>-476177</v>
      </c>
      <c r="J3220" s="80" t="n">
        <v>0</v>
      </c>
      <c r="K3220" s="81" t="n">
        <f aca="false">IF(J3220=0,0,J3220/I3220)</f>
        <v>0</v>
      </c>
      <c r="L3220" s="81" t="n">
        <f aca="false">I3220/UOM</f>
        <v>-47.6177</v>
      </c>
      <c r="M3220" s="81" t="n">
        <f aca="false">J3220/UOM</f>
        <v>0</v>
      </c>
      <c r="N3220" s="82" t="str">
        <f aca="false">IF(F3220="P","PHY",IF(F3220="G","G",E3220))</f>
        <v>P</v>
      </c>
      <c r="O3220" s="82" t="str">
        <f aca="false">IF(ISNA(VLOOKUP(G3220,BadCanCurves,1,FALSE())),VLOOKUP(D3220,FOLIOS,6,FALSE()),"not used")</f>
        <v>not used</v>
      </c>
    </row>
    <row r="3221" customFormat="false" ht="12.75" hidden="false" customHeight="false" outlineLevel="0" collapsed="false">
      <c r="A3221" s="79" t="n">
        <v>36717</v>
      </c>
      <c r="B3221" s="80" t="s">
        <v>49</v>
      </c>
      <c r="C3221" s="80" t="s">
        <v>50</v>
      </c>
      <c r="D3221" s="80" t="s">
        <v>84</v>
      </c>
      <c r="E3221" s="80" t="s">
        <v>24</v>
      </c>
      <c r="F3221" s="79"/>
      <c r="G3221" s="80" t="s">
        <v>96</v>
      </c>
      <c r="H3221" s="87" t="n">
        <v>36831</v>
      </c>
      <c r="I3221" s="80" t="n">
        <v>-458147</v>
      </c>
      <c r="J3221" s="80" t="n">
        <v>0</v>
      </c>
      <c r="K3221" s="81" t="n">
        <f aca="false">IF(J3221=0,0,J3221/I3221)</f>
        <v>0</v>
      </c>
      <c r="L3221" s="81" t="n">
        <f aca="false">I3221/UOM</f>
        <v>-45.8147</v>
      </c>
      <c r="M3221" s="81" t="n">
        <f aca="false">J3221/UOM</f>
        <v>0</v>
      </c>
      <c r="N3221" s="82" t="str">
        <f aca="false">IF(F3221="P","PHY",IF(F3221="G","G",E3221))</f>
        <v>P</v>
      </c>
      <c r="O3221" s="82" t="str">
        <f aca="false">IF(ISNA(VLOOKUP(G3221,BadCanCurves,1,FALSE())),VLOOKUP(D3221,FOLIOS,6,FALSE()),"not used")</f>
        <v>not used</v>
      </c>
    </row>
    <row r="3222" customFormat="false" ht="12.75" hidden="false" customHeight="false" outlineLevel="0" collapsed="false">
      <c r="A3222" s="79" t="n">
        <v>36717</v>
      </c>
      <c r="B3222" s="80" t="s">
        <v>49</v>
      </c>
      <c r="C3222" s="80" t="s">
        <v>50</v>
      </c>
      <c r="D3222" s="80" t="s">
        <v>84</v>
      </c>
      <c r="E3222" s="80" t="s">
        <v>24</v>
      </c>
      <c r="F3222" s="79"/>
      <c r="G3222" s="80" t="s">
        <v>96</v>
      </c>
      <c r="H3222" s="87" t="n">
        <v>36861</v>
      </c>
      <c r="I3222" s="80" t="n">
        <v>-470762</v>
      </c>
      <c r="J3222" s="80" t="n">
        <v>0</v>
      </c>
      <c r="K3222" s="81" t="n">
        <f aca="false">IF(J3222=0,0,J3222/I3222)</f>
        <v>0</v>
      </c>
      <c r="L3222" s="81" t="n">
        <f aca="false">I3222/UOM</f>
        <v>-47.0762</v>
      </c>
      <c r="M3222" s="81" t="n">
        <f aca="false">J3222/UOM</f>
        <v>0</v>
      </c>
      <c r="N3222" s="82" t="str">
        <f aca="false">IF(F3222="P","PHY",IF(F3222="G","G",E3222))</f>
        <v>P</v>
      </c>
      <c r="O3222" s="82" t="str">
        <f aca="false">IF(ISNA(VLOOKUP(G3222,BadCanCurves,1,FALSE())),VLOOKUP(D3222,FOLIOS,6,FALSE()),"not used")</f>
        <v>not used</v>
      </c>
    </row>
    <row r="3223" customFormat="false" ht="12.75" hidden="false" customHeight="false" outlineLevel="0" collapsed="false">
      <c r="A3223" s="79" t="n">
        <v>36717</v>
      </c>
      <c r="B3223" s="80" t="s">
        <v>49</v>
      </c>
      <c r="C3223" s="80" t="s">
        <v>50</v>
      </c>
      <c r="D3223" s="80" t="s">
        <v>84</v>
      </c>
      <c r="E3223" s="80" t="s">
        <v>24</v>
      </c>
      <c r="F3223" s="79"/>
      <c r="G3223" s="80" t="s">
        <v>96</v>
      </c>
      <c r="H3223" s="87" t="n">
        <v>36892</v>
      </c>
      <c r="I3223" s="80" t="n">
        <v>-468012</v>
      </c>
      <c r="J3223" s="80" t="n">
        <v>0</v>
      </c>
      <c r="K3223" s="81" t="n">
        <f aca="false">IF(J3223=0,0,J3223/I3223)</f>
        <v>0</v>
      </c>
      <c r="L3223" s="81" t="n">
        <f aca="false">I3223/UOM</f>
        <v>-46.8012</v>
      </c>
      <c r="M3223" s="81" t="n">
        <f aca="false">J3223/UOM</f>
        <v>0</v>
      </c>
      <c r="N3223" s="82" t="str">
        <f aca="false">IF(F3223="P","PHY",IF(F3223="G","G",E3223))</f>
        <v>P</v>
      </c>
      <c r="O3223" s="82" t="str">
        <f aca="false">IF(ISNA(VLOOKUP(G3223,BadCanCurves,1,FALSE())),VLOOKUP(D3223,FOLIOS,6,FALSE()),"not used")</f>
        <v>not used</v>
      </c>
    </row>
    <row r="3224" customFormat="false" ht="12.75" hidden="false" customHeight="false" outlineLevel="0" collapsed="false">
      <c r="A3224" s="79" t="n">
        <v>36717</v>
      </c>
      <c r="B3224" s="80" t="s">
        <v>49</v>
      </c>
      <c r="C3224" s="80" t="s">
        <v>50</v>
      </c>
      <c r="D3224" s="80" t="s">
        <v>84</v>
      </c>
      <c r="E3224" s="80" t="s">
        <v>24</v>
      </c>
      <c r="F3224" s="79"/>
      <c r="G3224" s="80" t="s">
        <v>96</v>
      </c>
      <c r="H3224" s="87" t="n">
        <v>36923</v>
      </c>
      <c r="I3224" s="80" t="n">
        <v>-420224</v>
      </c>
      <c r="J3224" s="80" t="n">
        <v>0</v>
      </c>
      <c r="K3224" s="81" t="n">
        <f aca="false">IF(J3224=0,0,J3224/I3224)</f>
        <v>0</v>
      </c>
      <c r="L3224" s="81" t="n">
        <f aca="false">I3224/UOM</f>
        <v>-42.0224</v>
      </c>
      <c r="M3224" s="81" t="n">
        <f aca="false">J3224/UOM</f>
        <v>0</v>
      </c>
      <c r="N3224" s="82" t="str">
        <f aca="false">IF(F3224="P","PHY",IF(F3224="G","G",E3224))</f>
        <v>P</v>
      </c>
      <c r="O3224" s="82" t="str">
        <f aca="false">IF(ISNA(VLOOKUP(G3224,BadCanCurves,1,FALSE())),VLOOKUP(D3224,FOLIOS,6,FALSE()),"not used")</f>
        <v>not used</v>
      </c>
    </row>
    <row r="3225" customFormat="false" ht="12.75" hidden="false" customHeight="false" outlineLevel="0" collapsed="false">
      <c r="A3225" s="79" t="n">
        <v>36717</v>
      </c>
      <c r="B3225" s="80" t="s">
        <v>49</v>
      </c>
      <c r="C3225" s="80" t="s">
        <v>50</v>
      </c>
      <c r="D3225" s="80" t="s">
        <v>84</v>
      </c>
      <c r="E3225" s="80" t="s">
        <v>24</v>
      </c>
      <c r="F3225" s="79"/>
      <c r="G3225" s="80" t="s">
        <v>96</v>
      </c>
      <c r="H3225" s="87" t="n">
        <v>36951</v>
      </c>
      <c r="I3225" s="80" t="n">
        <v>-462749</v>
      </c>
      <c r="J3225" s="80" t="n">
        <v>0</v>
      </c>
      <c r="K3225" s="81" t="n">
        <f aca="false">IF(J3225=0,0,J3225/I3225)</f>
        <v>0</v>
      </c>
      <c r="L3225" s="81" t="n">
        <f aca="false">I3225/UOM</f>
        <v>-46.2749</v>
      </c>
      <c r="M3225" s="81" t="n">
        <f aca="false">J3225/UOM</f>
        <v>0</v>
      </c>
      <c r="N3225" s="82" t="str">
        <f aca="false">IF(F3225="P","PHY",IF(F3225="G","G",E3225))</f>
        <v>P</v>
      </c>
      <c r="O3225" s="82" t="str">
        <f aca="false">IF(ISNA(VLOOKUP(G3225,BadCanCurves,1,FALSE())),VLOOKUP(D3225,FOLIOS,6,FALSE()),"not used")</f>
        <v>not used</v>
      </c>
    </row>
    <row r="3226" customFormat="false" ht="12.75" hidden="false" customHeight="false" outlineLevel="0" collapsed="false">
      <c r="A3226" s="79" t="n">
        <v>36717</v>
      </c>
      <c r="B3226" s="80" t="s">
        <v>49</v>
      </c>
      <c r="C3226" s="80" t="s">
        <v>50</v>
      </c>
      <c r="D3226" s="80" t="s">
        <v>84</v>
      </c>
      <c r="E3226" s="80" t="s">
        <v>24</v>
      </c>
      <c r="F3226" s="79"/>
      <c r="G3226" s="80" t="s">
        <v>96</v>
      </c>
      <c r="H3226" s="87" t="n">
        <v>36982</v>
      </c>
      <c r="I3226" s="80" t="n">
        <v>-445159</v>
      </c>
      <c r="J3226" s="80" t="n">
        <v>0</v>
      </c>
      <c r="K3226" s="81" t="n">
        <f aca="false">IF(J3226=0,0,J3226/I3226)</f>
        <v>0</v>
      </c>
      <c r="L3226" s="81" t="n">
        <f aca="false">I3226/UOM</f>
        <v>-44.5159</v>
      </c>
      <c r="M3226" s="81" t="n">
        <f aca="false">J3226/UOM</f>
        <v>0</v>
      </c>
      <c r="N3226" s="82" t="str">
        <f aca="false">IF(F3226="P","PHY",IF(F3226="G","G",E3226))</f>
        <v>P</v>
      </c>
      <c r="O3226" s="82" t="str">
        <f aca="false">IF(ISNA(VLOOKUP(G3226,BadCanCurves,1,FALSE())),VLOOKUP(D3226,FOLIOS,6,FALSE()),"not used")</f>
        <v>not used</v>
      </c>
    </row>
    <row r="3227" customFormat="false" ht="12.75" hidden="false" customHeight="false" outlineLevel="0" collapsed="false">
      <c r="A3227" s="79" t="n">
        <v>36717</v>
      </c>
      <c r="B3227" s="80" t="s">
        <v>49</v>
      </c>
      <c r="C3227" s="80" t="s">
        <v>50</v>
      </c>
      <c r="D3227" s="80" t="s">
        <v>84</v>
      </c>
      <c r="E3227" s="80" t="s">
        <v>24</v>
      </c>
      <c r="F3227" s="79"/>
      <c r="G3227" s="80" t="s">
        <v>96</v>
      </c>
      <c r="H3227" s="87" t="n">
        <v>37012</v>
      </c>
      <c r="I3227" s="80" t="n">
        <v>-457370</v>
      </c>
      <c r="J3227" s="80" t="n">
        <v>0</v>
      </c>
      <c r="K3227" s="81" t="n">
        <f aca="false">IF(J3227=0,0,J3227/I3227)</f>
        <v>0</v>
      </c>
      <c r="L3227" s="81" t="n">
        <f aca="false">I3227/UOM</f>
        <v>-45.737</v>
      </c>
      <c r="M3227" s="81" t="n">
        <f aca="false">J3227/UOM</f>
        <v>0</v>
      </c>
      <c r="N3227" s="82" t="str">
        <f aca="false">IF(F3227="P","PHY",IF(F3227="G","G",E3227))</f>
        <v>P</v>
      </c>
      <c r="O3227" s="82" t="str">
        <f aca="false">IF(ISNA(VLOOKUP(G3227,BadCanCurves,1,FALSE())),VLOOKUP(D3227,FOLIOS,6,FALSE()),"not used")</f>
        <v>not used</v>
      </c>
    </row>
    <row r="3228" customFormat="false" ht="12.75" hidden="false" customHeight="false" outlineLevel="0" collapsed="false">
      <c r="A3228" s="79" t="n">
        <v>36717</v>
      </c>
      <c r="B3228" s="80" t="s">
        <v>49</v>
      </c>
      <c r="C3228" s="80" t="s">
        <v>50</v>
      </c>
      <c r="D3228" s="80" t="s">
        <v>84</v>
      </c>
      <c r="E3228" s="80" t="s">
        <v>24</v>
      </c>
      <c r="F3228" s="79"/>
      <c r="G3228" s="80" t="s">
        <v>96</v>
      </c>
      <c r="H3228" s="87" t="n">
        <v>37043</v>
      </c>
      <c r="I3228" s="80" t="n">
        <v>-439997</v>
      </c>
      <c r="J3228" s="80" t="n">
        <v>0</v>
      </c>
      <c r="K3228" s="81" t="n">
        <f aca="false">IF(J3228=0,0,J3228/I3228)</f>
        <v>0</v>
      </c>
      <c r="L3228" s="81" t="n">
        <f aca="false">I3228/UOM</f>
        <v>-43.9997</v>
      </c>
      <c r="M3228" s="81" t="n">
        <f aca="false">J3228/UOM</f>
        <v>0</v>
      </c>
      <c r="N3228" s="82" t="str">
        <f aca="false">IF(F3228="P","PHY",IF(F3228="G","G",E3228))</f>
        <v>P</v>
      </c>
      <c r="O3228" s="82" t="str">
        <f aca="false">IF(ISNA(VLOOKUP(G3228,BadCanCurves,1,FALSE())),VLOOKUP(D3228,FOLIOS,6,FALSE()),"not used")</f>
        <v>not used</v>
      </c>
    </row>
    <row r="3229" customFormat="false" ht="12.75" hidden="false" customHeight="false" outlineLevel="0" collapsed="false">
      <c r="A3229" s="79" t="n">
        <v>36717</v>
      </c>
      <c r="B3229" s="80" t="s">
        <v>49</v>
      </c>
      <c r="C3229" s="80" t="s">
        <v>50</v>
      </c>
      <c r="D3229" s="80" t="s">
        <v>84</v>
      </c>
      <c r="E3229" s="80" t="s">
        <v>24</v>
      </c>
      <c r="F3229" s="79"/>
      <c r="G3229" s="80" t="s">
        <v>96</v>
      </c>
      <c r="H3229" s="87" t="n">
        <v>37073</v>
      </c>
      <c r="I3229" s="80" t="n">
        <v>-452057</v>
      </c>
      <c r="J3229" s="80" t="n">
        <v>0</v>
      </c>
      <c r="K3229" s="81" t="n">
        <f aca="false">IF(J3229=0,0,J3229/I3229)</f>
        <v>0</v>
      </c>
      <c r="L3229" s="81" t="n">
        <f aca="false">I3229/UOM</f>
        <v>-45.2057</v>
      </c>
      <c r="M3229" s="81" t="n">
        <f aca="false">J3229/UOM</f>
        <v>0</v>
      </c>
      <c r="N3229" s="82" t="str">
        <f aca="false">IF(F3229="P","PHY",IF(F3229="G","G",E3229))</f>
        <v>P</v>
      </c>
      <c r="O3229" s="82" t="str">
        <f aca="false">IF(ISNA(VLOOKUP(G3229,BadCanCurves,1,FALSE())),VLOOKUP(D3229,FOLIOS,6,FALSE()),"not used")</f>
        <v>not used</v>
      </c>
    </row>
    <row r="3230" customFormat="false" ht="12.75" hidden="false" customHeight="false" outlineLevel="0" collapsed="false">
      <c r="A3230" s="79" t="n">
        <v>36717</v>
      </c>
      <c r="B3230" s="80" t="s">
        <v>49</v>
      </c>
      <c r="C3230" s="80" t="s">
        <v>50</v>
      </c>
      <c r="D3230" s="80" t="s">
        <v>84</v>
      </c>
      <c r="E3230" s="80" t="s">
        <v>24</v>
      </c>
      <c r="F3230" s="79"/>
      <c r="G3230" s="80" t="s">
        <v>96</v>
      </c>
      <c r="H3230" s="87" t="n">
        <v>37104</v>
      </c>
      <c r="I3230" s="80" t="n">
        <v>-449381</v>
      </c>
      <c r="J3230" s="80" t="n">
        <v>0</v>
      </c>
      <c r="K3230" s="81" t="n">
        <f aca="false">IF(J3230=0,0,J3230/I3230)</f>
        <v>0</v>
      </c>
      <c r="L3230" s="81" t="n">
        <f aca="false">I3230/UOM</f>
        <v>-44.9381</v>
      </c>
      <c r="M3230" s="81" t="n">
        <f aca="false">J3230/UOM</f>
        <v>0</v>
      </c>
      <c r="N3230" s="82" t="str">
        <f aca="false">IF(F3230="P","PHY",IF(F3230="G","G",E3230))</f>
        <v>P</v>
      </c>
      <c r="O3230" s="82" t="str">
        <f aca="false">IF(ISNA(VLOOKUP(G3230,BadCanCurves,1,FALSE())),VLOOKUP(D3230,FOLIOS,6,FALSE()),"not used")</f>
        <v>not used</v>
      </c>
    </row>
    <row r="3231" customFormat="false" ht="12.75" hidden="false" customHeight="false" outlineLevel="0" collapsed="false">
      <c r="A3231" s="79" t="n">
        <v>36717</v>
      </c>
      <c r="B3231" s="80" t="s">
        <v>49</v>
      </c>
      <c r="C3231" s="80" t="s">
        <v>50</v>
      </c>
      <c r="D3231" s="80" t="s">
        <v>84</v>
      </c>
      <c r="E3231" s="80" t="s">
        <v>24</v>
      </c>
      <c r="F3231" s="79"/>
      <c r="G3231" s="80" t="s">
        <v>96</v>
      </c>
      <c r="H3231" s="87" t="n">
        <v>37135</v>
      </c>
      <c r="I3231" s="80" t="n">
        <v>-432305</v>
      </c>
      <c r="J3231" s="80" t="n">
        <v>0</v>
      </c>
      <c r="K3231" s="81" t="n">
        <f aca="false">IF(J3231=0,0,J3231/I3231)</f>
        <v>0</v>
      </c>
      <c r="L3231" s="81" t="n">
        <f aca="false">I3231/UOM</f>
        <v>-43.2305</v>
      </c>
      <c r="M3231" s="81" t="n">
        <f aca="false">J3231/UOM</f>
        <v>0</v>
      </c>
      <c r="N3231" s="82" t="str">
        <f aca="false">IF(F3231="P","PHY",IF(F3231="G","G",E3231))</f>
        <v>P</v>
      </c>
      <c r="O3231" s="82" t="str">
        <f aca="false">IF(ISNA(VLOOKUP(G3231,BadCanCurves,1,FALSE())),VLOOKUP(D3231,FOLIOS,6,FALSE()),"not used")</f>
        <v>not used</v>
      </c>
    </row>
    <row r="3232" customFormat="false" ht="12.75" hidden="false" customHeight="false" outlineLevel="0" collapsed="false">
      <c r="A3232" s="79" t="n">
        <v>36717</v>
      </c>
      <c r="B3232" s="80" t="s">
        <v>49</v>
      </c>
      <c r="C3232" s="80" t="s">
        <v>50</v>
      </c>
      <c r="D3232" s="80" t="s">
        <v>84</v>
      </c>
      <c r="E3232" s="80" t="s">
        <v>24</v>
      </c>
      <c r="F3232" s="79"/>
      <c r="G3232" s="80" t="s">
        <v>96</v>
      </c>
      <c r="H3232" s="87" t="n">
        <v>37165</v>
      </c>
      <c r="I3232" s="80" t="n">
        <v>-444150</v>
      </c>
      <c r="J3232" s="80" t="n">
        <v>0</v>
      </c>
      <c r="K3232" s="81" t="n">
        <f aca="false">IF(J3232=0,0,J3232/I3232)</f>
        <v>0</v>
      </c>
      <c r="L3232" s="81" t="n">
        <f aca="false">I3232/UOM</f>
        <v>-44.415</v>
      </c>
      <c r="M3232" s="81" t="n">
        <f aca="false">J3232/UOM</f>
        <v>0</v>
      </c>
      <c r="N3232" s="82" t="str">
        <f aca="false">IF(F3232="P","PHY",IF(F3232="G","G",E3232))</f>
        <v>P</v>
      </c>
      <c r="O3232" s="82" t="str">
        <f aca="false">IF(ISNA(VLOOKUP(G3232,BadCanCurves,1,FALSE())),VLOOKUP(D3232,FOLIOS,6,FALSE()),"not used")</f>
        <v>not used</v>
      </c>
    </row>
    <row r="3233" customFormat="false" ht="12.75" hidden="false" customHeight="false" outlineLevel="0" collapsed="false">
      <c r="A3233" s="79" t="n">
        <v>36717</v>
      </c>
      <c r="B3233" s="80" t="s">
        <v>49</v>
      </c>
      <c r="C3233" s="80" t="s">
        <v>50</v>
      </c>
      <c r="D3233" s="80" t="s">
        <v>84</v>
      </c>
      <c r="E3233" s="80" t="s">
        <v>24</v>
      </c>
      <c r="F3233" s="79"/>
      <c r="G3233" s="80" t="s">
        <v>96</v>
      </c>
      <c r="H3233" s="87" t="n">
        <v>37196</v>
      </c>
      <c r="I3233" s="80" t="n">
        <v>-427274</v>
      </c>
      <c r="J3233" s="80" t="n">
        <v>0</v>
      </c>
      <c r="K3233" s="81" t="n">
        <f aca="false">IF(J3233=0,0,J3233/I3233)</f>
        <v>0</v>
      </c>
      <c r="L3233" s="81" t="n">
        <f aca="false">I3233/UOM</f>
        <v>-42.7274</v>
      </c>
      <c r="M3233" s="81" t="n">
        <f aca="false">J3233/UOM</f>
        <v>0</v>
      </c>
      <c r="N3233" s="82" t="str">
        <f aca="false">IF(F3233="P","PHY",IF(F3233="G","G",E3233))</f>
        <v>P</v>
      </c>
      <c r="O3233" s="82" t="str">
        <f aca="false">IF(ISNA(VLOOKUP(G3233,BadCanCurves,1,FALSE())),VLOOKUP(D3233,FOLIOS,6,FALSE()),"not used")</f>
        <v>not used</v>
      </c>
    </row>
    <row r="3234" customFormat="false" ht="12.75" hidden="false" customHeight="false" outlineLevel="0" collapsed="false">
      <c r="A3234" s="79" t="n">
        <v>36717</v>
      </c>
      <c r="B3234" s="80" t="s">
        <v>49</v>
      </c>
      <c r="C3234" s="80" t="s">
        <v>50</v>
      </c>
      <c r="D3234" s="80" t="s">
        <v>84</v>
      </c>
      <c r="E3234" s="80" t="s">
        <v>24</v>
      </c>
      <c r="F3234" s="79"/>
      <c r="G3234" s="80" t="s">
        <v>96</v>
      </c>
      <c r="H3234" s="87" t="n">
        <v>37226</v>
      </c>
      <c r="I3234" s="80" t="n">
        <v>-453219</v>
      </c>
      <c r="J3234" s="80" t="n">
        <v>0</v>
      </c>
      <c r="K3234" s="81" t="n">
        <f aca="false">IF(J3234=0,0,J3234/I3234)</f>
        <v>0</v>
      </c>
      <c r="L3234" s="81" t="n">
        <f aca="false">I3234/UOM</f>
        <v>-45.3219</v>
      </c>
      <c r="M3234" s="81" t="n">
        <f aca="false">J3234/UOM</f>
        <v>0</v>
      </c>
      <c r="N3234" s="82" t="str">
        <f aca="false">IF(F3234="P","PHY",IF(F3234="G","G",E3234))</f>
        <v>P</v>
      </c>
      <c r="O3234" s="82" t="str">
        <f aca="false">IF(ISNA(VLOOKUP(G3234,BadCanCurves,1,FALSE())),VLOOKUP(D3234,FOLIOS,6,FALSE()),"not used")</f>
        <v>not used</v>
      </c>
    </row>
    <row r="3235" customFormat="false" ht="12.75" hidden="false" customHeight="false" outlineLevel="0" collapsed="false">
      <c r="A3235" s="79" t="n">
        <v>36717</v>
      </c>
      <c r="B3235" s="80" t="s">
        <v>49</v>
      </c>
      <c r="C3235" s="80" t="s">
        <v>50</v>
      </c>
      <c r="D3235" s="80" t="s">
        <v>84</v>
      </c>
      <c r="E3235" s="80" t="s">
        <v>24</v>
      </c>
      <c r="F3235" s="79"/>
      <c r="G3235" s="80" t="s">
        <v>96</v>
      </c>
      <c r="H3235" s="87" t="n">
        <v>37257</v>
      </c>
      <c r="I3235" s="80" t="n">
        <v>-436423</v>
      </c>
      <c r="J3235" s="80" t="n">
        <v>0</v>
      </c>
      <c r="K3235" s="81" t="n">
        <f aca="false">IF(J3235=0,0,J3235/I3235)</f>
        <v>0</v>
      </c>
      <c r="L3235" s="81" t="n">
        <f aca="false">I3235/UOM</f>
        <v>-43.6423</v>
      </c>
      <c r="M3235" s="81" t="n">
        <f aca="false">J3235/UOM</f>
        <v>0</v>
      </c>
      <c r="N3235" s="82" t="str">
        <f aca="false">IF(F3235="P","PHY",IF(F3235="G","G",E3235))</f>
        <v>P</v>
      </c>
      <c r="O3235" s="82" t="str">
        <f aca="false">IF(ISNA(VLOOKUP(G3235,BadCanCurves,1,FALSE())),VLOOKUP(D3235,FOLIOS,6,FALSE()),"not used")</f>
        <v>not used</v>
      </c>
    </row>
    <row r="3236" customFormat="false" ht="12.75" hidden="false" customHeight="false" outlineLevel="0" collapsed="false">
      <c r="A3236" s="79" t="n">
        <v>36717</v>
      </c>
      <c r="B3236" s="80" t="s">
        <v>49</v>
      </c>
      <c r="C3236" s="80" t="s">
        <v>50</v>
      </c>
      <c r="D3236" s="80" t="s">
        <v>84</v>
      </c>
      <c r="E3236" s="80" t="s">
        <v>24</v>
      </c>
      <c r="F3236" s="79"/>
      <c r="G3236" s="80" t="s">
        <v>96</v>
      </c>
      <c r="H3236" s="87" t="n">
        <v>37288</v>
      </c>
      <c r="I3236" s="80" t="n">
        <v>-391839</v>
      </c>
      <c r="J3236" s="80" t="n">
        <v>0</v>
      </c>
      <c r="K3236" s="81" t="n">
        <f aca="false">IF(J3236=0,0,J3236/I3236)</f>
        <v>0</v>
      </c>
      <c r="L3236" s="81" t="n">
        <f aca="false">I3236/UOM</f>
        <v>-39.1839</v>
      </c>
      <c r="M3236" s="81" t="n">
        <f aca="false">J3236/UOM</f>
        <v>0</v>
      </c>
      <c r="N3236" s="82" t="str">
        <f aca="false">IF(F3236="P","PHY",IF(F3236="G","G",E3236))</f>
        <v>P</v>
      </c>
      <c r="O3236" s="82" t="str">
        <f aca="false">IF(ISNA(VLOOKUP(G3236,BadCanCurves,1,FALSE())),VLOOKUP(D3236,FOLIOS,6,FALSE()),"not used")</f>
        <v>not used</v>
      </c>
    </row>
    <row r="3237" customFormat="false" ht="12.75" hidden="false" customHeight="false" outlineLevel="0" collapsed="false">
      <c r="A3237" s="79" t="n">
        <v>36717</v>
      </c>
      <c r="B3237" s="80" t="s">
        <v>49</v>
      </c>
      <c r="C3237" s="80" t="s">
        <v>50</v>
      </c>
      <c r="D3237" s="80" t="s">
        <v>84</v>
      </c>
      <c r="E3237" s="80" t="s">
        <v>24</v>
      </c>
      <c r="F3237" s="79"/>
      <c r="G3237" s="80" t="s">
        <v>96</v>
      </c>
      <c r="H3237" s="87" t="n">
        <v>37316</v>
      </c>
      <c r="I3237" s="80" t="n">
        <v>-431482</v>
      </c>
      <c r="J3237" s="80" t="n">
        <v>0</v>
      </c>
      <c r="K3237" s="81" t="n">
        <f aca="false">IF(J3237=0,0,J3237/I3237)</f>
        <v>0</v>
      </c>
      <c r="L3237" s="81" t="n">
        <f aca="false">I3237/UOM</f>
        <v>-43.1482</v>
      </c>
      <c r="M3237" s="81" t="n">
        <f aca="false">J3237/UOM</f>
        <v>0</v>
      </c>
      <c r="N3237" s="82" t="str">
        <f aca="false">IF(F3237="P","PHY",IF(F3237="G","G",E3237))</f>
        <v>P</v>
      </c>
      <c r="O3237" s="82" t="str">
        <f aca="false">IF(ISNA(VLOOKUP(G3237,BadCanCurves,1,FALSE())),VLOOKUP(D3237,FOLIOS,6,FALSE()),"not used")</f>
        <v>not used</v>
      </c>
    </row>
    <row r="3238" customFormat="false" ht="12.75" hidden="false" customHeight="false" outlineLevel="0" collapsed="false">
      <c r="A3238" s="79" t="n">
        <v>36717</v>
      </c>
      <c r="B3238" s="80" t="s">
        <v>49</v>
      </c>
      <c r="C3238" s="80" t="s">
        <v>50</v>
      </c>
      <c r="D3238" s="80" t="s">
        <v>84</v>
      </c>
      <c r="E3238" s="80" t="s">
        <v>24</v>
      </c>
      <c r="F3238" s="79"/>
      <c r="G3238" s="80" t="s">
        <v>96</v>
      </c>
      <c r="H3238" s="87" t="n">
        <v>37347</v>
      </c>
      <c r="I3238" s="80" t="n">
        <v>-415078</v>
      </c>
      <c r="J3238" s="80" t="n">
        <v>0</v>
      </c>
      <c r="K3238" s="81" t="n">
        <f aca="false">IF(J3238=0,0,J3238/I3238)</f>
        <v>0</v>
      </c>
      <c r="L3238" s="81" t="n">
        <f aca="false">I3238/UOM</f>
        <v>-41.5078</v>
      </c>
      <c r="M3238" s="81" t="n">
        <f aca="false">J3238/UOM</f>
        <v>0</v>
      </c>
      <c r="N3238" s="82" t="str">
        <f aca="false">IF(F3238="P","PHY",IF(F3238="G","G",E3238))</f>
        <v>P</v>
      </c>
      <c r="O3238" s="82" t="str">
        <f aca="false">IF(ISNA(VLOOKUP(G3238,BadCanCurves,1,FALSE())),VLOOKUP(D3238,FOLIOS,6,FALSE()),"not used")</f>
        <v>not used</v>
      </c>
    </row>
    <row r="3239" customFormat="false" ht="12.75" hidden="false" customHeight="false" outlineLevel="0" collapsed="false">
      <c r="A3239" s="79" t="n">
        <v>36717</v>
      </c>
      <c r="B3239" s="80" t="s">
        <v>49</v>
      </c>
      <c r="C3239" s="80" t="s">
        <v>50</v>
      </c>
      <c r="D3239" s="80" t="s">
        <v>84</v>
      </c>
      <c r="E3239" s="80" t="s">
        <v>24</v>
      </c>
      <c r="F3239" s="79"/>
      <c r="G3239" s="80" t="s">
        <v>96</v>
      </c>
      <c r="H3239" s="87" t="n">
        <v>37377</v>
      </c>
      <c r="I3239" s="80" t="n">
        <v>-426461</v>
      </c>
      <c r="J3239" s="80" t="n">
        <v>0</v>
      </c>
      <c r="K3239" s="81" t="n">
        <f aca="false">IF(J3239=0,0,J3239/I3239)</f>
        <v>0</v>
      </c>
      <c r="L3239" s="81" t="n">
        <f aca="false">I3239/UOM</f>
        <v>-42.6461</v>
      </c>
      <c r="M3239" s="81" t="n">
        <f aca="false">J3239/UOM</f>
        <v>0</v>
      </c>
      <c r="N3239" s="82" t="str">
        <f aca="false">IF(F3239="P","PHY",IF(F3239="G","G",E3239))</f>
        <v>P</v>
      </c>
      <c r="O3239" s="82" t="str">
        <f aca="false">IF(ISNA(VLOOKUP(G3239,BadCanCurves,1,FALSE())),VLOOKUP(D3239,FOLIOS,6,FALSE()),"not used")</f>
        <v>not used</v>
      </c>
    </row>
    <row r="3240" customFormat="false" ht="12.75" hidden="false" customHeight="false" outlineLevel="0" collapsed="false">
      <c r="A3240" s="79" t="n">
        <v>36717</v>
      </c>
      <c r="B3240" s="80" t="s">
        <v>49</v>
      </c>
      <c r="C3240" s="80" t="s">
        <v>50</v>
      </c>
      <c r="D3240" s="80" t="s">
        <v>84</v>
      </c>
      <c r="E3240" s="80" t="s">
        <v>24</v>
      </c>
      <c r="F3240" s="79"/>
      <c r="G3240" s="80" t="s">
        <v>96</v>
      </c>
      <c r="H3240" s="87" t="n">
        <v>37408</v>
      </c>
      <c r="I3240" s="80" t="n">
        <v>-410264</v>
      </c>
      <c r="J3240" s="80" t="n">
        <v>0</v>
      </c>
      <c r="K3240" s="81" t="n">
        <f aca="false">IF(J3240=0,0,J3240/I3240)</f>
        <v>0</v>
      </c>
      <c r="L3240" s="81" t="n">
        <f aca="false">I3240/UOM</f>
        <v>-41.0264</v>
      </c>
      <c r="M3240" s="81" t="n">
        <f aca="false">J3240/UOM</f>
        <v>0</v>
      </c>
      <c r="N3240" s="82" t="str">
        <f aca="false">IF(F3240="P","PHY",IF(F3240="G","G",E3240))</f>
        <v>P</v>
      </c>
      <c r="O3240" s="82" t="str">
        <f aca="false">IF(ISNA(VLOOKUP(G3240,BadCanCurves,1,FALSE())),VLOOKUP(D3240,FOLIOS,6,FALSE()),"not used")</f>
        <v>not used</v>
      </c>
    </row>
    <row r="3241" customFormat="false" ht="12.75" hidden="false" customHeight="false" outlineLevel="0" collapsed="false">
      <c r="A3241" s="79" t="n">
        <v>36717</v>
      </c>
      <c r="B3241" s="80" t="s">
        <v>49</v>
      </c>
      <c r="C3241" s="80" t="s">
        <v>50</v>
      </c>
      <c r="D3241" s="80" t="s">
        <v>84</v>
      </c>
      <c r="E3241" s="80" t="s">
        <v>24</v>
      </c>
      <c r="F3241" s="79"/>
      <c r="G3241" s="80" t="s">
        <v>96</v>
      </c>
      <c r="H3241" s="87" t="n">
        <v>37438</v>
      </c>
      <c r="I3241" s="80" t="n">
        <v>-421514</v>
      </c>
      <c r="J3241" s="80" t="n">
        <v>0</v>
      </c>
      <c r="K3241" s="81" t="n">
        <f aca="false">IF(J3241=0,0,J3241/I3241)</f>
        <v>0</v>
      </c>
      <c r="L3241" s="81" t="n">
        <f aca="false">I3241/UOM</f>
        <v>-42.1514</v>
      </c>
      <c r="M3241" s="81" t="n">
        <f aca="false">J3241/UOM</f>
        <v>0</v>
      </c>
      <c r="N3241" s="82" t="str">
        <f aca="false">IF(F3241="P","PHY",IF(F3241="G","G",E3241))</f>
        <v>P</v>
      </c>
      <c r="O3241" s="82" t="str">
        <f aca="false">IF(ISNA(VLOOKUP(G3241,BadCanCurves,1,FALSE())),VLOOKUP(D3241,FOLIOS,6,FALSE()),"not used")</f>
        <v>not used</v>
      </c>
    </row>
    <row r="3242" customFormat="false" ht="12.75" hidden="false" customHeight="false" outlineLevel="0" collapsed="false">
      <c r="A3242" s="79" t="n">
        <v>36717</v>
      </c>
      <c r="B3242" s="80" t="s">
        <v>49</v>
      </c>
      <c r="C3242" s="80" t="s">
        <v>50</v>
      </c>
      <c r="D3242" s="80" t="s">
        <v>84</v>
      </c>
      <c r="E3242" s="80" t="s">
        <v>24</v>
      </c>
      <c r="F3242" s="79"/>
      <c r="G3242" s="80" t="s">
        <v>96</v>
      </c>
      <c r="H3242" s="87" t="n">
        <v>37469</v>
      </c>
      <c r="I3242" s="80" t="n">
        <v>-419022</v>
      </c>
      <c r="J3242" s="80" t="n">
        <v>0</v>
      </c>
      <c r="K3242" s="81" t="n">
        <f aca="false">IF(J3242=0,0,J3242/I3242)</f>
        <v>0</v>
      </c>
      <c r="L3242" s="81" t="n">
        <f aca="false">I3242/UOM</f>
        <v>-41.9022</v>
      </c>
      <c r="M3242" s="81" t="n">
        <f aca="false">J3242/UOM</f>
        <v>0</v>
      </c>
      <c r="N3242" s="82" t="str">
        <f aca="false">IF(F3242="P","PHY",IF(F3242="G","G",E3242))</f>
        <v>P</v>
      </c>
      <c r="O3242" s="82" t="str">
        <f aca="false">IF(ISNA(VLOOKUP(G3242,BadCanCurves,1,FALSE())),VLOOKUP(D3242,FOLIOS,6,FALSE()),"not used")</f>
        <v>not used</v>
      </c>
    </row>
    <row r="3243" customFormat="false" ht="12.75" hidden="false" customHeight="false" outlineLevel="0" collapsed="false">
      <c r="A3243" s="79" t="n">
        <v>36717</v>
      </c>
      <c r="B3243" s="80" t="s">
        <v>49</v>
      </c>
      <c r="C3243" s="80" t="s">
        <v>50</v>
      </c>
      <c r="D3243" s="80" t="s">
        <v>84</v>
      </c>
      <c r="E3243" s="80" t="s">
        <v>24</v>
      </c>
      <c r="F3243" s="79"/>
      <c r="G3243" s="80" t="s">
        <v>96</v>
      </c>
      <c r="H3243" s="87" t="n">
        <v>37500</v>
      </c>
      <c r="I3243" s="80" t="n">
        <v>-403108</v>
      </c>
      <c r="J3243" s="80" t="n">
        <v>0</v>
      </c>
      <c r="K3243" s="81" t="n">
        <f aca="false">IF(J3243=0,0,J3243/I3243)</f>
        <v>0</v>
      </c>
      <c r="L3243" s="81" t="n">
        <f aca="false">I3243/UOM</f>
        <v>-40.3108</v>
      </c>
      <c r="M3243" s="81" t="n">
        <f aca="false">J3243/UOM</f>
        <v>0</v>
      </c>
      <c r="N3243" s="82" t="str">
        <f aca="false">IF(F3243="P","PHY",IF(F3243="G","G",E3243))</f>
        <v>P</v>
      </c>
      <c r="O3243" s="82" t="str">
        <f aca="false">IF(ISNA(VLOOKUP(G3243,BadCanCurves,1,FALSE())),VLOOKUP(D3243,FOLIOS,6,FALSE()),"not used")</f>
        <v>not used</v>
      </c>
    </row>
    <row r="3244" customFormat="false" ht="12.75" hidden="false" customHeight="false" outlineLevel="0" collapsed="false">
      <c r="A3244" s="79" t="n">
        <v>36717</v>
      </c>
      <c r="B3244" s="80" t="s">
        <v>49</v>
      </c>
      <c r="C3244" s="80" t="s">
        <v>50</v>
      </c>
      <c r="D3244" s="80" t="s">
        <v>84</v>
      </c>
      <c r="E3244" s="80" t="s">
        <v>24</v>
      </c>
      <c r="F3244" s="79"/>
      <c r="G3244" s="80" t="s">
        <v>96</v>
      </c>
      <c r="H3244" s="87" t="n">
        <v>37530</v>
      </c>
      <c r="I3244" s="80" t="n">
        <v>-414162</v>
      </c>
      <c r="J3244" s="80" t="n">
        <v>0</v>
      </c>
      <c r="K3244" s="81" t="n">
        <f aca="false">IF(J3244=0,0,J3244/I3244)</f>
        <v>0</v>
      </c>
      <c r="L3244" s="81" t="n">
        <f aca="false">I3244/UOM</f>
        <v>-41.4162</v>
      </c>
      <c r="M3244" s="81" t="n">
        <f aca="false">J3244/UOM</f>
        <v>0</v>
      </c>
      <c r="N3244" s="82" t="str">
        <f aca="false">IF(F3244="P","PHY",IF(F3244="G","G",E3244))</f>
        <v>P</v>
      </c>
      <c r="O3244" s="82" t="str">
        <f aca="false">IF(ISNA(VLOOKUP(G3244,BadCanCurves,1,FALSE())),VLOOKUP(D3244,FOLIOS,6,FALSE()),"not used")</f>
        <v>not used</v>
      </c>
    </row>
    <row r="3245" customFormat="false" ht="12.75" hidden="false" customHeight="false" outlineLevel="0" collapsed="false">
      <c r="A3245" s="79" t="n">
        <v>36717</v>
      </c>
      <c r="B3245" s="80" t="s">
        <v>49</v>
      </c>
      <c r="C3245" s="80" t="s">
        <v>50</v>
      </c>
      <c r="D3245" s="80" t="s">
        <v>84</v>
      </c>
      <c r="E3245" s="80" t="s">
        <v>24</v>
      </c>
      <c r="F3245" s="79"/>
      <c r="G3245" s="80" t="s">
        <v>96</v>
      </c>
      <c r="H3245" s="87" t="n">
        <v>37561</v>
      </c>
      <c r="I3245" s="80" t="n">
        <v>-398434</v>
      </c>
      <c r="J3245" s="80" t="n">
        <v>0</v>
      </c>
      <c r="K3245" s="81" t="n">
        <f aca="false">IF(J3245=0,0,J3245/I3245)</f>
        <v>0</v>
      </c>
      <c r="L3245" s="81" t="n">
        <f aca="false">I3245/UOM</f>
        <v>-39.8434</v>
      </c>
      <c r="M3245" s="81" t="n">
        <f aca="false">J3245/UOM</f>
        <v>0</v>
      </c>
      <c r="N3245" s="82" t="str">
        <f aca="false">IF(F3245="P","PHY",IF(F3245="G","G",E3245))</f>
        <v>P</v>
      </c>
      <c r="O3245" s="82" t="str">
        <f aca="false">IF(ISNA(VLOOKUP(G3245,BadCanCurves,1,FALSE())),VLOOKUP(D3245,FOLIOS,6,FALSE()),"not used")</f>
        <v>not used</v>
      </c>
    </row>
    <row r="3246" customFormat="false" ht="12.75" hidden="false" customHeight="false" outlineLevel="0" collapsed="false">
      <c r="A3246" s="79" t="n">
        <v>36717</v>
      </c>
      <c r="B3246" s="80" t="s">
        <v>49</v>
      </c>
      <c r="C3246" s="80" t="s">
        <v>50</v>
      </c>
      <c r="D3246" s="80" t="s">
        <v>84</v>
      </c>
      <c r="E3246" s="80" t="s">
        <v>24</v>
      </c>
      <c r="F3246" s="79"/>
      <c r="G3246" s="80" t="s">
        <v>96</v>
      </c>
      <c r="H3246" s="87" t="n">
        <v>37591</v>
      </c>
      <c r="I3246" s="80" t="n">
        <v>-409360</v>
      </c>
      <c r="J3246" s="80" t="n">
        <v>0</v>
      </c>
      <c r="K3246" s="81" t="n">
        <f aca="false">IF(J3246=0,0,J3246/I3246)</f>
        <v>0</v>
      </c>
      <c r="L3246" s="81" t="n">
        <f aca="false">I3246/UOM</f>
        <v>-40.936</v>
      </c>
      <c r="M3246" s="81" t="n">
        <f aca="false">J3246/UOM</f>
        <v>0</v>
      </c>
      <c r="N3246" s="82" t="str">
        <f aca="false">IF(F3246="P","PHY",IF(F3246="G","G",E3246))</f>
        <v>P</v>
      </c>
      <c r="O3246" s="82" t="str">
        <f aca="false">IF(ISNA(VLOOKUP(G3246,BadCanCurves,1,FALSE())),VLOOKUP(D3246,FOLIOS,6,FALSE()),"not used")</f>
        <v>not used</v>
      </c>
    </row>
    <row r="3247" customFormat="false" ht="12.75" hidden="false" customHeight="false" outlineLevel="0" collapsed="false">
      <c r="A3247" s="79" t="n">
        <v>36717</v>
      </c>
      <c r="B3247" s="80" t="s">
        <v>49</v>
      </c>
      <c r="C3247" s="80" t="s">
        <v>50</v>
      </c>
      <c r="D3247" s="80" t="s">
        <v>84</v>
      </c>
      <c r="E3247" s="80" t="s">
        <v>24</v>
      </c>
      <c r="F3247" s="79"/>
      <c r="G3247" s="80" t="s">
        <v>96</v>
      </c>
      <c r="H3247" s="87" t="n">
        <v>37622</v>
      </c>
      <c r="I3247" s="80" t="n">
        <v>-406935</v>
      </c>
      <c r="J3247" s="80" t="n">
        <v>0</v>
      </c>
      <c r="K3247" s="81" t="n">
        <f aca="false">IF(J3247=0,0,J3247/I3247)</f>
        <v>0</v>
      </c>
      <c r="L3247" s="81" t="n">
        <f aca="false">I3247/UOM</f>
        <v>-40.6935</v>
      </c>
      <c r="M3247" s="81" t="n">
        <f aca="false">J3247/UOM</f>
        <v>0</v>
      </c>
      <c r="N3247" s="82" t="str">
        <f aca="false">IF(F3247="P","PHY",IF(F3247="G","G",E3247))</f>
        <v>P</v>
      </c>
      <c r="O3247" s="82" t="str">
        <f aca="false">IF(ISNA(VLOOKUP(G3247,BadCanCurves,1,FALSE())),VLOOKUP(D3247,FOLIOS,6,FALSE()),"not used")</f>
        <v>not used</v>
      </c>
    </row>
    <row r="3248" customFormat="false" ht="12.75" hidden="false" customHeight="false" outlineLevel="0" collapsed="false">
      <c r="A3248" s="79" t="n">
        <v>36717</v>
      </c>
      <c r="B3248" s="80" t="s">
        <v>49</v>
      </c>
      <c r="C3248" s="80" t="s">
        <v>50</v>
      </c>
      <c r="D3248" s="80" t="s">
        <v>84</v>
      </c>
      <c r="E3248" s="80" t="s">
        <v>24</v>
      </c>
      <c r="F3248" s="79"/>
      <c r="G3248" s="80" t="s">
        <v>96</v>
      </c>
      <c r="H3248" s="87" t="n">
        <v>37653</v>
      </c>
      <c r="I3248" s="80" t="n">
        <v>-365369</v>
      </c>
      <c r="J3248" s="80" t="n">
        <v>0</v>
      </c>
      <c r="K3248" s="81" t="n">
        <f aca="false">IF(J3248=0,0,J3248/I3248)</f>
        <v>0</v>
      </c>
      <c r="L3248" s="81" t="n">
        <f aca="false">I3248/UOM</f>
        <v>-36.5369</v>
      </c>
      <c r="M3248" s="81" t="n">
        <f aca="false">J3248/UOM</f>
        <v>0</v>
      </c>
      <c r="N3248" s="82" t="str">
        <f aca="false">IF(F3248="P","PHY",IF(F3248="G","G",E3248))</f>
        <v>P</v>
      </c>
      <c r="O3248" s="82" t="str">
        <f aca="false">IF(ISNA(VLOOKUP(G3248,BadCanCurves,1,FALSE())),VLOOKUP(D3248,FOLIOS,6,FALSE()),"not used")</f>
        <v>not used</v>
      </c>
    </row>
    <row r="3249" customFormat="false" ht="12.75" hidden="false" customHeight="false" outlineLevel="0" collapsed="false">
      <c r="A3249" s="79" t="n">
        <v>36717</v>
      </c>
      <c r="B3249" s="80" t="s">
        <v>49</v>
      </c>
      <c r="C3249" s="80" t="s">
        <v>50</v>
      </c>
      <c r="D3249" s="80" t="s">
        <v>84</v>
      </c>
      <c r="E3249" s="80" t="s">
        <v>24</v>
      </c>
      <c r="F3249" s="79"/>
      <c r="G3249" s="80" t="s">
        <v>96</v>
      </c>
      <c r="H3249" s="87" t="n">
        <v>37681</v>
      </c>
      <c r="I3249" s="80" t="n">
        <v>-402342</v>
      </c>
      <c r="J3249" s="80" t="n">
        <v>0</v>
      </c>
      <c r="K3249" s="81" t="n">
        <f aca="false">IF(J3249=0,0,J3249/I3249)</f>
        <v>0</v>
      </c>
      <c r="L3249" s="81" t="n">
        <f aca="false">I3249/UOM</f>
        <v>-40.2342</v>
      </c>
      <c r="M3249" s="81" t="n">
        <f aca="false">J3249/UOM</f>
        <v>0</v>
      </c>
      <c r="N3249" s="82" t="str">
        <f aca="false">IF(F3249="P","PHY",IF(F3249="G","G",E3249))</f>
        <v>P</v>
      </c>
      <c r="O3249" s="82" t="str">
        <f aca="false">IF(ISNA(VLOOKUP(G3249,BadCanCurves,1,FALSE())),VLOOKUP(D3249,FOLIOS,6,FALSE()),"not used")</f>
        <v>not used</v>
      </c>
    </row>
    <row r="3250" customFormat="false" ht="12.75" hidden="false" customHeight="false" outlineLevel="0" collapsed="false">
      <c r="A3250" s="79" t="n">
        <v>36717</v>
      </c>
      <c r="B3250" s="80" t="s">
        <v>49</v>
      </c>
      <c r="C3250" s="80" t="s">
        <v>50</v>
      </c>
      <c r="D3250" s="80" t="s">
        <v>84</v>
      </c>
      <c r="E3250" s="80" t="s">
        <v>24</v>
      </c>
      <c r="F3250" s="79"/>
      <c r="G3250" s="80" t="s">
        <v>96</v>
      </c>
      <c r="H3250" s="87" t="n">
        <v>37712</v>
      </c>
      <c r="I3250" s="80" t="n">
        <v>-387057</v>
      </c>
      <c r="J3250" s="80" t="n">
        <v>0</v>
      </c>
      <c r="K3250" s="81" t="n">
        <f aca="false">IF(J3250=0,0,J3250/I3250)</f>
        <v>0</v>
      </c>
      <c r="L3250" s="81" t="n">
        <f aca="false">I3250/UOM</f>
        <v>-38.7057</v>
      </c>
      <c r="M3250" s="81" t="n">
        <f aca="false">J3250/UOM</f>
        <v>0</v>
      </c>
      <c r="N3250" s="82" t="str">
        <f aca="false">IF(F3250="P","PHY",IF(F3250="G","G",E3250))</f>
        <v>P</v>
      </c>
      <c r="O3250" s="82" t="str">
        <f aca="false">IF(ISNA(VLOOKUP(G3250,BadCanCurves,1,FALSE())),VLOOKUP(D3250,FOLIOS,6,FALSE()),"not used")</f>
        <v>not used</v>
      </c>
    </row>
    <row r="3251" customFormat="false" ht="12.75" hidden="false" customHeight="false" outlineLevel="0" collapsed="false">
      <c r="A3251" s="79" t="n">
        <v>36717</v>
      </c>
      <c r="B3251" s="80" t="s">
        <v>49</v>
      </c>
      <c r="C3251" s="80" t="s">
        <v>50</v>
      </c>
      <c r="D3251" s="80" t="s">
        <v>84</v>
      </c>
      <c r="E3251" s="80" t="s">
        <v>24</v>
      </c>
      <c r="F3251" s="79"/>
      <c r="G3251" s="80" t="s">
        <v>96</v>
      </c>
      <c r="H3251" s="87" t="n">
        <v>37742</v>
      </c>
      <c r="I3251" s="80" t="n">
        <v>-397678</v>
      </c>
      <c r="J3251" s="80" t="n">
        <v>0</v>
      </c>
      <c r="K3251" s="81" t="n">
        <f aca="false">IF(J3251=0,0,J3251/I3251)</f>
        <v>0</v>
      </c>
      <c r="L3251" s="81" t="n">
        <f aca="false">I3251/UOM</f>
        <v>-39.7678</v>
      </c>
      <c r="M3251" s="81" t="n">
        <f aca="false">J3251/UOM</f>
        <v>0</v>
      </c>
      <c r="N3251" s="82" t="str">
        <f aca="false">IF(F3251="P","PHY",IF(F3251="G","G",E3251))</f>
        <v>P</v>
      </c>
      <c r="O3251" s="82" t="str">
        <f aca="false">IF(ISNA(VLOOKUP(G3251,BadCanCurves,1,FALSE())),VLOOKUP(D3251,FOLIOS,6,FALSE()),"not used")</f>
        <v>not used</v>
      </c>
    </row>
    <row r="3252" customFormat="false" ht="12.75" hidden="false" customHeight="false" outlineLevel="0" collapsed="false">
      <c r="A3252" s="79" t="n">
        <v>36717</v>
      </c>
      <c r="B3252" s="80" t="s">
        <v>49</v>
      </c>
      <c r="C3252" s="80" t="s">
        <v>50</v>
      </c>
      <c r="D3252" s="80" t="s">
        <v>84</v>
      </c>
      <c r="E3252" s="80" t="s">
        <v>24</v>
      </c>
      <c r="F3252" s="79"/>
      <c r="G3252" s="80" t="s">
        <v>96</v>
      </c>
      <c r="H3252" s="87" t="n">
        <v>37773</v>
      </c>
      <c r="I3252" s="80" t="n">
        <v>-382583</v>
      </c>
      <c r="J3252" s="80" t="n">
        <v>0</v>
      </c>
      <c r="K3252" s="81" t="n">
        <f aca="false">IF(J3252=0,0,J3252/I3252)</f>
        <v>0</v>
      </c>
      <c r="L3252" s="81" t="n">
        <f aca="false">I3252/UOM</f>
        <v>-38.2583</v>
      </c>
      <c r="M3252" s="81" t="n">
        <f aca="false">J3252/UOM</f>
        <v>0</v>
      </c>
      <c r="N3252" s="82" t="str">
        <f aca="false">IF(F3252="P","PHY",IF(F3252="G","G",E3252))</f>
        <v>P</v>
      </c>
      <c r="O3252" s="82" t="str">
        <f aca="false">IF(ISNA(VLOOKUP(G3252,BadCanCurves,1,FALSE())),VLOOKUP(D3252,FOLIOS,6,FALSE()),"not used")</f>
        <v>not used</v>
      </c>
    </row>
    <row r="3253" customFormat="false" ht="12.75" hidden="false" customHeight="false" outlineLevel="0" collapsed="false">
      <c r="A3253" s="79" t="n">
        <v>36717</v>
      </c>
      <c r="B3253" s="80" t="s">
        <v>49</v>
      </c>
      <c r="C3253" s="80" t="s">
        <v>50</v>
      </c>
      <c r="D3253" s="80" t="s">
        <v>84</v>
      </c>
      <c r="E3253" s="80" t="s">
        <v>24</v>
      </c>
      <c r="F3253" s="79"/>
      <c r="G3253" s="80" t="s">
        <v>96</v>
      </c>
      <c r="H3253" s="87" t="n">
        <v>37803</v>
      </c>
      <c r="I3253" s="80" t="n">
        <v>-393082</v>
      </c>
      <c r="J3253" s="80" t="n">
        <v>0</v>
      </c>
      <c r="K3253" s="81" t="n">
        <f aca="false">IF(J3253=0,0,J3253/I3253)</f>
        <v>0</v>
      </c>
      <c r="L3253" s="81" t="n">
        <f aca="false">I3253/UOM</f>
        <v>-39.3082</v>
      </c>
      <c r="M3253" s="81" t="n">
        <f aca="false">J3253/UOM</f>
        <v>0</v>
      </c>
      <c r="N3253" s="82" t="str">
        <f aca="false">IF(F3253="P","PHY",IF(F3253="G","G",E3253))</f>
        <v>P</v>
      </c>
      <c r="O3253" s="82" t="str">
        <f aca="false">IF(ISNA(VLOOKUP(G3253,BadCanCurves,1,FALSE())),VLOOKUP(D3253,FOLIOS,6,FALSE()),"not used")</f>
        <v>not used</v>
      </c>
    </row>
    <row r="3254" customFormat="false" ht="12.75" hidden="false" customHeight="false" outlineLevel="0" collapsed="false">
      <c r="A3254" s="79" t="n">
        <v>36717</v>
      </c>
      <c r="B3254" s="80" t="s">
        <v>49</v>
      </c>
      <c r="C3254" s="80" t="s">
        <v>50</v>
      </c>
      <c r="D3254" s="80" t="s">
        <v>84</v>
      </c>
      <c r="E3254" s="80" t="s">
        <v>24</v>
      </c>
      <c r="F3254" s="79"/>
      <c r="G3254" s="80" t="s">
        <v>96</v>
      </c>
      <c r="H3254" s="87" t="n">
        <v>37834</v>
      </c>
      <c r="I3254" s="80" t="n">
        <v>-390766</v>
      </c>
      <c r="J3254" s="80" t="n">
        <v>0</v>
      </c>
      <c r="K3254" s="81" t="n">
        <f aca="false">IF(J3254=0,0,J3254/I3254)</f>
        <v>0</v>
      </c>
      <c r="L3254" s="81" t="n">
        <f aca="false">I3254/UOM</f>
        <v>-39.0766</v>
      </c>
      <c r="M3254" s="81" t="n">
        <f aca="false">J3254/UOM</f>
        <v>0</v>
      </c>
      <c r="N3254" s="82" t="str">
        <f aca="false">IF(F3254="P","PHY",IF(F3254="G","G",E3254))</f>
        <v>P</v>
      </c>
      <c r="O3254" s="82" t="str">
        <f aca="false">IF(ISNA(VLOOKUP(G3254,BadCanCurves,1,FALSE())),VLOOKUP(D3254,FOLIOS,6,FALSE()),"not used")</f>
        <v>not used</v>
      </c>
    </row>
    <row r="3255" customFormat="false" ht="12.75" hidden="false" customHeight="false" outlineLevel="0" collapsed="false">
      <c r="A3255" s="79" t="n">
        <v>36717</v>
      </c>
      <c r="B3255" s="80" t="s">
        <v>49</v>
      </c>
      <c r="C3255" s="80" t="s">
        <v>50</v>
      </c>
      <c r="D3255" s="80" t="s">
        <v>84</v>
      </c>
      <c r="E3255" s="80" t="s">
        <v>24</v>
      </c>
      <c r="F3255" s="79"/>
      <c r="G3255" s="80" t="s">
        <v>96</v>
      </c>
      <c r="H3255" s="87" t="n">
        <v>37865</v>
      </c>
      <c r="I3255" s="80" t="n">
        <v>-375933</v>
      </c>
      <c r="J3255" s="80" t="n">
        <v>0</v>
      </c>
      <c r="K3255" s="81" t="n">
        <f aca="false">IF(J3255=0,0,J3255/I3255)</f>
        <v>0</v>
      </c>
      <c r="L3255" s="81" t="n">
        <f aca="false">I3255/UOM</f>
        <v>-37.5933</v>
      </c>
      <c r="M3255" s="81" t="n">
        <f aca="false">J3255/UOM</f>
        <v>0</v>
      </c>
      <c r="N3255" s="82" t="str">
        <f aca="false">IF(F3255="P","PHY",IF(F3255="G","G",E3255))</f>
        <v>P</v>
      </c>
      <c r="O3255" s="82" t="str">
        <f aca="false">IF(ISNA(VLOOKUP(G3255,BadCanCurves,1,FALSE())),VLOOKUP(D3255,FOLIOS,6,FALSE()),"not used")</f>
        <v>not used</v>
      </c>
    </row>
    <row r="3256" customFormat="false" ht="12.75" hidden="false" customHeight="false" outlineLevel="0" collapsed="false">
      <c r="A3256" s="79" t="n">
        <v>36717</v>
      </c>
      <c r="B3256" s="80" t="s">
        <v>49</v>
      </c>
      <c r="C3256" s="80" t="s">
        <v>50</v>
      </c>
      <c r="D3256" s="80" t="s">
        <v>84</v>
      </c>
      <c r="E3256" s="80" t="s">
        <v>24</v>
      </c>
      <c r="F3256" s="79"/>
      <c r="G3256" s="80" t="s">
        <v>96</v>
      </c>
      <c r="H3256" s="87" t="n">
        <v>37895</v>
      </c>
      <c r="I3256" s="80" t="n">
        <v>-386248</v>
      </c>
      <c r="J3256" s="80" t="n">
        <v>0</v>
      </c>
      <c r="K3256" s="81" t="n">
        <f aca="false">IF(J3256=0,0,J3256/I3256)</f>
        <v>0</v>
      </c>
      <c r="L3256" s="81" t="n">
        <f aca="false">I3256/UOM</f>
        <v>-38.6248</v>
      </c>
      <c r="M3256" s="81" t="n">
        <f aca="false">J3256/UOM</f>
        <v>0</v>
      </c>
      <c r="N3256" s="82" t="str">
        <f aca="false">IF(F3256="P","PHY",IF(F3256="G","G",E3256))</f>
        <v>P</v>
      </c>
      <c r="O3256" s="82" t="str">
        <f aca="false">IF(ISNA(VLOOKUP(G3256,BadCanCurves,1,FALSE())),VLOOKUP(D3256,FOLIOS,6,FALSE()),"not used")</f>
        <v>not used</v>
      </c>
    </row>
    <row r="3257" customFormat="false" ht="12.75" hidden="false" customHeight="false" outlineLevel="0" collapsed="false">
      <c r="A3257" s="79" t="n">
        <v>36717</v>
      </c>
      <c r="B3257" s="80" t="s">
        <v>49</v>
      </c>
      <c r="C3257" s="80" t="s">
        <v>50</v>
      </c>
      <c r="D3257" s="80" t="s">
        <v>84</v>
      </c>
      <c r="E3257" s="80" t="s">
        <v>24</v>
      </c>
      <c r="F3257" s="79"/>
      <c r="G3257" s="80" t="s">
        <v>96</v>
      </c>
      <c r="H3257" s="87" t="n">
        <v>37926</v>
      </c>
      <c r="I3257" s="80" t="n">
        <v>-371583</v>
      </c>
      <c r="J3257" s="80" t="n">
        <v>0</v>
      </c>
      <c r="K3257" s="81" t="n">
        <f aca="false">IF(J3257=0,0,J3257/I3257)</f>
        <v>0</v>
      </c>
      <c r="L3257" s="81" t="n">
        <f aca="false">I3257/UOM</f>
        <v>-37.1583</v>
      </c>
      <c r="M3257" s="81" t="n">
        <f aca="false">J3257/UOM</f>
        <v>0</v>
      </c>
      <c r="N3257" s="82" t="str">
        <f aca="false">IF(F3257="P","PHY",IF(F3257="G","G",E3257))</f>
        <v>P</v>
      </c>
      <c r="O3257" s="82" t="str">
        <f aca="false">IF(ISNA(VLOOKUP(G3257,BadCanCurves,1,FALSE())),VLOOKUP(D3257,FOLIOS,6,FALSE()),"not used")</f>
        <v>not used</v>
      </c>
    </row>
    <row r="3258" customFormat="false" ht="12.75" hidden="false" customHeight="false" outlineLevel="0" collapsed="false">
      <c r="A3258" s="79" t="n">
        <v>36717</v>
      </c>
      <c r="B3258" s="80" t="s">
        <v>49</v>
      </c>
      <c r="C3258" s="80" t="s">
        <v>50</v>
      </c>
      <c r="D3258" s="80" t="s">
        <v>84</v>
      </c>
      <c r="E3258" s="80" t="s">
        <v>24</v>
      </c>
      <c r="F3258" s="79"/>
      <c r="G3258" s="80" t="s">
        <v>96</v>
      </c>
      <c r="H3258" s="87" t="n">
        <v>37956</v>
      </c>
      <c r="I3258" s="80" t="n">
        <v>-381777</v>
      </c>
      <c r="J3258" s="80" t="n">
        <v>0</v>
      </c>
      <c r="K3258" s="81" t="n">
        <f aca="false">IF(J3258=0,0,J3258/I3258)</f>
        <v>0</v>
      </c>
      <c r="L3258" s="81" t="n">
        <f aca="false">I3258/UOM</f>
        <v>-38.1777</v>
      </c>
      <c r="M3258" s="81" t="n">
        <f aca="false">J3258/UOM</f>
        <v>0</v>
      </c>
      <c r="N3258" s="82" t="str">
        <f aca="false">IF(F3258="P","PHY",IF(F3258="G","G",E3258))</f>
        <v>P</v>
      </c>
      <c r="O3258" s="82" t="str">
        <f aca="false">IF(ISNA(VLOOKUP(G3258,BadCanCurves,1,FALSE())),VLOOKUP(D3258,FOLIOS,6,FALSE()),"not used")</f>
        <v>not used</v>
      </c>
    </row>
    <row r="3259" customFormat="false" ht="12.75" hidden="false" customHeight="false" outlineLevel="0" collapsed="false">
      <c r="A3259" s="79" t="n">
        <v>36717</v>
      </c>
      <c r="B3259" s="80" t="s">
        <v>49</v>
      </c>
      <c r="C3259" s="80" t="s">
        <v>50</v>
      </c>
      <c r="D3259" s="80" t="s">
        <v>84</v>
      </c>
      <c r="E3259" s="80" t="s">
        <v>24</v>
      </c>
      <c r="F3259" s="79"/>
      <c r="G3259" s="80" t="s">
        <v>96</v>
      </c>
      <c r="H3259" s="87" t="n">
        <v>37987</v>
      </c>
      <c r="I3259" s="80" t="n">
        <v>-379517</v>
      </c>
      <c r="J3259" s="80" t="n">
        <v>0</v>
      </c>
      <c r="K3259" s="81" t="n">
        <f aca="false">IF(J3259=0,0,J3259/I3259)</f>
        <v>0</v>
      </c>
      <c r="L3259" s="81" t="n">
        <f aca="false">I3259/UOM</f>
        <v>-37.9517</v>
      </c>
      <c r="M3259" s="81" t="n">
        <f aca="false">J3259/UOM</f>
        <v>0</v>
      </c>
      <c r="N3259" s="82" t="str">
        <f aca="false">IF(F3259="P","PHY",IF(F3259="G","G",E3259))</f>
        <v>P</v>
      </c>
      <c r="O3259" s="82" t="str">
        <f aca="false">IF(ISNA(VLOOKUP(G3259,BadCanCurves,1,FALSE())),VLOOKUP(D3259,FOLIOS,6,FALSE()),"not used")</f>
        <v>not used</v>
      </c>
    </row>
    <row r="3260" customFormat="false" ht="12.75" hidden="false" customHeight="false" outlineLevel="0" collapsed="false">
      <c r="A3260" s="79" t="n">
        <v>36717</v>
      </c>
      <c r="B3260" s="80" t="s">
        <v>49</v>
      </c>
      <c r="C3260" s="80" t="s">
        <v>50</v>
      </c>
      <c r="D3260" s="80" t="s">
        <v>84</v>
      </c>
      <c r="E3260" s="80" t="s">
        <v>24</v>
      </c>
      <c r="F3260" s="79"/>
      <c r="G3260" s="80" t="s">
        <v>96</v>
      </c>
      <c r="H3260" s="87" t="n">
        <v>38018</v>
      </c>
      <c r="I3260" s="80" t="n">
        <v>-352922</v>
      </c>
      <c r="J3260" s="80" t="n">
        <v>0</v>
      </c>
      <c r="K3260" s="81" t="n">
        <f aca="false">IF(J3260=0,0,J3260/I3260)</f>
        <v>0</v>
      </c>
      <c r="L3260" s="81" t="n">
        <f aca="false">I3260/UOM</f>
        <v>-35.2922</v>
      </c>
      <c r="M3260" s="81" t="n">
        <f aca="false">J3260/UOM</f>
        <v>0</v>
      </c>
      <c r="N3260" s="82" t="str">
        <f aca="false">IF(F3260="P","PHY",IF(F3260="G","G",E3260))</f>
        <v>P</v>
      </c>
      <c r="O3260" s="82" t="str">
        <f aca="false">IF(ISNA(VLOOKUP(G3260,BadCanCurves,1,FALSE())),VLOOKUP(D3260,FOLIOS,6,FALSE()),"not used")</f>
        <v>not used</v>
      </c>
    </row>
    <row r="3261" customFormat="false" ht="12.75" hidden="false" customHeight="false" outlineLevel="0" collapsed="false">
      <c r="A3261" s="79" t="n">
        <v>36717</v>
      </c>
      <c r="B3261" s="80" t="s">
        <v>49</v>
      </c>
      <c r="C3261" s="80" t="s">
        <v>50</v>
      </c>
      <c r="D3261" s="80" t="s">
        <v>84</v>
      </c>
      <c r="E3261" s="80" t="s">
        <v>24</v>
      </c>
      <c r="F3261" s="79"/>
      <c r="G3261" s="80" t="s">
        <v>96</v>
      </c>
      <c r="H3261" s="87" t="n">
        <v>38047</v>
      </c>
      <c r="I3261" s="80" t="n">
        <v>-375164</v>
      </c>
      <c r="J3261" s="80" t="n">
        <v>0</v>
      </c>
      <c r="K3261" s="81" t="n">
        <f aca="false">IF(J3261=0,0,J3261/I3261)</f>
        <v>0</v>
      </c>
      <c r="L3261" s="81" t="n">
        <f aca="false">I3261/UOM</f>
        <v>-37.5164</v>
      </c>
      <c r="M3261" s="81" t="n">
        <f aca="false">J3261/UOM</f>
        <v>0</v>
      </c>
      <c r="N3261" s="82" t="str">
        <f aca="false">IF(F3261="P","PHY",IF(F3261="G","G",E3261))</f>
        <v>P</v>
      </c>
      <c r="O3261" s="82" t="str">
        <f aca="false">IF(ISNA(VLOOKUP(G3261,BadCanCurves,1,FALSE())),VLOOKUP(D3261,FOLIOS,6,FALSE()),"not used")</f>
        <v>not used</v>
      </c>
    </row>
    <row r="3262" customFormat="false" ht="12.75" hidden="false" customHeight="false" outlineLevel="0" collapsed="false">
      <c r="A3262" s="79" t="n">
        <v>36717</v>
      </c>
      <c r="B3262" s="80" t="s">
        <v>49</v>
      </c>
      <c r="C3262" s="80" t="s">
        <v>50</v>
      </c>
      <c r="D3262" s="80" t="s">
        <v>84</v>
      </c>
      <c r="E3262" s="80" t="s">
        <v>24</v>
      </c>
      <c r="F3262" s="79"/>
      <c r="G3262" s="80" t="s">
        <v>96</v>
      </c>
      <c r="H3262" s="87" t="n">
        <v>38078</v>
      </c>
      <c r="I3262" s="80" t="n">
        <v>-360911</v>
      </c>
      <c r="J3262" s="80" t="n">
        <v>0</v>
      </c>
      <c r="K3262" s="81" t="n">
        <f aca="false">IF(J3262=0,0,J3262/I3262)</f>
        <v>0</v>
      </c>
      <c r="L3262" s="81" t="n">
        <f aca="false">I3262/UOM</f>
        <v>-36.0911</v>
      </c>
      <c r="M3262" s="81" t="n">
        <f aca="false">J3262/UOM</f>
        <v>0</v>
      </c>
      <c r="N3262" s="82" t="str">
        <f aca="false">IF(F3262="P","PHY",IF(F3262="G","G",E3262))</f>
        <v>P</v>
      </c>
      <c r="O3262" s="82" t="str">
        <f aca="false">IF(ISNA(VLOOKUP(G3262,BadCanCurves,1,FALSE())),VLOOKUP(D3262,FOLIOS,6,FALSE()),"not used")</f>
        <v>not used</v>
      </c>
    </row>
    <row r="3263" customFormat="false" ht="12.75" hidden="false" customHeight="false" outlineLevel="0" collapsed="false">
      <c r="A3263" s="79" t="n">
        <v>36717</v>
      </c>
      <c r="B3263" s="80" t="s">
        <v>49</v>
      </c>
      <c r="C3263" s="80" t="s">
        <v>50</v>
      </c>
      <c r="D3263" s="80" t="s">
        <v>84</v>
      </c>
      <c r="E3263" s="80" t="s">
        <v>24</v>
      </c>
      <c r="F3263" s="79"/>
      <c r="G3263" s="80" t="s">
        <v>96</v>
      </c>
      <c r="H3263" s="87" t="n">
        <v>38108</v>
      </c>
      <c r="I3263" s="80" t="n">
        <v>-370811</v>
      </c>
      <c r="J3263" s="80" t="n">
        <v>0</v>
      </c>
      <c r="K3263" s="81" t="n">
        <f aca="false">IF(J3263=0,0,J3263/I3263)</f>
        <v>0</v>
      </c>
      <c r="L3263" s="81" t="n">
        <f aca="false">I3263/UOM</f>
        <v>-37.0811</v>
      </c>
      <c r="M3263" s="81" t="n">
        <f aca="false">J3263/UOM</f>
        <v>0</v>
      </c>
      <c r="N3263" s="82" t="str">
        <f aca="false">IF(F3263="P","PHY",IF(F3263="G","G",E3263))</f>
        <v>P</v>
      </c>
      <c r="O3263" s="82" t="str">
        <f aca="false">IF(ISNA(VLOOKUP(G3263,BadCanCurves,1,FALSE())),VLOOKUP(D3263,FOLIOS,6,FALSE()),"not used")</f>
        <v>not used</v>
      </c>
    </row>
    <row r="3264" customFormat="false" ht="12.75" hidden="false" customHeight="false" outlineLevel="0" collapsed="false">
      <c r="A3264" s="79" t="n">
        <v>36717</v>
      </c>
      <c r="B3264" s="80" t="s">
        <v>49</v>
      </c>
      <c r="C3264" s="80" t="s">
        <v>50</v>
      </c>
      <c r="D3264" s="80" t="s">
        <v>84</v>
      </c>
      <c r="E3264" s="80" t="s">
        <v>24</v>
      </c>
      <c r="F3264" s="79"/>
      <c r="G3264" s="80" t="s">
        <v>96</v>
      </c>
      <c r="H3264" s="87" t="n">
        <v>38139</v>
      </c>
      <c r="I3264" s="80" t="n">
        <v>-356731</v>
      </c>
      <c r="J3264" s="80" t="n">
        <v>0</v>
      </c>
      <c r="K3264" s="81" t="n">
        <f aca="false">IF(J3264=0,0,J3264/I3264)</f>
        <v>0</v>
      </c>
      <c r="L3264" s="81" t="n">
        <f aca="false">I3264/UOM</f>
        <v>-35.6731</v>
      </c>
      <c r="M3264" s="81" t="n">
        <f aca="false">J3264/UOM</f>
        <v>0</v>
      </c>
      <c r="N3264" s="82" t="str">
        <f aca="false">IF(F3264="P","PHY",IF(F3264="G","G",E3264))</f>
        <v>P</v>
      </c>
      <c r="O3264" s="82" t="str">
        <f aca="false">IF(ISNA(VLOOKUP(G3264,BadCanCurves,1,FALSE())),VLOOKUP(D3264,FOLIOS,6,FALSE()),"not used")</f>
        <v>not used</v>
      </c>
    </row>
    <row r="3265" customFormat="false" ht="12.75" hidden="false" customHeight="false" outlineLevel="0" collapsed="false">
      <c r="A3265" s="79" t="n">
        <v>36717</v>
      </c>
      <c r="B3265" s="80" t="s">
        <v>49</v>
      </c>
      <c r="C3265" s="80" t="s">
        <v>50</v>
      </c>
      <c r="D3265" s="80" t="s">
        <v>84</v>
      </c>
      <c r="E3265" s="80" t="s">
        <v>24</v>
      </c>
      <c r="F3265" s="79"/>
      <c r="G3265" s="80" t="s">
        <v>96</v>
      </c>
      <c r="H3265" s="87" t="n">
        <v>38169</v>
      </c>
      <c r="I3265" s="80" t="n">
        <v>-366492</v>
      </c>
      <c r="J3265" s="80" t="n">
        <v>0</v>
      </c>
      <c r="K3265" s="81" t="n">
        <f aca="false">IF(J3265=0,0,J3265/I3265)</f>
        <v>0</v>
      </c>
      <c r="L3265" s="81" t="n">
        <f aca="false">I3265/UOM</f>
        <v>-36.6492</v>
      </c>
      <c r="M3265" s="81" t="n">
        <f aca="false">J3265/UOM</f>
        <v>0</v>
      </c>
      <c r="N3265" s="82" t="str">
        <f aca="false">IF(F3265="P","PHY",IF(F3265="G","G",E3265))</f>
        <v>P</v>
      </c>
      <c r="O3265" s="82" t="str">
        <f aca="false">IF(ISNA(VLOOKUP(G3265,BadCanCurves,1,FALSE())),VLOOKUP(D3265,FOLIOS,6,FALSE()),"not used")</f>
        <v>not used</v>
      </c>
    </row>
    <row r="3266" customFormat="false" ht="12.75" hidden="false" customHeight="false" outlineLevel="0" collapsed="false">
      <c r="A3266" s="79" t="n">
        <v>36717</v>
      </c>
      <c r="B3266" s="80" t="s">
        <v>49</v>
      </c>
      <c r="C3266" s="80" t="s">
        <v>50</v>
      </c>
      <c r="D3266" s="80" t="s">
        <v>84</v>
      </c>
      <c r="E3266" s="80" t="s">
        <v>24</v>
      </c>
      <c r="F3266" s="79"/>
      <c r="G3266" s="80" t="s">
        <v>96</v>
      </c>
      <c r="H3266" s="87" t="n">
        <v>38200</v>
      </c>
      <c r="I3266" s="80" t="n">
        <v>-364274</v>
      </c>
      <c r="J3266" s="80" t="n">
        <v>0</v>
      </c>
      <c r="K3266" s="81" t="n">
        <f aca="false">IF(J3266=0,0,J3266/I3266)</f>
        <v>0</v>
      </c>
      <c r="L3266" s="81" t="n">
        <f aca="false">I3266/UOM</f>
        <v>-36.4274</v>
      </c>
      <c r="M3266" s="81" t="n">
        <f aca="false">J3266/UOM</f>
        <v>0</v>
      </c>
      <c r="N3266" s="82" t="str">
        <f aca="false">IF(F3266="P","PHY",IF(F3266="G","G",E3266))</f>
        <v>P</v>
      </c>
      <c r="O3266" s="82" t="str">
        <f aca="false">IF(ISNA(VLOOKUP(G3266,BadCanCurves,1,FALSE())),VLOOKUP(D3266,FOLIOS,6,FALSE()),"not used")</f>
        <v>not used</v>
      </c>
    </row>
    <row r="3267" customFormat="false" ht="12.75" hidden="false" customHeight="false" outlineLevel="0" collapsed="false">
      <c r="A3267" s="79" t="n">
        <v>36717</v>
      </c>
      <c r="B3267" s="80" t="s">
        <v>49</v>
      </c>
      <c r="C3267" s="80" t="s">
        <v>50</v>
      </c>
      <c r="D3267" s="80" t="s">
        <v>84</v>
      </c>
      <c r="E3267" s="80" t="s">
        <v>24</v>
      </c>
      <c r="F3267" s="79"/>
      <c r="G3267" s="80" t="s">
        <v>96</v>
      </c>
      <c r="H3267" s="87" t="n">
        <v>38231</v>
      </c>
      <c r="I3267" s="80" t="n">
        <v>-350388</v>
      </c>
      <c r="J3267" s="80" t="n">
        <v>0</v>
      </c>
      <c r="K3267" s="81" t="n">
        <f aca="false">IF(J3267=0,0,J3267/I3267)</f>
        <v>0</v>
      </c>
      <c r="L3267" s="81" t="n">
        <f aca="false">I3267/UOM</f>
        <v>-35.0388</v>
      </c>
      <c r="M3267" s="81" t="n">
        <f aca="false">J3267/UOM</f>
        <v>0</v>
      </c>
      <c r="N3267" s="82" t="str">
        <f aca="false">IF(F3267="P","PHY",IF(F3267="G","G",E3267))</f>
        <v>P</v>
      </c>
      <c r="O3267" s="82" t="str">
        <f aca="false">IF(ISNA(VLOOKUP(G3267,BadCanCurves,1,FALSE())),VLOOKUP(D3267,FOLIOS,6,FALSE()),"not used")</f>
        <v>not used</v>
      </c>
    </row>
    <row r="3268" customFormat="false" ht="12.75" hidden="false" customHeight="false" outlineLevel="0" collapsed="false">
      <c r="A3268" s="79" t="n">
        <v>36717</v>
      </c>
      <c r="B3268" s="80" t="s">
        <v>49</v>
      </c>
      <c r="C3268" s="80" t="s">
        <v>50</v>
      </c>
      <c r="D3268" s="80" t="s">
        <v>84</v>
      </c>
      <c r="E3268" s="80" t="s">
        <v>24</v>
      </c>
      <c r="F3268" s="79"/>
      <c r="G3268" s="80" t="s">
        <v>96</v>
      </c>
      <c r="H3268" s="87" t="n">
        <v>38261</v>
      </c>
      <c r="I3268" s="80" t="n">
        <v>-359942</v>
      </c>
      <c r="J3268" s="80" t="n">
        <v>0</v>
      </c>
      <c r="K3268" s="81" t="n">
        <f aca="false">IF(J3268=0,0,J3268/I3268)</f>
        <v>0</v>
      </c>
      <c r="L3268" s="81" t="n">
        <f aca="false">I3268/UOM</f>
        <v>-35.9942</v>
      </c>
      <c r="M3268" s="81" t="n">
        <f aca="false">J3268/UOM</f>
        <v>0</v>
      </c>
      <c r="N3268" s="82" t="str">
        <f aca="false">IF(F3268="P","PHY",IF(F3268="G","G",E3268))</f>
        <v>P</v>
      </c>
      <c r="O3268" s="82" t="str">
        <f aca="false">IF(ISNA(VLOOKUP(G3268,BadCanCurves,1,FALSE())),VLOOKUP(D3268,FOLIOS,6,FALSE()),"not used")</f>
        <v>not used</v>
      </c>
    </row>
    <row r="3269" customFormat="false" ht="12.75" hidden="false" customHeight="false" outlineLevel="0" collapsed="false">
      <c r="A3269" s="79" t="n">
        <v>36717</v>
      </c>
      <c r="B3269" s="80" t="s">
        <v>49</v>
      </c>
      <c r="C3269" s="80" t="s">
        <v>50</v>
      </c>
      <c r="D3269" s="80" t="s">
        <v>84</v>
      </c>
      <c r="E3269" s="80" t="s">
        <v>24</v>
      </c>
      <c r="F3269" s="79"/>
      <c r="G3269" s="80" t="s">
        <v>96</v>
      </c>
      <c r="H3269" s="87" t="n">
        <v>38292</v>
      </c>
      <c r="I3269" s="80" t="n">
        <v>-346216</v>
      </c>
      <c r="J3269" s="80" t="n">
        <v>0</v>
      </c>
      <c r="K3269" s="81" t="n">
        <f aca="false">IF(J3269=0,0,J3269/I3269)</f>
        <v>0</v>
      </c>
      <c r="L3269" s="81" t="n">
        <f aca="false">I3269/UOM</f>
        <v>-34.6216</v>
      </c>
      <c r="M3269" s="81" t="n">
        <f aca="false">J3269/UOM</f>
        <v>0</v>
      </c>
      <c r="N3269" s="82" t="str">
        <f aca="false">IF(F3269="P","PHY",IF(F3269="G","G",E3269))</f>
        <v>P</v>
      </c>
      <c r="O3269" s="82" t="str">
        <f aca="false">IF(ISNA(VLOOKUP(G3269,BadCanCurves,1,FALSE())),VLOOKUP(D3269,FOLIOS,6,FALSE()),"not used")</f>
        <v>not used</v>
      </c>
    </row>
    <row r="3270" customFormat="false" ht="12.75" hidden="false" customHeight="false" outlineLevel="0" collapsed="false">
      <c r="A3270" s="79" t="n">
        <v>36717</v>
      </c>
      <c r="B3270" s="80" t="s">
        <v>49</v>
      </c>
      <c r="C3270" s="80" t="s">
        <v>50</v>
      </c>
      <c r="D3270" s="80" t="s">
        <v>84</v>
      </c>
      <c r="E3270" s="80" t="s">
        <v>24</v>
      </c>
      <c r="F3270" s="79"/>
      <c r="G3270" s="80" t="s">
        <v>96</v>
      </c>
      <c r="H3270" s="87" t="n">
        <v>38322</v>
      </c>
      <c r="I3270" s="80" t="n">
        <v>-355653</v>
      </c>
      <c r="J3270" s="80" t="n">
        <v>0</v>
      </c>
      <c r="K3270" s="81" t="n">
        <f aca="false">IF(J3270=0,0,J3270/I3270)</f>
        <v>0</v>
      </c>
      <c r="L3270" s="81" t="n">
        <f aca="false">I3270/UOM</f>
        <v>-35.5653</v>
      </c>
      <c r="M3270" s="81" t="n">
        <f aca="false">J3270/UOM</f>
        <v>0</v>
      </c>
      <c r="N3270" s="82" t="str">
        <f aca="false">IF(F3270="P","PHY",IF(F3270="G","G",E3270))</f>
        <v>P</v>
      </c>
      <c r="O3270" s="82" t="str">
        <f aca="false">IF(ISNA(VLOOKUP(G3270,BadCanCurves,1,FALSE())),VLOOKUP(D3270,FOLIOS,6,FALSE()),"not used")</f>
        <v>not used</v>
      </c>
    </row>
    <row r="3271" customFormat="false" ht="12.75" hidden="false" customHeight="false" outlineLevel="0" collapsed="false">
      <c r="A3271" s="79" t="n">
        <v>36717</v>
      </c>
      <c r="B3271" s="80" t="s">
        <v>49</v>
      </c>
      <c r="C3271" s="80" t="s">
        <v>50</v>
      </c>
      <c r="D3271" s="80" t="s">
        <v>84</v>
      </c>
      <c r="E3271" s="80" t="s">
        <v>24</v>
      </c>
      <c r="F3271" s="79"/>
      <c r="G3271" s="80" t="s">
        <v>96</v>
      </c>
      <c r="H3271" s="87" t="n">
        <v>38353</v>
      </c>
      <c r="I3271" s="80" t="n">
        <v>-353489</v>
      </c>
      <c r="J3271" s="80" t="n">
        <v>0</v>
      </c>
      <c r="K3271" s="81" t="n">
        <f aca="false">IF(J3271=0,0,J3271/I3271)</f>
        <v>0</v>
      </c>
      <c r="L3271" s="81" t="n">
        <f aca="false">I3271/UOM</f>
        <v>-35.3489</v>
      </c>
      <c r="M3271" s="81" t="n">
        <f aca="false">J3271/UOM</f>
        <v>0</v>
      </c>
      <c r="N3271" s="82" t="str">
        <f aca="false">IF(F3271="P","PHY",IF(F3271="G","G",E3271))</f>
        <v>P</v>
      </c>
      <c r="O3271" s="82" t="str">
        <f aca="false">IF(ISNA(VLOOKUP(G3271,BadCanCurves,1,FALSE())),VLOOKUP(D3271,FOLIOS,6,FALSE()),"not used")</f>
        <v>not used</v>
      </c>
    </row>
    <row r="3272" customFormat="false" ht="12.75" hidden="false" customHeight="false" outlineLevel="0" collapsed="false">
      <c r="A3272" s="79" t="n">
        <v>36717</v>
      </c>
      <c r="B3272" s="80" t="s">
        <v>49</v>
      </c>
      <c r="C3272" s="80" t="s">
        <v>50</v>
      </c>
      <c r="D3272" s="80" t="s">
        <v>84</v>
      </c>
      <c r="E3272" s="80" t="s">
        <v>24</v>
      </c>
      <c r="F3272" s="79"/>
      <c r="G3272" s="80" t="s">
        <v>96</v>
      </c>
      <c r="H3272" s="87" t="n">
        <v>38384</v>
      </c>
      <c r="I3272" s="80" t="n">
        <v>-317336</v>
      </c>
      <c r="J3272" s="80" t="n">
        <v>0</v>
      </c>
      <c r="K3272" s="81" t="n">
        <f aca="false">IF(J3272=0,0,J3272/I3272)</f>
        <v>0</v>
      </c>
      <c r="L3272" s="81" t="n">
        <f aca="false">I3272/UOM</f>
        <v>-31.7336</v>
      </c>
      <c r="M3272" s="81" t="n">
        <f aca="false">J3272/UOM</f>
        <v>0</v>
      </c>
      <c r="N3272" s="82" t="str">
        <f aca="false">IF(F3272="P","PHY",IF(F3272="G","G",E3272))</f>
        <v>P</v>
      </c>
      <c r="O3272" s="82" t="str">
        <f aca="false">IF(ISNA(VLOOKUP(G3272,BadCanCurves,1,FALSE())),VLOOKUP(D3272,FOLIOS,6,FALSE()),"not used")</f>
        <v>not used</v>
      </c>
    </row>
    <row r="3273" customFormat="false" ht="12.75" hidden="false" customHeight="false" outlineLevel="0" collapsed="false">
      <c r="A3273" s="79" t="n">
        <v>36717</v>
      </c>
      <c r="B3273" s="80" t="s">
        <v>49</v>
      </c>
      <c r="C3273" s="80" t="s">
        <v>50</v>
      </c>
      <c r="D3273" s="80" t="s">
        <v>84</v>
      </c>
      <c r="E3273" s="80" t="s">
        <v>24</v>
      </c>
      <c r="F3273" s="79"/>
      <c r="G3273" s="80" t="s">
        <v>96</v>
      </c>
      <c r="H3273" s="87" t="n">
        <v>38412</v>
      </c>
      <c r="I3273" s="80" t="n">
        <v>-349402</v>
      </c>
      <c r="J3273" s="80" t="n">
        <v>0</v>
      </c>
      <c r="K3273" s="81" t="n">
        <f aca="false">IF(J3273=0,0,J3273/I3273)</f>
        <v>0</v>
      </c>
      <c r="L3273" s="81" t="n">
        <f aca="false">I3273/UOM</f>
        <v>-34.9402</v>
      </c>
      <c r="M3273" s="81" t="n">
        <f aca="false">J3273/UOM</f>
        <v>0</v>
      </c>
      <c r="N3273" s="82" t="str">
        <f aca="false">IF(F3273="P","PHY",IF(F3273="G","G",E3273))</f>
        <v>P</v>
      </c>
      <c r="O3273" s="82" t="str">
        <f aca="false">IF(ISNA(VLOOKUP(G3273,BadCanCurves,1,FALSE())),VLOOKUP(D3273,FOLIOS,6,FALSE()),"not used")</f>
        <v>not used</v>
      </c>
    </row>
    <row r="3274" customFormat="false" ht="12.75" hidden="false" customHeight="false" outlineLevel="0" collapsed="false">
      <c r="A3274" s="79" t="n">
        <v>36717</v>
      </c>
      <c r="B3274" s="80" t="s">
        <v>49</v>
      </c>
      <c r="C3274" s="80" t="s">
        <v>50</v>
      </c>
      <c r="D3274" s="80" t="s">
        <v>84</v>
      </c>
      <c r="E3274" s="80" t="s">
        <v>24</v>
      </c>
      <c r="F3274" s="79"/>
      <c r="G3274" s="80" t="s">
        <v>96</v>
      </c>
      <c r="H3274" s="87" t="n">
        <v>38443</v>
      </c>
      <c r="I3274" s="80" t="n">
        <v>-336068</v>
      </c>
      <c r="J3274" s="80" t="n">
        <v>0</v>
      </c>
      <c r="K3274" s="81" t="n">
        <f aca="false">IF(J3274=0,0,J3274/I3274)</f>
        <v>0</v>
      </c>
      <c r="L3274" s="81" t="n">
        <f aca="false">I3274/UOM</f>
        <v>-33.6068</v>
      </c>
      <c r="M3274" s="81" t="n">
        <f aca="false">J3274/UOM</f>
        <v>0</v>
      </c>
      <c r="N3274" s="82" t="str">
        <f aca="false">IF(F3274="P","PHY",IF(F3274="G","G",E3274))</f>
        <v>P</v>
      </c>
      <c r="O3274" s="82" t="str">
        <f aca="false">IF(ISNA(VLOOKUP(G3274,BadCanCurves,1,FALSE())),VLOOKUP(D3274,FOLIOS,6,FALSE()),"not used")</f>
        <v>not used</v>
      </c>
    </row>
    <row r="3275" customFormat="false" ht="12.75" hidden="false" customHeight="false" outlineLevel="0" collapsed="false">
      <c r="A3275" s="79" t="n">
        <v>36717</v>
      </c>
      <c r="B3275" s="80" t="s">
        <v>49</v>
      </c>
      <c r="C3275" s="80" t="s">
        <v>50</v>
      </c>
      <c r="D3275" s="80" t="s">
        <v>84</v>
      </c>
      <c r="E3275" s="80" t="s">
        <v>24</v>
      </c>
      <c r="F3275" s="79"/>
      <c r="G3275" s="80" t="s">
        <v>96</v>
      </c>
      <c r="H3275" s="87" t="n">
        <v>38473</v>
      </c>
      <c r="I3275" s="80" t="n">
        <v>-345217</v>
      </c>
      <c r="J3275" s="80" t="n">
        <v>0</v>
      </c>
      <c r="K3275" s="81" t="n">
        <f aca="false">IF(J3275=0,0,J3275/I3275)</f>
        <v>0</v>
      </c>
      <c r="L3275" s="81" t="n">
        <f aca="false">I3275/UOM</f>
        <v>-34.5217</v>
      </c>
      <c r="M3275" s="81" t="n">
        <f aca="false">J3275/UOM</f>
        <v>0</v>
      </c>
      <c r="N3275" s="82" t="str">
        <f aca="false">IF(F3275="P","PHY",IF(F3275="G","G",E3275))</f>
        <v>P</v>
      </c>
      <c r="O3275" s="82" t="str">
        <f aca="false">IF(ISNA(VLOOKUP(G3275,BadCanCurves,1,FALSE())),VLOOKUP(D3275,FOLIOS,6,FALSE()),"not used")</f>
        <v>not used</v>
      </c>
    </row>
    <row r="3276" customFormat="false" ht="12.75" hidden="false" customHeight="false" outlineLevel="0" collapsed="false">
      <c r="A3276" s="79" t="n">
        <v>36717</v>
      </c>
      <c r="B3276" s="80" t="s">
        <v>49</v>
      </c>
      <c r="C3276" s="80" t="s">
        <v>50</v>
      </c>
      <c r="D3276" s="80" t="s">
        <v>84</v>
      </c>
      <c r="E3276" s="80" t="s">
        <v>24</v>
      </c>
      <c r="F3276" s="79"/>
      <c r="G3276" s="80" t="s">
        <v>96</v>
      </c>
      <c r="H3276" s="87" t="n">
        <v>38504</v>
      </c>
      <c r="I3276" s="80" t="n">
        <v>-332039</v>
      </c>
      <c r="J3276" s="80" t="n">
        <v>0</v>
      </c>
      <c r="K3276" s="81" t="n">
        <f aca="false">IF(J3276=0,0,J3276/I3276)</f>
        <v>0</v>
      </c>
      <c r="L3276" s="81" t="n">
        <f aca="false">I3276/UOM</f>
        <v>-33.2039</v>
      </c>
      <c r="M3276" s="81" t="n">
        <f aca="false">J3276/UOM</f>
        <v>0</v>
      </c>
      <c r="N3276" s="82" t="str">
        <f aca="false">IF(F3276="P","PHY",IF(F3276="G","G",E3276))</f>
        <v>P</v>
      </c>
      <c r="O3276" s="82" t="str">
        <f aca="false">IF(ISNA(VLOOKUP(G3276,BadCanCurves,1,FALSE())),VLOOKUP(D3276,FOLIOS,6,FALSE()),"not used")</f>
        <v>not used</v>
      </c>
    </row>
    <row r="3277" customFormat="false" ht="12.75" hidden="false" customHeight="false" outlineLevel="0" collapsed="false">
      <c r="A3277" s="79" t="n">
        <v>36717</v>
      </c>
      <c r="B3277" s="80" t="s">
        <v>49</v>
      </c>
      <c r="C3277" s="80" t="s">
        <v>50</v>
      </c>
      <c r="D3277" s="80" t="s">
        <v>84</v>
      </c>
      <c r="E3277" s="80" t="s">
        <v>24</v>
      </c>
      <c r="F3277" s="79"/>
      <c r="G3277" s="80" t="s">
        <v>96</v>
      </c>
      <c r="H3277" s="87" t="n">
        <v>38534</v>
      </c>
      <c r="I3277" s="80" t="n">
        <v>-341075</v>
      </c>
      <c r="J3277" s="80" t="n">
        <v>0</v>
      </c>
      <c r="K3277" s="81" t="n">
        <f aca="false">IF(J3277=0,0,J3277/I3277)</f>
        <v>0</v>
      </c>
      <c r="L3277" s="81" t="n">
        <f aca="false">I3277/UOM</f>
        <v>-34.1075</v>
      </c>
      <c r="M3277" s="81" t="n">
        <f aca="false">J3277/UOM</f>
        <v>0</v>
      </c>
      <c r="N3277" s="82" t="str">
        <f aca="false">IF(F3277="P","PHY",IF(F3277="G","G",E3277))</f>
        <v>P</v>
      </c>
      <c r="O3277" s="82" t="str">
        <f aca="false">IF(ISNA(VLOOKUP(G3277,BadCanCurves,1,FALSE())),VLOOKUP(D3277,FOLIOS,6,FALSE()),"not used")</f>
        <v>not used</v>
      </c>
    </row>
    <row r="3278" customFormat="false" ht="12.75" hidden="false" customHeight="false" outlineLevel="0" collapsed="false">
      <c r="A3278" s="79" t="n">
        <v>36717</v>
      </c>
      <c r="B3278" s="80" t="s">
        <v>49</v>
      </c>
      <c r="C3278" s="80" t="s">
        <v>50</v>
      </c>
      <c r="D3278" s="80" t="s">
        <v>84</v>
      </c>
      <c r="E3278" s="80" t="s">
        <v>24</v>
      </c>
      <c r="F3278" s="79"/>
      <c r="G3278" s="80" t="s">
        <v>96</v>
      </c>
      <c r="H3278" s="87" t="n">
        <v>38565</v>
      </c>
      <c r="I3278" s="80" t="n">
        <v>-339007</v>
      </c>
      <c r="J3278" s="80" t="n">
        <v>0</v>
      </c>
      <c r="K3278" s="81" t="n">
        <f aca="false">IF(J3278=0,0,J3278/I3278)</f>
        <v>0</v>
      </c>
      <c r="L3278" s="81" t="n">
        <f aca="false">I3278/UOM</f>
        <v>-33.9007</v>
      </c>
      <c r="M3278" s="81" t="n">
        <f aca="false">J3278/UOM</f>
        <v>0</v>
      </c>
      <c r="N3278" s="82" t="str">
        <f aca="false">IF(F3278="P","PHY",IF(F3278="G","G",E3278))</f>
        <v>P</v>
      </c>
      <c r="O3278" s="82" t="str">
        <f aca="false">IF(ISNA(VLOOKUP(G3278,BadCanCurves,1,FALSE())),VLOOKUP(D3278,FOLIOS,6,FALSE()),"not used")</f>
        <v>not used</v>
      </c>
    </row>
    <row r="3279" customFormat="false" ht="12.75" hidden="false" customHeight="false" outlineLevel="0" collapsed="false">
      <c r="A3279" s="79" t="n">
        <v>36717</v>
      </c>
      <c r="B3279" s="80" t="s">
        <v>49</v>
      </c>
      <c r="C3279" s="80" t="s">
        <v>50</v>
      </c>
      <c r="D3279" s="80" t="s">
        <v>84</v>
      </c>
      <c r="E3279" s="80" t="s">
        <v>24</v>
      </c>
      <c r="F3279" s="79"/>
      <c r="G3279" s="80" t="s">
        <v>96</v>
      </c>
      <c r="H3279" s="87" t="n">
        <v>38596</v>
      </c>
      <c r="I3279" s="80" t="n">
        <v>-326094</v>
      </c>
      <c r="J3279" s="80" t="n">
        <v>0</v>
      </c>
      <c r="K3279" s="81" t="n">
        <f aca="false">IF(J3279=0,0,J3279/I3279)</f>
        <v>0</v>
      </c>
      <c r="L3279" s="81" t="n">
        <f aca="false">I3279/UOM</f>
        <v>-32.6094</v>
      </c>
      <c r="M3279" s="81" t="n">
        <f aca="false">J3279/UOM</f>
        <v>0</v>
      </c>
      <c r="N3279" s="82" t="str">
        <f aca="false">IF(F3279="P","PHY",IF(F3279="G","G",E3279))</f>
        <v>P</v>
      </c>
      <c r="O3279" s="82" t="str">
        <f aca="false">IF(ISNA(VLOOKUP(G3279,BadCanCurves,1,FALSE())),VLOOKUP(D3279,FOLIOS,6,FALSE()),"not used")</f>
        <v>not used</v>
      </c>
    </row>
    <row r="3280" customFormat="false" ht="12.75" hidden="false" customHeight="false" outlineLevel="0" collapsed="false">
      <c r="A3280" s="79" t="n">
        <v>36717</v>
      </c>
      <c r="B3280" s="80" t="s">
        <v>49</v>
      </c>
      <c r="C3280" s="80" t="s">
        <v>50</v>
      </c>
      <c r="D3280" s="80" t="s">
        <v>84</v>
      </c>
      <c r="E3280" s="80" t="s">
        <v>24</v>
      </c>
      <c r="F3280" s="79"/>
      <c r="G3280" s="80" t="s">
        <v>96</v>
      </c>
      <c r="H3280" s="87" t="n">
        <v>38626</v>
      </c>
      <c r="I3280" s="80" t="n">
        <v>-334997</v>
      </c>
      <c r="J3280" s="80" t="n">
        <v>0</v>
      </c>
      <c r="K3280" s="81" t="n">
        <f aca="false">IF(J3280=0,0,J3280/I3280)</f>
        <v>0</v>
      </c>
      <c r="L3280" s="81" t="n">
        <f aca="false">I3280/UOM</f>
        <v>-33.4997</v>
      </c>
      <c r="M3280" s="81" t="n">
        <f aca="false">J3280/UOM</f>
        <v>0</v>
      </c>
      <c r="N3280" s="82" t="str">
        <f aca="false">IF(F3280="P","PHY",IF(F3280="G","G",E3280))</f>
        <v>P</v>
      </c>
      <c r="O3280" s="82" t="str">
        <f aca="false">IF(ISNA(VLOOKUP(G3280,BadCanCurves,1,FALSE())),VLOOKUP(D3280,FOLIOS,6,FALSE()),"not used")</f>
        <v>not used</v>
      </c>
    </row>
    <row r="3281" customFormat="false" ht="12.75" hidden="false" customHeight="false" outlineLevel="0" collapsed="false">
      <c r="A3281" s="79" t="n">
        <v>36717</v>
      </c>
      <c r="B3281" s="80" t="s">
        <v>49</v>
      </c>
      <c r="C3281" s="80" t="s">
        <v>50</v>
      </c>
      <c r="D3281" s="80" t="s">
        <v>84</v>
      </c>
      <c r="E3281" s="80" t="s">
        <v>24</v>
      </c>
      <c r="F3281" s="79"/>
      <c r="G3281" s="80" t="s">
        <v>96</v>
      </c>
      <c r="H3281" s="87" t="n">
        <v>38657</v>
      </c>
      <c r="I3281" s="80" t="n">
        <v>-322234</v>
      </c>
      <c r="J3281" s="80" t="n">
        <v>0</v>
      </c>
      <c r="K3281" s="81" t="n">
        <f aca="false">IF(J3281=0,0,J3281/I3281)</f>
        <v>0</v>
      </c>
      <c r="L3281" s="81" t="n">
        <f aca="false">I3281/UOM</f>
        <v>-32.2234</v>
      </c>
      <c r="M3281" s="81" t="n">
        <f aca="false">J3281/UOM</f>
        <v>0</v>
      </c>
      <c r="N3281" s="82" t="str">
        <f aca="false">IF(F3281="P","PHY",IF(F3281="G","G",E3281))</f>
        <v>P</v>
      </c>
      <c r="O3281" s="82" t="str">
        <f aca="false">IF(ISNA(VLOOKUP(G3281,BadCanCurves,1,FALSE())),VLOOKUP(D3281,FOLIOS,6,FALSE()),"not used")</f>
        <v>not used</v>
      </c>
    </row>
    <row r="3282" customFormat="false" ht="12.75" hidden="false" customHeight="false" outlineLevel="0" collapsed="false">
      <c r="A3282" s="79" t="n">
        <v>36717</v>
      </c>
      <c r="B3282" s="80" t="s">
        <v>49</v>
      </c>
      <c r="C3282" s="80" t="s">
        <v>50</v>
      </c>
      <c r="D3282" s="80" t="s">
        <v>84</v>
      </c>
      <c r="E3282" s="80" t="s">
        <v>24</v>
      </c>
      <c r="F3282" s="79"/>
      <c r="G3282" s="80" t="s">
        <v>96</v>
      </c>
      <c r="H3282" s="87" t="n">
        <v>38687</v>
      </c>
      <c r="I3282" s="80" t="n">
        <v>-331030</v>
      </c>
      <c r="J3282" s="80" t="n">
        <v>0</v>
      </c>
      <c r="K3282" s="81" t="n">
        <f aca="false">IF(J3282=0,0,J3282/I3282)</f>
        <v>0</v>
      </c>
      <c r="L3282" s="81" t="n">
        <f aca="false">I3282/UOM</f>
        <v>-33.103</v>
      </c>
      <c r="M3282" s="81" t="n">
        <f aca="false">J3282/UOM</f>
        <v>0</v>
      </c>
      <c r="N3282" s="82" t="str">
        <f aca="false">IF(F3282="P","PHY",IF(F3282="G","G",E3282))</f>
        <v>P</v>
      </c>
      <c r="O3282" s="82" t="str">
        <f aca="false">IF(ISNA(VLOOKUP(G3282,BadCanCurves,1,FALSE())),VLOOKUP(D3282,FOLIOS,6,FALSE()),"not used")</f>
        <v>not used</v>
      </c>
    </row>
    <row r="3283" customFormat="false" ht="12.75" hidden="false" customHeight="false" outlineLevel="0" collapsed="false">
      <c r="A3283" s="79" t="n">
        <v>36717</v>
      </c>
      <c r="B3283" s="80" t="s">
        <v>49</v>
      </c>
      <c r="C3283" s="80" t="s">
        <v>50</v>
      </c>
      <c r="D3283" s="80" t="s">
        <v>84</v>
      </c>
      <c r="E3283" s="80" t="s">
        <v>24</v>
      </c>
      <c r="F3283" s="79"/>
      <c r="G3283" s="80" t="s">
        <v>96</v>
      </c>
      <c r="H3283" s="87" t="n">
        <v>38718</v>
      </c>
      <c r="I3283" s="80" t="n">
        <v>-329030</v>
      </c>
      <c r="J3283" s="80" t="n">
        <v>0</v>
      </c>
      <c r="K3283" s="81" t="n">
        <f aca="false">IF(J3283=0,0,J3283/I3283)</f>
        <v>0</v>
      </c>
      <c r="L3283" s="81" t="n">
        <f aca="false">I3283/UOM</f>
        <v>-32.903</v>
      </c>
      <c r="M3283" s="81" t="n">
        <f aca="false">J3283/UOM</f>
        <v>0</v>
      </c>
      <c r="N3283" s="82" t="str">
        <f aca="false">IF(F3283="P","PHY",IF(F3283="G","G",E3283))</f>
        <v>P</v>
      </c>
      <c r="O3283" s="82" t="str">
        <f aca="false">IF(ISNA(VLOOKUP(G3283,BadCanCurves,1,FALSE())),VLOOKUP(D3283,FOLIOS,6,FALSE()),"not used")</f>
        <v>not used</v>
      </c>
    </row>
    <row r="3284" customFormat="false" ht="12.75" hidden="false" customHeight="false" outlineLevel="0" collapsed="false">
      <c r="A3284" s="79" t="n">
        <v>36717</v>
      </c>
      <c r="B3284" s="80" t="s">
        <v>49</v>
      </c>
      <c r="C3284" s="80" t="s">
        <v>50</v>
      </c>
      <c r="D3284" s="80" t="s">
        <v>84</v>
      </c>
      <c r="E3284" s="80" t="s">
        <v>24</v>
      </c>
      <c r="F3284" s="79"/>
      <c r="G3284" s="80" t="s">
        <v>96</v>
      </c>
      <c r="H3284" s="87" t="n">
        <v>38749</v>
      </c>
      <c r="I3284" s="80" t="n">
        <v>-295393</v>
      </c>
      <c r="J3284" s="80" t="n">
        <v>0</v>
      </c>
      <c r="K3284" s="81" t="n">
        <f aca="false">IF(J3284=0,0,J3284/I3284)</f>
        <v>0</v>
      </c>
      <c r="L3284" s="81" t="n">
        <f aca="false">I3284/UOM</f>
        <v>-29.5393</v>
      </c>
      <c r="M3284" s="81" t="n">
        <f aca="false">J3284/UOM</f>
        <v>0</v>
      </c>
      <c r="N3284" s="82" t="str">
        <f aca="false">IF(F3284="P","PHY",IF(F3284="G","G",E3284))</f>
        <v>P</v>
      </c>
      <c r="O3284" s="82" t="str">
        <f aca="false">IF(ISNA(VLOOKUP(G3284,BadCanCurves,1,FALSE())),VLOOKUP(D3284,FOLIOS,6,FALSE()),"not used")</f>
        <v>not used</v>
      </c>
    </row>
    <row r="3285" customFormat="false" ht="12.75" hidden="false" customHeight="false" outlineLevel="0" collapsed="false">
      <c r="A3285" s="79" t="n">
        <v>36717</v>
      </c>
      <c r="B3285" s="80" t="s">
        <v>49</v>
      </c>
      <c r="C3285" s="80" t="s">
        <v>50</v>
      </c>
      <c r="D3285" s="80" t="s">
        <v>84</v>
      </c>
      <c r="E3285" s="80" t="s">
        <v>24</v>
      </c>
      <c r="F3285" s="79"/>
      <c r="G3285" s="80" t="s">
        <v>96</v>
      </c>
      <c r="H3285" s="87" t="n">
        <v>38777</v>
      </c>
      <c r="I3285" s="80" t="n">
        <v>-325256</v>
      </c>
      <c r="J3285" s="80" t="n">
        <v>0</v>
      </c>
      <c r="K3285" s="81" t="n">
        <f aca="false">IF(J3285=0,0,J3285/I3285)</f>
        <v>0</v>
      </c>
      <c r="L3285" s="81" t="n">
        <f aca="false">I3285/UOM</f>
        <v>-32.5256</v>
      </c>
      <c r="M3285" s="81" t="n">
        <f aca="false">J3285/UOM</f>
        <v>0</v>
      </c>
      <c r="N3285" s="82" t="str">
        <f aca="false">IF(F3285="P","PHY",IF(F3285="G","G",E3285))</f>
        <v>P</v>
      </c>
      <c r="O3285" s="82" t="str">
        <f aca="false">IF(ISNA(VLOOKUP(G3285,BadCanCurves,1,FALSE())),VLOOKUP(D3285,FOLIOS,6,FALSE()),"not used")</f>
        <v>not used</v>
      </c>
    </row>
    <row r="3286" customFormat="false" ht="12.75" hidden="false" customHeight="false" outlineLevel="0" collapsed="false">
      <c r="A3286" s="79" t="n">
        <v>36717</v>
      </c>
      <c r="B3286" s="80" t="s">
        <v>49</v>
      </c>
      <c r="C3286" s="80" t="s">
        <v>50</v>
      </c>
      <c r="D3286" s="80" t="s">
        <v>84</v>
      </c>
      <c r="E3286" s="80" t="s">
        <v>24</v>
      </c>
      <c r="F3286" s="79"/>
      <c r="G3286" s="80" t="s">
        <v>96</v>
      </c>
      <c r="H3286" s="87" t="n">
        <v>38808</v>
      </c>
      <c r="I3286" s="80" t="n">
        <v>-312860</v>
      </c>
      <c r="J3286" s="80" t="n">
        <v>0</v>
      </c>
      <c r="K3286" s="81" t="n">
        <f aca="false">IF(J3286=0,0,J3286/I3286)</f>
        <v>0</v>
      </c>
      <c r="L3286" s="81" t="n">
        <f aca="false">I3286/UOM</f>
        <v>-31.286</v>
      </c>
      <c r="M3286" s="81" t="n">
        <f aca="false">J3286/UOM</f>
        <v>0</v>
      </c>
      <c r="N3286" s="82" t="str">
        <f aca="false">IF(F3286="P","PHY",IF(F3286="G","G",E3286))</f>
        <v>P</v>
      </c>
      <c r="O3286" s="82" t="str">
        <f aca="false">IF(ISNA(VLOOKUP(G3286,BadCanCurves,1,FALSE())),VLOOKUP(D3286,FOLIOS,6,FALSE()),"not used")</f>
        <v>not used</v>
      </c>
    </row>
    <row r="3287" customFormat="false" ht="12.75" hidden="false" customHeight="false" outlineLevel="0" collapsed="false">
      <c r="A3287" s="79" t="n">
        <v>36717</v>
      </c>
      <c r="B3287" s="80" t="s">
        <v>49</v>
      </c>
      <c r="C3287" s="80" t="s">
        <v>50</v>
      </c>
      <c r="D3287" s="80" t="s">
        <v>84</v>
      </c>
      <c r="E3287" s="80" t="s">
        <v>24</v>
      </c>
      <c r="F3287" s="79"/>
      <c r="G3287" s="80" t="s">
        <v>96</v>
      </c>
      <c r="H3287" s="87" t="n">
        <v>38838</v>
      </c>
      <c r="I3287" s="80" t="n">
        <v>-321395</v>
      </c>
      <c r="J3287" s="80" t="n">
        <v>0</v>
      </c>
      <c r="K3287" s="81" t="n">
        <f aca="false">IF(J3287=0,0,J3287/I3287)</f>
        <v>0</v>
      </c>
      <c r="L3287" s="81" t="n">
        <f aca="false">I3287/UOM</f>
        <v>-32.1395</v>
      </c>
      <c r="M3287" s="81" t="n">
        <f aca="false">J3287/UOM</f>
        <v>0</v>
      </c>
      <c r="N3287" s="82" t="str">
        <f aca="false">IF(F3287="P","PHY",IF(F3287="G","G",E3287))</f>
        <v>P</v>
      </c>
      <c r="O3287" s="82" t="str">
        <f aca="false">IF(ISNA(VLOOKUP(G3287,BadCanCurves,1,FALSE())),VLOOKUP(D3287,FOLIOS,6,FALSE()),"not used")</f>
        <v>not used</v>
      </c>
    </row>
    <row r="3288" customFormat="false" ht="12.75" hidden="false" customHeight="false" outlineLevel="0" collapsed="false">
      <c r="A3288" s="79" t="n">
        <v>36717</v>
      </c>
      <c r="B3288" s="80" t="s">
        <v>49</v>
      </c>
      <c r="C3288" s="80" t="s">
        <v>50</v>
      </c>
      <c r="D3288" s="80" t="s">
        <v>84</v>
      </c>
      <c r="E3288" s="80" t="s">
        <v>24</v>
      </c>
      <c r="F3288" s="79"/>
      <c r="G3288" s="80" t="s">
        <v>96</v>
      </c>
      <c r="H3288" s="87" t="n">
        <v>38869</v>
      </c>
      <c r="I3288" s="80" t="n">
        <v>-309145</v>
      </c>
      <c r="J3288" s="80" t="n">
        <v>0</v>
      </c>
      <c r="K3288" s="81" t="n">
        <f aca="false">IF(J3288=0,0,J3288/I3288)</f>
        <v>0</v>
      </c>
      <c r="L3288" s="81" t="n">
        <f aca="false">I3288/UOM</f>
        <v>-30.9145</v>
      </c>
      <c r="M3288" s="81" t="n">
        <f aca="false">J3288/UOM</f>
        <v>0</v>
      </c>
      <c r="N3288" s="82" t="str">
        <f aca="false">IF(F3288="P","PHY",IF(F3288="G","G",E3288))</f>
        <v>P</v>
      </c>
      <c r="O3288" s="82" t="str">
        <f aca="false">IF(ISNA(VLOOKUP(G3288,BadCanCurves,1,FALSE())),VLOOKUP(D3288,FOLIOS,6,FALSE()),"not used")</f>
        <v>not used</v>
      </c>
    </row>
    <row r="3289" customFormat="false" ht="12.75" hidden="false" customHeight="false" outlineLevel="0" collapsed="false">
      <c r="A3289" s="79" t="n">
        <v>36717</v>
      </c>
      <c r="B3289" s="80" t="s">
        <v>49</v>
      </c>
      <c r="C3289" s="80" t="s">
        <v>50</v>
      </c>
      <c r="D3289" s="80" t="s">
        <v>84</v>
      </c>
      <c r="E3289" s="80" t="s">
        <v>24</v>
      </c>
      <c r="F3289" s="79"/>
      <c r="G3289" s="80" t="s">
        <v>96</v>
      </c>
      <c r="H3289" s="87" t="n">
        <v>38899</v>
      </c>
      <c r="I3289" s="80" t="n">
        <v>-317577</v>
      </c>
      <c r="J3289" s="80" t="n">
        <v>0</v>
      </c>
      <c r="K3289" s="81" t="n">
        <f aca="false">IF(J3289=0,0,J3289/I3289)</f>
        <v>0</v>
      </c>
      <c r="L3289" s="81" t="n">
        <f aca="false">I3289/UOM</f>
        <v>-31.7577</v>
      </c>
      <c r="M3289" s="81" t="n">
        <f aca="false">J3289/UOM</f>
        <v>0</v>
      </c>
      <c r="N3289" s="82" t="str">
        <f aca="false">IF(F3289="P","PHY",IF(F3289="G","G",E3289))</f>
        <v>P</v>
      </c>
      <c r="O3289" s="82" t="str">
        <f aca="false">IF(ISNA(VLOOKUP(G3289,BadCanCurves,1,FALSE())),VLOOKUP(D3289,FOLIOS,6,FALSE()),"not used")</f>
        <v>not used</v>
      </c>
    </row>
    <row r="3290" customFormat="false" ht="12.75" hidden="false" customHeight="false" outlineLevel="0" collapsed="false">
      <c r="A3290" s="79" t="n">
        <v>36717</v>
      </c>
      <c r="B3290" s="80" t="s">
        <v>49</v>
      </c>
      <c r="C3290" s="80" t="s">
        <v>50</v>
      </c>
      <c r="D3290" s="80" t="s">
        <v>84</v>
      </c>
      <c r="E3290" s="80" t="s">
        <v>24</v>
      </c>
      <c r="F3290" s="79"/>
      <c r="G3290" s="80" t="s">
        <v>96</v>
      </c>
      <c r="H3290" s="87" t="n">
        <v>38930</v>
      </c>
      <c r="I3290" s="80" t="n">
        <v>-315653</v>
      </c>
      <c r="J3290" s="80" t="n">
        <v>0</v>
      </c>
      <c r="K3290" s="81" t="n">
        <f aca="false">IF(J3290=0,0,J3290/I3290)</f>
        <v>0</v>
      </c>
      <c r="L3290" s="81" t="n">
        <f aca="false">I3290/UOM</f>
        <v>-31.5653</v>
      </c>
      <c r="M3290" s="81" t="n">
        <f aca="false">J3290/UOM</f>
        <v>0</v>
      </c>
      <c r="N3290" s="82" t="str">
        <f aca="false">IF(F3290="P","PHY",IF(F3290="G","G",E3290))</f>
        <v>P</v>
      </c>
      <c r="O3290" s="82" t="str">
        <f aca="false">IF(ISNA(VLOOKUP(G3290,BadCanCurves,1,FALSE())),VLOOKUP(D3290,FOLIOS,6,FALSE()),"not used")</f>
        <v>not used</v>
      </c>
    </row>
    <row r="3291" customFormat="false" ht="12.75" hidden="false" customHeight="false" outlineLevel="0" collapsed="false">
      <c r="A3291" s="79" t="n">
        <v>36717</v>
      </c>
      <c r="B3291" s="80" t="s">
        <v>49</v>
      </c>
      <c r="C3291" s="80" t="s">
        <v>50</v>
      </c>
      <c r="D3291" s="80" t="s">
        <v>84</v>
      </c>
      <c r="E3291" s="80" t="s">
        <v>24</v>
      </c>
      <c r="F3291" s="79"/>
      <c r="G3291" s="80" t="s">
        <v>96</v>
      </c>
      <c r="H3291" s="87" t="n">
        <v>38961</v>
      </c>
      <c r="I3291" s="80" t="n">
        <v>-303619</v>
      </c>
      <c r="J3291" s="80" t="n">
        <v>0</v>
      </c>
      <c r="K3291" s="81" t="n">
        <f aca="false">IF(J3291=0,0,J3291/I3291)</f>
        <v>0</v>
      </c>
      <c r="L3291" s="81" t="n">
        <f aca="false">I3291/UOM</f>
        <v>-30.3619</v>
      </c>
      <c r="M3291" s="81" t="n">
        <f aca="false">J3291/UOM</f>
        <v>0</v>
      </c>
      <c r="N3291" s="82" t="str">
        <f aca="false">IF(F3291="P","PHY",IF(F3291="G","G",E3291))</f>
        <v>P</v>
      </c>
      <c r="O3291" s="82" t="str">
        <f aca="false">IF(ISNA(VLOOKUP(G3291,BadCanCurves,1,FALSE())),VLOOKUP(D3291,FOLIOS,6,FALSE()),"not used")</f>
        <v>not used</v>
      </c>
    </row>
    <row r="3292" customFormat="false" ht="12.75" hidden="false" customHeight="false" outlineLevel="0" collapsed="false">
      <c r="A3292" s="79" t="n">
        <v>36717</v>
      </c>
      <c r="B3292" s="80" t="s">
        <v>49</v>
      </c>
      <c r="C3292" s="80" t="s">
        <v>50</v>
      </c>
      <c r="D3292" s="80" t="s">
        <v>84</v>
      </c>
      <c r="E3292" s="80" t="s">
        <v>24</v>
      </c>
      <c r="F3292" s="79"/>
      <c r="G3292" s="80" t="s">
        <v>96</v>
      </c>
      <c r="H3292" s="87" t="n">
        <v>38991</v>
      </c>
      <c r="I3292" s="80" t="n">
        <v>-311898</v>
      </c>
      <c r="J3292" s="80" t="n">
        <v>0</v>
      </c>
      <c r="K3292" s="81" t="n">
        <f aca="false">IF(J3292=0,0,J3292/I3292)</f>
        <v>0</v>
      </c>
      <c r="L3292" s="81" t="n">
        <f aca="false">I3292/UOM</f>
        <v>-31.1898</v>
      </c>
      <c r="M3292" s="81" t="n">
        <f aca="false">J3292/UOM</f>
        <v>0</v>
      </c>
      <c r="N3292" s="82" t="str">
        <f aca="false">IF(F3292="P","PHY",IF(F3292="G","G",E3292))</f>
        <v>P</v>
      </c>
      <c r="O3292" s="82" t="str">
        <f aca="false">IF(ISNA(VLOOKUP(G3292,BadCanCurves,1,FALSE())),VLOOKUP(D3292,FOLIOS,6,FALSE()),"not used")</f>
        <v>not used</v>
      </c>
    </row>
    <row r="3293" customFormat="false" ht="12.75" hidden="false" customHeight="false" outlineLevel="0" collapsed="false">
      <c r="A3293" s="79" t="n">
        <v>36717</v>
      </c>
      <c r="B3293" s="80" t="s">
        <v>49</v>
      </c>
      <c r="C3293" s="80" t="s">
        <v>50</v>
      </c>
      <c r="D3293" s="80" t="s">
        <v>84</v>
      </c>
      <c r="E3293" s="80" t="s">
        <v>24</v>
      </c>
      <c r="F3293" s="79"/>
      <c r="G3293" s="80" t="s">
        <v>96</v>
      </c>
      <c r="H3293" s="87" t="n">
        <v>39022</v>
      </c>
      <c r="I3293" s="80" t="n">
        <v>-300005</v>
      </c>
      <c r="J3293" s="80" t="n">
        <v>0</v>
      </c>
      <c r="K3293" s="81" t="n">
        <f aca="false">IF(J3293=0,0,J3293/I3293)</f>
        <v>0</v>
      </c>
      <c r="L3293" s="81" t="n">
        <f aca="false">I3293/UOM</f>
        <v>-30.0005</v>
      </c>
      <c r="M3293" s="81" t="n">
        <f aca="false">J3293/UOM</f>
        <v>0</v>
      </c>
      <c r="N3293" s="82" t="str">
        <f aca="false">IF(F3293="P","PHY",IF(F3293="G","G",E3293))</f>
        <v>P</v>
      </c>
      <c r="O3293" s="82" t="str">
        <f aca="false">IF(ISNA(VLOOKUP(G3293,BadCanCurves,1,FALSE())),VLOOKUP(D3293,FOLIOS,6,FALSE()),"not used")</f>
        <v>not used</v>
      </c>
    </row>
    <row r="3294" customFormat="false" ht="12.75" hidden="false" customHeight="false" outlineLevel="0" collapsed="false">
      <c r="A3294" s="79" t="n">
        <v>36717</v>
      </c>
      <c r="B3294" s="80" t="s">
        <v>49</v>
      </c>
      <c r="C3294" s="80" t="s">
        <v>50</v>
      </c>
      <c r="D3294" s="80" t="s">
        <v>84</v>
      </c>
      <c r="E3294" s="80" t="s">
        <v>24</v>
      </c>
      <c r="F3294" s="79"/>
      <c r="G3294" s="80" t="s">
        <v>96</v>
      </c>
      <c r="H3294" s="87" t="n">
        <v>39052</v>
      </c>
      <c r="I3294" s="80" t="n">
        <v>-308184</v>
      </c>
      <c r="J3294" s="80" t="n">
        <v>0</v>
      </c>
      <c r="K3294" s="81" t="n">
        <f aca="false">IF(J3294=0,0,J3294/I3294)</f>
        <v>0</v>
      </c>
      <c r="L3294" s="81" t="n">
        <f aca="false">I3294/UOM</f>
        <v>-30.8184</v>
      </c>
      <c r="M3294" s="81" t="n">
        <f aca="false">J3294/UOM</f>
        <v>0</v>
      </c>
      <c r="N3294" s="82" t="str">
        <f aca="false">IF(F3294="P","PHY",IF(F3294="G","G",E3294))</f>
        <v>P</v>
      </c>
      <c r="O3294" s="82" t="str">
        <f aca="false">IF(ISNA(VLOOKUP(G3294,BadCanCurves,1,FALSE())),VLOOKUP(D3294,FOLIOS,6,FALSE()),"not used")</f>
        <v>not used</v>
      </c>
    </row>
    <row r="3295" customFormat="false" ht="12.75" hidden="false" customHeight="false" outlineLevel="0" collapsed="false">
      <c r="A3295" s="79" t="n">
        <v>36717</v>
      </c>
      <c r="B3295" s="80" t="s">
        <v>49</v>
      </c>
      <c r="C3295" s="80" t="s">
        <v>50</v>
      </c>
      <c r="D3295" s="80" t="s">
        <v>84</v>
      </c>
      <c r="E3295" s="80" t="s">
        <v>24</v>
      </c>
      <c r="F3295" s="79"/>
      <c r="G3295" s="80" t="s">
        <v>96</v>
      </c>
      <c r="H3295" s="87" t="n">
        <v>39083</v>
      </c>
      <c r="I3295" s="80" t="n">
        <v>-306312</v>
      </c>
      <c r="J3295" s="80" t="n">
        <v>0</v>
      </c>
      <c r="K3295" s="81" t="n">
        <f aca="false">IF(J3295=0,0,J3295/I3295)</f>
        <v>0</v>
      </c>
      <c r="L3295" s="81" t="n">
        <f aca="false">I3295/UOM</f>
        <v>-30.6312</v>
      </c>
      <c r="M3295" s="81" t="n">
        <f aca="false">J3295/UOM</f>
        <v>0</v>
      </c>
      <c r="N3295" s="82" t="str">
        <f aca="false">IF(F3295="P","PHY",IF(F3295="G","G",E3295))</f>
        <v>P</v>
      </c>
      <c r="O3295" s="82" t="str">
        <f aca="false">IF(ISNA(VLOOKUP(G3295,BadCanCurves,1,FALSE())),VLOOKUP(D3295,FOLIOS,6,FALSE()),"not used")</f>
        <v>not used</v>
      </c>
    </row>
    <row r="3296" customFormat="false" ht="12.75" hidden="false" customHeight="false" outlineLevel="0" collapsed="false">
      <c r="A3296" s="79" t="n">
        <v>36717</v>
      </c>
      <c r="B3296" s="80" t="s">
        <v>49</v>
      </c>
      <c r="C3296" s="80" t="s">
        <v>50</v>
      </c>
      <c r="D3296" s="80" t="s">
        <v>84</v>
      </c>
      <c r="E3296" s="80" t="s">
        <v>24</v>
      </c>
      <c r="F3296" s="79"/>
      <c r="G3296" s="80" t="s">
        <v>96</v>
      </c>
      <c r="H3296" s="87" t="n">
        <v>39114</v>
      </c>
      <c r="I3296" s="80" t="n">
        <v>-274988</v>
      </c>
      <c r="J3296" s="80" t="n">
        <v>0</v>
      </c>
      <c r="K3296" s="81" t="n">
        <f aca="false">IF(J3296=0,0,J3296/I3296)</f>
        <v>0</v>
      </c>
      <c r="L3296" s="81" t="n">
        <f aca="false">I3296/UOM</f>
        <v>-27.4988</v>
      </c>
      <c r="M3296" s="81" t="n">
        <f aca="false">J3296/UOM</f>
        <v>0</v>
      </c>
      <c r="N3296" s="82" t="str">
        <f aca="false">IF(F3296="P","PHY",IF(F3296="G","G",E3296))</f>
        <v>P</v>
      </c>
      <c r="O3296" s="82" t="str">
        <f aca="false">IF(ISNA(VLOOKUP(G3296,BadCanCurves,1,FALSE())),VLOOKUP(D3296,FOLIOS,6,FALSE()),"not used")</f>
        <v>not used</v>
      </c>
    </row>
    <row r="3297" customFormat="false" ht="12.75" hidden="false" customHeight="false" outlineLevel="0" collapsed="false">
      <c r="A3297" s="79" t="n">
        <v>36717</v>
      </c>
      <c r="B3297" s="80" t="s">
        <v>49</v>
      </c>
      <c r="C3297" s="80" t="s">
        <v>50</v>
      </c>
      <c r="D3297" s="80" t="s">
        <v>84</v>
      </c>
      <c r="E3297" s="80" t="s">
        <v>24</v>
      </c>
      <c r="F3297" s="79"/>
      <c r="G3297" s="80" t="s">
        <v>96</v>
      </c>
      <c r="H3297" s="87" t="n">
        <v>39142</v>
      </c>
      <c r="I3297" s="80" t="n">
        <v>-302778</v>
      </c>
      <c r="J3297" s="80" t="n">
        <v>0</v>
      </c>
      <c r="K3297" s="81" t="n">
        <f aca="false">IF(J3297=0,0,J3297/I3297)</f>
        <v>0</v>
      </c>
      <c r="L3297" s="81" t="n">
        <f aca="false">I3297/UOM</f>
        <v>-30.2778</v>
      </c>
      <c r="M3297" s="81" t="n">
        <f aca="false">J3297/UOM</f>
        <v>0</v>
      </c>
      <c r="N3297" s="82" t="str">
        <f aca="false">IF(F3297="P","PHY",IF(F3297="G","G",E3297))</f>
        <v>P</v>
      </c>
      <c r="O3297" s="82" t="str">
        <f aca="false">IF(ISNA(VLOOKUP(G3297,BadCanCurves,1,FALSE())),VLOOKUP(D3297,FOLIOS,6,FALSE()),"not used")</f>
        <v>not used</v>
      </c>
    </row>
    <row r="3298" customFormat="false" ht="12.75" hidden="false" customHeight="false" outlineLevel="0" collapsed="false">
      <c r="A3298" s="79" t="n">
        <v>36717</v>
      </c>
      <c r="B3298" s="80" t="s">
        <v>49</v>
      </c>
      <c r="C3298" s="80" t="s">
        <v>50</v>
      </c>
      <c r="D3298" s="80" t="s">
        <v>84</v>
      </c>
      <c r="E3298" s="80" t="s">
        <v>24</v>
      </c>
      <c r="F3298" s="79"/>
      <c r="G3298" s="80" t="s">
        <v>96</v>
      </c>
      <c r="H3298" s="87" t="n">
        <v>39173</v>
      </c>
      <c r="I3298" s="80" t="n">
        <v>-291229</v>
      </c>
      <c r="J3298" s="80" t="n">
        <v>0</v>
      </c>
      <c r="K3298" s="81" t="n">
        <f aca="false">IF(J3298=0,0,J3298/I3298)</f>
        <v>0</v>
      </c>
      <c r="L3298" s="81" t="n">
        <f aca="false">I3298/UOM</f>
        <v>-29.1229</v>
      </c>
      <c r="M3298" s="81" t="n">
        <f aca="false">J3298/UOM</f>
        <v>0</v>
      </c>
      <c r="N3298" s="82" t="str">
        <f aca="false">IF(F3298="P","PHY",IF(F3298="G","G",E3298))</f>
        <v>P</v>
      </c>
      <c r="O3298" s="82" t="str">
        <f aca="false">IF(ISNA(VLOOKUP(G3298,BadCanCurves,1,FALSE())),VLOOKUP(D3298,FOLIOS,6,FALSE()),"not used")</f>
        <v>not used</v>
      </c>
    </row>
    <row r="3299" customFormat="false" ht="12.75" hidden="false" customHeight="false" outlineLevel="0" collapsed="false">
      <c r="A3299" s="79" t="n">
        <v>36717</v>
      </c>
      <c r="B3299" s="80" t="s">
        <v>49</v>
      </c>
      <c r="C3299" s="80" t="s">
        <v>50</v>
      </c>
      <c r="D3299" s="80" t="s">
        <v>84</v>
      </c>
      <c r="E3299" s="80" t="s">
        <v>24</v>
      </c>
      <c r="F3299" s="79"/>
      <c r="G3299" s="80" t="s">
        <v>96</v>
      </c>
      <c r="H3299" s="87" t="n">
        <v>39203</v>
      </c>
      <c r="I3299" s="80" t="n">
        <v>-299165</v>
      </c>
      <c r="J3299" s="80" t="n">
        <v>0</v>
      </c>
      <c r="K3299" s="81" t="n">
        <f aca="false">IF(J3299=0,0,J3299/I3299)</f>
        <v>0</v>
      </c>
      <c r="L3299" s="81" t="n">
        <f aca="false">I3299/UOM</f>
        <v>-29.9165</v>
      </c>
      <c r="M3299" s="81" t="n">
        <f aca="false">J3299/UOM</f>
        <v>0</v>
      </c>
      <c r="N3299" s="82" t="str">
        <f aca="false">IF(F3299="P","PHY",IF(F3299="G","G",E3299))</f>
        <v>P</v>
      </c>
      <c r="O3299" s="82" t="str">
        <f aca="false">IF(ISNA(VLOOKUP(G3299,BadCanCurves,1,FALSE())),VLOOKUP(D3299,FOLIOS,6,FALSE()),"not used")</f>
        <v>not used</v>
      </c>
    </row>
    <row r="3300" customFormat="false" ht="12.75" hidden="false" customHeight="false" outlineLevel="0" collapsed="false">
      <c r="A3300" s="79" t="n">
        <v>36717</v>
      </c>
      <c r="B3300" s="80" t="s">
        <v>49</v>
      </c>
      <c r="C3300" s="80" t="s">
        <v>50</v>
      </c>
      <c r="D3300" s="80" t="s">
        <v>84</v>
      </c>
      <c r="E3300" s="80" t="s">
        <v>24</v>
      </c>
      <c r="F3300" s="79"/>
      <c r="G3300" s="80" t="s">
        <v>96</v>
      </c>
      <c r="H3300" s="87" t="n">
        <v>39234</v>
      </c>
      <c r="I3300" s="80" t="n">
        <v>-287752</v>
      </c>
      <c r="J3300" s="80" t="n">
        <v>0</v>
      </c>
      <c r="K3300" s="81" t="n">
        <f aca="false">IF(J3300=0,0,J3300/I3300)</f>
        <v>0</v>
      </c>
      <c r="L3300" s="81" t="n">
        <f aca="false">I3300/UOM</f>
        <v>-28.7752</v>
      </c>
      <c r="M3300" s="81" t="n">
        <f aca="false">J3300/UOM</f>
        <v>0</v>
      </c>
      <c r="N3300" s="82" t="str">
        <f aca="false">IF(F3300="P","PHY",IF(F3300="G","G",E3300))</f>
        <v>P</v>
      </c>
      <c r="O3300" s="82" t="str">
        <f aca="false">IF(ISNA(VLOOKUP(G3300,BadCanCurves,1,FALSE())),VLOOKUP(D3300,FOLIOS,6,FALSE()),"not used")</f>
        <v>not used</v>
      </c>
    </row>
    <row r="3301" customFormat="false" ht="12.75" hidden="false" customHeight="false" outlineLevel="0" collapsed="false">
      <c r="A3301" s="79" t="n">
        <v>36717</v>
      </c>
      <c r="B3301" s="80" t="s">
        <v>49</v>
      </c>
      <c r="C3301" s="80" t="s">
        <v>50</v>
      </c>
      <c r="D3301" s="80" t="s">
        <v>84</v>
      </c>
      <c r="E3301" s="80" t="s">
        <v>24</v>
      </c>
      <c r="F3301" s="79"/>
      <c r="G3301" s="80" t="s">
        <v>96</v>
      </c>
      <c r="H3301" s="87" t="n">
        <v>39264</v>
      </c>
      <c r="I3301" s="80" t="n">
        <v>-295591</v>
      </c>
      <c r="J3301" s="80" t="n">
        <v>0</v>
      </c>
      <c r="K3301" s="81" t="n">
        <f aca="false">IF(J3301=0,0,J3301/I3301)</f>
        <v>0</v>
      </c>
      <c r="L3301" s="81" t="n">
        <f aca="false">I3301/UOM</f>
        <v>-29.5591</v>
      </c>
      <c r="M3301" s="81" t="n">
        <f aca="false">J3301/UOM</f>
        <v>0</v>
      </c>
      <c r="N3301" s="82" t="str">
        <f aca="false">IF(F3301="P","PHY",IF(F3301="G","G",E3301))</f>
        <v>P</v>
      </c>
      <c r="O3301" s="82" t="str">
        <f aca="false">IF(ISNA(VLOOKUP(G3301,BadCanCurves,1,FALSE())),VLOOKUP(D3301,FOLIOS,6,FALSE()),"not used")</f>
        <v>not used</v>
      </c>
    </row>
    <row r="3302" customFormat="false" ht="12.75" hidden="false" customHeight="false" outlineLevel="0" collapsed="false">
      <c r="A3302" s="79" t="n">
        <v>36717</v>
      </c>
      <c r="B3302" s="80" t="s">
        <v>49</v>
      </c>
      <c r="C3302" s="80" t="s">
        <v>50</v>
      </c>
      <c r="D3302" s="80" t="s">
        <v>84</v>
      </c>
      <c r="E3302" s="80" t="s">
        <v>24</v>
      </c>
      <c r="F3302" s="79"/>
      <c r="G3302" s="80" t="s">
        <v>96</v>
      </c>
      <c r="H3302" s="87" t="n">
        <v>39295</v>
      </c>
      <c r="I3302" s="80" t="n">
        <v>-293797</v>
      </c>
      <c r="J3302" s="80" t="n">
        <v>0</v>
      </c>
      <c r="K3302" s="81" t="n">
        <f aca="false">IF(J3302=0,0,J3302/I3302)</f>
        <v>0</v>
      </c>
      <c r="L3302" s="81" t="n">
        <f aca="false">I3302/UOM</f>
        <v>-29.3797</v>
      </c>
      <c r="M3302" s="81" t="n">
        <f aca="false">J3302/UOM</f>
        <v>0</v>
      </c>
      <c r="N3302" s="82" t="str">
        <f aca="false">IF(F3302="P","PHY",IF(F3302="G","G",E3302))</f>
        <v>P</v>
      </c>
      <c r="O3302" s="82" t="str">
        <f aca="false">IF(ISNA(VLOOKUP(G3302,BadCanCurves,1,FALSE())),VLOOKUP(D3302,FOLIOS,6,FALSE()),"not used")</f>
        <v>not used</v>
      </c>
    </row>
    <row r="3303" customFormat="false" ht="12.75" hidden="false" customHeight="false" outlineLevel="0" collapsed="false">
      <c r="A3303" s="79" t="n">
        <v>36717</v>
      </c>
      <c r="B3303" s="80" t="s">
        <v>49</v>
      </c>
      <c r="C3303" s="80" t="s">
        <v>50</v>
      </c>
      <c r="D3303" s="80" t="s">
        <v>84</v>
      </c>
      <c r="E3303" s="80" t="s">
        <v>24</v>
      </c>
      <c r="F3303" s="79"/>
      <c r="G3303" s="80" t="s">
        <v>96</v>
      </c>
      <c r="H3303" s="87" t="n">
        <v>39326</v>
      </c>
      <c r="I3303" s="80" t="n">
        <v>-282597</v>
      </c>
      <c r="J3303" s="80" t="n">
        <v>0</v>
      </c>
      <c r="K3303" s="81" t="n">
        <f aca="false">IF(J3303=0,0,J3303/I3303)</f>
        <v>0</v>
      </c>
      <c r="L3303" s="81" t="n">
        <f aca="false">I3303/UOM</f>
        <v>-28.2597</v>
      </c>
      <c r="M3303" s="81" t="n">
        <f aca="false">J3303/UOM</f>
        <v>0</v>
      </c>
      <c r="N3303" s="82" t="str">
        <f aca="false">IF(F3303="P","PHY",IF(F3303="G","G",E3303))</f>
        <v>P</v>
      </c>
      <c r="O3303" s="82" t="str">
        <f aca="false">IF(ISNA(VLOOKUP(G3303,BadCanCurves,1,FALSE())),VLOOKUP(D3303,FOLIOS,6,FALSE()),"not used")</f>
        <v>not used</v>
      </c>
    </row>
    <row r="3304" customFormat="false" ht="12.75" hidden="false" customHeight="false" outlineLevel="0" collapsed="false">
      <c r="A3304" s="79" t="n">
        <v>36717</v>
      </c>
      <c r="B3304" s="80" t="s">
        <v>49</v>
      </c>
      <c r="C3304" s="80" t="s">
        <v>50</v>
      </c>
      <c r="D3304" s="80" t="s">
        <v>84</v>
      </c>
      <c r="E3304" s="80" t="s">
        <v>24</v>
      </c>
      <c r="F3304" s="79"/>
      <c r="G3304" s="80" t="s">
        <v>96</v>
      </c>
      <c r="H3304" s="87" t="n">
        <v>39356</v>
      </c>
      <c r="I3304" s="80" t="n">
        <v>-290304</v>
      </c>
      <c r="J3304" s="80" t="n">
        <v>0</v>
      </c>
      <c r="K3304" s="81" t="n">
        <f aca="false">IF(J3304=0,0,J3304/I3304)</f>
        <v>0</v>
      </c>
      <c r="L3304" s="81" t="n">
        <f aca="false">I3304/UOM</f>
        <v>-29.0304</v>
      </c>
      <c r="M3304" s="81" t="n">
        <f aca="false">J3304/UOM</f>
        <v>0</v>
      </c>
      <c r="N3304" s="82" t="str">
        <f aca="false">IF(F3304="P","PHY",IF(F3304="G","G",E3304))</f>
        <v>P</v>
      </c>
      <c r="O3304" s="82" t="str">
        <f aca="false">IF(ISNA(VLOOKUP(G3304,BadCanCurves,1,FALSE())),VLOOKUP(D3304,FOLIOS,6,FALSE()),"not used")</f>
        <v>not used</v>
      </c>
    </row>
    <row r="3305" customFormat="false" ht="12.75" hidden="false" customHeight="false" outlineLevel="0" collapsed="false">
      <c r="A3305" s="79" t="n">
        <v>36717</v>
      </c>
      <c r="B3305" s="80" t="s">
        <v>49</v>
      </c>
      <c r="C3305" s="80" t="s">
        <v>50</v>
      </c>
      <c r="D3305" s="80" t="s">
        <v>84</v>
      </c>
      <c r="E3305" s="80" t="s">
        <v>24</v>
      </c>
      <c r="F3305" s="79"/>
      <c r="G3305" s="80" t="s">
        <v>96</v>
      </c>
      <c r="H3305" s="87" t="n">
        <v>39387</v>
      </c>
      <c r="I3305" s="80" t="n">
        <v>-279236</v>
      </c>
      <c r="J3305" s="80" t="n">
        <v>0</v>
      </c>
      <c r="K3305" s="81" t="n">
        <f aca="false">IF(J3305=0,0,J3305/I3305)</f>
        <v>0</v>
      </c>
      <c r="L3305" s="81" t="n">
        <f aca="false">I3305/UOM</f>
        <v>-27.9236</v>
      </c>
      <c r="M3305" s="81" t="n">
        <f aca="false">J3305/UOM</f>
        <v>0</v>
      </c>
      <c r="N3305" s="82" t="str">
        <f aca="false">IF(F3305="P","PHY",IF(F3305="G","G",E3305))</f>
        <v>P</v>
      </c>
      <c r="O3305" s="82" t="str">
        <f aca="false">IF(ISNA(VLOOKUP(G3305,BadCanCurves,1,FALSE())),VLOOKUP(D3305,FOLIOS,6,FALSE()),"not used")</f>
        <v>not used</v>
      </c>
    </row>
    <row r="3306" customFormat="false" ht="12.75" hidden="false" customHeight="false" outlineLevel="0" collapsed="false">
      <c r="A3306" s="79" t="n">
        <v>36717</v>
      </c>
      <c r="B3306" s="80" t="s">
        <v>49</v>
      </c>
      <c r="C3306" s="80" t="s">
        <v>50</v>
      </c>
      <c r="D3306" s="80" t="s">
        <v>84</v>
      </c>
      <c r="E3306" s="80" t="s">
        <v>24</v>
      </c>
      <c r="F3306" s="79"/>
      <c r="G3306" s="80" t="s">
        <v>96</v>
      </c>
      <c r="H3306" s="87" t="n">
        <v>39417</v>
      </c>
      <c r="I3306" s="80" t="n">
        <v>-286850</v>
      </c>
      <c r="J3306" s="80" t="n">
        <v>0</v>
      </c>
      <c r="K3306" s="81" t="n">
        <f aca="false">IF(J3306=0,0,J3306/I3306)</f>
        <v>0</v>
      </c>
      <c r="L3306" s="81" t="n">
        <f aca="false">I3306/UOM</f>
        <v>-28.685</v>
      </c>
      <c r="M3306" s="81" t="n">
        <f aca="false">J3306/UOM</f>
        <v>0</v>
      </c>
      <c r="N3306" s="82" t="str">
        <f aca="false">IF(F3306="P","PHY",IF(F3306="G","G",E3306))</f>
        <v>P</v>
      </c>
      <c r="O3306" s="82" t="str">
        <f aca="false">IF(ISNA(VLOOKUP(G3306,BadCanCurves,1,FALSE())),VLOOKUP(D3306,FOLIOS,6,FALSE()),"not used")</f>
        <v>not used</v>
      </c>
    </row>
    <row r="3307" customFormat="false" ht="12.75" hidden="false" customHeight="false" outlineLevel="0" collapsed="false">
      <c r="A3307" s="79" t="n">
        <v>36717</v>
      </c>
      <c r="B3307" s="80" t="s">
        <v>49</v>
      </c>
      <c r="C3307" s="80" t="s">
        <v>50</v>
      </c>
      <c r="D3307" s="80" t="s">
        <v>84</v>
      </c>
      <c r="E3307" s="80" t="s">
        <v>24</v>
      </c>
      <c r="F3307" s="79"/>
      <c r="G3307" s="80" t="s">
        <v>96</v>
      </c>
      <c r="H3307" s="87" t="n">
        <v>39448</v>
      </c>
      <c r="I3307" s="80" t="n">
        <v>-285110</v>
      </c>
      <c r="J3307" s="80" t="n">
        <v>0</v>
      </c>
      <c r="K3307" s="81" t="n">
        <f aca="false">IF(J3307=0,0,J3307/I3307)</f>
        <v>0</v>
      </c>
      <c r="L3307" s="81" t="n">
        <f aca="false">I3307/UOM</f>
        <v>-28.511</v>
      </c>
      <c r="M3307" s="81" t="n">
        <f aca="false">J3307/UOM</f>
        <v>0</v>
      </c>
      <c r="N3307" s="82" t="str">
        <f aca="false">IF(F3307="P","PHY",IF(F3307="G","G",E3307))</f>
        <v>P</v>
      </c>
      <c r="O3307" s="82" t="str">
        <f aca="false">IF(ISNA(VLOOKUP(G3307,BadCanCurves,1,FALSE())),VLOOKUP(D3307,FOLIOS,6,FALSE()),"not used")</f>
        <v>not used</v>
      </c>
    </row>
    <row r="3308" customFormat="false" ht="12.75" hidden="false" customHeight="false" outlineLevel="0" collapsed="false">
      <c r="A3308" s="79" t="n">
        <v>36717</v>
      </c>
      <c r="B3308" s="80" t="s">
        <v>49</v>
      </c>
      <c r="C3308" s="80" t="s">
        <v>50</v>
      </c>
      <c r="D3308" s="80" t="s">
        <v>84</v>
      </c>
      <c r="E3308" s="80" t="s">
        <v>24</v>
      </c>
      <c r="F3308" s="79"/>
      <c r="G3308" s="80" t="s">
        <v>96</v>
      </c>
      <c r="H3308" s="87" t="n">
        <v>39479</v>
      </c>
      <c r="I3308" s="80" t="n">
        <v>-265097</v>
      </c>
      <c r="J3308" s="80" t="n">
        <v>0</v>
      </c>
      <c r="K3308" s="81" t="n">
        <f aca="false">IF(J3308=0,0,J3308/I3308)</f>
        <v>0</v>
      </c>
      <c r="L3308" s="81" t="n">
        <f aca="false">I3308/UOM</f>
        <v>-26.5097</v>
      </c>
      <c r="M3308" s="81" t="n">
        <f aca="false">J3308/UOM</f>
        <v>0</v>
      </c>
      <c r="N3308" s="82" t="str">
        <f aca="false">IF(F3308="P","PHY",IF(F3308="G","G",E3308))</f>
        <v>P</v>
      </c>
      <c r="O3308" s="82" t="str">
        <f aca="false">IF(ISNA(VLOOKUP(G3308,BadCanCurves,1,FALSE())),VLOOKUP(D3308,FOLIOS,6,FALSE()),"not used")</f>
        <v>not used</v>
      </c>
    </row>
    <row r="3309" customFormat="false" ht="12.75" hidden="false" customHeight="false" outlineLevel="0" collapsed="false">
      <c r="A3309" s="79" t="n">
        <v>36717</v>
      </c>
      <c r="B3309" s="80" t="s">
        <v>49</v>
      </c>
      <c r="C3309" s="80" t="s">
        <v>50</v>
      </c>
      <c r="D3309" s="80" t="s">
        <v>84</v>
      </c>
      <c r="E3309" s="80" t="s">
        <v>24</v>
      </c>
      <c r="F3309" s="79"/>
      <c r="G3309" s="80" t="s">
        <v>96</v>
      </c>
      <c r="H3309" s="87" t="n">
        <v>39508</v>
      </c>
      <c r="I3309" s="80" t="n">
        <v>-281770</v>
      </c>
      <c r="J3309" s="80" t="n">
        <v>0</v>
      </c>
      <c r="K3309" s="81" t="n">
        <f aca="false">IF(J3309=0,0,J3309/I3309)</f>
        <v>0</v>
      </c>
      <c r="L3309" s="81" t="n">
        <f aca="false">I3309/UOM</f>
        <v>-28.177</v>
      </c>
      <c r="M3309" s="81" t="n">
        <f aca="false">J3309/UOM</f>
        <v>0</v>
      </c>
      <c r="N3309" s="82" t="str">
        <f aca="false">IF(F3309="P","PHY",IF(F3309="G","G",E3309))</f>
        <v>P</v>
      </c>
      <c r="O3309" s="82" t="str">
        <f aca="false">IF(ISNA(VLOOKUP(G3309,BadCanCurves,1,FALSE())),VLOOKUP(D3309,FOLIOS,6,FALSE()),"not used")</f>
        <v>not used</v>
      </c>
    </row>
    <row r="3310" customFormat="false" ht="12.75" hidden="false" customHeight="false" outlineLevel="0" collapsed="false">
      <c r="A3310" s="79" t="n">
        <v>36717</v>
      </c>
      <c r="B3310" s="80" t="s">
        <v>49</v>
      </c>
      <c r="C3310" s="80" t="s">
        <v>50</v>
      </c>
      <c r="D3310" s="80" t="s">
        <v>84</v>
      </c>
      <c r="E3310" s="80" t="s">
        <v>24</v>
      </c>
      <c r="F3310" s="79"/>
      <c r="G3310" s="80" t="s">
        <v>96</v>
      </c>
      <c r="H3310" s="87" t="n">
        <v>39539</v>
      </c>
      <c r="I3310" s="80" t="n">
        <v>-271025</v>
      </c>
      <c r="J3310" s="80" t="n">
        <v>0</v>
      </c>
      <c r="K3310" s="81" t="n">
        <f aca="false">IF(J3310=0,0,J3310/I3310)</f>
        <v>0</v>
      </c>
      <c r="L3310" s="81" t="n">
        <f aca="false">I3310/UOM</f>
        <v>-27.1025</v>
      </c>
      <c r="M3310" s="81" t="n">
        <f aca="false">J3310/UOM</f>
        <v>0</v>
      </c>
      <c r="N3310" s="82" t="str">
        <f aca="false">IF(F3310="P","PHY",IF(F3310="G","G",E3310))</f>
        <v>P</v>
      </c>
      <c r="O3310" s="82" t="str">
        <f aca="false">IF(ISNA(VLOOKUP(G3310,BadCanCurves,1,FALSE())),VLOOKUP(D3310,FOLIOS,6,FALSE()),"not used")</f>
        <v>not used</v>
      </c>
    </row>
    <row r="3311" customFormat="false" ht="12.75" hidden="false" customHeight="false" outlineLevel="0" collapsed="false">
      <c r="A3311" s="79" t="n">
        <v>36717</v>
      </c>
      <c r="B3311" s="80" t="s">
        <v>49</v>
      </c>
      <c r="C3311" s="80" t="s">
        <v>50</v>
      </c>
      <c r="D3311" s="80" t="s">
        <v>84</v>
      </c>
      <c r="E3311" s="80" t="s">
        <v>24</v>
      </c>
      <c r="F3311" s="79"/>
      <c r="G3311" s="80" t="s">
        <v>96</v>
      </c>
      <c r="H3311" s="87" t="n">
        <v>39569</v>
      </c>
      <c r="I3311" s="80" t="n">
        <v>-278413</v>
      </c>
      <c r="J3311" s="80" t="n">
        <v>0</v>
      </c>
      <c r="K3311" s="81" t="n">
        <f aca="false">IF(J3311=0,0,J3311/I3311)</f>
        <v>0</v>
      </c>
      <c r="L3311" s="81" t="n">
        <f aca="false">I3311/UOM</f>
        <v>-27.8413</v>
      </c>
      <c r="M3311" s="81" t="n">
        <f aca="false">J3311/UOM</f>
        <v>0</v>
      </c>
      <c r="N3311" s="82" t="str">
        <f aca="false">IF(F3311="P","PHY",IF(F3311="G","G",E3311))</f>
        <v>P</v>
      </c>
      <c r="O3311" s="82" t="str">
        <f aca="false">IF(ISNA(VLOOKUP(G3311,BadCanCurves,1,FALSE())),VLOOKUP(D3311,FOLIOS,6,FALSE()),"not used")</f>
        <v>not used</v>
      </c>
    </row>
    <row r="3312" customFormat="false" ht="12.75" hidden="false" customHeight="false" outlineLevel="0" collapsed="false">
      <c r="A3312" s="79" t="n">
        <v>36717</v>
      </c>
      <c r="B3312" s="80" t="s">
        <v>49</v>
      </c>
      <c r="C3312" s="80" t="s">
        <v>50</v>
      </c>
      <c r="D3312" s="80" t="s">
        <v>84</v>
      </c>
      <c r="E3312" s="80" t="s">
        <v>24</v>
      </c>
      <c r="F3312" s="79"/>
      <c r="G3312" s="80" t="s">
        <v>96</v>
      </c>
      <c r="H3312" s="87" t="n">
        <v>39600</v>
      </c>
      <c r="I3312" s="80" t="n">
        <v>-267795</v>
      </c>
      <c r="J3312" s="80" t="n">
        <v>0</v>
      </c>
      <c r="K3312" s="81" t="n">
        <f aca="false">IF(J3312=0,0,J3312/I3312)</f>
        <v>0</v>
      </c>
      <c r="L3312" s="81" t="n">
        <f aca="false">I3312/UOM</f>
        <v>-26.7795</v>
      </c>
      <c r="M3312" s="81" t="n">
        <f aca="false">J3312/UOM</f>
        <v>0</v>
      </c>
      <c r="N3312" s="82" t="str">
        <f aca="false">IF(F3312="P","PHY",IF(F3312="G","G",E3312))</f>
        <v>P</v>
      </c>
      <c r="O3312" s="82" t="str">
        <f aca="false">IF(ISNA(VLOOKUP(G3312,BadCanCurves,1,FALSE())),VLOOKUP(D3312,FOLIOS,6,FALSE()),"not used")</f>
        <v>not used</v>
      </c>
    </row>
    <row r="3313" customFormat="false" ht="12.75" hidden="false" customHeight="false" outlineLevel="0" collapsed="false">
      <c r="A3313" s="79" t="n">
        <v>36717</v>
      </c>
      <c r="B3313" s="80" t="s">
        <v>49</v>
      </c>
      <c r="C3313" s="80" t="s">
        <v>50</v>
      </c>
      <c r="D3313" s="80" t="s">
        <v>84</v>
      </c>
      <c r="E3313" s="80" t="s">
        <v>24</v>
      </c>
      <c r="F3313" s="79"/>
      <c r="G3313" s="80" t="s">
        <v>96</v>
      </c>
      <c r="H3313" s="87" t="n">
        <v>39630</v>
      </c>
      <c r="I3313" s="80" t="n">
        <v>-275093</v>
      </c>
      <c r="J3313" s="80" t="n">
        <v>0</v>
      </c>
      <c r="K3313" s="81" t="n">
        <f aca="false">IF(J3313=0,0,J3313/I3313)</f>
        <v>0</v>
      </c>
      <c r="L3313" s="81" t="n">
        <f aca="false">I3313/UOM</f>
        <v>-27.5093</v>
      </c>
      <c r="M3313" s="81" t="n">
        <f aca="false">J3313/UOM</f>
        <v>0</v>
      </c>
      <c r="N3313" s="82" t="str">
        <f aca="false">IF(F3313="P","PHY",IF(F3313="G","G",E3313))</f>
        <v>P</v>
      </c>
      <c r="O3313" s="82" t="str">
        <f aca="false">IF(ISNA(VLOOKUP(G3313,BadCanCurves,1,FALSE())),VLOOKUP(D3313,FOLIOS,6,FALSE()),"not used")</f>
        <v>not used</v>
      </c>
    </row>
    <row r="3314" customFormat="false" ht="12.75" hidden="false" customHeight="false" outlineLevel="0" collapsed="false">
      <c r="A3314" s="79" t="n">
        <v>36717</v>
      </c>
      <c r="B3314" s="80" t="s">
        <v>49</v>
      </c>
      <c r="C3314" s="80" t="s">
        <v>50</v>
      </c>
      <c r="D3314" s="80" t="s">
        <v>84</v>
      </c>
      <c r="E3314" s="80" t="s">
        <v>24</v>
      </c>
      <c r="F3314" s="79"/>
      <c r="G3314" s="80" t="s">
        <v>96</v>
      </c>
      <c r="H3314" s="87" t="n">
        <v>39661</v>
      </c>
      <c r="I3314" s="80" t="n">
        <v>-273421</v>
      </c>
      <c r="J3314" s="80" t="n">
        <v>0</v>
      </c>
      <c r="K3314" s="81" t="n">
        <f aca="false">IF(J3314=0,0,J3314/I3314)</f>
        <v>0</v>
      </c>
      <c r="L3314" s="81" t="n">
        <f aca="false">I3314/UOM</f>
        <v>-27.3421</v>
      </c>
      <c r="M3314" s="81" t="n">
        <f aca="false">J3314/UOM</f>
        <v>0</v>
      </c>
      <c r="N3314" s="82" t="str">
        <f aca="false">IF(F3314="P","PHY",IF(F3314="G","G",E3314))</f>
        <v>P</v>
      </c>
      <c r="O3314" s="82" t="str">
        <f aca="false">IF(ISNA(VLOOKUP(G3314,BadCanCurves,1,FALSE())),VLOOKUP(D3314,FOLIOS,6,FALSE()),"not used")</f>
        <v>not used</v>
      </c>
    </row>
    <row r="3315" customFormat="false" ht="12.75" hidden="false" customHeight="false" outlineLevel="0" collapsed="false">
      <c r="A3315" s="79" t="n">
        <v>36717</v>
      </c>
      <c r="B3315" s="80" t="s">
        <v>49</v>
      </c>
      <c r="C3315" s="80" t="s">
        <v>50</v>
      </c>
      <c r="D3315" s="80" t="s">
        <v>84</v>
      </c>
      <c r="E3315" s="80" t="s">
        <v>24</v>
      </c>
      <c r="F3315" s="79"/>
      <c r="G3315" s="80" t="s">
        <v>96</v>
      </c>
      <c r="H3315" s="87" t="n">
        <v>39692</v>
      </c>
      <c r="I3315" s="80" t="n">
        <v>-262991</v>
      </c>
      <c r="J3315" s="80" t="n">
        <v>0</v>
      </c>
      <c r="K3315" s="81" t="n">
        <f aca="false">IF(J3315=0,0,J3315/I3315)</f>
        <v>0</v>
      </c>
      <c r="L3315" s="81" t="n">
        <f aca="false">I3315/UOM</f>
        <v>-26.2991</v>
      </c>
      <c r="M3315" s="81" t="n">
        <f aca="false">J3315/UOM</f>
        <v>0</v>
      </c>
      <c r="N3315" s="82" t="str">
        <f aca="false">IF(F3315="P","PHY",IF(F3315="G","G",E3315))</f>
        <v>P</v>
      </c>
      <c r="O3315" s="82" t="str">
        <f aca="false">IF(ISNA(VLOOKUP(G3315,BadCanCurves,1,FALSE())),VLOOKUP(D3315,FOLIOS,6,FALSE()),"not used")</f>
        <v>not used</v>
      </c>
    </row>
    <row r="3316" customFormat="false" ht="12.75" hidden="false" customHeight="false" outlineLevel="0" collapsed="false">
      <c r="A3316" s="79" t="n">
        <v>36717</v>
      </c>
      <c r="B3316" s="80" t="s">
        <v>49</v>
      </c>
      <c r="C3316" s="80" t="s">
        <v>50</v>
      </c>
      <c r="D3316" s="80" t="s">
        <v>84</v>
      </c>
      <c r="E3316" s="80" t="s">
        <v>24</v>
      </c>
      <c r="F3316" s="79"/>
      <c r="G3316" s="80" t="s">
        <v>96</v>
      </c>
      <c r="H3316" s="87" t="n">
        <v>39722</v>
      </c>
      <c r="I3316" s="80" t="n">
        <v>-270158</v>
      </c>
      <c r="J3316" s="80" t="n">
        <v>0</v>
      </c>
      <c r="K3316" s="81" t="n">
        <f aca="false">IF(J3316=0,0,J3316/I3316)</f>
        <v>0</v>
      </c>
      <c r="L3316" s="81" t="n">
        <f aca="false">I3316/UOM</f>
        <v>-27.0158</v>
      </c>
      <c r="M3316" s="81" t="n">
        <f aca="false">J3316/UOM</f>
        <v>0</v>
      </c>
      <c r="N3316" s="82" t="str">
        <f aca="false">IF(F3316="P","PHY",IF(F3316="G","G",E3316))</f>
        <v>P</v>
      </c>
      <c r="O3316" s="82" t="str">
        <f aca="false">IF(ISNA(VLOOKUP(G3316,BadCanCurves,1,FALSE())),VLOOKUP(D3316,FOLIOS,6,FALSE()),"not used")</f>
        <v>not used</v>
      </c>
    </row>
    <row r="3317" customFormat="false" ht="12.75" hidden="false" customHeight="false" outlineLevel="0" collapsed="false">
      <c r="A3317" s="79" t="n">
        <v>36717</v>
      </c>
      <c r="B3317" s="80" t="s">
        <v>49</v>
      </c>
      <c r="C3317" s="80" t="s">
        <v>50</v>
      </c>
      <c r="D3317" s="80" t="s">
        <v>84</v>
      </c>
      <c r="E3317" s="80" t="s">
        <v>24</v>
      </c>
      <c r="F3317" s="79"/>
      <c r="G3317" s="80" t="s">
        <v>96</v>
      </c>
      <c r="H3317" s="87" t="n">
        <v>39753</v>
      </c>
      <c r="I3317" s="80" t="n">
        <v>-259852</v>
      </c>
      <c r="J3317" s="80" t="n">
        <v>0</v>
      </c>
      <c r="K3317" s="81" t="n">
        <f aca="false">IF(J3317=0,0,J3317/I3317)</f>
        <v>0</v>
      </c>
      <c r="L3317" s="81" t="n">
        <f aca="false">I3317/UOM</f>
        <v>-25.9852</v>
      </c>
      <c r="M3317" s="81" t="n">
        <f aca="false">J3317/UOM</f>
        <v>0</v>
      </c>
      <c r="N3317" s="82" t="str">
        <f aca="false">IF(F3317="P","PHY",IF(F3317="G","G",E3317))</f>
        <v>P</v>
      </c>
      <c r="O3317" s="82" t="str">
        <f aca="false">IF(ISNA(VLOOKUP(G3317,BadCanCurves,1,FALSE())),VLOOKUP(D3317,FOLIOS,6,FALSE()),"not used")</f>
        <v>not used</v>
      </c>
    </row>
    <row r="3318" customFormat="false" ht="12.75" hidden="false" customHeight="false" outlineLevel="0" collapsed="false">
      <c r="A3318" s="79" t="n">
        <v>36717</v>
      </c>
      <c r="B3318" s="80" t="s">
        <v>49</v>
      </c>
      <c r="C3318" s="80" t="s">
        <v>50</v>
      </c>
      <c r="D3318" s="80" t="s">
        <v>84</v>
      </c>
      <c r="E3318" s="80" t="s">
        <v>24</v>
      </c>
      <c r="F3318" s="79"/>
      <c r="G3318" s="80" t="s">
        <v>96</v>
      </c>
      <c r="H3318" s="87" t="n">
        <v>39783</v>
      </c>
      <c r="I3318" s="80" t="n">
        <v>-461243</v>
      </c>
      <c r="J3318" s="80" t="n">
        <v>0</v>
      </c>
      <c r="K3318" s="81" t="n">
        <f aca="false">IF(J3318=0,0,J3318/I3318)</f>
        <v>0</v>
      </c>
      <c r="L3318" s="81" t="n">
        <f aca="false">I3318/UOM</f>
        <v>-46.1243</v>
      </c>
      <c r="M3318" s="81" t="n">
        <f aca="false">J3318/UOM</f>
        <v>0</v>
      </c>
      <c r="N3318" s="82" t="str">
        <f aca="false">IF(F3318="P","PHY",IF(F3318="G","G",E3318))</f>
        <v>P</v>
      </c>
      <c r="O3318" s="82" t="str">
        <f aca="false">IF(ISNA(VLOOKUP(G3318,BadCanCurves,1,FALSE())),VLOOKUP(D3318,FOLIOS,6,FALSE()),"not used")</f>
        <v>not used</v>
      </c>
    </row>
    <row r="3319" customFormat="false" ht="12.75" hidden="false" customHeight="false" outlineLevel="0" collapsed="false">
      <c r="A3319" s="79" t="n">
        <v>36717</v>
      </c>
      <c r="B3319" s="80" t="s">
        <v>49</v>
      </c>
      <c r="C3319" s="80" t="s">
        <v>50</v>
      </c>
      <c r="D3319" s="80" t="s">
        <v>84</v>
      </c>
      <c r="E3319" s="80" t="s">
        <v>24</v>
      </c>
      <c r="F3319" s="79"/>
      <c r="G3319" s="80" t="s">
        <v>97</v>
      </c>
      <c r="H3319" s="87" t="n">
        <v>36708</v>
      </c>
      <c r="I3319" s="80" t="n">
        <v>0</v>
      </c>
      <c r="J3319" s="80" t="n">
        <v>0</v>
      </c>
      <c r="K3319" s="81" t="n">
        <f aca="false">IF(J3319=0,0,J3319/I3319)</f>
        <v>0</v>
      </c>
      <c r="L3319" s="81" t="n">
        <f aca="false">I3319/UOM</f>
        <v>0</v>
      </c>
      <c r="M3319" s="81" t="n">
        <f aca="false">J3319/UOM</f>
        <v>0</v>
      </c>
      <c r="N3319" s="82" t="str">
        <f aca="false">IF(F3319="P","PHY",IF(F3319="G","G",E3319))</f>
        <v>P</v>
      </c>
      <c r="O3319" s="82" t="str">
        <f aca="false">IF(ISNA(VLOOKUP(G3319,BadCanCurves,1,FALSE())),VLOOKUP(D3319,FOLIOS,6,FALSE()),"not used")</f>
        <v>not used</v>
      </c>
    </row>
    <row r="3320" customFormat="false" ht="12.75" hidden="false" customHeight="false" outlineLevel="0" collapsed="false">
      <c r="A3320" s="79" t="n">
        <v>36717</v>
      </c>
      <c r="B3320" s="80" t="s">
        <v>49</v>
      </c>
      <c r="C3320" s="80" t="s">
        <v>50</v>
      </c>
      <c r="D3320" s="80" t="s">
        <v>84</v>
      </c>
      <c r="E3320" s="80" t="s">
        <v>24</v>
      </c>
      <c r="F3320" s="79"/>
      <c r="G3320" s="80" t="s">
        <v>97</v>
      </c>
      <c r="H3320" s="87" t="n">
        <v>36739</v>
      </c>
      <c r="I3320" s="80" t="n">
        <v>0</v>
      </c>
      <c r="J3320" s="80" t="n">
        <v>0</v>
      </c>
      <c r="K3320" s="81" t="n">
        <f aca="false">IF(J3320=0,0,J3320/I3320)</f>
        <v>0</v>
      </c>
      <c r="L3320" s="81" t="n">
        <f aca="false">I3320/UOM</f>
        <v>0</v>
      </c>
      <c r="M3320" s="81" t="n">
        <f aca="false">J3320/UOM</f>
        <v>0</v>
      </c>
      <c r="N3320" s="82" t="str">
        <f aca="false">IF(F3320="P","PHY",IF(F3320="G","G",E3320))</f>
        <v>P</v>
      </c>
      <c r="O3320" s="82" t="str">
        <f aca="false">IF(ISNA(VLOOKUP(G3320,BadCanCurves,1,FALSE())),VLOOKUP(D3320,FOLIOS,6,FALSE()),"not used")</f>
        <v>not used</v>
      </c>
    </row>
    <row r="3321" customFormat="false" ht="12.75" hidden="false" customHeight="false" outlineLevel="0" collapsed="false">
      <c r="A3321" s="79" t="n">
        <v>36717</v>
      </c>
      <c r="B3321" s="80" t="s">
        <v>49</v>
      </c>
      <c r="C3321" s="80" t="s">
        <v>50</v>
      </c>
      <c r="D3321" s="80" t="s">
        <v>84</v>
      </c>
      <c r="E3321" s="80" t="s">
        <v>24</v>
      </c>
      <c r="F3321" s="79"/>
      <c r="G3321" s="80" t="s">
        <v>97</v>
      </c>
      <c r="H3321" s="87" t="n">
        <v>36770</v>
      </c>
      <c r="I3321" s="80" t="n">
        <v>0</v>
      </c>
      <c r="J3321" s="80" t="n">
        <v>0</v>
      </c>
      <c r="K3321" s="81" t="n">
        <f aca="false">IF(J3321=0,0,J3321/I3321)</f>
        <v>0</v>
      </c>
      <c r="L3321" s="81" t="n">
        <f aca="false">I3321/UOM</f>
        <v>0</v>
      </c>
      <c r="M3321" s="81" t="n">
        <f aca="false">J3321/UOM</f>
        <v>0</v>
      </c>
      <c r="N3321" s="82" t="str">
        <f aca="false">IF(F3321="P","PHY",IF(F3321="G","G",E3321))</f>
        <v>P</v>
      </c>
      <c r="O3321" s="82" t="str">
        <f aca="false">IF(ISNA(VLOOKUP(G3321,BadCanCurves,1,FALSE())),VLOOKUP(D3321,FOLIOS,6,FALSE()),"not used")</f>
        <v>not used</v>
      </c>
    </row>
    <row r="3322" customFormat="false" ht="12.75" hidden="false" customHeight="false" outlineLevel="0" collapsed="false">
      <c r="A3322" s="79" t="n">
        <v>36717</v>
      </c>
      <c r="B3322" s="80" t="s">
        <v>49</v>
      </c>
      <c r="C3322" s="80" t="s">
        <v>50</v>
      </c>
      <c r="D3322" s="80" t="s">
        <v>84</v>
      </c>
      <c r="E3322" s="80" t="s">
        <v>24</v>
      </c>
      <c r="F3322" s="79"/>
      <c r="G3322" s="80" t="s">
        <v>97</v>
      </c>
      <c r="H3322" s="87" t="n">
        <v>36800</v>
      </c>
      <c r="I3322" s="80" t="n">
        <v>0</v>
      </c>
      <c r="J3322" s="80" t="n">
        <v>0</v>
      </c>
      <c r="K3322" s="81" t="n">
        <f aca="false">IF(J3322=0,0,J3322/I3322)</f>
        <v>0</v>
      </c>
      <c r="L3322" s="81" t="n">
        <f aca="false">I3322/UOM</f>
        <v>0</v>
      </c>
      <c r="M3322" s="81" t="n">
        <f aca="false">J3322/UOM</f>
        <v>0</v>
      </c>
      <c r="N3322" s="82" t="str">
        <f aca="false">IF(F3322="P","PHY",IF(F3322="G","G",E3322))</f>
        <v>P</v>
      </c>
      <c r="O3322" s="82" t="str">
        <f aca="false">IF(ISNA(VLOOKUP(G3322,BadCanCurves,1,FALSE())),VLOOKUP(D3322,FOLIOS,6,FALSE()),"not used")</f>
        <v>not used</v>
      </c>
    </row>
    <row r="3323" customFormat="false" ht="12.75" hidden="false" customHeight="false" outlineLevel="0" collapsed="false">
      <c r="A3323" s="79" t="n">
        <v>36717</v>
      </c>
      <c r="B3323" s="80" t="s">
        <v>49</v>
      </c>
      <c r="C3323" s="80" t="s">
        <v>50</v>
      </c>
      <c r="D3323" s="80" t="s">
        <v>84</v>
      </c>
      <c r="E3323" s="80" t="s">
        <v>24</v>
      </c>
      <c r="F3323" s="79"/>
      <c r="G3323" s="80" t="s">
        <v>97</v>
      </c>
      <c r="H3323" s="87" t="n">
        <v>36831</v>
      </c>
      <c r="I3323" s="80" t="n">
        <v>0</v>
      </c>
      <c r="J3323" s="80" t="n">
        <v>0</v>
      </c>
      <c r="K3323" s="81" t="n">
        <f aca="false">IF(J3323=0,0,J3323/I3323)</f>
        <v>0</v>
      </c>
      <c r="L3323" s="81" t="n">
        <f aca="false">I3323/UOM</f>
        <v>0</v>
      </c>
      <c r="M3323" s="81" t="n">
        <f aca="false">J3323/UOM</f>
        <v>0</v>
      </c>
      <c r="N3323" s="82" t="str">
        <f aca="false">IF(F3323="P","PHY",IF(F3323="G","G",E3323))</f>
        <v>P</v>
      </c>
      <c r="O3323" s="82" t="str">
        <f aca="false">IF(ISNA(VLOOKUP(G3323,BadCanCurves,1,FALSE())),VLOOKUP(D3323,FOLIOS,6,FALSE()),"not used")</f>
        <v>not used</v>
      </c>
    </row>
    <row r="3324" customFormat="false" ht="12.75" hidden="false" customHeight="false" outlineLevel="0" collapsed="false">
      <c r="A3324" s="79" t="n">
        <v>36717</v>
      </c>
      <c r="B3324" s="80" t="s">
        <v>49</v>
      </c>
      <c r="C3324" s="80" t="s">
        <v>50</v>
      </c>
      <c r="D3324" s="80" t="s">
        <v>84</v>
      </c>
      <c r="E3324" s="80" t="s">
        <v>24</v>
      </c>
      <c r="F3324" s="79"/>
      <c r="G3324" s="80" t="s">
        <v>97</v>
      </c>
      <c r="H3324" s="87" t="n">
        <v>36861</v>
      </c>
      <c r="I3324" s="80" t="n">
        <v>0</v>
      </c>
      <c r="J3324" s="80" t="n">
        <v>0</v>
      </c>
      <c r="K3324" s="81" t="n">
        <f aca="false">IF(J3324=0,0,J3324/I3324)</f>
        <v>0</v>
      </c>
      <c r="L3324" s="81" t="n">
        <f aca="false">I3324/UOM</f>
        <v>0</v>
      </c>
      <c r="M3324" s="81" t="n">
        <f aca="false">J3324/UOM</f>
        <v>0</v>
      </c>
      <c r="N3324" s="82" t="str">
        <f aca="false">IF(F3324="P","PHY",IF(F3324="G","G",E3324))</f>
        <v>P</v>
      </c>
      <c r="O3324" s="82" t="str">
        <f aca="false">IF(ISNA(VLOOKUP(G3324,BadCanCurves,1,FALSE())),VLOOKUP(D3324,FOLIOS,6,FALSE()),"not used")</f>
        <v>not used</v>
      </c>
    </row>
    <row r="3325" customFormat="false" ht="12.75" hidden="false" customHeight="false" outlineLevel="0" collapsed="false">
      <c r="A3325" s="79" t="n">
        <v>36717</v>
      </c>
      <c r="B3325" s="80" t="s">
        <v>49</v>
      </c>
      <c r="C3325" s="80" t="s">
        <v>50</v>
      </c>
      <c r="D3325" s="80" t="s">
        <v>84</v>
      </c>
      <c r="E3325" s="80" t="s">
        <v>24</v>
      </c>
      <c r="F3325" s="79"/>
      <c r="G3325" s="80" t="s">
        <v>97</v>
      </c>
      <c r="H3325" s="87" t="n">
        <v>36892</v>
      </c>
      <c r="I3325" s="80" t="n">
        <v>0</v>
      </c>
      <c r="J3325" s="80" t="n">
        <v>0</v>
      </c>
      <c r="K3325" s="81" t="n">
        <f aca="false">IF(J3325=0,0,J3325/I3325)</f>
        <v>0</v>
      </c>
      <c r="L3325" s="81" t="n">
        <f aca="false">I3325/UOM</f>
        <v>0</v>
      </c>
      <c r="M3325" s="81" t="n">
        <f aca="false">J3325/UOM</f>
        <v>0</v>
      </c>
      <c r="N3325" s="82" t="str">
        <f aca="false">IF(F3325="P","PHY",IF(F3325="G","G",E3325))</f>
        <v>P</v>
      </c>
      <c r="O3325" s="82" t="str">
        <f aca="false">IF(ISNA(VLOOKUP(G3325,BadCanCurves,1,FALSE())),VLOOKUP(D3325,FOLIOS,6,FALSE()),"not used")</f>
        <v>not used</v>
      </c>
    </row>
    <row r="3326" customFormat="false" ht="12.75" hidden="false" customHeight="false" outlineLevel="0" collapsed="false">
      <c r="A3326" s="79" t="n">
        <v>36717</v>
      </c>
      <c r="B3326" s="80" t="s">
        <v>49</v>
      </c>
      <c r="C3326" s="80" t="s">
        <v>50</v>
      </c>
      <c r="D3326" s="80" t="s">
        <v>84</v>
      </c>
      <c r="E3326" s="80" t="s">
        <v>24</v>
      </c>
      <c r="F3326" s="79"/>
      <c r="G3326" s="80" t="s">
        <v>97</v>
      </c>
      <c r="H3326" s="87" t="n">
        <v>36923</v>
      </c>
      <c r="I3326" s="80" t="n">
        <v>0</v>
      </c>
      <c r="J3326" s="80" t="n">
        <v>0</v>
      </c>
      <c r="K3326" s="81" t="n">
        <f aca="false">IF(J3326=0,0,J3326/I3326)</f>
        <v>0</v>
      </c>
      <c r="L3326" s="81" t="n">
        <f aca="false">I3326/UOM</f>
        <v>0</v>
      </c>
      <c r="M3326" s="81" t="n">
        <f aca="false">J3326/UOM</f>
        <v>0</v>
      </c>
      <c r="N3326" s="82" t="str">
        <f aca="false">IF(F3326="P","PHY",IF(F3326="G","G",E3326))</f>
        <v>P</v>
      </c>
      <c r="O3326" s="82" t="str">
        <f aca="false">IF(ISNA(VLOOKUP(G3326,BadCanCurves,1,FALSE())),VLOOKUP(D3326,FOLIOS,6,FALSE()),"not used")</f>
        <v>not used</v>
      </c>
    </row>
    <row r="3327" customFormat="false" ht="12.75" hidden="false" customHeight="false" outlineLevel="0" collapsed="false">
      <c r="A3327" s="79" t="n">
        <v>36717</v>
      </c>
      <c r="B3327" s="80" t="s">
        <v>49</v>
      </c>
      <c r="C3327" s="80" t="s">
        <v>50</v>
      </c>
      <c r="D3327" s="80" t="s">
        <v>84</v>
      </c>
      <c r="E3327" s="80" t="s">
        <v>24</v>
      </c>
      <c r="F3327" s="79"/>
      <c r="G3327" s="80" t="s">
        <v>97</v>
      </c>
      <c r="H3327" s="87" t="n">
        <v>36951</v>
      </c>
      <c r="I3327" s="80" t="n">
        <v>0</v>
      </c>
      <c r="J3327" s="80" t="n">
        <v>0</v>
      </c>
      <c r="K3327" s="81" t="n">
        <f aca="false">IF(J3327=0,0,J3327/I3327)</f>
        <v>0</v>
      </c>
      <c r="L3327" s="81" t="n">
        <f aca="false">I3327/UOM</f>
        <v>0</v>
      </c>
      <c r="M3327" s="81" t="n">
        <f aca="false">J3327/UOM</f>
        <v>0</v>
      </c>
      <c r="N3327" s="82" t="str">
        <f aca="false">IF(F3327="P","PHY",IF(F3327="G","G",E3327))</f>
        <v>P</v>
      </c>
      <c r="O3327" s="82" t="str">
        <f aca="false">IF(ISNA(VLOOKUP(G3327,BadCanCurves,1,FALSE())),VLOOKUP(D3327,FOLIOS,6,FALSE()),"not used")</f>
        <v>not used</v>
      </c>
    </row>
    <row r="3328" customFormat="false" ht="12.75" hidden="false" customHeight="false" outlineLevel="0" collapsed="false">
      <c r="A3328" s="79" t="n">
        <v>36717</v>
      </c>
      <c r="B3328" s="80" t="s">
        <v>49</v>
      </c>
      <c r="C3328" s="80" t="s">
        <v>50</v>
      </c>
      <c r="D3328" s="80" t="s">
        <v>84</v>
      </c>
      <c r="E3328" s="80" t="s">
        <v>24</v>
      </c>
      <c r="F3328" s="79"/>
      <c r="G3328" s="80" t="s">
        <v>97</v>
      </c>
      <c r="H3328" s="87" t="n">
        <v>36982</v>
      </c>
      <c r="I3328" s="80" t="n">
        <v>0</v>
      </c>
      <c r="J3328" s="80" t="n">
        <v>0</v>
      </c>
      <c r="K3328" s="81" t="n">
        <f aca="false">IF(J3328=0,0,J3328/I3328)</f>
        <v>0</v>
      </c>
      <c r="L3328" s="81" t="n">
        <f aca="false">I3328/UOM</f>
        <v>0</v>
      </c>
      <c r="M3328" s="81" t="n">
        <f aca="false">J3328/UOM</f>
        <v>0</v>
      </c>
      <c r="N3328" s="82" t="str">
        <f aca="false">IF(F3328="P","PHY",IF(F3328="G","G",E3328))</f>
        <v>P</v>
      </c>
      <c r="O3328" s="82" t="str">
        <f aca="false">IF(ISNA(VLOOKUP(G3328,BadCanCurves,1,FALSE())),VLOOKUP(D3328,FOLIOS,6,FALSE()),"not used")</f>
        <v>not used</v>
      </c>
    </row>
    <row r="3329" customFormat="false" ht="12.75" hidden="false" customHeight="false" outlineLevel="0" collapsed="false">
      <c r="A3329" s="79" t="n">
        <v>36717</v>
      </c>
      <c r="B3329" s="80" t="s">
        <v>49</v>
      </c>
      <c r="C3329" s="80" t="s">
        <v>50</v>
      </c>
      <c r="D3329" s="80" t="s">
        <v>84</v>
      </c>
      <c r="E3329" s="80" t="s">
        <v>24</v>
      </c>
      <c r="F3329" s="79"/>
      <c r="G3329" s="80" t="s">
        <v>97</v>
      </c>
      <c r="H3329" s="87" t="n">
        <v>37012</v>
      </c>
      <c r="I3329" s="80" t="n">
        <v>0</v>
      </c>
      <c r="J3329" s="80" t="n">
        <v>0</v>
      </c>
      <c r="K3329" s="81" t="n">
        <f aca="false">IF(J3329=0,0,J3329/I3329)</f>
        <v>0</v>
      </c>
      <c r="L3329" s="81" t="n">
        <f aca="false">I3329/UOM</f>
        <v>0</v>
      </c>
      <c r="M3329" s="81" t="n">
        <f aca="false">J3329/UOM</f>
        <v>0</v>
      </c>
      <c r="N3329" s="82" t="str">
        <f aca="false">IF(F3329="P","PHY",IF(F3329="G","G",E3329))</f>
        <v>P</v>
      </c>
      <c r="O3329" s="82" t="str">
        <f aca="false">IF(ISNA(VLOOKUP(G3329,BadCanCurves,1,FALSE())),VLOOKUP(D3329,FOLIOS,6,FALSE()),"not used")</f>
        <v>not used</v>
      </c>
    </row>
    <row r="3330" customFormat="false" ht="12.75" hidden="false" customHeight="false" outlineLevel="0" collapsed="false">
      <c r="A3330" s="79" t="n">
        <v>36717</v>
      </c>
      <c r="B3330" s="80" t="s">
        <v>49</v>
      </c>
      <c r="C3330" s="80" t="s">
        <v>50</v>
      </c>
      <c r="D3330" s="80" t="s">
        <v>84</v>
      </c>
      <c r="E3330" s="80" t="s">
        <v>24</v>
      </c>
      <c r="F3330" s="79"/>
      <c r="G3330" s="80" t="s">
        <v>97</v>
      </c>
      <c r="H3330" s="87" t="n">
        <v>37043</v>
      </c>
      <c r="I3330" s="80" t="n">
        <v>0</v>
      </c>
      <c r="J3330" s="80" t="n">
        <v>0</v>
      </c>
      <c r="K3330" s="81" t="n">
        <f aca="false">IF(J3330=0,0,J3330/I3330)</f>
        <v>0</v>
      </c>
      <c r="L3330" s="81" t="n">
        <f aca="false">I3330/UOM</f>
        <v>0</v>
      </c>
      <c r="M3330" s="81" t="n">
        <f aca="false">J3330/UOM</f>
        <v>0</v>
      </c>
      <c r="N3330" s="82" t="str">
        <f aca="false">IF(F3330="P","PHY",IF(F3330="G","G",E3330))</f>
        <v>P</v>
      </c>
      <c r="O3330" s="82" t="str">
        <f aca="false">IF(ISNA(VLOOKUP(G3330,BadCanCurves,1,FALSE())),VLOOKUP(D3330,FOLIOS,6,FALSE()),"not used")</f>
        <v>not used</v>
      </c>
    </row>
    <row r="3331" customFormat="false" ht="12.75" hidden="false" customHeight="false" outlineLevel="0" collapsed="false">
      <c r="A3331" s="79" t="n">
        <v>36717</v>
      </c>
      <c r="B3331" s="80" t="s">
        <v>49</v>
      </c>
      <c r="C3331" s="80" t="s">
        <v>50</v>
      </c>
      <c r="D3331" s="80" t="s">
        <v>84</v>
      </c>
      <c r="E3331" s="80" t="s">
        <v>24</v>
      </c>
      <c r="F3331" s="79"/>
      <c r="G3331" s="80" t="s">
        <v>97</v>
      </c>
      <c r="H3331" s="87" t="n">
        <v>37073</v>
      </c>
      <c r="I3331" s="80" t="n">
        <v>0</v>
      </c>
      <c r="J3331" s="80" t="n">
        <v>0</v>
      </c>
      <c r="K3331" s="81" t="n">
        <f aca="false">IF(J3331=0,0,J3331/I3331)</f>
        <v>0</v>
      </c>
      <c r="L3331" s="81" t="n">
        <f aca="false">I3331/UOM</f>
        <v>0</v>
      </c>
      <c r="M3331" s="81" t="n">
        <f aca="false">J3331/UOM</f>
        <v>0</v>
      </c>
      <c r="N3331" s="82" t="str">
        <f aca="false">IF(F3331="P","PHY",IF(F3331="G","G",E3331))</f>
        <v>P</v>
      </c>
      <c r="O3331" s="82" t="str">
        <f aca="false">IF(ISNA(VLOOKUP(G3331,BadCanCurves,1,FALSE())),VLOOKUP(D3331,FOLIOS,6,FALSE()),"not used")</f>
        <v>not used</v>
      </c>
    </row>
    <row r="3332" customFormat="false" ht="12.75" hidden="false" customHeight="false" outlineLevel="0" collapsed="false">
      <c r="A3332" s="79" t="n">
        <v>36717</v>
      </c>
      <c r="B3332" s="80" t="s">
        <v>49</v>
      </c>
      <c r="C3332" s="80" t="s">
        <v>50</v>
      </c>
      <c r="D3332" s="80" t="s">
        <v>84</v>
      </c>
      <c r="E3332" s="80" t="s">
        <v>24</v>
      </c>
      <c r="F3332" s="79"/>
      <c r="G3332" s="80" t="s">
        <v>97</v>
      </c>
      <c r="H3332" s="87" t="n">
        <v>37104</v>
      </c>
      <c r="I3332" s="80" t="n">
        <v>0</v>
      </c>
      <c r="J3332" s="80" t="n">
        <v>0</v>
      </c>
      <c r="K3332" s="81" t="n">
        <f aca="false">IF(J3332=0,0,J3332/I3332)</f>
        <v>0</v>
      </c>
      <c r="L3332" s="81" t="n">
        <f aca="false">I3332/UOM</f>
        <v>0</v>
      </c>
      <c r="M3332" s="81" t="n">
        <f aca="false">J3332/UOM</f>
        <v>0</v>
      </c>
      <c r="N3332" s="82" t="str">
        <f aca="false">IF(F3332="P","PHY",IF(F3332="G","G",E3332))</f>
        <v>P</v>
      </c>
      <c r="O3332" s="82" t="str">
        <f aca="false">IF(ISNA(VLOOKUP(G3332,BadCanCurves,1,FALSE())),VLOOKUP(D3332,FOLIOS,6,FALSE()),"not used")</f>
        <v>not used</v>
      </c>
    </row>
    <row r="3333" customFormat="false" ht="12.75" hidden="false" customHeight="false" outlineLevel="0" collapsed="false">
      <c r="A3333" s="79" t="n">
        <v>36717</v>
      </c>
      <c r="B3333" s="80" t="s">
        <v>49</v>
      </c>
      <c r="C3333" s="80" t="s">
        <v>50</v>
      </c>
      <c r="D3333" s="80" t="s">
        <v>84</v>
      </c>
      <c r="E3333" s="80" t="s">
        <v>24</v>
      </c>
      <c r="F3333" s="79"/>
      <c r="G3333" s="80" t="s">
        <v>97</v>
      </c>
      <c r="H3333" s="87" t="n">
        <v>37135</v>
      </c>
      <c r="I3333" s="80" t="n">
        <v>0</v>
      </c>
      <c r="J3333" s="80" t="n">
        <v>0</v>
      </c>
      <c r="K3333" s="81" t="n">
        <f aca="false">IF(J3333=0,0,J3333/I3333)</f>
        <v>0</v>
      </c>
      <c r="L3333" s="81" t="n">
        <f aca="false">I3333/UOM</f>
        <v>0</v>
      </c>
      <c r="M3333" s="81" t="n">
        <f aca="false">J3333/UOM</f>
        <v>0</v>
      </c>
      <c r="N3333" s="82" t="str">
        <f aca="false">IF(F3333="P","PHY",IF(F3333="G","G",E3333))</f>
        <v>P</v>
      </c>
      <c r="O3333" s="82" t="str">
        <f aca="false">IF(ISNA(VLOOKUP(G3333,BadCanCurves,1,FALSE())),VLOOKUP(D3333,FOLIOS,6,FALSE()),"not used")</f>
        <v>not used</v>
      </c>
    </row>
    <row r="3334" customFormat="false" ht="12.75" hidden="false" customHeight="false" outlineLevel="0" collapsed="false">
      <c r="A3334" s="79" t="n">
        <v>36717</v>
      </c>
      <c r="B3334" s="80" t="s">
        <v>49</v>
      </c>
      <c r="C3334" s="80" t="s">
        <v>50</v>
      </c>
      <c r="D3334" s="80" t="s">
        <v>84</v>
      </c>
      <c r="E3334" s="80" t="s">
        <v>24</v>
      </c>
      <c r="F3334" s="79"/>
      <c r="G3334" s="80" t="s">
        <v>97</v>
      </c>
      <c r="H3334" s="87" t="n">
        <v>37165</v>
      </c>
      <c r="I3334" s="80" t="n">
        <v>0</v>
      </c>
      <c r="J3334" s="80" t="n">
        <v>0</v>
      </c>
      <c r="K3334" s="81" t="n">
        <f aca="false">IF(J3334=0,0,J3334/I3334)</f>
        <v>0</v>
      </c>
      <c r="L3334" s="81" t="n">
        <f aca="false">I3334/UOM</f>
        <v>0</v>
      </c>
      <c r="M3334" s="81" t="n">
        <f aca="false">J3334/UOM</f>
        <v>0</v>
      </c>
      <c r="N3334" s="82" t="str">
        <f aca="false">IF(F3334="P","PHY",IF(F3334="G","G",E3334))</f>
        <v>P</v>
      </c>
      <c r="O3334" s="82" t="str">
        <f aca="false">IF(ISNA(VLOOKUP(G3334,BadCanCurves,1,FALSE())),VLOOKUP(D3334,FOLIOS,6,FALSE()),"not used")</f>
        <v>not used</v>
      </c>
    </row>
    <row r="3335" customFormat="false" ht="12.75" hidden="false" customHeight="false" outlineLevel="0" collapsed="false">
      <c r="A3335" s="79" t="n">
        <v>36717</v>
      </c>
      <c r="B3335" s="80" t="s">
        <v>49</v>
      </c>
      <c r="C3335" s="80" t="s">
        <v>50</v>
      </c>
      <c r="D3335" s="80" t="s">
        <v>84</v>
      </c>
      <c r="E3335" s="80" t="s">
        <v>24</v>
      </c>
      <c r="F3335" s="79"/>
      <c r="G3335" s="80" t="s">
        <v>97</v>
      </c>
      <c r="H3335" s="87" t="n">
        <v>37196</v>
      </c>
      <c r="I3335" s="80" t="n">
        <v>0</v>
      </c>
      <c r="J3335" s="80" t="n">
        <v>0</v>
      </c>
      <c r="K3335" s="81" t="n">
        <f aca="false">IF(J3335=0,0,J3335/I3335)</f>
        <v>0</v>
      </c>
      <c r="L3335" s="81" t="n">
        <f aca="false">I3335/UOM</f>
        <v>0</v>
      </c>
      <c r="M3335" s="81" t="n">
        <f aca="false">J3335/UOM</f>
        <v>0</v>
      </c>
      <c r="N3335" s="82" t="str">
        <f aca="false">IF(F3335="P","PHY",IF(F3335="G","G",E3335))</f>
        <v>P</v>
      </c>
      <c r="O3335" s="82" t="str">
        <f aca="false">IF(ISNA(VLOOKUP(G3335,BadCanCurves,1,FALSE())),VLOOKUP(D3335,FOLIOS,6,FALSE()),"not used")</f>
        <v>not used</v>
      </c>
    </row>
    <row r="3336" customFormat="false" ht="12.75" hidden="false" customHeight="false" outlineLevel="0" collapsed="false">
      <c r="A3336" s="79" t="n">
        <v>36717</v>
      </c>
      <c r="B3336" s="80" t="s">
        <v>49</v>
      </c>
      <c r="C3336" s="80" t="s">
        <v>50</v>
      </c>
      <c r="D3336" s="80" t="s">
        <v>84</v>
      </c>
      <c r="E3336" s="80" t="s">
        <v>24</v>
      </c>
      <c r="F3336" s="79"/>
      <c r="G3336" s="80" t="s">
        <v>97</v>
      </c>
      <c r="H3336" s="87" t="n">
        <v>37226</v>
      </c>
      <c r="I3336" s="80" t="n">
        <v>-13621</v>
      </c>
      <c r="J3336" s="80" t="n">
        <v>0</v>
      </c>
      <c r="K3336" s="81" t="n">
        <f aca="false">IF(J3336=0,0,J3336/I3336)</f>
        <v>0</v>
      </c>
      <c r="L3336" s="81" t="n">
        <f aca="false">I3336/UOM</f>
        <v>-1.3621</v>
      </c>
      <c r="M3336" s="81" t="n">
        <f aca="false">J3336/UOM</f>
        <v>0</v>
      </c>
      <c r="N3336" s="82" t="str">
        <f aca="false">IF(F3336="P","PHY",IF(F3336="G","G",E3336))</f>
        <v>P</v>
      </c>
      <c r="O3336" s="82" t="str">
        <f aca="false">IF(ISNA(VLOOKUP(G3336,BadCanCurves,1,FALSE())),VLOOKUP(D3336,FOLIOS,6,FALSE()),"not used")</f>
        <v>not used</v>
      </c>
    </row>
    <row r="3337" customFormat="false" ht="12.75" hidden="false" customHeight="false" outlineLevel="0" collapsed="false">
      <c r="A3337" s="79" t="n">
        <v>36717</v>
      </c>
      <c r="B3337" s="80" t="s">
        <v>49</v>
      </c>
      <c r="C3337" s="80" t="s">
        <v>50</v>
      </c>
      <c r="D3337" s="80" t="s">
        <v>84</v>
      </c>
      <c r="E3337" s="80" t="s">
        <v>24</v>
      </c>
      <c r="F3337" s="79"/>
      <c r="G3337" s="80" t="s">
        <v>97</v>
      </c>
      <c r="H3337" s="87" t="n">
        <v>37257</v>
      </c>
      <c r="I3337" s="80" t="n">
        <v>0</v>
      </c>
      <c r="J3337" s="80" t="n">
        <v>0</v>
      </c>
      <c r="K3337" s="81" t="n">
        <f aca="false">IF(J3337=0,0,J3337/I3337)</f>
        <v>0</v>
      </c>
      <c r="L3337" s="81" t="n">
        <f aca="false">I3337/UOM</f>
        <v>0</v>
      </c>
      <c r="M3337" s="81" t="n">
        <f aca="false">J3337/UOM</f>
        <v>0</v>
      </c>
      <c r="N3337" s="82" t="str">
        <f aca="false">IF(F3337="P","PHY",IF(F3337="G","G",E3337))</f>
        <v>P</v>
      </c>
      <c r="O3337" s="82" t="str">
        <f aca="false">IF(ISNA(VLOOKUP(G3337,BadCanCurves,1,FALSE())),VLOOKUP(D3337,FOLIOS,6,FALSE()),"not used")</f>
        <v>not used</v>
      </c>
    </row>
    <row r="3338" customFormat="false" ht="12.75" hidden="false" customHeight="false" outlineLevel="0" collapsed="false">
      <c r="A3338" s="79" t="n">
        <v>36717</v>
      </c>
      <c r="B3338" s="80" t="s">
        <v>49</v>
      </c>
      <c r="C3338" s="80" t="s">
        <v>50</v>
      </c>
      <c r="D3338" s="80" t="s">
        <v>84</v>
      </c>
      <c r="E3338" s="80" t="s">
        <v>24</v>
      </c>
      <c r="F3338" s="79"/>
      <c r="G3338" s="80" t="s">
        <v>97</v>
      </c>
      <c r="H3338" s="87" t="n">
        <v>37288</v>
      </c>
      <c r="I3338" s="80" t="n">
        <v>0</v>
      </c>
      <c r="J3338" s="80" t="n">
        <v>0</v>
      </c>
      <c r="K3338" s="81" t="n">
        <f aca="false">IF(J3338=0,0,J3338/I3338)</f>
        <v>0</v>
      </c>
      <c r="L3338" s="81" t="n">
        <f aca="false">I3338/UOM</f>
        <v>0</v>
      </c>
      <c r="M3338" s="81" t="n">
        <f aca="false">J3338/UOM</f>
        <v>0</v>
      </c>
      <c r="N3338" s="82" t="str">
        <f aca="false">IF(F3338="P","PHY",IF(F3338="G","G",E3338))</f>
        <v>P</v>
      </c>
      <c r="O3338" s="82" t="str">
        <f aca="false">IF(ISNA(VLOOKUP(G3338,BadCanCurves,1,FALSE())),VLOOKUP(D3338,FOLIOS,6,FALSE()),"not used")</f>
        <v>not used</v>
      </c>
    </row>
    <row r="3339" customFormat="false" ht="12.75" hidden="false" customHeight="false" outlineLevel="0" collapsed="false">
      <c r="A3339" s="79" t="n">
        <v>36717</v>
      </c>
      <c r="B3339" s="80" t="s">
        <v>49</v>
      </c>
      <c r="C3339" s="80" t="s">
        <v>50</v>
      </c>
      <c r="D3339" s="80" t="s">
        <v>84</v>
      </c>
      <c r="E3339" s="80" t="s">
        <v>24</v>
      </c>
      <c r="F3339" s="79"/>
      <c r="G3339" s="80" t="s">
        <v>97</v>
      </c>
      <c r="H3339" s="87" t="n">
        <v>37316</v>
      </c>
      <c r="I3339" s="80" t="n">
        <v>0</v>
      </c>
      <c r="J3339" s="80" t="n">
        <v>0</v>
      </c>
      <c r="K3339" s="81" t="n">
        <f aca="false">IF(J3339=0,0,J3339/I3339)</f>
        <v>0</v>
      </c>
      <c r="L3339" s="81" t="n">
        <f aca="false">I3339/UOM</f>
        <v>0</v>
      </c>
      <c r="M3339" s="81" t="n">
        <f aca="false">J3339/UOM</f>
        <v>0</v>
      </c>
      <c r="N3339" s="82" t="str">
        <f aca="false">IF(F3339="P","PHY",IF(F3339="G","G",E3339))</f>
        <v>P</v>
      </c>
      <c r="O3339" s="82" t="str">
        <f aca="false">IF(ISNA(VLOOKUP(G3339,BadCanCurves,1,FALSE())),VLOOKUP(D3339,FOLIOS,6,FALSE()),"not used")</f>
        <v>not used</v>
      </c>
    </row>
    <row r="3340" customFormat="false" ht="12.75" hidden="false" customHeight="false" outlineLevel="0" collapsed="false">
      <c r="A3340" s="79" t="n">
        <v>36717</v>
      </c>
      <c r="B3340" s="80" t="s">
        <v>49</v>
      </c>
      <c r="C3340" s="80" t="s">
        <v>50</v>
      </c>
      <c r="D3340" s="80" t="s">
        <v>84</v>
      </c>
      <c r="E3340" s="80" t="s">
        <v>24</v>
      </c>
      <c r="F3340" s="79"/>
      <c r="G3340" s="80" t="s">
        <v>97</v>
      </c>
      <c r="H3340" s="87" t="n">
        <v>37347</v>
      </c>
      <c r="I3340" s="80" t="n">
        <v>0</v>
      </c>
      <c r="J3340" s="80" t="n">
        <v>0</v>
      </c>
      <c r="K3340" s="81" t="n">
        <f aca="false">IF(J3340=0,0,J3340/I3340)</f>
        <v>0</v>
      </c>
      <c r="L3340" s="81" t="n">
        <f aca="false">I3340/UOM</f>
        <v>0</v>
      </c>
      <c r="M3340" s="81" t="n">
        <f aca="false">J3340/UOM</f>
        <v>0</v>
      </c>
      <c r="N3340" s="82" t="str">
        <f aca="false">IF(F3340="P","PHY",IF(F3340="G","G",E3340))</f>
        <v>P</v>
      </c>
      <c r="O3340" s="82" t="str">
        <f aca="false">IF(ISNA(VLOOKUP(G3340,BadCanCurves,1,FALSE())),VLOOKUP(D3340,FOLIOS,6,FALSE()),"not used")</f>
        <v>not used</v>
      </c>
    </row>
    <row r="3341" customFormat="false" ht="12.75" hidden="false" customHeight="false" outlineLevel="0" collapsed="false">
      <c r="A3341" s="79" t="n">
        <v>36717</v>
      </c>
      <c r="B3341" s="80" t="s">
        <v>49</v>
      </c>
      <c r="C3341" s="80" t="s">
        <v>50</v>
      </c>
      <c r="D3341" s="80" t="s">
        <v>84</v>
      </c>
      <c r="E3341" s="80" t="s">
        <v>24</v>
      </c>
      <c r="F3341" s="79"/>
      <c r="G3341" s="80" t="s">
        <v>97</v>
      </c>
      <c r="H3341" s="87" t="n">
        <v>37377</v>
      </c>
      <c r="I3341" s="80" t="n">
        <v>0</v>
      </c>
      <c r="J3341" s="80" t="n">
        <v>0</v>
      </c>
      <c r="K3341" s="81" t="n">
        <f aca="false">IF(J3341=0,0,J3341/I3341)</f>
        <v>0</v>
      </c>
      <c r="L3341" s="81" t="n">
        <f aca="false">I3341/UOM</f>
        <v>0</v>
      </c>
      <c r="M3341" s="81" t="n">
        <f aca="false">J3341/UOM</f>
        <v>0</v>
      </c>
      <c r="N3341" s="82" t="str">
        <f aca="false">IF(F3341="P","PHY",IF(F3341="G","G",E3341))</f>
        <v>P</v>
      </c>
      <c r="O3341" s="82" t="str">
        <f aca="false">IF(ISNA(VLOOKUP(G3341,BadCanCurves,1,FALSE())),VLOOKUP(D3341,FOLIOS,6,FALSE()),"not used")</f>
        <v>not used</v>
      </c>
    </row>
    <row r="3342" customFormat="false" ht="12.75" hidden="false" customHeight="false" outlineLevel="0" collapsed="false">
      <c r="A3342" s="79" t="n">
        <v>36717</v>
      </c>
      <c r="B3342" s="80" t="s">
        <v>49</v>
      </c>
      <c r="C3342" s="80" t="s">
        <v>50</v>
      </c>
      <c r="D3342" s="80" t="s">
        <v>84</v>
      </c>
      <c r="E3342" s="80" t="s">
        <v>24</v>
      </c>
      <c r="F3342" s="79"/>
      <c r="G3342" s="80" t="s">
        <v>97</v>
      </c>
      <c r="H3342" s="87" t="n">
        <v>37408</v>
      </c>
      <c r="I3342" s="80" t="n">
        <v>0</v>
      </c>
      <c r="J3342" s="80" t="n">
        <v>0</v>
      </c>
      <c r="K3342" s="81" t="n">
        <f aca="false">IF(J3342=0,0,J3342/I3342)</f>
        <v>0</v>
      </c>
      <c r="L3342" s="81" t="n">
        <f aca="false">I3342/UOM</f>
        <v>0</v>
      </c>
      <c r="M3342" s="81" t="n">
        <f aca="false">J3342/UOM</f>
        <v>0</v>
      </c>
      <c r="N3342" s="82" t="str">
        <f aca="false">IF(F3342="P","PHY",IF(F3342="G","G",E3342))</f>
        <v>P</v>
      </c>
      <c r="O3342" s="82" t="str">
        <f aca="false">IF(ISNA(VLOOKUP(G3342,BadCanCurves,1,FALSE())),VLOOKUP(D3342,FOLIOS,6,FALSE()),"not used")</f>
        <v>not used</v>
      </c>
    </row>
    <row r="3343" customFormat="false" ht="12.75" hidden="false" customHeight="false" outlineLevel="0" collapsed="false">
      <c r="A3343" s="79" t="n">
        <v>36717</v>
      </c>
      <c r="B3343" s="80" t="s">
        <v>49</v>
      </c>
      <c r="C3343" s="80" t="s">
        <v>50</v>
      </c>
      <c r="D3343" s="80" t="s">
        <v>84</v>
      </c>
      <c r="E3343" s="80" t="s">
        <v>24</v>
      </c>
      <c r="F3343" s="79"/>
      <c r="G3343" s="80" t="s">
        <v>97</v>
      </c>
      <c r="H3343" s="87" t="n">
        <v>37438</v>
      </c>
      <c r="I3343" s="80" t="n">
        <v>0</v>
      </c>
      <c r="J3343" s="80" t="n">
        <v>0</v>
      </c>
      <c r="K3343" s="81" t="n">
        <f aca="false">IF(J3343=0,0,J3343/I3343)</f>
        <v>0</v>
      </c>
      <c r="L3343" s="81" t="n">
        <f aca="false">I3343/UOM</f>
        <v>0</v>
      </c>
      <c r="M3343" s="81" t="n">
        <f aca="false">J3343/UOM</f>
        <v>0</v>
      </c>
      <c r="N3343" s="82" t="str">
        <f aca="false">IF(F3343="P","PHY",IF(F3343="G","G",E3343))</f>
        <v>P</v>
      </c>
      <c r="O3343" s="82" t="str">
        <f aca="false">IF(ISNA(VLOOKUP(G3343,BadCanCurves,1,FALSE())),VLOOKUP(D3343,FOLIOS,6,FALSE()),"not used")</f>
        <v>not used</v>
      </c>
    </row>
    <row r="3344" customFormat="false" ht="12.75" hidden="false" customHeight="false" outlineLevel="0" collapsed="false">
      <c r="A3344" s="79" t="n">
        <v>36717</v>
      </c>
      <c r="B3344" s="80" t="s">
        <v>49</v>
      </c>
      <c r="C3344" s="80" t="s">
        <v>50</v>
      </c>
      <c r="D3344" s="80" t="s">
        <v>84</v>
      </c>
      <c r="E3344" s="80" t="s">
        <v>24</v>
      </c>
      <c r="F3344" s="79"/>
      <c r="G3344" s="80" t="s">
        <v>97</v>
      </c>
      <c r="H3344" s="87" t="n">
        <v>37469</v>
      </c>
      <c r="I3344" s="80" t="n">
        <v>0</v>
      </c>
      <c r="J3344" s="80" t="n">
        <v>0</v>
      </c>
      <c r="K3344" s="81" t="n">
        <f aca="false">IF(J3344=0,0,J3344/I3344)</f>
        <v>0</v>
      </c>
      <c r="L3344" s="81" t="n">
        <f aca="false">I3344/UOM</f>
        <v>0</v>
      </c>
      <c r="M3344" s="81" t="n">
        <f aca="false">J3344/UOM</f>
        <v>0</v>
      </c>
      <c r="N3344" s="82" t="str">
        <f aca="false">IF(F3344="P","PHY",IF(F3344="G","G",E3344))</f>
        <v>P</v>
      </c>
      <c r="O3344" s="82" t="str">
        <f aca="false">IF(ISNA(VLOOKUP(G3344,BadCanCurves,1,FALSE())),VLOOKUP(D3344,FOLIOS,6,FALSE()),"not used")</f>
        <v>not used</v>
      </c>
    </row>
    <row r="3345" customFormat="false" ht="12.75" hidden="false" customHeight="false" outlineLevel="0" collapsed="false">
      <c r="A3345" s="79" t="n">
        <v>36717</v>
      </c>
      <c r="B3345" s="80" t="s">
        <v>49</v>
      </c>
      <c r="C3345" s="80" t="s">
        <v>50</v>
      </c>
      <c r="D3345" s="80" t="s">
        <v>84</v>
      </c>
      <c r="E3345" s="80" t="s">
        <v>24</v>
      </c>
      <c r="F3345" s="79"/>
      <c r="G3345" s="80" t="s">
        <v>97</v>
      </c>
      <c r="H3345" s="87" t="n">
        <v>37500</v>
      </c>
      <c r="I3345" s="80" t="n">
        <v>0</v>
      </c>
      <c r="J3345" s="80" t="n">
        <v>0</v>
      </c>
      <c r="K3345" s="81" t="n">
        <f aca="false">IF(J3345=0,0,J3345/I3345)</f>
        <v>0</v>
      </c>
      <c r="L3345" s="81" t="n">
        <f aca="false">I3345/UOM</f>
        <v>0</v>
      </c>
      <c r="M3345" s="81" t="n">
        <f aca="false">J3345/UOM</f>
        <v>0</v>
      </c>
      <c r="N3345" s="82" t="str">
        <f aca="false">IF(F3345="P","PHY",IF(F3345="G","G",E3345))</f>
        <v>P</v>
      </c>
      <c r="O3345" s="82" t="str">
        <f aca="false">IF(ISNA(VLOOKUP(G3345,BadCanCurves,1,FALSE())),VLOOKUP(D3345,FOLIOS,6,FALSE()),"not used")</f>
        <v>not used</v>
      </c>
    </row>
    <row r="3346" customFormat="false" ht="12.75" hidden="false" customHeight="false" outlineLevel="0" collapsed="false">
      <c r="A3346" s="79" t="n">
        <v>36717</v>
      </c>
      <c r="B3346" s="80" t="s">
        <v>49</v>
      </c>
      <c r="C3346" s="80" t="s">
        <v>50</v>
      </c>
      <c r="D3346" s="80" t="s">
        <v>84</v>
      </c>
      <c r="E3346" s="80" t="s">
        <v>24</v>
      </c>
      <c r="F3346" s="79"/>
      <c r="G3346" s="80" t="s">
        <v>97</v>
      </c>
      <c r="H3346" s="87" t="n">
        <v>37530</v>
      </c>
      <c r="I3346" s="80" t="n">
        <v>0</v>
      </c>
      <c r="J3346" s="80" t="n">
        <v>0</v>
      </c>
      <c r="K3346" s="81" t="n">
        <f aca="false">IF(J3346=0,0,J3346/I3346)</f>
        <v>0</v>
      </c>
      <c r="L3346" s="81" t="n">
        <f aca="false">I3346/UOM</f>
        <v>0</v>
      </c>
      <c r="M3346" s="81" t="n">
        <f aca="false">J3346/UOM</f>
        <v>0</v>
      </c>
      <c r="N3346" s="82" t="str">
        <f aca="false">IF(F3346="P","PHY",IF(F3346="G","G",E3346))</f>
        <v>P</v>
      </c>
      <c r="O3346" s="82" t="str">
        <f aca="false">IF(ISNA(VLOOKUP(G3346,BadCanCurves,1,FALSE())),VLOOKUP(D3346,FOLIOS,6,FALSE()),"not used")</f>
        <v>not used</v>
      </c>
    </row>
    <row r="3347" customFormat="false" ht="12.75" hidden="false" customHeight="false" outlineLevel="0" collapsed="false">
      <c r="A3347" s="79" t="n">
        <v>36717</v>
      </c>
      <c r="B3347" s="80" t="s">
        <v>49</v>
      </c>
      <c r="C3347" s="80" t="s">
        <v>50</v>
      </c>
      <c r="D3347" s="80" t="s">
        <v>84</v>
      </c>
      <c r="E3347" s="80" t="s">
        <v>24</v>
      </c>
      <c r="F3347" s="79"/>
      <c r="G3347" s="80" t="s">
        <v>97</v>
      </c>
      <c r="H3347" s="87" t="n">
        <v>37561</v>
      </c>
      <c r="I3347" s="80" t="n">
        <v>0</v>
      </c>
      <c r="J3347" s="80" t="n">
        <v>0</v>
      </c>
      <c r="K3347" s="81" t="n">
        <f aca="false">IF(J3347=0,0,J3347/I3347)</f>
        <v>0</v>
      </c>
      <c r="L3347" s="81" t="n">
        <f aca="false">I3347/UOM</f>
        <v>0</v>
      </c>
      <c r="M3347" s="81" t="n">
        <f aca="false">J3347/UOM</f>
        <v>0</v>
      </c>
      <c r="N3347" s="82" t="str">
        <f aca="false">IF(F3347="P","PHY",IF(F3347="G","G",E3347))</f>
        <v>P</v>
      </c>
      <c r="O3347" s="82" t="str">
        <f aca="false">IF(ISNA(VLOOKUP(G3347,BadCanCurves,1,FALSE())),VLOOKUP(D3347,FOLIOS,6,FALSE()),"not used")</f>
        <v>not used</v>
      </c>
    </row>
    <row r="3348" customFormat="false" ht="12.75" hidden="false" customHeight="false" outlineLevel="0" collapsed="false">
      <c r="A3348" s="79" t="n">
        <v>36717</v>
      </c>
      <c r="B3348" s="80" t="s">
        <v>49</v>
      </c>
      <c r="C3348" s="80" t="s">
        <v>50</v>
      </c>
      <c r="D3348" s="80" t="s">
        <v>84</v>
      </c>
      <c r="E3348" s="80" t="s">
        <v>24</v>
      </c>
      <c r="F3348" s="79"/>
      <c r="G3348" s="80" t="s">
        <v>97</v>
      </c>
      <c r="H3348" s="87" t="n">
        <v>37591</v>
      </c>
      <c r="I3348" s="80" t="n">
        <v>0</v>
      </c>
      <c r="J3348" s="80" t="n">
        <v>0</v>
      </c>
      <c r="K3348" s="81" t="n">
        <f aca="false">IF(J3348=0,0,J3348/I3348)</f>
        <v>0</v>
      </c>
      <c r="L3348" s="81" t="n">
        <f aca="false">I3348/UOM</f>
        <v>0</v>
      </c>
      <c r="M3348" s="81" t="n">
        <f aca="false">J3348/UOM</f>
        <v>0</v>
      </c>
      <c r="N3348" s="82" t="str">
        <f aca="false">IF(F3348="P","PHY",IF(F3348="G","G",E3348))</f>
        <v>P</v>
      </c>
      <c r="O3348" s="82" t="str">
        <f aca="false">IF(ISNA(VLOOKUP(G3348,BadCanCurves,1,FALSE())),VLOOKUP(D3348,FOLIOS,6,FALSE()),"not used")</f>
        <v>not used</v>
      </c>
    </row>
    <row r="3349" customFormat="false" ht="12.75" hidden="false" customHeight="false" outlineLevel="0" collapsed="false">
      <c r="A3349" s="79" t="n">
        <v>36717</v>
      </c>
      <c r="B3349" s="80" t="s">
        <v>49</v>
      </c>
      <c r="C3349" s="80" t="s">
        <v>50</v>
      </c>
      <c r="D3349" s="80" t="s">
        <v>84</v>
      </c>
      <c r="E3349" s="80" t="s">
        <v>24</v>
      </c>
      <c r="F3349" s="79"/>
      <c r="G3349" s="80" t="s">
        <v>97</v>
      </c>
      <c r="H3349" s="87" t="n">
        <v>37622</v>
      </c>
      <c r="I3349" s="80" t="n">
        <v>0</v>
      </c>
      <c r="J3349" s="80" t="n">
        <v>0</v>
      </c>
      <c r="K3349" s="81" t="n">
        <f aca="false">IF(J3349=0,0,J3349/I3349)</f>
        <v>0</v>
      </c>
      <c r="L3349" s="81" t="n">
        <f aca="false">I3349/UOM</f>
        <v>0</v>
      </c>
      <c r="M3349" s="81" t="n">
        <f aca="false">J3349/UOM</f>
        <v>0</v>
      </c>
      <c r="N3349" s="82" t="str">
        <f aca="false">IF(F3349="P","PHY",IF(F3349="G","G",E3349))</f>
        <v>P</v>
      </c>
      <c r="O3349" s="82" t="str">
        <f aca="false">IF(ISNA(VLOOKUP(G3349,BadCanCurves,1,FALSE())),VLOOKUP(D3349,FOLIOS,6,FALSE()),"not used")</f>
        <v>not used</v>
      </c>
    </row>
    <row r="3350" customFormat="false" ht="12.75" hidden="false" customHeight="false" outlineLevel="0" collapsed="false">
      <c r="A3350" s="79" t="n">
        <v>36717</v>
      </c>
      <c r="B3350" s="80" t="s">
        <v>49</v>
      </c>
      <c r="C3350" s="80" t="s">
        <v>50</v>
      </c>
      <c r="D3350" s="80" t="s">
        <v>84</v>
      </c>
      <c r="E3350" s="80" t="s">
        <v>24</v>
      </c>
      <c r="F3350" s="79"/>
      <c r="G3350" s="80" t="s">
        <v>97</v>
      </c>
      <c r="H3350" s="87" t="n">
        <v>37653</v>
      </c>
      <c r="I3350" s="80" t="n">
        <v>0</v>
      </c>
      <c r="J3350" s="80" t="n">
        <v>0</v>
      </c>
      <c r="K3350" s="81" t="n">
        <f aca="false">IF(J3350=0,0,J3350/I3350)</f>
        <v>0</v>
      </c>
      <c r="L3350" s="81" t="n">
        <f aca="false">I3350/UOM</f>
        <v>0</v>
      </c>
      <c r="M3350" s="81" t="n">
        <f aca="false">J3350/UOM</f>
        <v>0</v>
      </c>
      <c r="N3350" s="82" t="str">
        <f aca="false">IF(F3350="P","PHY",IF(F3350="G","G",E3350))</f>
        <v>P</v>
      </c>
      <c r="O3350" s="82" t="str">
        <f aca="false">IF(ISNA(VLOOKUP(G3350,BadCanCurves,1,FALSE())),VLOOKUP(D3350,FOLIOS,6,FALSE()),"not used")</f>
        <v>not used</v>
      </c>
    </row>
    <row r="3351" customFormat="false" ht="12.75" hidden="false" customHeight="false" outlineLevel="0" collapsed="false">
      <c r="A3351" s="79" t="n">
        <v>36717</v>
      </c>
      <c r="B3351" s="80" t="s">
        <v>49</v>
      </c>
      <c r="C3351" s="80" t="s">
        <v>50</v>
      </c>
      <c r="D3351" s="80" t="s">
        <v>84</v>
      </c>
      <c r="E3351" s="80" t="s">
        <v>24</v>
      </c>
      <c r="F3351" s="79"/>
      <c r="G3351" s="80" t="s">
        <v>97</v>
      </c>
      <c r="H3351" s="87" t="n">
        <v>37681</v>
      </c>
      <c r="I3351" s="80" t="n">
        <v>0</v>
      </c>
      <c r="J3351" s="80" t="n">
        <v>0</v>
      </c>
      <c r="K3351" s="81" t="n">
        <f aca="false">IF(J3351=0,0,J3351/I3351)</f>
        <v>0</v>
      </c>
      <c r="L3351" s="81" t="n">
        <f aca="false">I3351/UOM</f>
        <v>0</v>
      </c>
      <c r="M3351" s="81" t="n">
        <f aca="false">J3351/UOM</f>
        <v>0</v>
      </c>
      <c r="N3351" s="82" t="str">
        <f aca="false">IF(F3351="P","PHY",IF(F3351="G","G",E3351))</f>
        <v>P</v>
      </c>
      <c r="O3351" s="82" t="str">
        <f aca="false">IF(ISNA(VLOOKUP(G3351,BadCanCurves,1,FALSE())),VLOOKUP(D3351,FOLIOS,6,FALSE()),"not used")</f>
        <v>not used</v>
      </c>
    </row>
    <row r="3352" customFormat="false" ht="12.75" hidden="false" customHeight="false" outlineLevel="0" collapsed="false">
      <c r="A3352" s="79" t="n">
        <v>36717</v>
      </c>
      <c r="B3352" s="80" t="s">
        <v>49</v>
      </c>
      <c r="C3352" s="80" t="s">
        <v>50</v>
      </c>
      <c r="D3352" s="80" t="s">
        <v>84</v>
      </c>
      <c r="E3352" s="80" t="s">
        <v>24</v>
      </c>
      <c r="F3352" s="79"/>
      <c r="G3352" s="80" t="s">
        <v>97</v>
      </c>
      <c r="H3352" s="87" t="n">
        <v>37712</v>
      </c>
      <c r="I3352" s="80" t="n">
        <v>0</v>
      </c>
      <c r="J3352" s="80" t="n">
        <v>0</v>
      </c>
      <c r="K3352" s="81" t="n">
        <f aca="false">IF(J3352=0,0,J3352/I3352)</f>
        <v>0</v>
      </c>
      <c r="L3352" s="81" t="n">
        <f aca="false">I3352/UOM</f>
        <v>0</v>
      </c>
      <c r="M3352" s="81" t="n">
        <f aca="false">J3352/UOM</f>
        <v>0</v>
      </c>
      <c r="N3352" s="82" t="str">
        <f aca="false">IF(F3352="P","PHY",IF(F3352="G","G",E3352))</f>
        <v>P</v>
      </c>
      <c r="O3352" s="82" t="str">
        <f aca="false">IF(ISNA(VLOOKUP(G3352,BadCanCurves,1,FALSE())),VLOOKUP(D3352,FOLIOS,6,FALSE()),"not used")</f>
        <v>not used</v>
      </c>
    </row>
    <row r="3353" customFormat="false" ht="12.75" hidden="false" customHeight="false" outlineLevel="0" collapsed="false">
      <c r="A3353" s="79" t="n">
        <v>36717</v>
      </c>
      <c r="B3353" s="80" t="s">
        <v>49</v>
      </c>
      <c r="C3353" s="80" t="s">
        <v>50</v>
      </c>
      <c r="D3353" s="80" t="s">
        <v>84</v>
      </c>
      <c r="E3353" s="80" t="s">
        <v>24</v>
      </c>
      <c r="F3353" s="79"/>
      <c r="G3353" s="80" t="s">
        <v>97</v>
      </c>
      <c r="H3353" s="87" t="n">
        <v>37742</v>
      </c>
      <c r="I3353" s="80" t="n">
        <v>0</v>
      </c>
      <c r="J3353" s="80" t="n">
        <v>0</v>
      </c>
      <c r="K3353" s="81" t="n">
        <f aca="false">IF(J3353=0,0,J3353/I3353)</f>
        <v>0</v>
      </c>
      <c r="L3353" s="81" t="n">
        <f aca="false">I3353/UOM</f>
        <v>0</v>
      </c>
      <c r="M3353" s="81" t="n">
        <f aca="false">J3353/UOM</f>
        <v>0</v>
      </c>
      <c r="N3353" s="82" t="str">
        <f aca="false">IF(F3353="P","PHY",IF(F3353="G","G",E3353))</f>
        <v>P</v>
      </c>
      <c r="O3353" s="82" t="str">
        <f aca="false">IF(ISNA(VLOOKUP(G3353,BadCanCurves,1,FALSE())),VLOOKUP(D3353,FOLIOS,6,FALSE()),"not used")</f>
        <v>not used</v>
      </c>
    </row>
    <row r="3354" customFormat="false" ht="12.75" hidden="false" customHeight="false" outlineLevel="0" collapsed="false">
      <c r="A3354" s="79" t="n">
        <v>36717</v>
      </c>
      <c r="B3354" s="80" t="s">
        <v>49</v>
      </c>
      <c r="C3354" s="80" t="s">
        <v>50</v>
      </c>
      <c r="D3354" s="80" t="s">
        <v>84</v>
      </c>
      <c r="E3354" s="80" t="s">
        <v>24</v>
      </c>
      <c r="F3354" s="79"/>
      <c r="G3354" s="80" t="s">
        <v>97</v>
      </c>
      <c r="H3354" s="87" t="n">
        <v>37773</v>
      </c>
      <c r="I3354" s="80" t="n">
        <v>0</v>
      </c>
      <c r="J3354" s="80" t="n">
        <v>0</v>
      </c>
      <c r="K3354" s="81" t="n">
        <f aca="false">IF(J3354=0,0,J3354/I3354)</f>
        <v>0</v>
      </c>
      <c r="L3354" s="81" t="n">
        <f aca="false">I3354/UOM</f>
        <v>0</v>
      </c>
      <c r="M3354" s="81" t="n">
        <f aca="false">J3354/UOM</f>
        <v>0</v>
      </c>
      <c r="N3354" s="82" t="str">
        <f aca="false">IF(F3354="P","PHY",IF(F3354="G","G",E3354))</f>
        <v>P</v>
      </c>
      <c r="O3354" s="82" t="str">
        <f aca="false">IF(ISNA(VLOOKUP(G3354,BadCanCurves,1,FALSE())),VLOOKUP(D3354,FOLIOS,6,FALSE()),"not used")</f>
        <v>not used</v>
      </c>
    </row>
    <row r="3355" customFormat="false" ht="12.75" hidden="false" customHeight="false" outlineLevel="0" collapsed="false">
      <c r="A3355" s="79" t="n">
        <v>36717</v>
      </c>
      <c r="B3355" s="80" t="s">
        <v>49</v>
      </c>
      <c r="C3355" s="80" t="s">
        <v>50</v>
      </c>
      <c r="D3355" s="80" t="s">
        <v>84</v>
      </c>
      <c r="E3355" s="80" t="s">
        <v>24</v>
      </c>
      <c r="F3355" s="79"/>
      <c r="G3355" s="80" t="s">
        <v>97</v>
      </c>
      <c r="H3355" s="87" t="n">
        <v>37803</v>
      </c>
      <c r="I3355" s="80" t="n">
        <v>0</v>
      </c>
      <c r="J3355" s="80" t="n">
        <v>0</v>
      </c>
      <c r="K3355" s="81" t="n">
        <f aca="false">IF(J3355=0,0,J3355/I3355)</f>
        <v>0</v>
      </c>
      <c r="L3355" s="81" t="n">
        <f aca="false">I3355/UOM</f>
        <v>0</v>
      </c>
      <c r="M3355" s="81" t="n">
        <f aca="false">J3355/UOM</f>
        <v>0</v>
      </c>
      <c r="N3355" s="82" t="str">
        <f aca="false">IF(F3355="P","PHY",IF(F3355="G","G",E3355))</f>
        <v>P</v>
      </c>
      <c r="O3355" s="82" t="str">
        <f aca="false">IF(ISNA(VLOOKUP(G3355,BadCanCurves,1,FALSE())),VLOOKUP(D3355,FOLIOS,6,FALSE()),"not used")</f>
        <v>not used</v>
      </c>
    </row>
    <row r="3356" customFormat="false" ht="12.75" hidden="false" customHeight="false" outlineLevel="0" collapsed="false">
      <c r="A3356" s="79" t="n">
        <v>36717</v>
      </c>
      <c r="B3356" s="80" t="s">
        <v>49</v>
      </c>
      <c r="C3356" s="80" t="s">
        <v>50</v>
      </c>
      <c r="D3356" s="80" t="s">
        <v>84</v>
      </c>
      <c r="E3356" s="80" t="s">
        <v>24</v>
      </c>
      <c r="F3356" s="79"/>
      <c r="G3356" s="80" t="s">
        <v>97</v>
      </c>
      <c r="H3356" s="87" t="n">
        <v>37834</v>
      </c>
      <c r="I3356" s="80" t="n">
        <v>0</v>
      </c>
      <c r="J3356" s="80" t="n">
        <v>0</v>
      </c>
      <c r="K3356" s="81" t="n">
        <f aca="false">IF(J3356=0,0,J3356/I3356)</f>
        <v>0</v>
      </c>
      <c r="L3356" s="81" t="n">
        <f aca="false">I3356/UOM</f>
        <v>0</v>
      </c>
      <c r="M3356" s="81" t="n">
        <f aca="false">J3356/UOM</f>
        <v>0</v>
      </c>
      <c r="N3356" s="82" t="str">
        <f aca="false">IF(F3356="P","PHY",IF(F3356="G","G",E3356))</f>
        <v>P</v>
      </c>
      <c r="O3356" s="82" t="str">
        <f aca="false">IF(ISNA(VLOOKUP(G3356,BadCanCurves,1,FALSE())),VLOOKUP(D3356,FOLIOS,6,FALSE()),"not used")</f>
        <v>not used</v>
      </c>
    </row>
    <row r="3357" customFormat="false" ht="12.75" hidden="false" customHeight="false" outlineLevel="0" collapsed="false">
      <c r="A3357" s="79" t="n">
        <v>36717</v>
      </c>
      <c r="B3357" s="80" t="s">
        <v>49</v>
      </c>
      <c r="C3357" s="80" t="s">
        <v>50</v>
      </c>
      <c r="D3357" s="80" t="s">
        <v>84</v>
      </c>
      <c r="E3357" s="80" t="s">
        <v>24</v>
      </c>
      <c r="F3357" s="79"/>
      <c r="G3357" s="80" t="s">
        <v>97</v>
      </c>
      <c r="H3357" s="87" t="n">
        <v>37865</v>
      </c>
      <c r="I3357" s="80" t="n">
        <v>0</v>
      </c>
      <c r="J3357" s="80" t="n">
        <v>0</v>
      </c>
      <c r="K3357" s="81" t="n">
        <f aca="false">IF(J3357=0,0,J3357/I3357)</f>
        <v>0</v>
      </c>
      <c r="L3357" s="81" t="n">
        <f aca="false">I3357/UOM</f>
        <v>0</v>
      </c>
      <c r="M3357" s="81" t="n">
        <f aca="false">J3357/UOM</f>
        <v>0</v>
      </c>
      <c r="N3357" s="82" t="str">
        <f aca="false">IF(F3357="P","PHY",IF(F3357="G","G",E3357))</f>
        <v>P</v>
      </c>
      <c r="O3357" s="82" t="str">
        <f aca="false">IF(ISNA(VLOOKUP(G3357,BadCanCurves,1,FALSE())),VLOOKUP(D3357,FOLIOS,6,FALSE()),"not used")</f>
        <v>not used</v>
      </c>
    </row>
    <row r="3358" customFormat="false" ht="12.75" hidden="false" customHeight="false" outlineLevel="0" collapsed="false">
      <c r="A3358" s="79" t="n">
        <v>36717</v>
      </c>
      <c r="B3358" s="80" t="s">
        <v>49</v>
      </c>
      <c r="C3358" s="80" t="s">
        <v>50</v>
      </c>
      <c r="D3358" s="80" t="s">
        <v>84</v>
      </c>
      <c r="E3358" s="80" t="s">
        <v>24</v>
      </c>
      <c r="F3358" s="79"/>
      <c r="G3358" s="80" t="s">
        <v>97</v>
      </c>
      <c r="H3358" s="87" t="n">
        <v>37895</v>
      </c>
      <c r="I3358" s="80" t="n">
        <v>0</v>
      </c>
      <c r="J3358" s="80" t="n">
        <v>0</v>
      </c>
      <c r="K3358" s="81" t="n">
        <f aca="false">IF(J3358=0,0,J3358/I3358)</f>
        <v>0</v>
      </c>
      <c r="L3358" s="81" t="n">
        <f aca="false">I3358/UOM</f>
        <v>0</v>
      </c>
      <c r="M3358" s="81" t="n">
        <f aca="false">J3358/UOM</f>
        <v>0</v>
      </c>
      <c r="N3358" s="82" t="str">
        <f aca="false">IF(F3358="P","PHY",IF(F3358="G","G",E3358))</f>
        <v>P</v>
      </c>
      <c r="O3358" s="82" t="str">
        <f aca="false">IF(ISNA(VLOOKUP(G3358,BadCanCurves,1,FALSE())),VLOOKUP(D3358,FOLIOS,6,FALSE()),"not used")</f>
        <v>not used</v>
      </c>
    </row>
    <row r="3359" customFormat="false" ht="12.75" hidden="false" customHeight="false" outlineLevel="0" collapsed="false">
      <c r="A3359" s="79" t="n">
        <v>36717</v>
      </c>
      <c r="B3359" s="80" t="s">
        <v>49</v>
      </c>
      <c r="C3359" s="80" t="s">
        <v>50</v>
      </c>
      <c r="D3359" s="80" t="s">
        <v>84</v>
      </c>
      <c r="E3359" s="80" t="s">
        <v>24</v>
      </c>
      <c r="F3359" s="79"/>
      <c r="G3359" s="80" t="s">
        <v>97</v>
      </c>
      <c r="H3359" s="87" t="n">
        <v>37926</v>
      </c>
      <c r="I3359" s="80" t="n">
        <v>0</v>
      </c>
      <c r="J3359" s="80" t="n">
        <v>0</v>
      </c>
      <c r="K3359" s="81" t="n">
        <f aca="false">IF(J3359=0,0,J3359/I3359)</f>
        <v>0</v>
      </c>
      <c r="L3359" s="81" t="n">
        <f aca="false">I3359/UOM</f>
        <v>0</v>
      </c>
      <c r="M3359" s="81" t="n">
        <f aca="false">J3359/UOM</f>
        <v>0</v>
      </c>
      <c r="N3359" s="82" t="str">
        <f aca="false">IF(F3359="P","PHY",IF(F3359="G","G",E3359))</f>
        <v>P</v>
      </c>
      <c r="O3359" s="82" t="str">
        <f aca="false">IF(ISNA(VLOOKUP(G3359,BadCanCurves,1,FALSE())),VLOOKUP(D3359,FOLIOS,6,FALSE()),"not used")</f>
        <v>not used</v>
      </c>
    </row>
    <row r="3360" customFormat="false" ht="12.75" hidden="false" customHeight="false" outlineLevel="0" collapsed="false">
      <c r="A3360" s="79" t="n">
        <v>36717</v>
      </c>
      <c r="B3360" s="80" t="s">
        <v>49</v>
      </c>
      <c r="C3360" s="80" t="s">
        <v>50</v>
      </c>
      <c r="D3360" s="80" t="s">
        <v>84</v>
      </c>
      <c r="E3360" s="80" t="s">
        <v>24</v>
      </c>
      <c r="F3360" s="79"/>
      <c r="G3360" s="80" t="s">
        <v>97</v>
      </c>
      <c r="H3360" s="87" t="n">
        <v>37956</v>
      </c>
      <c r="I3360" s="80" t="n">
        <v>0</v>
      </c>
      <c r="J3360" s="80" t="n">
        <v>0</v>
      </c>
      <c r="K3360" s="81" t="n">
        <f aca="false">IF(J3360=0,0,J3360/I3360)</f>
        <v>0</v>
      </c>
      <c r="L3360" s="81" t="n">
        <f aca="false">I3360/UOM</f>
        <v>0</v>
      </c>
      <c r="M3360" s="81" t="n">
        <f aca="false">J3360/UOM</f>
        <v>0</v>
      </c>
      <c r="N3360" s="82" t="str">
        <f aca="false">IF(F3360="P","PHY",IF(F3360="G","G",E3360))</f>
        <v>P</v>
      </c>
      <c r="O3360" s="82" t="str">
        <f aca="false">IF(ISNA(VLOOKUP(G3360,BadCanCurves,1,FALSE())),VLOOKUP(D3360,FOLIOS,6,FALSE()),"not used")</f>
        <v>not used</v>
      </c>
    </row>
    <row r="3361" customFormat="false" ht="12.75" hidden="false" customHeight="false" outlineLevel="0" collapsed="false">
      <c r="A3361" s="79" t="n">
        <v>36717</v>
      </c>
      <c r="B3361" s="80" t="s">
        <v>49</v>
      </c>
      <c r="C3361" s="80" t="s">
        <v>50</v>
      </c>
      <c r="D3361" s="80" t="s">
        <v>84</v>
      </c>
      <c r="E3361" s="80" t="s">
        <v>24</v>
      </c>
      <c r="F3361" s="79"/>
      <c r="G3361" s="80" t="s">
        <v>97</v>
      </c>
      <c r="H3361" s="87" t="n">
        <v>37987</v>
      </c>
      <c r="I3361" s="80" t="n">
        <v>0</v>
      </c>
      <c r="J3361" s="80" t="n">
        <v>0</v>
      </c>
      <c r="K3361" s="81" t="n">
        <f aca="false">IF(J3361=0,0,J3361/I3361)</f>
        <v>0</v>
      </c>
      <c r="L3361" s="81" t="n">
        <f aca="false">I3361/UOM</f>
        <v>0</v>
      </c>
      <c r="M3361" s="81" t="n">
        <f aca="false">J3361/UOM</f>
        <v>0</v>
      </c>
      <c r="N3361" s="82" t="str">
        <f aca="false">IF(F3361="P","PHY",IF(F3361="G","G",E3361))</f>
        <v>P</v>
      </c>
      <c r="O3361" s="82" t="str">
        <f aca="false">IF(ISNA(VLOOKUP(G3361,BadCanCurves,1,FALSE())),VLOOKUP(D3361,FOLIOS,6,FALSE()),"not used")</f>
        <v>not used</v>
      </c>
    </row>
    <row r="3362" customFormat="false" ht="12.75" hidden="false" customHeight="false" outlineLevel="0" collapsed="false">
      <c r="A3362" s="79" t="n">
        <v>36717</v>
      </c>
      <c r="B3362" s="80" t="s">
        <v>49</v>
      </c>
      <c r="C3362" s="80" t="s">
        <v>50</v>
      </c>
      <c r="D3362" s="80" t="s">
        <v>84</v>
      </c>
      <c r="E3362" s="80" t="s">
        <v>24</v>
      </c>
      <c r="F3362" s="79"/>
      <c r="G3362" s="80" t="s">
        <v>97</v>
      </c>
      <c r="H3362" s="87" t="n">
        <v>38018</v>
      </c>
      <c r="I3362" s="80" t="n">
        <v>0</v>
      </c>
      <c r="J3362" s="80" t="n">
        <v>0</v>
      </c>
      <c r="K3362" s="81" t="n">
        <f aca="false">IF(J3362=0,0,J3362/I3362)</f>
        <v>0</v>
      </c>
      <c r="L3362" s="81" t="n">
        <f aca="false">I3362/UOM</f>
        <v>0</v>
      </c>
      <c r="M3362" s="81" t="n">
        <f aca="false">J3362/UOM</f>
        <v>0</v>
      </c>
      <c r="N3362" s="82" t="str">
        <f aca="false">IF(F3362="P","PHY",IF(F3362="G","G",E3362))</f>
        <v>P</v>
      </c>
      <c r="O3362" s="82" t="str">
        <f aca="false">IF(ISNA(VLOOKUP(G3362,BadCanCurves,1,FALSE())),VLOOKUP(D3362,FOLIOS,6,FALSE()),"not used")</f>
        <v>not used</v>
      </c>
    </row>
    <row r="3363" customFormat="false" ht="12.75" hidden="false" customHeight="false" outlineLevel="0" collapsed="false">
      <c r="A3363" s="79" t="n">
        <v>36717</v>
      </c>
      <c r="B3363" s="80" t="s">
        <v>49</v>
      </c>
      <c r="C3363" s="80" t="s">
        <v>50</v>
      </c>
      <c r="D3363" s="80" t="s">
        <v>84</v>
      </c>
      <c r="E3363" s="80" t="s">
        <v>24</v>
      </c>
      <c r="F3363" s="79"/>
      <c r="G3363" s="80" t="s">
        <v>97</v>
      </c>
      <c r="H3363" s="87" t="n">
        <v>38047</v>
      </c>
      <c r="I3363" s="80" t="n">
        <v>0</v>
      </c>
      <c r="J3363" s="80" t="n">
        <v>0</v>
      </c>
      <c r="K3363" s="81" t="n">
        <f aca="false">IF(J3363=0,0,J3363/I3363)</f>
        <v>0</v>
      </c>
      <c r="L3363" s="81" t="n">
        <f aca="false">I3363/UOM</f>
        <v>0</v>
      </c>
      <c r="M3363" s="81" t="n">
        <f aca="false">J3363/UOM</f>
        <v>0</v>
      </c>
      <c r="N3363" s="82" t="str">
        <f aca="false">IF(F3363="P","PHY",IF(F3363="G","G",E3363))</f>
        <v>P</v>
      </c>
      <c r="O3363" s="82" t="str">
        <f aca="false">IF(ISNA(VLOOKUP(G3363,BadCanCurves,1,FALSE())),VLOOKUP(D3363,FOLIOS,6,FALSE()),"not used")</f>
        <v>not used</v>
      </c>
    </row>
    <row r="3364" customFormat="false" ht="12.75" hidden="false" customHeight="false" outlineLevel="0" collapsed="false">
      <c r="A3364" s="79" t="n">
        <v>36717</v>
      </c>
      <c r="B3364" s="80" t="s">
        <v>49</v>
      </c>
      <c r="C3364" s="80" t="s">
        <v>50</v>
      </c>
      <c r="D3364" s="80" t="s">
        <v>84</v>
      </c>
      <c r="E3364" s="80" t="s">
        <v>24</v>
      </c>
      <c r="F3364" s="79"/>
      <c r="G3364" s="80" t="s">
        <v>97</v>
      </c>
      <c r="H3364" s="87" t="n">
        <v>38078</v>
      </c>
      <c r="I3364" s="80" t="n">
        <v>0</v>
      </c>
      <c r="J3364" s="80" t="n">
        <v>0</v>
      </c>
      <c r="K3364" s="81" t="n">
        <f aca="false">IF(J3364=0,0,J3364/I3364)</f>
        <v>0</v>
      </c>
      <c r="L3364" s="81" t="n">
        <f aca="false">I3364/UOM</f>
        <v>0</v>
      </c>
      <c r="M3364" s="81" t="n">
        <f aca="false">J3364/UOM</f>
        <v>0</v>
      </c>
      <c r="N3364" s="82" t="str">
        <f aca="false">IF(F3364="P","PHY",IF(F3364="G","G",E3364))</f>
        <v>P</v>
      </c>
      <c r="O3364" s="82" t="str">
        <f aca="false">IF(ISNA(VLOOKUP(G3364,BadCanCurves,1,FALSE())),VLOOKUP(D3364,FOLIOS,6,FALSE()),"not used")</f>
        <v>not used</v>
      </c>
    </row>
    <row r="3365" customFormat="false" ht="12.75" hidden="false" customHeight="false" outlineLevel="0" collapsed="false">
      <c r="A3365" s="79" t="n">
        <v>36717</v>
      </c>
      <c r="B3365" s="80" t="s">
        <v>49</v>
      </c>
      <c r="C3365" s="80" t="s">
        <v>50</v>
      </c>
      <c r="D3365" s="80" t="s">
        <v>84</v>
      </c>
      <c r="E3365" s="80" t="s">
        <v>24</v>
      </c>
      <c r="F3365" s="79"/>
      <c r="G3365" s="80" t="s">
        <v>97</v>
      </c>
      <c r="H3365" s="87" t="n">
        <v>38108</v>
      </c>
      <c r="I3365" s="80" t="n">
        <v>0</v>
      </c>
      <c r="J3365" s="80" t="n">
        <v>0</v>
      </c>
      <c r="K3365" s="81" t="n">
        <f aca="false">IF(J3365=0,0,J3365/I3365)</f>
        <v>0</v>
      </c>
      <c r="L3365" s="81" t="n">
        <f aca="false">I3365/UOM</f>
        <v>0</v>
      </c>
      <c r="M3365" s="81" t="n">
        <f aca="false">J3365/UOM</f>
        <v>0</v>
      </c>
      <c r="N3365" s="82" t="str">
        <f aca="false">IF(F3365="P","PHY",IF(F3365="G","G",E3365))</f>
        <v>P</v>
      </c>
      <c r="O3365" s="82" t="str">
        <f aca="false">IF(ISNA(VLOOKUP(G3365,BadCanCurves,1,FALSE())),VLOOKUP(D3365,FOLIOS,6,FALSE()),"not used")</f>
        <v>not used</v>
      </c>
    </row>
    <row r="3366" customFormat="false" ht="12.75" hidden="false" customHeight="false" outlineLevel="0" collapsed="false">
      <c r="A3366" s="79" t="n">
        <v>36717</v>
      </c>
      <c r="B3366" s="80" t="s">
        <v>49</v>
      </c>
      <c r="C3366" s="80" t="s">
        <v>50</v>
      </c>
      <c r="D3366" s="80" t="s">
        <v>84</v>
      </c>
      <c r="E3366" s="80" t="s">
        <v>24</v>
      </c>
      <c r="F3366" s="79"/>
      <c r="G3366" s="80" t="s">
        <v>97</v>
      </c>
      <c r="H3366" s="87" t="n">
        <v>38139</v>
      </c>
      <c r="I3366" s="80" t="n">
        <v>0</v>
      </c>
      <c r="J3366" s="80" t="n">
        <v>0</v>
      </c>
      <c r="K3366" s="81" t="n">
        <f aca="false">IF(J3366=0,0,J3366/I3366)</f>
        <v>0</v>
      </c>
      <c r="L3366" s="81" t="n">
        <f aca="false">I3366/UOM</f>
        <v>0</v>
      </c>
      <c r="M3366" s="81" t="n">
        <f aca="false">J3366/UOM</f>
        <v>0</v>
      </c>
      <c r="N3366" s="82" t="str">
        <f aca="false">IF(F3366="P","PHY",IF(F3366="G","G",E3366))</f>
        <v>P</v>
      </c>
      <c r="O3366" s="82" t="str">
        <f aca="false">IF(ISNA(VLOOKUP(G3366,BadCanCurves,1,FALSE())),VLOOKUP(D3366,FOLIOS,6,FALSE()),"not used")</f>
        <v>not used</v>
      </c>
    </row>
    <row r="3367" customFormat="false" ht="12.75" hidden="false" customHeight="false" outlineLevel="0" collapsed="false">
      <c r="A3367" s="79" t="n">
        <v>36717</v>
      </c>
      <c r="B3367" s="80" t="s">
        <v>49</v>
      </c>
      <c r="C3367" s="80" t="s">
        <v>50</v>
      </c>
      <c r="D3367" s="80" t="s">
        <v>84</v>
      </c>
      <c r="E3367" s="80" t="s">
        <v>24</v>
      </c>
      <c r="F3367" s="79"/>
      <c r="G3367" s="80" t="s">
        <v>97</v>
      </c>
      <c r="H3367" s="87" t="n">
        <v>38169</v>
      </c>
      <c r="I3367" s="80" t="n">
        <v>0</v>
      </c>
      <c r="J3367" s="80" t="n">
        <v>0</v>
      </c>
      <c r="K3367" s="81" t="n">
        <f aca="false">IF(J3367=0,0,J3367/I3367)</f>
        <v>0</v>
      </c>
      <c r="L3367" s="81" t="n">
        <f aca="false">I3367/UOM</f>
        <v>0</v>
      </c>
      <c r="M3367" s="81" t="n">
        <f aca="false">J3367/UOM</f>
        <v>0</v>
      </c>
      <c r="N3367" s="82" t="str">
        <f aca="false">IF(F3367="P","PHY",IF(F3367="G","G",E3367))</f>
        <v>P</v>
      </c>
      <c r="O3367" s="82" t="str">
        <f aca="false">IF(ISNA(VLOOKUP(G3367,BadCanCurves,1,FALSE())),VLOOKUP(D3367,FOLIOS,6,FALSE()),"not used")</f>
        <v>not used</v>
      </c>
    </row>
    <row r="3368" customFormat="false" ht="12.75" hidden="false" customHeight="false" outlineLevel="0" collapsed="false">
      <c r="A3368" s="79" t="n">
        <v>36717</v>
      </c>
      <c r="B3368" s="80" t="s">
        <v>49</v>
      </c>
      <c r="C3368" s="80" t="s">
        <v>50</v>
      </c>
      <c r="D3368" s="80" t="s">
        <v>84</v>
      </c>
      <c r="E3368" s="80" t="s">
        <v>24</v>
      </c>
      <c r="F3368" s="79"/>
      <c r="G3368" s="80" t="s">
        <v>97</v>
      </c>
      <c r="H3368" s="87" t="n">
        <v>38200</v>
      </c>
      <c r="I3368" s="80" t="n">
        <v>0</v>
      </c>
      <c r="J3368" s="80" t="n">
        <v>0</v>
      </c>
      <c r="K3368" s="81" t="n">
        <f aca="false">IF(J3368=0,0,J3368/I3368)</f>
        <v>0</v>
      </c>
      <c r="L3368" s="81" t="n">
        <f aca="false">I3368/UOM</f>
        <v>0</v>
      </c>
      <c r="M3368" s="81" t="n">
        <f aca="false">J3368/UOM</f>
        <v>0</v>
      </c>
      <c r="N3368" s="82" t="str">
        <f aca="false">IF(F3368="P","PHY",IF(F3368="G","G",E3368))</f>
        <v>P</v>
      </c>
      <c r="O3368" s="82" t="str">
        <f aca="false">IF(ISNA(VLOOKUP(G3368,BadCanCurves,1,FALSE())),VLOOKUP(D3368,FOLIOS,6,FALSE()),"not used")</f>
        <v>not used</v>
      </c>
    </row>
    <row r="3369" customFormat="false" ht="12.75" hidden="false" customHeight="false" outlineLevel="0" collapsed="false">
      <c r="A3369" s="79" t="n">
        <v>36717</v>
      </c>
      <c r="B3369" s="80" t="s">
        <v>49</v>
      </c>
      <c r="C3369" s="80" t="s">
        <v>50</v>
      </c>
      <c r="D3369" s="80" t="s">
        <v>84</v>
      </c>
      <c r="E3369" s="80" t="s">
        <v>24</v>
      </c>
      <c r="F3369" s="79"/>
      <c r="G3369" s="80" t="s">
        <v>97</v>
      </c>
      <c r="H3369" s="87" t="n">
        <v>38231</v>
      </c>
      <c r="I3369" s="80" t="n">
        <v>0</v>
      </c>
      <c r="J3369" s="80" t="n">
        <v>0</v>
      </c>
      <c r="K3369" s="81" t="n">
        <f aca="false">IF(J3369=0,0,J3369/I3369)</f>
        <v>0</v>
      </c>
      <c r="L3369" s="81" t="n">
        <f aca="false">I3369/UOM</f>
        <v>0</v>
      </c>
      <c r="M3369" s="81" t="n">
        <f aca="false">J3369/UOM</f>
        <v>0</v>
      </c>
      <c r="N3369" s="82" t="str">
        <f aca="false">IF(F3369="P","PHY",IF(F3369="G","G",E3369))</f>
        <v>P</v>
      </c>
      <c r="O3369" s="82" t="str">
        <f aca="false">IF(ISNA(VLOOKUP(G3369,BadCanCurves,1,FALSE())),VLOOKUP(D3369,FOLIOS,6,FALSE()),"not used")</f>
        <v>not used</v>
      </c>
    </row>
    <row r="3370" customFormat="false" ht="12.75" hidden="false" customHeight="false" outlineLevel="0" collapsed="false">
      <c r="A3370" s="79" t="n">
        <v>36717</v>
      </c>
      <c r="B3370" s="80" t="s">
        <v>49</v>
      </c>
      <c r="C3370" s="80" t="s">
        <v>50</v>
      </c>
      <c r="D3370" s="80" t="s">
        <v>84</v>
      </c>
      <c r="E3370" s="80" t="s">
        <v>24</v>
      </c>
      <c r="F3370" s="79"/>
      <c r="G3370" s="80" t="s">
        <v>97</v>
      </c>
      <c r="H3370" s="87" t="n">
        <v>38261</v>
      </c>
      <c r="I3370" s="80" t="n">
        <v>0</v>
      </c>
      <c r="J3370" s="80" t="n">
        <v>0</v>
      </c>
      <c r="K3370" s="81" t="n">
        <f aca="false">IF(J3370=0,0,J3370/I3370)</f>
        <v>0</v>
      </c>
      <c r="L3370" s="81" t="n">
        <f aca="false">I3370/UOM</f>
        <v>0</v>
      </c>
      <c r="M3370" s="81" t="n">
        <f aca="false">J3370/UOM</f>
        <v>0</v>
      </c>
      <c r="N3370" s="82" t="str">
        <f aca="false">IF(F3370="P","PHY",IF(F3370="G","G",E3370))</f>
        <v>P</v>
      </c>
      <c r="O3370" s="82" t="str">
        <f aca="false">IF(ISNA(VLOOKUP(G3370,BadCanCurves,1,FALSE())),VLOOKUP(D3370,FOLIOS,6,FALSE()),"not used")</f>
        <v>not used</v>
      </c>
    </row>
    <row r="3371" customFormat="false" ht="12.75" hidden="false" customHeight="false" outlineLevel="0" collapsed="false">
      <c r="A3371" s="79" t="n">
        <v>36717</v>
      </c>
      <c r="B3371" s="80" t="s">
        <v>49</v>
      </c>
      <c r="C3371" s="80" t="s">
        <v>50</v>
      </c>
      <c r="D3371" s="80" t="s">
        <v>84</v>
      </c>
      <c r="E3371" s="80" t="s">
        <v>24</v>
      </c>
      <c r="F3371" s="79"/>
      <c r="G3371" s="80" t="s">
        <v>97</v>
      </c>
      <c r="H3371" s="87" t="n">
        <v>38292</v>
      </c>
      <c r="I3371" s="80" t="n">
        <v>0</v>
      </c>
      <c r="J3371" s="80" t="n">
        <v>0</v>
      </c>
      <c r="K3371" s="81" t="n">
        <f aca="false">IF(J3371=0,0,J3371/I3371)</f>
        <v>0</v>
      </c>
      <c r="L3371" s="81" t="n">
        <f aca="false">I3371/UOM</f>
        <v>0</v>
      </c>
      <c r="M3371" s="81" t="n">
        <f aca="false">J3371/UOM</f>
        <v>0</v>
      </c>
      <c r="N3371" s="82" t="str">
        <f aca="false">IF(F3371="P","PHY",IF(F3371="G","G",E3371))</f>
        <v>P</v>
      </c>
      <c r="O3371" s="82" t="str">
        <f aca="false">IF(ISNA(VLOOKUP(G3371,BadCanCurves,1,FALSE())),VLOOKUP(D3371,FOLIOS,6,FALSE()),"not used")</f>
        <v>not used</v>
      </c>
    </row>
    <row r="3372" customFormat="false" ht="12.75" hidden="false" customHeight="false" outlineLevel="0" collapsed="false">
      <c r="A3372" s="79" t="n">
        <v>36717</v>
      </c>
      <c r="B3372" s="80" t="s">
        <v>49</v>
      </c>
      <c r="C3372" s="80" t="s">
        <v>50</v>
      </c>
      <c r="D3372" s="80" t="s">
        <v>84</v>
      </c>
      <c r="E3372" s="80" t="s">
        <v>24</v>
      </c>
      <c r="F3372" s="79"/>
      <c r="G3372" s="80" t="s">
        <v>97</v>
      </c>
      <c r="H3372" s="87" t="n">
        <v>38322</v>
      </c>
      <c r="I3372" s="80" t="n">
        <v>0</v>
      </c>
      <c r="J3372" s="80" t="n">
        <v>0</v>
      </c>
      <c r="K3372" s="81" t="n">
        <f aca="false">IF(J3372=0,0,J3372/I3372)</f>
        <v>0</v>
      </c>
      <c r="L3372" s="81" t="n">
        <f aca="false">I3372/UOM</f>
        <v>0</v>
      </c>
      <c r="M3372" s="81" t="n">
        <f aca="false">J3372/UOM</f>
        <v>0</v>
      </c>
      <c r="N3372" s="82" t="str">
        <f aca="false">IF(F3372="P","PHY",IF(F3372="G","G",E3372))</f>
        <v>P</v>
      </c>
      <c r="O3372" s="82" t="str">
        <f aca="false">IF(ISNA(VLOOKUP(G3372,BadCanCurves,1,FALSE())),VLOOKUP(D3372,FOLIOS,6,FALSE()),"not used")</f>
        <v>not used</v>
      </c>
    </row>
    <row r="3373" customFormat="false" ht="12.75" hidden="false" customHeight="false" outlineLevel="0" collapsed="false">
      <c r="A3373" s="79" t="n">
        <v>36717</v>
      </c>
      <c r="B3373" s="80" t="s">
        <v>49</v>
      </c>
      <c r="C3373" s="80" t="s">
        <v>50</v>
      </c>
      <c r="D3373" s="80" t="s">
        <v>84</v>
      </c>
      <c r="E3373" s="80" t="s">
        <v>24</v>
      </c>
      <c r="F3373" s="79"/>
      <c r="G3373" s="80" t="s">
        <v>97</v>
      </c>
      <c r="H3373" s="87" t="n">
        <v>38353</v>
      </c>
      <c r="I3373" s="80" t="n">
        <v>0</v>
      </c>
      <c r="J3373" s="80" t="n">
        <v>0</v>
      </c>
      <c r="K3373" s="81" t="n">
        <f aca="false">IF(J3373=0,0,J3373/I3373)</f>
        <v>0</v>
      </c>
      <c r="L3373" s="81" t="n">
        <f aca="false">I3373/UOM</f>
        <v>0</v>
      </c>
      <c r="M3373" s="81" t="n">
        <f aca="false">J3373/UOM</f>
        <v>0</v>
      </c>
      <c r="N3373" s="82" t="str">
        <f aca="false">IF(F3373="P","PHY",IF(F3373="G","G",E3373))</f>
        <v>P</v>
      </c>
      <c r="O3373" s="82" t="str">
        <f aca="false">IF(ISNA(VLOOKUP(G3373,BadCanCurves,1,FALSE())),VLOOKUP(D3373,FOLIOS,6,FALSE()),"not used")</f>
        <v>not used</v>
      </c>
    </row>
    <row r="3374" customFormat="false" ht="12.75" hidden="false" customHeight="false" outlineLevel="0" collapsed="false">
      <c r="A3374" s="79" t="n">
        <v>36717</v>
      </c>
      <c r="B3374" s="80" t="s">
        <v>49</v>
      </c>
      <c r="C3374" s="80" t="s">
        <v>50</v>
      </c>
      <c r="D3374" s="80" t="s">
        <v>84</v>
      </c>
      <c r="E3374" s="80" t="s">
        <v>24</v>
      </c>
      <c r="F3374" s="79"/>
      <c r="G3374" s="80" t="s">
        <v>97</v>
      </c>
      <c r="H3374" s="87" t="n">
        <v>38384</v>
      </c>
      <c r="I3374" s="80" t="n">
        <v>0</v>
      </c>
      <c r="J3374" s="80" t="n">
        <v>0</v>
      </c>
      <c r="K3374" s="81" t="n">
        <f aca="false">IF(J3374=0,0,J3374/I3374)</f>
        <v>0</v>
      </c>
      <c r="L3374" s="81" t="n">
        <f aca="false">I3374/UOM</f>
        <v>0</v>
      </c>
      <c r="M3374" s="81" t="n">
        <f aca="false">J3374/UOM</f>
        <v>0</v>
      </c>
      <c r="N3374" s="82" t="str">
        <f aca="false">IF(F3374="P","PHY",IF(F3374="G","G",E3374))</f>
        <v>P</v>
      </c>
      <c r="O3374" s="82" t="str">
        <f aca="false">IF(ISNA(VLOOKUP(G3374,BadCanCurves,1,FALSE())),VLOOKUP(D3374,FOLIOS,6,FALSE()),"not used")</f>
        <v>not used</v>
      </c>
    </row>
    <row r="3375" customFormat="false" ht="12.75" hidden="false" customHeight="false" outlineLevel="0" collapsed="false">
      <c r="A3375" s="79" t="n">
        <v>36717</v>
      </c>
      <c r="B3375" s="80" t="s">
        <v>49</v>
      </c>
      <c r="C3375" s="80" t="s">
        <v>50</v>
      </c>
      <c r="D3375" s="80" t="s">
        <v>84</v>
      </c>
      <c r="E3375" s="80" t="s">
        <v>24</v>
      </c>
      <c r="F3375" s="79"/>
      <c r="G3375" s="80" t="s">
        <v>97</v>
      </c>
      <c r="H3375" s="87" t="n">
        <v>38412</v>
      </c>
      <c r="I3375" s="80" t="n">
        <v>0</v>
      </c>
      <c r="J3375" s="80" t="n">
        <v>0</v>
      </c>
      <c r="K3375" s="81" t="n">
        <f aca="false">IF(J3375=0,0,J3375/I3375)</f>
        <v>0</v>
      </c>
      <c r="L3375" s="81" t="n">
        <f aca="false">I3375/UOM</f>
        <v>0</v>
      </c>
      <c r="M3375" s="81" t="n">
        <f aca="false">J3375/UOM</f>
        <v>0</v>
      </c>
      <c r="N3375" s="82" t="str">
        <f aca="false">IF(F3375="P","PHY",IF(F3375="G","G",E3375))</f>
        <v>P</v>
      </c>
      <c r="O3375" s="82" t="str">
        <f aca="false">IF(ISNA(VLOOKUP(G3375,BadCanCurves,1,FALSE())),VLOOKUP(D3375,FOLIOS,6,FALSE()),"not used")</f>
        <v>not used</v>
      </c>
    </row>
    <row r="3376" customFormat="false" ht="12.75" hidden="false" customHeight="false" outlineLevel="0" collapsed="false">
      <c r="A3376" s="79" t="n">
        <v>36717</v>
      </c>
      <c r="B3376" s="80" t="s">
        <v>49</v>
      </c>
      <c r="C3376" s="80" t="s">
        <v>50</v>
      </c>
      <c r="D3376" s="80" t="s">
        <v>84</v>
      </c>
      <c r="E3376" s="80" t="s">
        <v>24</v>
      </c>
      <c r="F3376" s="79"/>
      <c r="G3376" s="80" t="s">
        <v>97</v>
      </c>
      <c r="H3376" s="87" t="n">
        <v>38443</v>
      </c>
      <c r="I3376" s="80" t="n">
        <v>0</v>
      </c>
      <c r="J3376" s="80" t="n">
        <v>0</v>
      </c>
      <c r="K3376" s="81" t="n">
        <f aca="false">IF(J3376=0,0,J3376/I3376)</f>
        <v>0</v>
      </c>
      <c r="L3376" s="81" t="n">
        <f aca="false">I3376/UOM</f>
        <v>0</v>
      </c>
      <c r="M3376" s="81" t="n">
        <f aca="false">J3376/UOM</f>
        <v>0</v>
      </c>
      <c r="N3376" s="82" t="str">
        <f aca="false">IF(F3376="P","PHY",IF(F3376="G","G",E3376))</f>
        <v>P</v>
      </c>
      <c r="O3376" s="82" t="str">
        <f aca="false">IF(ISNA(VLOOKUP(G3376,BadCanCurves,1,FALSE())),VLOOKUP(D3376,FOLIOS,6,FALSE()),"not used")</f>
        <v>not used</v>
      </c>
    </row>
    <row r="3377" customFormat="false" ht="12.75" hidden="false" customHeight="false" outlineLevel="0" collapsed="false">
      <c r="A3377" s="79" t="n">
        <v>36717</v>
      </c>
      <c r="B3377" s="80" t="s">
        <v>49</v>
      </c>
      <c r="C3377" s="80" t="s">
        <v>50</v>
      </c>
      <c r="D3377" s="80" t="s">
        <v>84</v>
      </c>
      <c r="E3377" s="80" t="s">
        <v>24</v>
      </c>
      <c r="F3377" s="79"/>
      <c r="G3377" s="80" t="s">
        <v>97</v>
      </c>
      <c r="H3377" s="87" t="n">
        <v>38473</v>
      </c>
      <c r="I3377" s="80" t="n">
        <v>0</v>
      </c>
      <c r="J3377" s="80" t="n">
        <v>0</v>
      </c>
      <c r="K3377" s="81" t="n">
        <f aca="false">IF(J3377=0,0,J3377/I3377)</f>
        <v>0</v>
      </c>
      <c r="L3377" s="81" t="n">
        <f aca="false">I3377/UOM</f>
        <v>0</v>
      </c>
      <c r="M3377" s="81" t="n">
        <f aca="false">J3377/UOM</f>
        <v>0</v>
      </c>
      <c r="N3377" s="82" t="str">
        <f aca="false">IF(F3377="P","PHY",IF(F3377="G","G",E3377))</f>
        <v>P</v>
      </c>
      <c r="O3377" s="82" t="str">
        <f aca="false">IF(ISNA(VLOOKUP(G3377,BadCanCurves,1,FALSE())),VLOOKUP(D3377,FOLIOS,6,FALSE()),"not used")</f>
        <v>not used</v>
      </c>
    </row>
    <row r="3378" customFormat="false" ht="12.75" hidden="false" customHeight="false" outlineLevel="0" collapsed="false">
      <c r="A3378" s="79" t="n">
        <v>36717</v>
      </c>
      <c r="B3378" s="80" t="s">
        <v>49</v>
      </c>
      <c r="C3378" s="80" t="s">
        <v>50</v>
      </c>
      <c r="D3378" s="80" t="s">
        <v>84</v>
      </c>
      <c r="E3378" s="80" t="s">
        <v>24</v>
      </c>
      <c r="F3378" s="79"/>
      <c r="G3378" s="80" t="s">
        <v>97</v>
      </c>
      <c r="H3378" s="87" t="n">
        <v>38504</v>
      </c>
      <c r="I3378" s="80" t="n">
        <v>0</v>
      </c>
      <c r="J3378" s="80" t="n">
        <v>0</v>
      </c>
      <c r="K3378" s="81" t="n">
        <f aca="false">IF(J3378=0,0,J3378/I3378)</f>
        <v>0</v>
      </c>
      <c r="L3378" s="81" t="n">
        <f aca="false">I3378/UOM</f>
        <v>0</v>
      </c>
      <c r="M3378" s="81" t="n">
        <f aca="false">J3378/UOM</f>
        <v>0</v>
      </c>
      <c r="N3378" s="82" t="str">
        <f aca="false">IF(F3378="P","PHY",IF(F3378="G","G",E3378))</f>
        <v>P</v>
      </c>
      <c r="O3378" s="82" t="str">
        <f aca="false">IF(ISNA(VLOOKUP(G3378,BadCanCurves,1,FALSE())),VLOOKUP(D3378,FOLIOS,6,FALSE()),"not used")</f>
        <v>not used</v>
      </c>
    </row>
    <row r="3379" customFormat="false" ht="12.75" hidden="false" customHeight="false" outlineLevel="0" collapsed="false">
      <c r="A3379" s="79" t="n">
        <v>36717</v>
      </c>
      <c r="B3379" s="80" t="s">
        <v>49</v>
      </c>
      <c r="C3379" s="80" t="s">
        <v>50</v>
      </c>
      <c r="D3379" s="80" t="s">
        <v>84</v>
      </c>
      <c r="E3379" s="80" t="s">
        <v>24</v>
      </c>
      <c r="F3379" s="79"/>
      <c r="G3379" s="80" t="s">
        <v>97</v>
      </c>
      <c r="H3379" s="87" t="n">
        <v>38534</v>
      </c>
      <c r="I3379" s="80" t="n">
        <v>0</v>
      </c>
      <c r="J3379" s="80" t="n">
        <v>0</v>
      </c>
      <c r="K3379" s="81" t="n">
        <f aca="false">IF(J3379=0,0,J3379/I3379)</f>
        <v>0</v>
      </c>
      <c r="L3379" s="81" t="n">
        <f aca="false">I3379/UOM</f>
        <v>0</v>
      </c>
      <c r="M3379" s="81" t="n">
        <f aca="false">J3379/UOM</f>
        <v>0</v>
      </c>
      <c r="N3379" s="82" t="str">
        <f aca="false">IF(F3379="P","PHY",IF(F3379="G","G",E3379))</f>
        <v>P</v>
      </c>
      <c r="O3379" s="82" t="str">
        <f aca="false">IF(ISNA(VLOOKUP(G3379,BadCanCurves,1,FALSE())),VLOOKUP(D3379,FOLIOS,6,FALSE()),"not used")</f>
        <v>not used</v>
      </c>
    </row>
    <row r="3380" customFormat="false" ht="12.75" hidden="false" customHeight="false" outlineLevel="0" collapsed="false">
      <c r="A3380" s="79" t="n">
        <v>36717</v>
      </c>
      <c r="B3380" s="80" t="s">
        <v>49</v>
      </c>
      <c r="C3380" s="80" t="s">
        <v>50</v>
      </c>
      <c r="D3380" s="80" t="s">
        <v>84</v>
      </c>
      <c r="E3380" s="80" t="s">
        <v>24</v>
      </c>
      <c r="F3380" s="79"/>
      <c r="G3380" s="80" t="s">
        <v>97</v>
      </c>
      <c r="H3380" s="87" t="n">
        <v>38565</v>
      </c>
      <c r="I3380" s="80" t="n">
        <v>0</v>
      </c>
      <c r="J3380" s="80" t="n">
        <v>0</v>
      </c>
      <c r="K3380" s="81" t="n">
        <f aca="false">IF(J3380=0,0,J3380/I3380)</f>
        <v>0</v>
      </c>
      <c r="L3380" s="81" t="n">
        <f aca="false">I3380/UOM</f>
        <v>0</v>
      </c>
      <c r="M3380" s="81" t="n">
        <f aca="false">J3380/UOM</f>
        <v>0</v>
      </c>
      <c r="N3380" s="82" t="str">
        <f aca="false">IF(F3380="P","PHY",IF(F3380="G","G",E3380))</f>
        <v>P</v>
      </c>
      <c r="O3380" s="82" t="str">
        <f aca="false">IF(ISNA(VLOOKUP(G3380,BadCanCurves,1,FALSE())),VLOOKUP(D3380,FOLIOS,6,FALSE()),"not used")</f>
        <v>not used</v>
      </c>
    </row>
    <row r="3381" customFormat="false" ht="12.75" hidden="false" customHeight="false" outlineLevel="0" collapsed="false">
      <c r="A3381" s="79" t="n">
        <v>36717</v>
      </c>
      <c r="B3381" s="80" t="s">
        <v>49</v>
      </c>
      <c r="C3381" s="80" t="s">
        <v>50</v>
      </c>
      <c r="D3381" s="80" t="s">
        <v>84</v>
      </c>
      <c r="E3381" s="80" t="s">
        <v>24</v>
      </c>
      <c r="F3381" s="79"/>
      <c r="G3381" s="80" t="s">
        <v>97</v>
      </c>
      <c r="H3381" s="87" t="n">
        <v>38596</v>
      </c>
      <c r="I3381" s="80" t="n">
        <v>0</v>
      </c>
      <c r="J3381" s="80" t="n">
        <v>0</v>
      </c>
      <c r="K3381" s="81" t="n">
        <f aca="false">IF(J3381=0,0,J3381/I3381)</f>
        <v>0</v>
      </c>
      <c r="L3381" s="81" t="n">
        <f aca="false">I3381/UOM</f>
        <v>0</v>
      </c>
      <c r="M3381" s="81" t="n">
        <f aca="false">J3381/UOM</f>
        <v>0</v>
      </c>
      <c r="N3381" s="82" t="str">
        <f aca="false">IF(F3381="P","PHY",IF(F3381="G","G",E3381))</f>
        <v>P</v>
      </c>
      <c r="O3381" s="82" t="str">
        <f aca="false">IF(ISNA(VLOOKUP(G3381,BadCanCurves,1,FALSE())),VLOOKUP(D3381,FOLIOS,6,FALSE()),"not used")</f>
        <v>not used</v>
      </c>
    </row>
    <row r="3382" customFormat="false" ht="12.75" hidden="false" customHeight="false" outlineLevel="0" collapsed="false">
      <c r="A3382" s="79" t="n">
        <v>36717</v>
      </c>
      <c r="B3382" s="80" t="s">
        <v>49</v>
      </c>
      <c r="C3382" s="80" t="s">
        <v>50</v>
      </c>
      <c r="D3382" s="80" t="s">
        <v>84</v>
      </c>
      <c r="E3382" s="80" t="s">
        <v>24</v>
      </c>
      <c r="F3382" s="79"/>
      <c r="G3382" s="80" t="s">
        <v>97</v>
      </c>
      <c r="H3382" s="87" t="n">
        <v>38626</v>
      </c>
      <c r="I3382" s="80" t="n">
        <v>0</v>
      </c>
      <c r="J3382" s="80" t="n">
        <v>0</v>
      </c>
      <c r="K3382" s="81" t="n">
        <f aca="false">IF(J3382=0,0,J3382/I3382)</f>
        <v>0</v>
      </c>
      <c r="L3382" s="81" t="n">
        <f aca="false">I3382/UOM</f>
        <v>0</v>
      </c>
      <c r="M3382" s="81" t="n">
        <f aca="false">J3382/UOM</f>
        <v>0</v>
      </c>
      <c r="N3382" s="82" t="str">
        <f aca="false">IF(F3382="P","PHY",IF(F3382="G","G",E3382))</f>
        <v>P</v>
      </c>
      <c r="O3382" s="82" t="str">
        <f aca="false">IF(ISNA(VLOOKUP(G3382,BadCanCurves,1,FALSE())),VLOOKUP(D3382,FOLIOS,6,FALSE()),"not used")</f>
        <v>not used</v>
      </c>
    </row>
    <row r="3383" customFormat="false" ht="12.75" hidden="false" customHeight="false" outlineLevel="0" collapsed="false">
      <c r="A3383" s="79" t="n">
        <v>36717</v>
      </c>
      <c r="B3383" s="80" t="s">
        <v>49</v>
      </c>
      <c r="C3383" s="80" t="s">
        <v>50</v>
      </c>
      <c r="D3383" s="80" t="s">
        <v>84</v>
      </c>
      <c r="E3383" s="80" t="s">
        <v>24</v>
      </c>
      <c r="F3383" s="79"/>
      <c r="G3383" s="80" t="s">
        <v>97</v>
      </c>
      <c r="H3383" s="87" t="n">
        <v>38657</v>
      </c>
      <c r="I3383" s="80" t="n">
        <v>0</v>
      </c>
      <c r="J3383" s="80" t="n">
        <v>0</v>
      </c>
      <c r="K3383" s="81" t="n">
        <f aca="false">IF(J3383=0,0,J3383/I3383)</f>
        <v>0</v>
      </c>
      <c r="L3383" s="81" t="n">
        <f aca="false">I3383/UOM</f>
        <v>0</v>
      </c>
      <c r="M3383" s="81" t="n">
        <f aca="false">J3383/UOM</f>
        <v>0</v>
      </c>
      <c r="N3383" s="82" t="str">
        <f aca="false">IF(F3383="P","PHY",IF(F3383="G","G",E3383))</f>
        <v>P</v>
      </c>
      <c r="O3383" s="82" t="str">
        <f aca="false">IF(ISNA(VLOOKUP(G3383,BadCanCurves,1,FALSE())),VLOOKUP(D3383,FOLIOS,6,FALSE()),"not used")</f>
        <v>not used</v>
      </c>
    </row>
    <row r="3384" customFormat="false" ht="12.75" hidden="false" customHeight="false" outlineLevel="0" collapsed="false">
      <c r="A3384" s="79" t="n">
        <v>36717</v>
      </c>
      <c r="B3384" s="80" t="s">
        <v>49</v>
      </c>
      <c r="C3384" s="80" t="s">
        <v>50</v>
      </c>
      <c r="D3384" s="80" t="s">
        <v>84</v>
      </c>
      <c r="E3384" s="80" t="s">
        <v>24</v>
      </c>
      <c r="F3384" s="79"/>
      <c r="G3384" s="80" t="s">
        <v>97</v>
      </c>
      <c r="H3384" s="87" t="n">
        <v>38687</v>
      </c>
      <c r="I3384" s="80" t="n">
        <v>0</v>
      </c>
      <c r="J3384" s="80" t="n">
        <v>0</v>
      </c>
      <c r="K3384" s="81" t="n">
        <f aca="false">IF(J3384=0,0,J3384/I3384)</f>
        <v>0</v>
      </c>
      <c r="L3384" s="81" t="n">
        <f aca="false">I3384/UOM</f>
        <v>0</v>
      </c>
      <c r="M3384" s="81" t="n">
        <f aca="false">J3384/UOM</f>
        <v>0</v>
      </c>
      <c r="N3384" s="82" t="str">
        <f aca="false">IF(F3384="P","PHY",IF(F3384="G","G",E3384))</f>
        <v>P</v>
      </c>
      <c r="O3384" s="82" t="str">
        <f aca="false">IF(ISNA(VLOOKUP(G3384,BadCanCurves,1,FALSE())),VLOOKUP(D3384,FOLIOS,6,FALSE()),"not used")</f>
        <v>not used</v>
      </c>
    </row>
    <row r="3385" customFormat="false" ht="12.75" hidden="false" customHeight="false" outlineLevel="0" collapsed="false">
      <c r="A3385" s="79" t="n">
        <v>36717</v>
      </c>
      <c r="B3385" s="80" t="s">
        <v>49</v>
      </c>
      <c r="C3385" s="80" t="s">
        <v>50</v>
      </c>
      <c r="D3385" s="80" t="s">
        <v>84</v>
      </c>
      <c r="E3385" s="80" t="s">
        <v>24</v>
      </c>
      <c r="F3385" s="79"/>
      <c r="G3385" s="80" t="s">
        <v>97</v>
      </c>
      <c r="H3385" s="87" t="n">
        <v>38718</v>
      </c>
      <c r="I3385" s="80" t="n">
        <v>0</v>
      </c>
      <c r="J3385" s="80" t="n">
        <v>0</v>
      </c>
      <c r="K3385" s="81" t="n">
        <f aca="false">IF(J3385=0,0,J3385/I3385)</f>
        <v>0</v>
      </c>
      <c r="L3385" s="81" t="n">
        <f aca="false">I3385/UOM</f>
        <v>0</v>
      </c>
      <c r="M3385" s="81" t="n">
        <f aca="false">J3385/UOM</f>
        <v>0</v>
      </c>
      <c r="N3385" s="82" t="str">
        <f aca="false">IF(F3385="P","PHY",IF(F3385="G","G",E3385))</f>
        <v>P</v>
      </c>
      <c r="O3385" s="82" t="str">
        <f aca="false">IF(ISNA(VLOOKUP(G3385,BadCanCurves,1,FALSE())),VLOOKUP(D3385,FOLIOS,6,FALSE()),"not used")</f>
        <v>not used</v>
      </c>
    </row>
    <row r="3386" customFormat="false" ht="12.75" hidden="false" customHeight="false" outlineLevel="0" collapsed="false">
      <c r="A3386" s="79" t="n">
        <v>36717</v>
      </c>
      <c r="B3386" s="80" t="s">
        <v>49</v>
      </c>
      <c r="C3386" s="80" t="s">
        <v>50</v>
      </c>
      <c r="D3386" s="80" t="s">
        <v>84</v>
      </c>
      <c r="E3386" s="80" t="s">
        <v>24</v>
      </c>
      <c r="F3386" s="79"/>
      <c r="G3386" s="80" t="s">
        <v>97</v>
      </c>
      <c r="H3386" s="87" t="n">
        <v>38749</v>
      </c>
      <c r="I3386" s="80" t="n">
        <v>0</v>
      </c>
      <c r="J3386" s="80" t="n">
        <v>0</v>
      </c>
      <c r="K3386" s="81" t="n">
        <f aca="false">IF(J3386=0,0,J3386/I3386)</f>
        <v>0</v>
      </c>
      <c r="L3386" s="81" t="n">
        <f aca="false">I3386/UOM</f>
        <v>0</v>
      </c>
      <c r="M3386" s="81" t="n">
        <f aca="false">J3386/UOM</f>
        <v>0</v>
      </c>
      <c r="N3386" s="82" t="str">
        <f aca="false">IF(F3386="P","PHY",IF(F3386="G","G",E3386))</f>
        <v>P</v>
      </c>
      <c r="O3386" s="82" t="str">
        <f aca="false">IF(ISNA(VLOOKUP(G3386,BadCanCurves,1,FALSE())),VLOOKUP(D3386,FOLIOS,6,FALSE()),"not used")</f>
        <v>not used</v>
      </c>
    </row>
    <row r="3387" customFormat="false" ht="12.75" hidden="false" customHeight="false" outlineLevel="0" collapsed="false">
      <c r="A3387" s="79" t="n">
        <v>36717</v>
      </c>
      <c r="B3387" s="80" t="s">
        <v>49</v>
      </c>
      <c r="C3387" s="80" t="s">
        <v>50</v>
      </c>
      <c r="D3387" s="80" t="s">
        <v>84</v>
      </c>
      <c r="E3387" s="80" t="s">
        <v>24</v>
      </c>
      <c r="F3387" s="79"/>
      <c r="G3387" s="80" t="s">
        <v>97</v>
      </c>
      <c r="H3387" s="87" t="n">
        <v>38777</v>
      </c>
      <c r="I3387" s="80" t="n">
        <v>0</v>
      </c>
      <c r="J3387" s="80" t="n">
        <v>0</v>
      </c>
      <c r="K3387" s="81" t="n">
        <f aca="false">IF(J3387=0,0,J3387/I3387)</f>
        <v>0</v>
      </c>
      <c r="L3387" s="81" t="n">
        <f aca="false">I3387/UOM</f>
        <v>0</v>
      </c>
      <c r="M3387" s="81" t="n">
        <f aca="false">J3387/UOM</f>
        <v>0</v>
      </c>
      <c r="N3387" s="82" t="str">
        <f aca="false">IF(F3387="P","PHY",IF(F3387="G","G",E3387))</f>
        <v>P</v>
      </c>
      <c r="O3387" s="82" t="str">
        <f aca="false">IF(ISNA(VLOOKUP(G3387,BadCanCurves,1,FALSE())),VLOOKUP(D3387,FOLIOS,6,FALSE()),"not used")</f>
        <v>not used</v>
      </c>
    </row>
    <row r="3388" customFormat="false" ht="12.75" hidden="false" customHeight="false" outlineLevel="0" collapsed="false">
      <c r="A3388" s="79" t="n">
        <v>36717</v>
      </c>
      <c r="B3388" s="80" t="s">
        <v>49</v>
      </c>
      <c r="C3388" s="80" t="s">
        <v>50</v>
      </c>
      <c r="D3388" s="80" t="s">
        <v>84</v>
      </c>
      <c r="E3388" s="80" t="s">
        <v>24</v>
      </c>
      <c r="F3388" s="79"/>
      <c r="G3388" s="80" t="s">
        <v>97</v>
      </c>
      <c r="H3388" s="87" t="n">
        <v>38808</v>
      </c>
      <c r="I3388" s="80" t="n">
        <v>0</v>
      </c>
      <c r="J3388" s="80" t="n">
        <v>0</v>
      </c>
      <c r="K3388" s="81" t="n">
        <f aca="false">IF(J3388=0,0,J3388/I3388)</f>
        <v>0</v>
      </c>
      <c r="L3388" s="81" t="n">
        <f aca="false">I3388/UOM</f>
        <v>0</v>
      </c>
      <c r="M3388" s="81" t="n">
        <f aca="false">J3388/UOM</f>
        <v>0</v>
      </c>
      <c r="N3388" s="82" t="str">
        <f aca="false">IF(F3388="P","PHY",IF(F3388="G","G",E3388))</f>
        <v>P</v>
      </c>
      <c r="O3388" s="82" t="str">
        <f aca="false">IF(ISNA(VLOOKUP(G3388,BadCanCurves,1,FALSE())),VLOOKUP(D3388,FOLIOS,6,FALSE()),"not used")</f>
        <v>not used</v>
      </c>
    </row>
    <row r="3389" customFormat="false" ht="12.75" hidden="false" customHeight="false" outlineLevel="0" collapsed="false">
      <c r="A3389" s="79" t="n">
        <v>36717</v>
      </c>
      <c r="B3389" s="80" t="s">
        <v>49</v>
      </c>
      <c r="C3389" s="80" t="s">
        <v>50</v>
      </c>
      <c r="D3389" s="80" t="s">
        <v>84</v>
      </c>
      <c r="E3389" s="80" t="s">
        <v>24</v>
      </c>
      <c r="F3389" s="79"/>
      <c r="G3389" s="80" t="s">
        <v>97</v>
      </c>
      <c r="H3389" s="87" t="n">
        <v>38838</v>
      </c>
      <c r="I3389" s="80" t="n">
        <v>0</v>
      </c>
      <c r="J3389" s="80" t="n">
        <v>0</v>
      </c>
      <c r="K3389" s="81" t="n">
        <f aca="false">IF(J3389=0,0,J3389/I3389)</f>
        <v>0</v>
      </c>
      <c r="L3389" s="81" t="n">
        <f aca="false">I3389/UOM</f>
        <v>0</v>
      </c>
      <c r="M3389" s="81" t="n">
        <f aca="false">J3389/UOM</f>
        <v>0</v>
      </c>
      <c r="N3389" s="82" t="str">
        <f aca="false">IF(F3389="P","PHY",IF(F3389="G","G",E3389))</f>
        <v>P</v>
      </c>
      <c r="O3389" s="82" t="str">
        <f aca="false">IF(ISNA(VLOOKUP(G3389,BadCanCurves,1,FALSE())),VLOOKUP(D3389,FOLIOS,6,FALSE()),"not used")</f>
        <v>not used</v>
      </c>
    </row>
    <row r="3390" customFormat="false" ht="12.75" hidden="false" customHeight="false" outlineLevel="0" collapsed="false">
      <c r="A3390" s="79" t="n">
        <v>36717</v>
      </c>
      <c r="B3390" s="80" t="s">
        <v>49</v>
      </c>
      <c r="C3390" s="80" t="s">
        <v>50</v>
      </c>
      <c r="D3390" s="80" t="s">
        <v>84</v>
      </c>
      <c r="E3390" s="80" t="s">
        <v>24</v>
      </c>
      <c r="F3390" s="79"/>
      <c r="G3390" s="80" t="s">
        <v>97</v>
      </c>
      <c r="H3390" s="87" t="n">
        <v>38869</v>
      </c>
      <c r="I3390" s="80" t="n">
        <v>0</v>
      </c>
      <c r="J3390" s="80" t="n">
        <v>0</v>
      </c>
      <c r="K3390" s="81" t="n">
        <f aca="false">IF(J3390=0,0,J3390/I3390)</f>
        <v>0</v>
      </c>
      <c r="L3390" s="81" t="n">
        <f aca="false">I3390/UOM</f>
        <v>0</v>
      </c>
      <c r="M3390" s="81" t="n">
        <f aca="false">J3390/UOM</f>
        <v>0</v>
      </c>
      <c r="N3390" s="82" t="str">
        <f aca="false">IF(F3390="P","PHY",IF(F3390="G","G",E3390))</f>
        <v>P</v>
      </c>
      <c r="O3390" s="82" t="str">
        <f aca="false">IF(ISNA(VLOOKUP(G3390,BadCanCurves,1,FALSE())),VLOOKUP(D3390,FOLIOS,6,FALSE()),"not used")</f>
        <v>not used</v>
      </c>
    </row>
    <row r="3391" customFormat="false" ht="12.75" hidden="false" customHeight="false" outlineLevel="0" collapsed="false">
      <c r="A3391" s="79" t="n">
        <v>36717</v>
      </c>
      <c r="B3391" s="80" t="s">
        <v>49</v>
      </c>
      <c r="C3391" s="80" t="s">
        <v>50</v>
      </c>
      <c r="D3391" s="80" t="s">
        <v>84</v>
      </c>
      <c r="E3391" s="80" t="s">
        <v>24</v>
      </c>
      <c r="F3391" s="79"/>
      <c r="G3391" s="80" t="s">
        <v>97</v>
      </c>
      <c r="H3391" s="87" t="n">
        <v>38899</v>
      </c>
      <c r="I3391" s="80" t="n">
        <v>0</v>
      </c>
      <c r="J3391" s="80" t="n">
        <v>0</v>
      </c>
      <c r="K3391" s="81" t="n">
        <f aca="false">IF(J3391=0,0,J3391/I3391)</f>
        <v>0</v>
      </c>
      <c r="L3391" s="81" t="n">
        <f aca="false">I3391/UOM</f>
        <v>0</v>
      </c>
      <c r="M3391" s="81" t="n">
        <f aca="false">J3391/UOM</f>
        <v>0</v>
      </c>
      <c r="N3391" s="82" t="str">
        <f aca="false">IF(F3391="P","PHY",IF(F3391="G","G",E3391))</f>
        <v>P</v>
      </c>
      <c r="O3391" s="82" t="str">
        <f aca="false">IF(ISNA(VLOOKUP(G3391,BadCanCurves,1,FALSE())),VLOOKUP(D3391,FOLIOS,6,FALSE()),"not used")</f>
        <v>not used</v>
      </c>
    </row>
    <row r="3392" customFormat="false" ht="12.75" hidden="false" customHeight="false" outlineLevel="0" collapsed="false">
      <c r="A3392" s="79" t="n">
        <v>36717</v>
      </c>
      <c r="B3392" s="80" t="s">
        <v>49</v>
      </c>
      <c r="C3392" s="80" t="s">
        <v>50</v>
      </c>
      <c r="D3392" s="80" t="s">
        <v>84</v>
      </c>
      <c r="E3392" s="80" t="s">
        <v>24</v>
      </c>
      <c r="F3392" s="79"/>
      <c r="G3392" s="80" t="s">
        <v>97</v>
      </c>
      <c r="H3392" s="87" t="n">
        <v>38930</v>
      </c>
      <c r="I3392" s="80" t="n">
        <v>0</v>
      </c>
      <c r="J3392" s="80" t="n">
        <v>0</v>
      </c>
      <c r="K3392" s="81" t="n">
        <f aca="false">IF(J3392=0,0,J3392/I3392)</f>
        <v>0</v>
      </c>
      <c r="L3392" s="81" t="n">
        <f aca="false">I3392/UOM</f>
        <v>0</v>
      </c>
      <c r="M3392" s="81" t="n">
        <f aca="false">J3392/UOM</f>
        <v>0</v>
      </c>
      <c r="N3392" s="82" t="str">
        <f aca="false">IF(F3392="P","PHY",IF(F3392="G","G",E3392))</f>
        <v>P</v>
      </c>
      <c r="O3392" s="82" t="str">
        <f aca="false">IF(ISNA(VLOOKUP(G3392,BadCanCurves,1,FALSE())),VLOOKUP(D3392,FOLIOS,6,FALSE()),"not used")</f>
        <v>not used</v>
      </c>
    </row>
    <row r="3393" customFormat="false" ht="12.75" hidden="false" customHeight="false" outlineLevel="0" collapsed="false">
      <c r="A3393" s="79" t="n">
        <v>36717</v>
      </c>
      <c r="B3393" s="80" t="s">
        <v>49</v>
      </c>
      <c r="C3393" s="80" t="s">
        <v>50</v>
      </c>
      <c r="D3393" s="80" t="s">
        <v>84</v>
      </c>
      <c r="E3393" s="80" t="s">
        <v>24</v>
      </c>
      <c r="F3393" s="79"/>
      <c r="G3393" s="80" t="s">
        <v>97</v>
      </c>
      <c r="H3393" s="87" t="n">
        <v>38961</v>
      </c>
      <c r="I3393" s="80" t="n">
        <v>0</v>
      </c>
      <c r="J3393" s="80" t="n">
        <v>0</v>
      </c>
      <c r="K3393" s="81" t="n">
        <f aca="false">IF(J3393=0,0,J3393/I3393)</f>
        <v>0</v>
      </c>
      <c r="L3393" s="81" t="n">
        <f aca="false">I3393/UOM</f>
        <v>0</v>
      </c>
      <c r="M3393" s="81" t="n">
        <f aca="false">J3393/UOM</f>
        <v>0</v>
      </c>
      <c r="N3393" s="82" t="str">
        <f aca="false">IF(F3393="P","PHY",IF(F3393="G","G",E3393))</f>
        <v>P</v>
      </c>
      <c r="O3393" s="82" t="str">
        <f aca="false">IF(ISNA(VLOOKUP(G3393,BadCanCurves,1,FALSE())),VLOOKUP(D3393,FOLIOS,6,FALSE()),"not used")</f>
        <v>not used</v>
      </c>
    </row>
    <row r="3394" customFormat="false" ht="12.75" hidden="false" customHeight="false" outlineLevel="0" collapsed="false">
      <c r="A3394" s="79" t="n">
        <v>36717</v>
      </c>
      <c r="B3394" s="80" t="s">
        <v>49</v>
      </c>
      <c r="C3394" s="80" t="s">
        <v>50</v>
      </c>
      <c r="D3394" s="80" t="s">
        <v>84</v>
      </c>
      <c r="E3394" s="80" t="s">
        <v>24</v>
      </c>
      <c r="F3394" s="79"/>
      <c r="G3394" s="80" t="s">
        <v>97</v>
      </c>
      <c r="H3394" s="87" t="n">
        <v>38991</v>
      </c>
      <c r="I3394" s="80" t="n">
        <v>0</v>
      </c>
      <c r="J3394" s="80" t="n">
        <v>0</v>
      </c>
      <c r="K3394" s="81" t="n">
        <f aca="false">IF(J3394=0,0,J3394/I3394)</f>
        <v>0</v>
      </c>
      <c r="L3394" s="81" t="n">
        <f aca="false">I3394/UOM</f>
        <v>0</v>
      </c>
      <c r="M3394" s="81" t="n">
        <f aca="false">J3394/UOM</f>
        <v>0</v>
      </c>
      <c r="N3394" s="82" t="str">
        <f aca="false">IF(F3394="P","PHY",IF(F3394="G","G",E3394))</f>
        <v>P</v>
      </c>
      <c r="O3394" s="82" t="str">
        <f aca="false">IF(ISNA(VLOOKUP(G3394,BadCanCurves,1,FALSE())),VLOOKUP(D3394,FOLIOS,6,FALSE()),"not used")</f>
        <v>not used</v>
      </c>
    </row>
    <row r="3395" customFormat="false" ht="12.75" hidden="false" customHeight="false" outlineLevel="0" collapsed="false">
      <c r="A3395" s="79" t="n">
        <v>36717</v>
      </c>
      <c r="B3395" s="80" t="s">
        <v>49</v>
      </c>
      <c r="C3395" s="80" t="s">
        <v>50</v>
      </c>
      <c r="D3395" s="80" t="s">
        <v>84</v>
      </c>
      <c r="E3395" s="80" t="s">
        <v>24</v>
      </c>
      <c r="F3395" s="79"/>
      <c r="G3395" s="80" t="s">
        <v>97</v>
      </c>
      <c r="H3395" s="87" t="n">
        <v>39022</v>
      </c>
      <c r="I3395" s="80" t="n">
        <v>0</v>
      </c>
      <c r="J3395" s="80" t="n">
        <v>0</v>
      </c>
      <c r="K3395" s="81" t="n">
        <f aca="false">IF(J3395=0,0,J3395/I3395)</f>
        <v>0</v>
      </c>
      <c r="L3395" s="81" t="n">
        <f aca="false">I3395/UOM</f>
        <v>0</v>
      </c>
      <c r="M3395" s="81" t="n">
        <f aca="false">J3395/UOM</f>
        <v>0</v>
      </c>
      <c r="N3395" s="82" t="str">
        <f aca="false">IF(F3395="P","PHY",IF(F3395="G","G",E3395))</f>
        <v>P</v>
      </c>
      <c r="O3395" s="82" t="str">
        <f aca="false">IF(ISNA(VLOOKUP(G3395,BadCanCurves,1,FALSE())),VLOOKUP(D3395,FOLIOS,6,FALSE()),"not used")</f>
        <v>not used</v>
      </c>
    </row>
    <row r="3396" customFormat="false" ht="12.75" hidden="false" customHeight="false" outlineLevel="0" collapsed="false">
      <c r="A3396" s="79" t="n">
        <v>36717</v>
      </c>
      <c r="B3396" s="80" t="s">
        <v>49</v>
      </c>
      <c r="C3396" s="80" t="s">
        <v>50</v>
      </c>
      <c r="D3396" s="80" t="s">
        <v>84</v>
      </c>
      <c r="E3396" s="80" t="s">
        <v>24</v>
      </c>
      <c r="F3396" s="79"/>
      <c r="G3396" s="80" t="s">
        <v>97</v>
      </c>
      <c r="H3396" s="87" t="n">
        <v>39052</v>
      </c>
      <c r="I3396" s="80" t="n">
        <v>0</v>
      </c>
      <c r="J3396" s="80" t="n">
        <v>0</v>
      </c>
      <c r="K3396" s="81" t="n">
        <f aca="false">IF(J3396=0,0,J3396/I3396)</f>
        <v>0</v>
      </c>
      <c r="L3396" s="81" t="n">
        <f aca="false">I3396/UOM</f>
        <v>0</v>
      </c>
      <c r="M3396" s="81" t="n">
        <f aca="false">J3396/UOM</f>
        <v>0</v>
      </c>
      <c r="N3396" s="82" t="str">
        <f aca="false">IF(F3396="P","PHY",IF(F3396="G","G",E3396))</f>
        <v>P</v>
      </c>
      <c r="O3396" s="82" t="str">
        <f aca="false">IF(ISNA(VLOOKUP(G3396,BadCanCurves,1,FALSE())),VLOOKUP(D3396,FOLIOS,6,FALSE()),"not used")</f>
        <v>not used</v>
      </c>
    </row>
    <row r="3397" customFormat="false" ht="12.75" hidden="false" customHeight="false" outlineLevel="0" collapsed="false">
      <c r="A3397" s="79" t="n">
        <v>36717</v>
      </c>
      <c r="B3397" s="80" t="s">
        <v>49</v>
      </c>
      <c r="C3397" s="80" t="s">
        <v>50</v>
      </c>
      <c r="D3397" s="80" t="s">
        <v>84</v>
      </c>
      <c r="E3397" s="80" t="s">
        <v>24</v>
      </c>
      <c r="F3397" s="79"/>
      <c r="G3397" s="80" t="s">
        <v>97</v>
      </c>
      <c r="H3397" s="87" t="n">
        <v>39083</v>
      </c>
      <c r="I3397" s="80" t="n">
        <v>0</v>
      </c>
      <c r="J3397" s="80" t="n">
        <v>0</v>
      </c>
      <c r="K3397" s="81" t="n">
        <f aca="false">IF(J3397=0,0,J3397/I3397)</f>
        <v>0</v>
      </c>
      <c r="L3397" s="81" t="n">
        <f aca="false">I3397/UOM</f>
        <v>0</v>
      </c>
      <c r="M3397" s="81" t="n">
        <f aca="false">J3397/UOM</f>
        <v>0</v>
      </c>
      <c r="N3397" s="82" t="str">
        <f aca="false">IF(F3397="P","PHY",IF(F3397="G","G",E3397))</f>
        <v>P</v>
      </c>
      <c r="O3397" s="82" t="str">
        <f aca="false">IF(ISNA(VLOOKUP(G3397,BadCanCurves,1,FALSE())),VLOOKUP(D3397,FOLIOS,6,FALSE()),"not used")</f>
        <v>not used</v>
      </c>
    </row>
    <row r="3398" customFormat="false" ht="12.75" hidden="false" customHeight="false" outlineLevel="0" collapsed="false">
      <c r="A3398" s="79" t="n">
        <v>36717</v>
      </c>
      <c r="B3398" s="80" t="s">
        <v>49</v>
      </c>
      <c r="C3398" s="80" t="s">
        <v>50</v>
      </c>
      <c r="D3398" s="80" t="s">
        <v>84</v>
      </c>
      <c r="E3398" s="80" t="s">
        <v>24</v>
      </c>
      <c r="F3398" s="79"/>
      <c r="G3398" s="80" t="s">
        <v>97</v>
      </c>
      <c r="H3398" s="87" t="n">
        <v>39114</v>
      </c>
      <c r="I3398" s="80" t="n">
        <v>0</v>
      </c>
      <c r="J3398" s="80" t="n">
        <v>0</v>
      </c>
      <c r="K3398" s="81" t="n">
        <f aca="false">IF(J3398=0,0,J3398/I3398)</f>
        <v>0</v>
      </c>
      <c r="L3398" s="81" t="n">
        <f aca="false">I3398/UOM</f>
        <v>0</v>
      </c>
      <c r="M3398" s="81" t="n">
        <f aca="false">J3398/UOM</f>
        <v>0</v>
      </c>
      <c r="N3398" s="82" t="str">
        <f aca="false">IF(F3398="P","PHY",IF(F3398="G","G",E3398))</f>
        <v>P</v>
      </c>
      <c r="O3398" s="82" t="str">
        <f aca="false">IF(ISNA(VLOOKUP(G3398,BadCanCurves,1,FALSE())),VLOOKUP(D3398,FOLIOS,6,FALSE()),"not used")</f>
        <v>not used</v>
      </c>
    </row>
    <row r="3399" customFormat="false" ht="12.75" hidden="false" customHeight="false" outlineLevel="0" collapsed="false">
      <c r="A3399" s="79" t="n">
        <v>36717</v>
      </c>
      <c r="B3399" s="80" t="s">
        <v>49</v>
      </c>
      <c r="C3399" s="80" t="s">
        <v>50</v>
      </c>
      <c r="D3399" s="80" t="s">
        <v>84</v>
      </c>
      <c r="E3399" s="80" t="s">
        <v>24</v>
      </c>
      <c r="F3399" s="79"/>
      <c r="G3399" s="80" t="s">
        <v>97</v>
      </c>
      <c r="H3399" s="87" t="n">
        <v>39142</v>
      </c>
      <c r="I3399" s="80" t="n">
        <v>0</v>
      </c>
      <c r="J3399" s="80" t="n">
        <v>0</v>
      </c>
      <c r="K3399" s="81" t="n">
        <f aca="false">IF(J3399=0,0,J3399/I3399)</f>
        <v>0</v>
      </c>
      <c r="L3399" s="81" t="n">
        <f aca="false">I3399/UOM</f>
        <v>0</v>
      </c>
      <c r="M3399" s="81" t="n">
        <f aca="false">J3399/UOM</f>
        <v>0</v>
      </c>
      <c r="N3399" s="82" t="str">
        <f aca="false">IF(F3399="P","PHY",IF(F3399="G","G",E3399))</f>
        <v>P</v>
      </c>
      <c r="O3399" s="82" t="str">
        <f aca="false">IF(ISNA(VLOOKUP(G3399,BadCanCurves,1,FALSE())),VLOOKUP(D3399,FOLIOS,6,FALSE()),"not used")</f>
        <v>not used</v>
      </c>
    </row>
    <row r="3400" customFormat="false" ht="12.75" hidden="false" customHeight="false" outlineLevel="0" collapsed="false">
      <c r="A3400" s="79" t="n">
        <v>36717</v>
      </c>
      <c r="B3400" s="80" t="s">
        <v>49</v>
      </c>
      <c r="C3400" s="80" t="s">
        <v>50</v>
      </c>
      <c r="D3400" s="80" t="s">
        <v>84</v>
      </c>
      <c r="E3400" s="80" t="s">
        <v>24</v>
      </c>
      <c r="F3400" s="79"/>
      <c r="G3400" s="80" t="s">
        <v>97</v>
      </c>
      <c r="H3400" s="87" t="n">
        <v>39173</v>
      </c>
      <c r="I3400" s="80" t="n">
        <v>0</v>
      </c>
      <c r="J3400" s="80" t="n">
        <v>0</v>
      </c>
      <c r="K3400" s="81" t="n">
        <f aca="false">IF(J3400=0,0,J3400/I3400)</f>
        <v>0</v>
      </c>
      <c r="L3400" s="81" t="n">
        <f aca="false">I3400/UOM</f>
        <v>0</v>
      </c>
      <c r="M3400" s="81" t="n">
        <f aca="false">J3400/UOM</f>
        <v>0</v>
      </c>
      <c r="N3400" s="82" t="str">
        <f aca="false">IF(F3400="P","PHY",IF(F3400="G","G",E3400))</f>
        <v>P</v>
      </c>
      <c r="O3400" s="82" t="str">
        <f aca="false">IF(ISNA(VLOOKUP(G3400,BadCanCurves,1,FALSE())),VLOOKUP(D3400,FOLIOS,6,FALSE()),"not used")</f>
        <v>not used</v>
      </c>
    </row>
    <row r="3401" customFormat="false" ht="12.75" hidden="false" customHeight="false" outlineLevel="0" collapsed="false">
      <c r="A3401" s="79" t="n">
        <v>36717</v>
      </c>
      <c r="B3401" s="80" t="s">
        <v>49</v>
      </c>
      <c r="C3401" s="80" t="s">
        <v>50</v>
      </c>
      <c r="D3401" s="80" t="s">
        <v>84</v>
      </c>
      <c r="E3401" s="80" t="s">
        <v>24</v>
      </c>
      <c r="F3401" s="79"/>
      <c r="G3401" s="80" t="s">
        <v>97</v>
      </c>
      <c r="H3401" s="87" t="n">
        <v>39203</v>
      </c>
      <c r="I3401" s="80" t="n">
        <v>0</v>
      </c>
      <c r="J3401" s="80" t="n">
        <v>0</v>
      </c>
      <c r="K3401" s="81" t="n">
        <f aca="false">IF(J3401=0,0,J3401/I3401)</f>
        <v>0</v>
      </c>
      <c r="L3401" s="81" t="n">
        <f aca="false">I3401/UOM</f>
        <v>0</v>
      </c>
      <c r="M3401" s="81" t="n">
        <f aca="false">J3401/UOM</f>
        <v>0</v>
      </c>
      <c r="N3401" s="82" t="str">
        <f aca="false">IF(F3401="P","PHY",IF(F3401="G","G",E3401))</f>
        <v>P</v>
      </c>
      <c r="O3401" s="82" t="str">
        <f aca="false">IF(ISNA(VLOOKUP(G3401,BadCanCurves,1,FALSE())),VLOOKUP(D3401,FOLIOS,6,FALSE()),"not used")</f>
        <v>not used</v>
      </c>
    </row>
    <row r="3402" customFormat="false" ht="12.75" hidden="false" customHeight="false" outlineLevel="0" collapsed="false">
      <c r="A3402" s="79" t="n">
        <v>36717</v>
      </c>
      <c r="B3402" s="80" t="s">
        <v>49</v>
      </c>
      <c r="C3402" s="80" t="s">
        <v>50</v>
      </c>
      <c r="D3402" s="80" t="s">
        <v>84</v>
      </c>
      <c r="E3402" s="80" t="s">
        <v>24</v>
      </c>
      <c r="F3402" s="79"/>
      <c r="G3402" s="80" t="s">
        <v>97</v>
      </c>
      <c r="H3402" s="87" t="n">
        <v>39234</v>
      </c>
      <c r="I3402" s="80" t="n">
        <v>0</v>
      </c>
      <c r="J3402" s="80" t="n">
        <v>0</v>
      </c>
      <c r="K3402" s="81" t="n">
        <f aca="false">IF(J3402=0,0,J3402/I3402)</f>
        <v>0</v>
      </c>
      <c r="L3402" s="81" t="n">
        <f aca="false">I3402/UOM</f>
        <v>0</v>
      </c>
      <c r="M3402" s="81" t="n">
        <f aca="false">J3402/UOM</f>
        <v>0</v>
      </c>
      <c r="N3402" s="82" t="str">
        <f aca="false">IF(F3402="P","PHY",IF(F3402="G","G",E3402))</f>
        <v>P</v>
      </c>
      <c r="O3402" s="82" t="str">
        <f aca="false">IF(ISNA(VLOOKUP(G3402,BadCanCurves,1,FALSE())),VLOOKUP(D3402,FOLIOS,6,FALSE()),"not used")</f>
        <v>not used</v>
      </c>
    </row>
    <row r="3403" customFormat="false" ht="12.75" hidden="false" customHeight="false" outlineLevel="0" collapsed="false">
      <c r="A3403" s="79" t="n">
        <v>36717</v>
      </c>
      <c r="B3403" s="80" t="s">
        <v>49</v>
      </c>
      <c r="C3403" s="80" t="s">
        <v>50</v>
      </c>
      <c r="D3403" s="80" t="s">
        <v>84</v>
      </c>
      <c r="E3403" s="80" t="s">
        <v>24</v>
      </c>
      <c r="F3403" s="79"/>
      <c r="G3403" s="80" t="s">
        <v>97</v>
      </c>
      <c r="H3403" s="87" t="n">
        <v>39264</v>
      </c>
      <c r="I3403" s="80" t="n">
        <v>0</v>
      </c>
      <c r="J3403" s="80" t="n">
        <v>0</v>
      </c>
      <c r="K3403" s="81" t="n">
        <f aca="false">IF(J3403=0,0,J3403/I3403)</f>
        <v>0</v>
      </c>
      <c r="L3403" s="81" t="n">
        <f aca="false">I3403/UOM</f>
        <v>0</v>
      </c>
      <c r="M3403" s="81" t="n">
        <f aca="false">J3403/UOM</f>
        <v>0</v>
      </c>
      <c r="N3403" s="82" t="str">
        <f aca="false">IF(F3403="P","PHY",IF(F3403="G","G",E3403))</f>
        <v>P</v>
      </c>
      <c r="O3403" s="82" t="str">
        <f aca="false">IF(ISNA(VLOOKUP(G3403,BadCanCurves,1,FALSE())),VLOOKUP(D3403,FOLIOS,6,FALSE()),"not used")</f>
        <v>not used</v>
      </c>
    </row>
    <row r="3404" customFormat="false" ht="12.75" hidden="false" customHeight="false" outlineLevel="0" collapsed="false">
      <c r="A3404" s="79" t="n">
        <v>36717</v>
      </c>
      <c r="B3404" s="80" t="s">
        <v>49</v>
      </c>
      <c r="C3404" s="80" t="s">
        <v>50</v>
      </c>
      <c r="D3404" s="80" t="s">
        <v>84</v>
      </c>
      <c r="E3404" s="80" t="s">
        <v>24</v>
      </c>
      <c r="F3404" s="79"/>
      <c r="G3404" s="80" t="s">
        <v>97</v>
      </c>
      <c r="H3404" s="87" t="n">
        <v>39295</v>
      </c>
      <c r="I3404" s="80" t="n">
        <v>0</v>
      </c>
      <c r="J3404" s="80" t="n">
        <v>0</v>
      </c>
      <c r="K3404" s="81" t="n">
        <f aca="false">IF(J3404=0,0,J3404/I3404)</f>
        <v>0</v>
      </c>
      <c r="L3404" s="81" t="n">
        <f aca="false">I3404/UOM</f>
        <v>0</v>
      </c>
      <c r="M3404" s="81" t="n">
        <f aca="false">J3404/UOM</f>
        <v>0</v>
      </c>
      <c r="N3404" s="82" t="str">
        <f aca="false">IF(F3404="P","PHY",IF(F3404="G","G",E3404))</f>
        <v>P</v>
      </c>
      <c r="O3404" s="82" t="str">
        <f aca="false">IF(ISNA(VLOOKUP(G3404,BadCanCurves,1,FALSE())),VLOOKUP(D3404,FOLIOS,6,FALSE()),"not used")</f>
        <v>not used</v>
      </c>
    </row>
    <row r="3405" customFormat="false" ht="12.75" hidden="false" customHeight="false" outlineLevel="0" collapsed="false">
      <c r="A3405" s="79" t="n">
        <v>36717</v>
      </c>
      <c r="B3405" s="80" t="s">
        <v>49</v>
      </c>
      <c r="C3405" s="80" t="s">
        <v>50</v>
      </c>
      <c r="D3405" s="80" t="s">
        <v>84</v>
      </c>
      <c r="E3405" s="80" t="s">
        <v>24</v>
      </c>
      <c r="F3405" s="79"/>
      <c r="G3405" s="80" t="s">
        <v>97</v>
      </c>
      <c r="H3405" s="87" t="n">
        <v>39326</v>
      </c>
      <c r="I3405" s="80" t="n">
        <v>0</v>
      </c>
      <c r="J3405" s="80" t="n">
        <v>0</v>
      </c>
      <c r="K3405" s="81" t="n">
        <f aca="false">IF(J3405=0,0,J3405/I3405)</f>
        <v>0</v>
      </c>
      <c r="L3405" s="81" t="n">
        <f aca="false">I3405/UOM</f>
        <v>0</v>
      </c>
      <c r="M3405" s="81" t="n">
        <f aca="false">J3405/UOM</f>
        <v>0</v>
      </c>
      <c r="N3405" s="82" t="str">
        <f aca="false">IF(F3405="P","PHY",IF(F3405="G","G",E3405))</f>
        <v>P</v>
      </c>
      <c r="O3405" s="82" t="str">
        <f aca="false">IF(ISNA(VLOOKUP(G3405,BadCanCurves,1,FALSE())),VLOOKUP(D3405,FOLIOS,6,FALSE()),"not used")</f>
        <v>not used</v>
      </c>
    </row>
    <row r="3406" customFormat="false" ht="12.75" hidden="false" customHeight="false" outlineLevel="0" collapsed="false">
      <c r="A3406" s="79" t="n">
        <v>36717</v>
      </c>
      <c r="B3406" s="80" t="s">
        <v>49</v>
      </c>
      <c r="C3406" s="80" t="s">
        <v>50</v>
      </c>
      <c r="D3406" s="80" t="s">
        <v>84</v>
      </c>
      <c r="E3406" s="80" t="s">
        <v>24</v>
      </c>
      <c r="F3406" s="79"/>
      <c r="G3406" s="80" t="s">
        <v>97</v>
      </c>
      <c r="H3406" s="87" t="n">
        <v>39356</v>
      </c>
      <c r="I3406" s="80" t="n">
        <v>0</v>
      </c>
      <c r="J3406" s="80" t="n">
        <v>0</v>
      </c>
      <c r="K3406" s="81" t="n">
        <f aca="false">IF(J3406=0,0,J3406/I3406)</f>
        <v>0</v>
      </c>
      <c r="L3406" s="81" t="n">
        <f aca="false">I3406/UOM</f>
        <v>0</v>
      </c>
      <c r="M3406" s="81" t="n">
        <f aca="false">J3406/UOM</f>
        <v>0</v>
      </c>
      <c r="N3406" s="82" t="str">
        <f aca="false">IF(F3406="P","PHY",IF(F3406="G","G",E3406))</f>
        <v>P</v>
      </c>
      <c r="O3406" s="82" t="str">
        <f aca="false">IF(ISNA(VLOOKUP(G3406,BadCanCurves,1,FALSE())),VLOOKUP(D3406,FOLIOS,6,FALSE()),"not used")</f>
        <v>not used</v>
      </c>
    </row>
    <row r="3407" customFormat="false" ht="12.75" hidden="false" customHeight="false" outlineLevel="0" collapsed="false">
      <c r="A3407" s="79" t="n">
        <v>36717</v>
      </c>
      <c r="B3407" s="80" t="s">
        <v>49</v>
      </c>
      <c r="C3407" s="80" t="s">
        <v>50</v>
      </c>
      <c r="D3407" s="80" t="s">
        <v>84</v>
      </c>
      <c r="E3407" s="80" t="s">
        <v>24</v>
      </c>
      <c r="F3407" s="79"/>
      <c r="G3407" s="80" t="s">
        <v>97</v>
      </c>
      <c r="H3407" s="87" t="n">
        <v>39387</v>
      </c>
      <c r="I3407" s="80" t="n">
        <v>0</v>
      </c>
      <c r="J3407" s="80" t="n">
        <v>0</v>
      </c>
      <c r="K3407" s="81" t="n">
        <f aca="false">IF(J3407=0,0,J3407/I3407)</f>
        <v>0</v>
      </c>
      <c r="L3407" s="81" t="n">
        <f aca="false">I3407/UOM</f>
        <v>0</v>
      </c>
      <c r="M3407" s="81" t="n">
        <f aca="false">J3407/UOM</f>
        <v>0</v>
      </c>
      <c r="N3407" s="82" t="str">
        <f aca="false">IF(F3407="P","PHY",IF(F3407="G","G",E3407))</f>
        <v>P</v>
      </c>
      <c r="O3407" s="82" t="str">
        <f aca="false">IF(ISNA(VLOOKUP(G3407,BadCanCurves,1,FALSE())),VLOOKUP(D3407,FOLIOS,6,FALSE()),"not used")</f>
        <v>not used</v>
      </c>
    </row>
    <row r="3408" customFormat="false" ht="12.75" hidden="false" customHeight="false" outlineLevel="0" collapsed="false">
      <c r="A3408" s="79" t="n">
        <v>36717</v>
      </c>
      <c r="B3408" s="80" t="s">
        <v>49</v>
      </c>
      <c r="C3408" s="80" t="s">
        <v>50</v>
      </c>
      <c r="D3408" s="80" t="s">
        <v>84</v>
      </c>
      <c r="E3408" s="80" t="s">
        <v>24</v>
      </c>
      <c r="F3408" s="79"/>
      <c r="G3408" s="80" t="s">
        <v>97</v>
      </c>
      <c r="H3408" s="87" t="n">
        <v>39417</v>
      </c>
      <c r="I3408" s="80" t="n">
        <v>0</v>
      </c>
      <c r="J3408" s="80" t="n">
        <v>0</v>
      </c>
      <c r="K3408" s="81" t="n">
        <f aca="false">IF(J3408=0,0,J3408/I3408)</f>
        <v>0</v>
      </c>
      <c r="L3408" s="81" t="n">
        <f aca="false">I3408/UOM</f>
        <v>0</v>
      </c>
      <c r="M3408" s="81" t="n">
        <f aca="false">J3408/UOM</f>
        <v>0</v>
      </c>
      <c r="N3408" s="82" t="str">
        <f aca="false">IF(F3408="P","PHY",IF(F3408="G","G",E3408))</f>
        <v>P</v>
      </c>
      <c r="O3408" s="82" t="str">
        <f aca="false">IF(ISNA(VLOOKUP(G3408,BadCanCurves,1,FALSE())),VLOOKUP(D3408,FOLIOS,6,FALSE()),"not used")</f>
        <v>not used</v>
      </c>
    </row>
    <row r="3409" customFormat="false" ht="12.75" hidden="false" customHeight="false" outlineLevel="0" collapsed="false">
      <c r="A3409" s="79" t="n">
        <v>36717</v>
      </c>
      <c r="B3409" s="80" t="s">
        <v>49</v>
      </c>
      <c r="C3409" s="80" t="s">
        <v>50</v>
      </c>
      <c r="D3409" s="80" t="s">
        <v>84</v>
      </c>
      <c r="E3409" s="80" t="s">
        <v>24</v>
      </c>
      <c r="F3409" s="79"/>
      <c r="G3409" s="80" t="s">
        <v>97</v>
      </c>
      <c r="H3409" s="87" t="n">
        <v>39448</v>
      </c>
      <c r="I3409" s="80" t="n">
        <v>0</v>
      </c>
      <c r="J3409" s="80" t="n">
        <v>0</v>
      </c>
      <c r="K3409" s="81" t="n">
        <f aca="false">IF(J3409=0,0,J3409/I3409)</f>
        <v>0</v>
      </c>
      <c r="L3409" s="81" t="n">
        <f aca="false">I3409/UOM</f>
        <v>0</v>
      </c>
      <c r="M3409" s="81" t="n">
        <f aca="false">J3409/UOM</f>
        <v>0</v>
      </c>
      <c r="N3409" s="82" t="str">
        <f aca="false">IF(F3409="P","PHY",IF(F3409="G","G",E3409))</f>
        <v>P</v>
      </c>
      <c r="O3409" s="82" t="str">
        <f aca="false">IF(ISNA(VLOOKUP(G3409,BadCanCurves,1,FALSE())),VLOOKUP(D3409,FOLIOS,6,FALSE()),"not used")</f>
        <v>not used</v>
      </c>
    </row>
    <row r="3410" customFormat="false" ht="12.75" hidden="false" customHeight="false" outlineLevel="0" collapsed="false">
      <c r="A3410" s="79" t="n">
        <v>36717</v>
      </c>
      <c r="B3410" s="80" t="s">
        <v>49</v>
      </c>
      <c r="C3410" s="80" t="s">
        <v>50</v>
      </c>
      <c r="D3410" s="80" t="s">
        <v>84</v>
      </c>
      <c r="E3410" s="80" t="s">
        <v>24</v>
      </c>
      <c r="F3410" s="79"/>
      <c r="G3410" s="80" t="s">
        <v>97</v>
      </c>
      <c r="H3410" s="87" t="n">
        <v>39479</v>
      </c>
      <c r="I3410" s="80" t="n">
        <v>0</v>
      </c>
      <c r="J3410" s="80" t="n">
        <v>0</v>
      </c>
      <c r="K3410" s="81" t="n">
        <f aca="false">IF(J3410=0,0,J3410/I3410)</f>
        <v>0</v>
      </c>
      <c r="L3410" s="81" t="n">
        <f aca="false">I3410/UOM</f>
        <v>0</v>
      </c>
      <c r="M3410" s="81" t="n">
        <f aca="false">J3410/UOM</f>
        <v>0</v>
      </c>
      <c r="N3410" s="82" t="str">
        <f aca="false">IF(F3410="P","PHY",IF(F3410="G","G",E3410))</f>
        <v>P</v>
      </c>
      <c r="O3410" s="82" t="str">
        <f aca="false">IF(ISNA(VLOOKUP(G3410,BadCanCurves,1,FALSE())),VLOOKUP(D3410,FOLIOS,6,FALSE()),"not used")</f>
        <v>not used</v>
      </c>
    </row>
    <row r="3411" customFormat="false" ht="12.75" hidden="false" customHeight="false" outlineLevel="0" collapsed="false">
      <c r="A3411" s="79" t="n">
        <v>36717</v>
      </c>
      <c r="B3411" s="80" t="s">
        <v>49</v>
      </c>
      <c r="C3411" s="80" t="s">
        <v>50</v>
      </c>
      <c r="D3411" s="80" t="s">
        <v>84</v>
      </c>
      <c r="E3411" s="80" t="s">
        <v>24</v>
      </c>
      <c r="F3411" s="79"/>
      <c r="G3411" s="80" t="s">
        <v>97</v>
      </c>
      <c r="H3411" s="87" t="n">
        <v>39508</v>
      </c>
      <c r="I3411" s="80" t="n">
        <v>0</v>
      </c>
      <c r="J3411" s="80" t="n">
        <v>0</v>
      </c>
      <c r="K3411" s="81" t="n">
        <f aca="false">IF(J3411=0,0,J3411/I3411)</f>
        <v>0</v>
      </c>
      <c r="L3411" s="81" t="n">
        <f aca="false">I3411/UOM</f>
        <v>0</v>
      </c>
      <c r="M3411" s="81" t="n">
        <f aca="false">J3411/UOM</f>
        <v>0</v>
      </c>
      <c r="N3411" s="82" t="str">
        <f aca="false">IF(F3411="P","PHY",IF(F3411="G","G",E3411))</f>
        <v>P</v>
      </c>
      <c r="O3411" s="82" t="str">
        <f aca="false">IF(ISNA(VLOOKUP(G3411,BadCanCurves,1,FALSE())),VLOOKUP(D3411,FOLIOS,6,FALSE()),"not used")</f>
        <v>not used</v>
      </c>
    </row>
    <row r="3412" customFormat="false" ht="12.75" hidden="false" customHeight="false" outlineLevel="0" collapsed="false">
      <c r="A3412" s="79" t="n">
        <v>36717</v>
      </c>
      <c r="B3412" s="80" t="s">
        <v>49</v>
      </c>
      <c r="C3412" s="80" t="s">
        <v>50</v>
      </c>
      <c r="D3412" s="80" t="s">
        <v>84</v>
      </c>
      <c r="E3412" s="80" t="s">
        <v>24</v>
      </c>
      <c r="F3412" s="79"/>
      <c r="G3412" s="80" t="s">
        <v>97</v>
      </c>
      <c r="H3412" s="87" t="n">
        <v>39539</v>
      </c>
      <c r="I3412" s="80" t="n">
        <v>0</v>
      </c>
      <c r="J3412" s="80" t="n">
        <v>0</v>
      </c>
      <c r="K3412" s="81" t="n">
        <f aca="false">IF(J3412=0,0,J3412/I3412)</f>
        <v>0</v>
      </c>
      <c r="L3412" s="81" t="n">
        <f aca="false">I3412/UOM</f>
        <v>0</v>
      </c>
      <c r="M3412" s="81" t="n">
        <f aca="false">J3412/UOM</f>
        <v>0</v>
      </c>
      <c r="N3412" s="82" t="str">
        <f aca="false">IF(F3412="P","PHY",IF(F3412="G","G",E3412))</f>
        <v>P</v>
      </c>
      <c r="O3412" s="82" t="str">
        <f aca="false">IF(ISNA(VLOOKUP(G3412,BadCanCurves,1,FALSE())),VLOOKUP(D3412,FOLIOS,6,FALSE()),"not used")</f>
        <v>not used</v>
      </c>
    </row>
    <row r="3413" customFormat="false" ht="12.75" hidden="false" customHeight="false" outlineLevel="0" collapsed="false">
      <c r="A3413" s="79" t="n">
        <v>36717</v>
      </c>
      <c r="B3413" s="80" t="s">
        <v>49</v>
      </c>
      <c r="C3413" s="80" t="s">
        <v>50</v>
      </c>
      <c r="D3413" s="80" t="s">
        <v>84</v>
      </c>
      <c r="E3413" s="80" t="s">
        <v>24</v>
      </c>
      <c r="F3413" s="79"/>
      <c r="G3413" s="80" t="s">
        <v>97</v>
      </c>
      <c r="H3413" s="87" t="n">
        <v>39569</v>
      </c>
      <c r="I3413" s="80" t="n">
        <v>0</v>
      </c>
      <c r="J3413" s="80" t="n">
        <v>0</v>
      </c>
      <c r="K3413" s="81" t="n">
        <f aca="false">IF(J3413=0,0,J3413/I3413)</f>
        <v>0</v>
      </c>
      <c r="L3413" s="81" t="n">
        <f aca="false">I3413/UOM</f>
        <v>0</v>
      </c>
      <c r="M3413" s="81" t="n">
        <f aca="false">J3413/UOM</f>
        <v>0</v>
      </c>
      <c r="N3413" s="82" t="str">
        <f aca="false">IF(F3413="P","PHY",IF(F3413="G","G",E3413))</f>
        <v>P</v>
      </c>
      <c r="O3413" s="82" t="str">
        <f aca="false">IF(ISNA(VLOOKUP(G3413,BadCanCurves,1,FALSE())),VLOOKUP(D3413,FOLIOS,6,FALSE()),"not used")</f>
        <v>not used</v>
      </c>
    </row>
    <row r="3414" customFormat="false" ht="12.75" hidden="false" customHeight="false" outlineLevel="0" collapsed="false">
      <c r="A3414" s="79" t="n">
        <v>36717</v>
      </c>
      <c r="B3414" s="80" t="s">
        <v>49</v>
      </c>
      <c r="C3414" s="80" t="s">
        <v>50</v>
      </c>
      <c r="D3414" s="80" t="s">
        <v>84</v>
      </c>
      <c r="E3414" s="80" t="s">
        <v>24</v>
      </c>
      <c r="F3414" s="79"/>
      <c r="G3414" s="80" t="s">
        <v>97</v>
      </c>
      <c r="H3414" s="87" t="n">
        <v>39600</v>
      </c>
      <c r="I3414" s="80" t="n">
        <v>0</v>
      </c>
      <c r="J3414" s="80" t="n">
        <v>0</v>
      </c>
      <c r="K3414" s="81" t="n">
        <f aca="false">IF(J3414=0,0,J3414/I3414)</f>
        <v>0</v>
      </c>
      <c r="L3414" s="81" t="n">
        <f aca="false">I3414/UOM</f>
        <v>0</v>
      </c>
      <c r="M3414" s="81" t="n">
        <f aca="false">J3414/UOM</f>
        <v>0</v>
      </c>
      <c r="N3414" s="82" t="str">
        <f aca="false">IF(F3414="P","PHY",IF(F3414="G","G",E3414))</f>
        <v>P</v>
      </c>
      <c r="O3414" s="82" t="str">
        <f aca="false">IF(ISNA(VLOOKUP(G3414,BadCanCurves,1,FALSE())),VLOOKUP(D3414,FOLIOS,6,FALSE()),"not used")</f>
        <v>not used</v>
      </c>
    </row>
    <row r="3415" customFormat="false" ht="12.75" hidden="false" customHeight="false" outlineLevel="0" collapsed="false">
      <c r="A3415" s="79" t="n">
        <v>36717</v>
      </c>
      <c r="B3415" s="80" t="s">
        <v>49</v>
      </c>
      <c r="C3415" s="80" t="s">
        <v>50</v>
      </c>
      <c r="D3415" s="80" t="s">
        <v>84</v>
      </c>
      <c r="E3415" s="80" t="s">
        <v>24</v>
      </c>
      <c r="F3415" s="79"/>
      <c r="G3415" s="80" t="s">
        <v>97</v>
      </c>
      <c r="H3415" s="87" t="n">
        <v>39630</v>
      </c>
      <c r="I3415" s="80" t="n">
        <v>0</v>
      </c>
      <c r="J3415" s="80" t="n">
        <v>0</v>
      </c>
      <c r="K3415" s="81" t="n">
        <f aca="false">IF(J3415=0,0,J3415/I3415)</f>
        <v>0</v>
      </c>
      <c r="L3415" s="81" t="n">
        <f aca="false">I3415/UOM</f>
        <v>0</v>
      </c>
      <c r="M3415" s="81" t="n">
        <f aca="false">J3415/UOM</f>
        <v>0</v>
      </c>
      <c r="N3415" s="82" t="str">
        <f aca="false">IF(F3415="P","PHY",IF(F3415="G","G",E3415))</f>
        <v>P</v>
      </c>
      <c r="O3415" s="82" t="str">
        <f aca="false">IF(ISNA(VLOOKUP(G3415,BadCanCurves,1,FALSE())),VLOOKUP(D3415,FOLIOS,6,FALSE()),"not used")</f>
        <v>not used</v>
      </c>
    </row>
    <row r="3416" customFormat="false" ht="12.75" hidden="false" customHeight="false" outlineLevel="0" collapsed="false">
      <c r="A3416" s="79" t="n">
        <v>36717</v>
      </c>
      <c r="B3416" s="80" t="s">
        <v>49</v>
      </c>
      <c r="C3416" s="80" t="s">
        <v>50</v>
      </c>
      <c r="D3416" s="80" t="s">
        <v>84</v>
      </c>
      <c r="E3416" s="80" t="s">
        <v>24</v>
      </c>
      <c r="F3416" s="79"/>
      <c r="G3416" s="80" t="s">
        <v>97</v>
      </c>
      <c r="H3416" s="87" t="n">
        <v>39661</v>
      </c>
      <c r="I3416" s="80" t="n">
        <v>0</v>
      </c>
      <c r="J3416" s="80" t="n">
        <v>0</v>
      </c>
      <c r="K3416" s="81" t="n">
        <f aca="false">IF(J3416=0,0,J3416/I3416)</f>
        <v>0</v>
      </c>
      <c r="L3416" s="81" t="n">
        <f aca="false">I3416/UOM</f>
        <v>0</v>
      </c>
      <c r="M3416" s="81" t="n">
        <f aca="false">J3416/UOM</f>
        <v>0</v>
      </c>
      <c r="N3416" s="82" t="str">
        <f aca="false">IF(F3416="P","PHY",IF(F3416="G","G",E3416))</f>
        <v>P</v>
      </c>
      <c r="O3416" s="82" t="str">
        <f aca="false">IF(ISNA(VLOOKUP(G3416,BadCanCurves,1,FALSE())),VLOOKUP(D3416,FOLIOS,6,FALSE()),"not used")</f>
        <v>not used</v>
      </c>
    </row>
    <row r="3417" customFormat="false" ht="12.75" hidden="false" customHeight="false" outlineLevel="0" collapsed="false">
      <c r="A3417" s="79" t="n">
        <v>36717</v>
      </c>
      <c r="B3417" s="80" t="s">
        <v>49</v>
      </c>
      <c r="C3417" s="80" t="s">
        <v>50</v>
      </c>
      <c r="D3417" s="80" t="s">
        <v>84</v>
      </c>
      <c r="E3417" s="80" t="s">
        <v>24</v>
      </c>
      <c r="F3417" s="79"/>
      <c r="G3417" s="80" t="s">
        <v>97</v>
      </c>
      <c r="H3417" s="87" t="n">
        <v>39692</v>
      </c>
      <c r="I3417" s="80" t="n">
        <v>0</v>
      </c>
      <c r="J3417" s="80" t="n">
        <v>0</v>
      </c>
      <c r="K3417" s="81" t="n">
        <f aca="false">IF(J3417=0,0,J3417/I3417)</f>
        <v>0</v>
      </c>
      <c r="L3417" s="81" t="n">
        <f aca="false">I3417/UOM</f>
        <v>0</v>
      </c>
      <c r="M3417" s="81" t="n">
        <f aca="false">J3417/UOM</f>
        <v>0</v>
      </c>
      <c r="N3417" s="82" t="str">
        <f aca="false">IF(F3417="P","PHY",IF(F3417="G","G",E3417))</f>
        <v>P</v>
      </c>
      <c r="O3417" s="82" t="str">
        <f aca="false">IF(ISNA(VLOOKUP(G3417,BadCanCurves,1,FALSE())),VLOOKUP(D3417,FOLIOS,6,FALSE()),"not used")</f>
        <v>not used</v>
      </c>
    </row>
    <row r="3418" customFormat="false" ht="12.75" hidden="false" customHeight="false" outlineLevel="0" collapsed="false">
      <c r="A3418" s="79" t="n">
        <v>36717</v>
      </c>
      <c r="B3418" s="80" t="s">
        <v>49</v>
      </c>
      <c r="C3418" s="80" t="s">
        <v>50</v>
      </c>
      <c r="D3418" s="80" t="s">
        <v>84</v>
      </c>
      <c r="E3418" s="80" t="s">
        <v>24</v>
      </c>
      <c r="F3418" s="79"/>
      <c r="G3418" s="80" t="s">
        <v>97</v>
      </c>
      <c r="H3418" s="87" t="n">
        <v>39722</v>
      </c>
      <c r="I3418" s="80" t="n">
        <v>0</v>
      </c>
      <c r="J3418" s="80" t="n">
        <v>0</v>
      </c>
      <c r="K3418" s="81" t="n">
        <f aca="false">IF(J3418=0,0,J3418/I3418)</f>
        <v>0</v>
      </c>
      <c r="L3418" s="81" t="n">
        <f aca="false">I3418/UOM</f>
        <v>0</v>
      </c>
      <c r="M3418" s="81" t="n">
        <f aca="false">J3418/UOM</f>
        <v>0</v>
      </c>
      <c r="N3418" s="82" t="str">
        <f aca="false">IF(F3418="P","PHY",IF(F3418="G","G",E3418))</f>
        <v>P</v>
      </c>
      <c r="O3418" s="82" t="str">
        <f aca="false">IF(ISNA(VLOOKUP(G3418,BadCanCurves,1,FALSE())),VLOOKUP(D3418,FOLIOS,6,FALSE()),"not used")</f>
        <v>not used</v>
      </c>
    </row>
    <row r="3419" customFormat="false" ht="12.75" hidden="false" customHeight="false" outlineLevel="0" collapsed="false">
      <c r="A3419" s="79" t="n">
        <v>36717</v>
      </c>
      <c r="B3419" s="80" t="s">
        <v>49</v>
      </c>
      <c r="C3419" s="80" t="s">
        <v>50</v>
      </c>
      <c r="D3419" s="80" t="s">
        <v>84</v>
      </c>
      <c r="E3419" s="80" t="s">
        <v>24</v>
      </c>
      <c r="F3419" s="79"/>
      <c r="G3419" s="80" t="s">
        <v>97</v>
      </c>
      <c r="H3419" s="87" t="n">
        <v>39753</v>
      </c>
      <c r="I3419" s="80" t="n">
        <v>0</v>
      </c>
      <c r="J3419" s="80" t="n">
        <v>0</v>
      </c>
      <c r="K3419" s="81" t="n">
        <f aca="false">IF(J3419=0,0,J3419/I3419)</f>
        <v>0</v>
      </c>
      <c r="L3419" s="81" t="n">
        <f aca="false">I3419/UOM</f>
        <v>0</v>
      </c>
      <c r="M3419" s="81" t="n">
        <f aca="false">J3419/UOM</f>
        <v>0</v>
      </c>
      <c r="N3419" s="82" t="str">
        <f aca="false">IF(F3419="P","PHY",IF(F3419="G","G",E3419))</f>
        <v>P</v>
      </c>
      <c r="O3419" s="82" t="str">
        <f aca="false">IF(ISNA(VLOOKUP(G3419,BadCanCurves,1,FALSE())),VLOOKUP(D3419,FOLIOS,6,FALSE()),"not used")</f>
        <v>not used</v>
      </c>
    </row>
    <row r="3420" customFormat="false" ht="12.75" hidden="false" customHeight="false" outlineLevel="0" collapsed="false">
      <c r="A3420" s="79" t="n">
        <v>36717</v>
      </c>
      <c r="B3420" s="80" t="s">
        <v>49</v>
      </c>
      <c r="C3420" s="80" t="s">
        <v>50</v>
      </c>
      <c r="D3420" s="80" t="s">
        <v>84</v>
      </c>
      <c r="E3420" s="80" t="s">
        <v>24</v>
      </c>
      <c r="F3420" s="79"/>
      <c r="G3420" s="80" t="s">
        <v>97</v>
      </c>
      <c r="H3420" s="87" t="n">
        <v>39783</v>
      </c>
      <c r="I3420" s="80" t="n">
        <v>-185449</v>
      </c>
      <c r="J3420" s="80" t="n">
        <v>0</v>
      </c>
      <c r="K3420" s="81" t="n">
        <f aca="false">IF(J3420=0,0,J3420/I3420)</f>
        <v>0</v>
      </c>
      <c r="L3420" s="81" t="n">
        <f aca="false">I3420/UOM</f>
        <v>-18.5449</v>
      </c>
      <c r="M3420" s="81" t="n">
        <f aca="false">J3420/UOM</f>
        <v>0</v>
      </c>
      <c r="N3420" s="82" t="str">
        <f aca="false">IF(F3420="P","PHY",IF(F3420="G","G",E3420))</f>
        <v>P</v>
      </c>
      <c r="O3420" s="82" t="str">
        <f aca="false">IF(ISNA(VLOOKUP(G3420,BadCanCurves,1,FALSE())),VLOOKUP(D3420,FOLIOS,6,FALSE()),"not used")</f>
        <v>not used</v>
      </c>
    </row>
    <row r="3421" customFormat="false" ht="12.75" hidden="false" customHeight="false" outlineLevel="0" collapsed="false">
      <c r="A3421" s="79" t="n">
        <v>36717</v>
      </c>
      <c r="B3421" s="80" t="s">
        <v>49</v>
      </c>
      <c r="C3421" s="80" t="s">
        <v>50</v>
      </c>
      <c r="D3421" s="80" t="s">
        <v>84</v>
      </c>
      <c r="E3421" s="80" t="s">
        <v>24</v>
      </c>
      <c r="F3421" s="79"/>
      <c r="G3421" s="80" t="s">
        <v>98</v>
      </c>
      <c r="H3421" s="87" t="n">
        <v>36708</v>
      </c>
      <c r="I3421" s="80" t="n">
        <v>0</v>
      </c>
      <c r="J3421" s="80" t="n">
        <v>0</v>
      </c>
      <c r="K3421" s="81" t="n">
        <f aca="false">IF(J3421=0,0,J3421/I3421)</f>
        <v>0</v>
      </c>
      <c r="L3421" s="81" t="n">
        <f aca="false">I3421/UOM</f>
        <v>0</v>
      </c>
      <c r="M3421" s="81" t="n">
        <f aca="false">J3421/UOM</f>
        <v>0</v>
      </c>
      <c r="N3421" s="82" t="str">
        <f aca="false">IF(F3421="P","PHY",IF(F3421="G","G",E3421))</f>
        <v>P</v>
      </c>
      <c r="O3421" s="82" t="str">
        <f aca="false">IF(ISNA(VLOOKUP(G3421,BadCanCurves,1,FALSE())),VLOOKUP(D3421,FOLIOS,6,FALSE()),"not used")</f>
        <v>not used</v>
      </c>
    </row>
    <row r="3422" customFormat="false" ht="12.75" hidden="false" customHeight="false" outlineLevel="0" collapsed="false">
      <c r="A3422" s="79" t="n">
        <v>36717</v>
      </c>
      <c r="B3422" s="80" t="s">
        <v>49</v>
      </c>
      <c r="C3422" s="80" t="s">
        <v>50</v>
      </c>
      <c r="D3422" s="80" t="s">
        <v>84</v>
      </c>
      <c r="E3422" s="80" t="s">
        <v>24</v>
      </c>
      <c r="F3422" s="79"/>
      <c r="G3422" s="80" t="s">
        <v>98</v>
      </c>
      <c r="H3422" s="87" t="n">
        <v>36739</v>
      </c>
      <c r="I3422" s="80" t="n">
        <v>0</v>
      </c>
      <c r="J3422" s="80" t="n">
        <v>0</v>
      </c>
      <c r="K3422" s="81" t="n">
        <f aca="false">IF(J3422=0,0,J3422/I3422)</f>
        <v>0</v>
      </c>
      <c r="L3422" s="81" t="n">
        <f aca="false">I3422/UOM</f>
        <v>0</v>
      </c>
      <c r="M3422" s="81" t="n">
        <f aca="false">J3422/UOM</f>
        <v>0</v>
      </c>
      <c r="N3422" s="82" t="str">
        <f aca="false">IF(F3422="P","PHY",IF(F3422="G","G",E3422))</f>
        <v>P</v>
      </c>
      <c r="O3422" s="82" t="str">
        <f aca="false">IF(ISNA(VLOOKUP(G3422,BadCanCurves,1,FALSE())),VLOOKUP(D3422,FOLIOS,6,FALSE()),"not used")</f>
        <v>not used</v>
      </c>
    </row>
    <row r="3423" customFormat="false" ht="12.75" hidden="false" customHeight="false" outlineLevel="0" collapsed="false">
      <c r="A3423" s="79" t="n">
        <v>36717</v>
      </c>
      <c r="B3423" s="80" t="s">
        <v>49</v>
      </c>
      <c r="C3423" s="80" t="s">
        <v>50</v>
      </c>
      <c r="D3423" s="80" t="s">
        <v>84</v>
      </c>
      <c r="E3423" s="80" t="s">
        <v>24</v>
      </c>
      <c r="F3423" s="79"/>
      <c r="G3423" s="80" t="s">
        <v>98</v>
      </c>
      <c r="H3423" s="87" t="n">
        <v>36770</v>
      </c>
      <c r="I3423" s="80" t="n">
        <v>0</v>
      </c>
      <c r="J3423" s="80" t="n">
        <v>0</v>
      </c>
      <c r="K3423" s="81" t="n">
        <f aca="false">IF(J3423=0,0,J3423/I3423)</f>
        <v>0</v>
      </c>
      <c r="L3423" s="81" t="n">
        <f aca="false">I3423/UOM</f>
        <v>0</v>
      </c>
      <c r="M3423" s="81" t="n">
        <f aca="false">J3423/UOM</f>
        <v>0</v>
      </c>
      <c r="N3423" s="82" t="str">
        <f aca="false">IF(F3423="P","PHY",IF(F3423="G","G",E3423))</f>
        <v>P</v>
      </c>
      <c r="O3423" s="82" t="str">
        <f aca="false">IF(ISNA(VLOOKUP(G3423,BadCanCurves,1,FALSE())),VLOOKUP(D3423,FOLIOS,6,FALSE()),"not used")</f>
        <v>not used</v>
      </c>
    </row>
    <row r="3424" customFormat="false" ht="12.75" hidden="false" customHeight="false" outlineLevel="0" collapsed="false">
      <c r="A3424" s="79" t="n">
        <v>36717</v>
      </c>
      <c r="B3424" s="80" t="s">
        <v>49</v>
      </c>
      <c r="C3424" s="80" t="s">
        <v>50</v>
      </c>
      <c r="D3424" s="80" t="s">
        <v>84</v>
      </c>
      <c r="E3424" s="80" t="s">
        <v>24</v>
      </c>
      <c r="F3424" s="79"/>
      <c r="G3424" s="80" t="s">
        <v>98</v>
      </c>
      <c r="H3424" s="87" t="n">
        <v>36800</v>
      </c>
      <c r="I3424" s="80" t="n">
        <v>0</v>
      </c>
      <c r="J3424" s="80" t="n">
        <v>0</v>
      </c>
      <c r="K3424" s="81" t="n">
        <f aca="false">IF(J3424=0,0,J3424/I3424)</f>
        <v>0</v>
      </c>
      <c r="L3424" s="81" t="n">
        <f aca="false">I3424/UOM</f>
        <v>0</v>
      </c>
      <c r="M3424" s="81" t="n">
        <f aca="false">J3424/UOM</f>
        <v>0</v>
      </c>
      <c r="N3424" s="82" t="str">
        <f aca="false">IF(F3424="P","PHY",IF(F3424="G","G",E3424))</f>
        <v>P</v>
      </c>
      <c r="O3424" s="82" t="str">
        <f aca="false">IF(ISNA(VLOOKUP(G3424,BadCanCurves,1,FALSE())),VLOOKUP(D3424,FOLIOS,6,FALSE()),"not used")</f>
        <v>not used</v>
      </c>
    </row>
    <row r="3425" customFormat="false" ht="12.75" hidden="false" customHeight="false" outlineLevel="0" collapsed="false">
      <c r="A3425" s="79" t="n">
        <v>36717</v>
      </c>
      <c r="B3425" s="80" t="s">
        <v>49</v>
      </c>
      <c r="C3425" s="80" t="s">
        <v>50</v>
      </c>
      <c r="D3425" s="80" t="s">
        <v>84</v>
      </c>
      <c r="E3425" s="80" t="s">
        <v>24</v>
      </c>
      <c r="F3425" s="79"/>
      <c r="G3425" s="80" t="s">
        <v>98</v>
      </c>
      <c r="H3425" s="87" t="n">
        <v>36831</v>
      </c>
      <c r="I3425" s="80" t="n">
        <v>0</v>
      </c>
      <c r="J3425" s="80" t="n">
        <v>0</v>
      </c>
      <c r="K3425" s="81" t="n">
        <f aca="false">IF(J3425=0,0,J3425/I3425)</f>
        <v>0</v>
      </c>
      <c r="L3425" s="81" t="n">
        <f aca="false">I3425/UOM</f>
        <v>0</v>
      </c>
      <c r="M3425" s="81" t="n">
        <f aca="false">J3425/UOM</f>
        <v>0</v>
      </c>
      <c r="N3425" s="82" t="str">
        <f aca="false">IF(F3425="P","PHY",IF(F3425="G","G",E3425))</f>
        <v>P</v>
      </c>
      <c r="O3425" s="82" t="str">
        <f aca="false">IF(ISNA(VLOOKUP(G3425,BadCanCurves,1,FALSE())),VLOOKUP(D3425,FOLIOS,6,FALSE()),"not used")</f>
        <v>not used</v>
      </c>
    </row>
    <row r="3426" customFormat="false" ht="12.75" hidden="false" customHeight="false" outlineLevel="0" collapsed="false">
      <c r="A3426" s="79" t="n">
        <v>36717</v>
      </c>
      <c r="B3426" s="80" t="s">
        <v>49</v>
      </c>
      <c r="C3426" s="80" t="s">
        <v>50</v>
      </c>
      <c r="D3426" s="80" t="s">
        <v>84</v>
      </c>
      <c r="E3426" s="80" t="s">
        <v>24</v>
      </c>
      <c r="F3426" s="79"/>
      <c r="G3426" s="80" t="s">
        <v>98</v>
      </c>
      <c r="H3426" s="87" t="n">
        <v>36861</v>
      </c>
      <c r="I3426" s="80" t="n">
        <v>0</v>
      </c>
      <c r="J3426" s="80" t="n">
        <v>0</v>
      </c>
      <c r="K3426" s="81" t="n">
        <f aca="false">IF(J3426=0,0,J3426/I3426)</f>
        <v>0</v>
      </c>
      <c r="L3426" s="81" t="n">
        <f aca="false">I3426/UOM</f>
        <v>0</v>
      </c>
      <c r="M3426" s="81" t="n">
        <f aca="false">J3426/UOM</f>
        <v>0</v>
      </c>
      <c r="N3426" s="82" t="str">
        <f aca="false">IF(F3426="P","PHY",IF(F3426="G","G",E3426))</f>
        <v>P</v>
      </c>
      <c r="O3426" s="82" t="str">
        <f aca="false">IF(ISNA(VLOOKUP(G3426,BadCanCurves,1,FALSE())),VLOOKUP(D3426,FOLIOS,6,FALSE()),"not used")</f>
        <v>not used</v>
      </c>
    </row>
    <row r="3427" customFormat="false" ht="12.75" hidden="false" customHeight="false" outlineLevel="0" collapsed="false">
      <c r="A3427" s="79" t="n">
        <v>36717</v>
      </c>
      <c r="B3427" s="80" t="s">
        <v>49</v>
      </c>
      <c r="C3427" s="80" t="s">
        <v>50</v>
      </c>
      <c r="D3427" s="80" t="s">
        <v>84</v>
      </c>
      <c r="E3427" s="80" t="s">
        <v>24</v>
      </c>
      <c r="F3427" s="79"/>
      <c r="G3427" s="80" t="s">
        <v>98</v>
      </c>
      <c r="H3427" s="87" t="n">
        <v>36892</v>
      </c>
      <c r="I3427" s="80" t="n">
        <v>0</v>
      </c>
      <c r="J3427" s="80" t="n">
        <v>0</v>
      </c>
      <c r="K3427" s="81" t="n">
        <f aca="false">IF(J3427=0,0,J3427/I3427)</f>
        <v>0</v>
      </c>
      <c r="L3427" s="81" t="n">
        <f aca="false">I3427/UOM</f>
        <v>0</v>
      </c>
      <c r="M3427" s="81" t="n">
        <f aca="false">J3427/UOM</f>
        <v>0</v>
      </c>
      <c r="N3427" s="82" t="str">
        <f aca="false">IF(F3427="P","PHY",IF(F3427="G","G",E3427))</f>
        <v>P</v>
      </c>
      <c r="O3427" s="82" t="str">
        <f aca="false">IF(ISNA(VLOOKUP(G3427,BadCanCurves,1,FALSE())),VLOOKUP(D3427,FOLIOS,6,FALSE()),"not used")</f>
        <v>not used</v>
      </c>
    </row>
    <row r="3428" customFormat="false" ht="12.75" hidden="false" customHeight="false" outlineLevel="0" collapsed="false">
      <c r="A3428" s="79" t="n">
        <v>36717</v>
      </c>
      <c r="B3428" s="80" t="s">
        <v>49</v>
      </c>
      <c r="C3428" s="80" t="s">
        <v>50</v>
      </c>
      <c r="D3428" s="80" t="s">
        <v>84</v>
      </c>
      <c r="E3428" s="80" t="s">
        <v>24</v>
      </c>
      <c r="F3428" s="79"/>
      <c r="G3428" s="80" t="s">
        <v>98</v>
      </c>
      <c r="H3428" s="87" t="n">
        <v>36923</v>
      </c>
      <c r="I3428" s="80" t="n">
        <v>0</v>
      </c>
      <c r="J3428" s="80" t="n">
        <v>0</v>
      </c>
      <c r="K3428" s="81" t="n">
        <f aca="false">IF(J3428=0,0,J3428/I3428)</f>
        <v>0</v>
      </c>
      <c r="L3428" s="81" t="n">
        <f aca="false">I3428/UOM</f>
        <v>0</v>
      </c>
      <c r="M3428" s="81" t="n">
        <f aca="false">J3428/UOM</f>
        <v>0</v>
      </c>
      <c r="N3428" s="82" t="str">
        <f aca="false">IF(F3428="P","PHY",IF(F3428="G","G",E3428))</f>
        <v>P</v>
      </c>
      <c r="O3428" s="82" t="str">
        <f aca="false">IF(ISNA(VLOOKUP(G3428,BadCanCurves,1,FALSE())),VLOOKUP(D3428,FOLIOS,6,FALSE()),"not used")</f>
        <v>not used</v>
      </c>
    </row>
    <row r="3429" customFormat="false" ht="12.75" hidden="false" customHeight="false" outlineLevel="0" collapsed="false">
      <c r="A3429" s="79" t="n">
        <v>36717</v>
      </c>
      <c r="B3429" s="80" t="s">
        <v>49</v>
      </c>
      <c r="C3429" s="80" t="s">
        <v>50</v>
      </c>
      <c r="D3429" s="80" t="s">
        <v>84</v>
      </c>
      <c r="E3429" s="80" t="s">
        <v>24</v>
      </c>
      <c r="F3429" s="79"/>
      <c r="G3429" s="80" t="s">
        <v>98</v>
      </c>
      <c r="H3429" s="87" t="n">
        <v>36951</v>
      </c>
      <c r="I3429" s="80" t="n">
        <v>0</v>
      </c>
      <c r="J3429" s="80" t="n">
        <v>0</v>
      </c>
      <c r="K3429" s="81" t="n">
        <f aca="false">IF(J3429=0,0,J3429/I3429)</f>
        <v>0</v>
      </c>
      <c r="L3429" s="81" t="n">
        <f aca="false">I3429/UOM</f>
        <v>0</v>
      </c>
      <c r="M3429" s="81" t="n">
        <f aca="false">J3429/UOM</f>
        <v>0</v>
      </c>
      <c r="N3429" s="82" t="str">
        <f aca="false">IF(F3429="P","PHY",IF(F3429="G","G",E3429))</f>
        <v>P</v>
      </c>
      <c r="O3429" s="82" t="str">
        <f aca="false">IF(ISNA(VLOOKUP(G3429,BadCanCurves,1,FALSE())),VLOOKUP(D3429,FOLIOS,6,FALSE()),"not used")</f>
        <v>not used</v>
      </c>
    </row>
    <row r="3430" customFormat="false" ht="12.75" hidden="false" customHeight="false" outlineLevel="0" collapsed="false">
      <c r="A3430" s="79" t="n">
        <v>36717</v>
      </c>
      <c r="B3430" s="80" t="s">
        <v>49</v>
      </c>
      <c r="C3430" s="80" t="s">
        <v>50</v>
      </c>
      <c r="D3430" s="80" t="s">
        <v>84</v>
      </c>
      <c r="E3430" s="80" t="s">
        <v>24</v>
      </c>
      <c r="F3430" s="79"/>
      <c r="G3430" s="80" t="s">
        <v>98</v>
      </c>
      <c r="H3430" s="87" t="n">
        <v>36982</v>
      </c>
      <c r="I3430" s="80" t="n">
        <v>0</v>
      </c>
      <c r="J3430" s="80" t="n">
        <v>0</v>
      </c>
      <c r="K3430" s="81" t="n">
        <f aca="false">IF(J3430=0,0,J3430/I3430)</f>
        <v>0</v>
      </c>
      <c r="L3430" s="81" t="n">
        <f aca="false">I3430/UOM</f>
        <v>0</v>
      </c>
      <c r="M3430" s="81" t="n">
        <f aca="false">J3430/UOM</f>
        <v>0</v>
      </c>
      <c r="N3430" s="82" t="str">
        <f aca="false">IF(F3430="P","PHY",IF(F3430="G","G",E3430))</f>
        <v>P</v>
      </c>
      <c r="O3430" s="82" t="str">
        <f aca="false">IF(ISNA(VLOOKUP(G3430,BadCanCurves,1,FALSE())),VLOOKUP(D3430,FOLIOS,6,FALSE()),"not used")</f>
        <v>not used</v>
      </c>
    </row>
    <row r="3431" customFormat="false" ht="12.75" hidden="false" customHeight="false" outlineLevel="0" collapsed="false">
      <c r="A3431" s="79" t="n">
        <v>36717</v>
      </c>
      <c r="B3431" s="80" t="s">
        <v>49</v>
      </c>
      <c r="C3431" s="80" t="s">
        <v>50</v>
      </c>
      <c r="D3431" s="80" t="s">
        <v>84</v>
      </c>
      <c r="E3431" s="80" t="s">
        <v>24</v>
      </c>
      <c r="F3431" s="79"/>
      <c r="G3431" s="80" t="s">
        <v>98</v>
      </c>
      <c r="H3431" s="87" t="n">
        <v>37012</v>
      </c>
      <c r="I3431" s="80" t="n">
        <v>0</v>
      </c>
      <c r="J3431" s="80" t="n">
        <v>0</v>
      </c>
      <c r="K3431" s="81" t="n">
        <f aca="false">IF(J3431=0,0,J3431/I3431)</f>
        <v>0</v>
      </c>
      <c r="L3431" s="81" t="n">
        <f aca="false">I3431/UOM</f>
        <v>0</v>
      </c>
      <c r="M3431" s="81" t="n">
        <f aca="false">J3431/UOM</f>
        <v>0</v>
      </c>
      <c r="N3431" s="82" t="str">
        <f aca="false">IF(F3431="P","PHY",IF(F3431="G","G",E3431))</f>
        <v>P</v>
      </c>
      <c r="O3431" s="82" t="str">
        <f aca="false">IF(ISNA(VLOOKUP(G3431,BadCanCurves,1,FALSE())),VLOOKUP(D3431,FOLIOS,6,FALSE()),"not used")</f>
        <v>not used</v>
      </c>
    </row>
    <row r="3432" customFormat="false" ht="12.75" hidden="false" customHeight="false" outlineLevel="0" collapsed="false">
      <c r="A3432" s="79" t="n">
        <v>36717</v>
      </c>
      <c r="B3432" s="80" t="s">
        <v>49</v>
      </c>
      <c r="C3432" s="80" t="s">
        <v>50</v>
      </c>
      <c r="D3432" s="80" t="s">
        <v>84</v>
      </c>
      <c r="E3432" s="80" t="s">
        <v>24</v>
      </c>
      <c r="F3432" s="79"/>
      <c r="G3432" s="80" t="s">
        <v>98</v>
      </c>
      <c r="H3432" s="87" t="n">
        <v>37043</v>
      </c>
      <c r="I3432" s="80" t="n">
        <v>0</v>
      </c>
      <c r="J3432" s="80" t="n">
        <v>0</v>
      </c>
      <c r="K3432" s="81" t="n">
        <f aca="false">IF(J3432=0,0,J3432/I3432)</f>
        <v>0</v>
      </c>
      <c r="L3432" s="81" t="n">
        <f aca="false">I3432/UOM</f>
        <v>0</v>
      </c>
      <c r="M3432" s="81" t="n">
        <f aca="false">J3432/UOM</f>
        <v>0</v>
      </c>
      <c r="N3432" s="82" t="str">
        <f aca="false">IF(F3432="P","PHY",IF(F3432="G","G",E3432))</f>
        <v>P</v>
      </c>
      <c r="O3432" s="82" t="str">
        <f aca="false">IF(ISNA(VLOOKUP(G3432,BadCanCurves,1,FALSE())),VLOOKUP(D3432,FOLIOS,6,FALSE()),"not used")</f>
        <v>not used</v>
      </c>
    </row>
    <row r="3433" customFormat="false" ht="12.75" hidden="false" customHeight="false" outlineLevel="0" collapsed="false">
      <c r="A3433" s="79" t="n">
        <v>36717</v>
      </c>
      <c r="B3433" s="80" t="s">
        <v>49</v>
      </c>
      <c r="C3433" s="80" t="s">
        <v>50</v>
      </c>
      <c r="D3433" s="80" t="s">
        <v>84</v>
      </c>
      <c r="E3433" s="80" t="s">
        <v>24</v>
      </c>
      <c r="F3433" s="79"/>
      <c r="G3433" s="80" t="s">
        <v>98</v>
      </c>
      <c r="H3433" s="87" t="n">
        <v>37073</v>
      </c>
      <c r="I3433" s="80" t="n">
        <v>0</v>
      </c>
      <c r="J3433" s="80" t="n">
        <v>0</v>
      </c>
      <c r="K3433" s="81" t="n">
        <f aca="false">IF(J3433=0,0,J3433/I3433)</f>
        <v>0</v>
      </c>
      <c r="L3433" s="81" t="n">
        <f aca="false">I3433/UOM</f>
        <v>0</v>
      </c>
      <c r="M3433" s="81" t="n">
        <f aca="false">J3433/UOM</f>
        <v>0</v>
      </c>
      <c r="N3433" s="82" t="str">
        <f aca="false">IF(F3433="P","PHY",IF(F3433="G","G",E3433))</f>
        <v>P</v>
      </c>
      <c r="O3433" s="82" t="str">
        <f aca="false">IF(ISNA(VLOOKUP(G3433,BadCanCurves,1,FALSE())),VLOOKUP(D3433,FOLIOS,6,FALSE()),"not used")</f>
        <v>not used</v>
      </c>
    </row>
    <row r="3434" customFormat="false" ht="12.75" hidden="false" customHeight="false" outlineLevel="0" collapsed="false">
      <c r="A3434" s="79" t="n">
        <v>36717</v>
      </c>
      <c r="B3434" s="80" t="s">
        <v>49</v>
      </c>
      <c r="C3434" s="80" t="s">
        <v>50</v>
      </c>
      <c r="D3434" s="80" t="s">
        <v>84</v>
      </c>
      <c r="E3434" s="80" t="s">
        <v>24</v>
      </c>
      <c r="F3434" s="79"/>
      <c r="G3434" s="80" t="s">
        <v>98</v>
      </c>
      <c r="H3434" s="87" t="n">
        <v>37104</v>
      </c>
      <c r="I3434" s="80" t="n">
        <v>0</v>
      </c>
      <c r="J3434" s="80" t="n">
        <v>0</v>
      </c>
      <c r="K3434" s="81" t="n">
        <f aca="false">IF(J3434=0,0,J3434/I3434)</f>
        <v>0</v>
      </c>
      <c r="L3434" s="81" t="n">
        <f aca="false">I3434/UOM</f>
        <v>0</v>
      </c>
      <c r="M3434" s="81" t="n">
        <f aca="false">J3434/UOM</f>
        <v>0</v>
      </c>
      <c r="N3434" s="82" t="str">
        <f aca="false">IF(F3434="P","PHY",IF(F3434="G","G",E3434))</f>
        <v>P</v>
      </c>
      <c r="O3434" s="82" t="str">
        <f aca="false">IF(ISNA(VLOOKUP(G3434,BadCanCurves,1,FALSE())),VLOOKUP(D3434,FOLIOS,6,FALSE()),"not used")</f>
        <v>not used</v>
      </c>
    </row>
    <row r="3435" customFormat="false" ht="12.75" hidden="false" customHeight="false" outlineLevel="0" collapsed="false">
      <c r="A3435" s="79" t="n">
        <v>36717</v>
      </c>
      <c r="B3435" s="80" t="s">
        <v>49</v>
      </c>
      <c r="C3435" s="80" t="s">
        <v>50</v>
      </c>
      <c r="D3435" s="80" t="s">
        <v>84</v>
      </c>
      <c r="E3435" s="80" t="s">
        <v>24</v>
      </c>
      <c r="F3435" s="79"/>
      <c r="G3435" s="80" t="s">
        <v>98</v>
      </c>
      <c r="H3435" s="87" t="n">
        <v>37135</v>
      </c>
      <c r="I3435" s="80" t="n">
        <v>0</v>
      </c>
      <c r="J3435" s="80" t="n">
        <v>0</v>
      </c>
      <c r="K3435" s="81" t="n">
        <f aca="false">IF(J3435=0,0,J3435/I3435)</f>
        <v>0</v>
      </c>
      <c r="L3435" s="81" t="n">
        <f aca="false">I3435/UOM</f>
        <v>0</v>
      </c>
      <c r="M3435" s="81" t="n">
        <f aca="false">J3435/UOM</f>
        <v>0</v>
      </c>
      <c r="N3435" s="82" t="str">
        <f aca="false">IF(F3435="P","PHY",IF(F3435="G","G",E3435))</f>
        <v>P</v>
      </c>
      <c r="O3435" s="82" t="str">
        <f aca="false">IF(ISNA(VLOOKUP(G3435,BadCanCurves,1,FALSE())),VLOOKUP(D3435,FOLIOS,6,FALSE()),"not used")</f>
        <v>not used</v>
      </c>
    </row>
    <row r="3436" customFormat="false" ht="12.75" hidden="false" customHeight="false" outlineLevel="0" collapsed="false">
      <c r="A3436" s="79" t="n">
        <v>36717</v>
      </c>
      <c r="B3436" s="80" t="s">
        <v>49</v>
      </c>
      <c r="C3436" s="80" t="s">
        <v>50</v>
      </c>
      <c r="D3436" s="80" t="s">
        <v>84</v>
      </c>
      <c r="E3436" s="80" t="s">
        <v>24</v>
      </c>
      <c r="F3436" s="79"/>
      <c r="G3436" s="80" t="s">
        <v>98</v>
      </c>
      <c r="H3436" s="87" t="n">
        <v>37165</v>
      </c>
      <c r="I3436" s="80" t="n">
        <v>0</v>
      </c>
      <c r="J3436" s="80" t="n">
        <v>0</v>
      </c>
      <c r="K3436" s="81" t="n">
        <f aca="false">IF(J3436=0,0,J3436/I3436)</f>
        <v>0</v>
      </c>
      <c r="L3436" s="81" t="n">
        <f aca="false">I3436/UOM</f>
        <v>0</v>
      </c>
      <c r="M3436" s="81" t="n">
        <f aca="false">J3436/UOM</f>
        <v>0</v>
      </c>
      <c r="N3436" s="82" t="str">
        <f aca="false">IF(F3436="P","PHY",IF(F3436="G","G",E3436))</f>
        <v>P</v>
      </c>
      <c r="O3436" s="82" t="str">
        <f aca="false">IF(ISNA(VLOOKUP(G3436,BadCanCurves,1,FALSE())),VLOOKUP(D3436,FOLIOS,6,FALSE()),"not used")</f>
        <v>not used</v>
      </c>
    </row>
    <row r="3437" customFormat="false" ht="12.75" hidden="false" customHeight="false" outlineLevel="0" collapsed="false">
      <c r="A3437" s="79" t="n">
        <v>36717</v>
      </c>
      <c r="B3437" s="80" t="s">
        <v>49</v>
      </c>
      <c r="C3437" s="80" t="s">
        <v>50</v>
      </c>
      <c r="D3437" s="80" t="s">
        <v>84</v>
      </c>
      <c r="E3437" s="80" t="s">
        <v>24</v>
      </c>
      <c r="F3437" s="79"/>
      <c r="G3437" s="80" t="s">
        <v>98</v>
      </c>
      <c r="H3437" s="87" t="n">
        <v>37196</v>
      </c>
      <c r="I3437" s="80" t="n">
        <v>0</v>
      </c>
      <c r="J3437" s="80" t="n">
        <v>0</v>
      </c>
      <c r="K3437" s="81" t="n">
        <f aca="false">IF(J3437=0,0,J3437/I3437)</f>
        <v>0</v>
      </c>
      <c r="L3437" s="81" t="n">
        <f aca="false">I3437/UOM</f>
        <v>0</v>
      </c>
      <c r="M3437" s="81" t="n">
        <f aca="false">J3437/UOM</f>
        <v>0</v>
      </c>
      <c r="N3437" s="82" t="str">
        <f aca="false">IF(F3437="P","PHY",IF(F3437="G","G",E3437))</f>
        <v>P</v>
      </c>
      <c r="O3437" s="82" t="str">
        <f aca="false">IF(ISNA(VLOOKUP(G3437,BadCanCurves,1,FALSE())),VLOOKUP(D3437,FOLIOS,6,FALSE()),"not used")</f>
        <v>not used</v>
      </c>
    </row>
    <row r="3438" customFormat="false" ht="12.75" hidden="false" customHeight="false" outlineLevel="0" collapsed="false">
      <c r="A3438" s="79" t="n">
        <v>36717</v>
      </c>
      <c r="B3438" s="80" t="s">
        <v>49</v>
      </c>
      <c r="C3438" s="80" t="s">
        <v>50</v>
      </c>
      <c r="D3438" s="80" t="s">
        <v>84</v>
      </c>
      <c r="E3438" s="80" t="s">
        <v>24</v>
      </c>
      <c r="F3438" s="79"/>
      <c r="G3438" s="80" t="s">
        <v>98</v>
      </c>
      <c r="H3438" s="87" t="n">
        <v>37226</v>
      </c>
      <c r="I3438" s="80" t="n">
        <v>0</v>
      </c>
      <c r="J3438" s="80" t="n">
        <v>0</v>
      </c>
      <c r="K3438" s="81" t="n">
        <f aca="false">IF(J3438=0,0,J3438/I3438)</f>
        <v>0</v>
      </c>
      <c r="L3438" s="81" t="n">
        <f aca="false">I3438/UOM</f>
        <v>0</v>
      </c>
      <c r="M3438" s="81" t="n">
        <f aca="false">J3438/UOM</f>
        <v>0</v>
      </c>
      <c r="N3438" s="82" t="str">
        <f aca="false">IF(F3438="P","PHY",IF(F3438="G","G",E3438))</f>
        <v>P</v>
      </c>
      <c r="O3438" s="82" t="str">
        <f aca="false">IF(ISNA(VLOOKUP(G3438,BadCanCurves,1,FALSE())),VLOOKUP(D3438,FOLIOS,6,FALSE()),"not used")</f>
        <v>not used</v>
      </c>
    </row>
    <row r="3439" customFormat="false" ht="12.75" hidden="false" customHeight="false" outlineLevel="0" collapsed="false">
      <c r="A3439" s="79" t="n">
        <v>36717</v>
      </c>
      <c r="B3439" s="80" t="s">
        <v>49</v>
      </c>
      <c r="C3439" s="80" t="s">
        <v>50</v>
      </c>
      <c r="D3439" s="80" t="s">
        <v>84</v>
      </c>
      <c r="E3439" s="80" t="s">
        <v>24</v>
      </c>
      <c r="F3439" s="79"/>
      <c r="G3439" s="80" t="s">
        <v>98</v>
      </c>
      <c r="H3439" s="87" t="n">
        <v>37257</v>
      </c>
      <c r="I3439" s="80" t="n">
        <v>0</v>
      </c>
      <c r="J3439" s="80" t="n">
        <v>0</v>
      </c>
      <c r="K3439" s="81" t="n">
        <f aca="false">IF(J3439=0,0,J3439/I3439)</f>
        <v>0</v>
      </c>
      <c r="L3439" s="81" t="n">
        <f aca="false">I3439/UOM</f>
        <v>0</v>
      </c>
      <c r="M3439" s="81" t="n">
        <f aca="false">J3439/UOM</f>
        <v>0</v>
      </c>
      <c r="N3439" s="82" t="str">
        <f aca="false">IF(F3439="P","PHY",IF(F3439="G","G",E3439))</f>
        <v>P</v>
      </c>
      <c r="O3439" s="82" t="str">
        <f aca="false">IF(ISNA(VLOOKUP(G3439,BadCanCurves,1,FALSE())),VLOOKUP(D3439,FOLIOS,6,FALSE()),"not used")</f>
        <v>not used</v>
      </c>
    </row>
    <row r="3440" customFormat="false" ht="12.75" hidden="false" customHeight="false" outlineLevel="0" collapsed="false">
      <c r="A3440" s="79" t="n">
        <v>36717</v>
      </c>
      <c r="B3440" s="80" t="s">
        <v>49</v>
      </c>
      <c r="C3440" s="80" t="s">
        <v>50</v>
      </c>
      <c r="D3440" s="80" t="s">
        <v>84</v>
      </c>
      <c r="E3440" s="80" t="s">
        <v>24</v>
      </c>
      <c r="F3440" s="79"/>
      <c r="G3440" s="80" t="s">
        <v>98</v>
      </c>
      <c r="H3440" s="87" t="n">
        <v>37288</v>
      </c>
      <c r="I3440" s="80" t="n">
        <v>0</v>
      </c>
      <c r="J3440" s="80" t="n">
        <v>0</v>
      </c>
      <c r="K3440" s="81" t="n">
        <f aca="false">IF(J3440=0,0,J3440/I3440)</f>
        <v>0</v>
      </c>
      <c r="L3440" s="81" t="n">
        <f aca="false">I3440/UOM</f>
        <v>0</v>
      </c>
      <c r="M3440" s="81" t="n">
        <f aca="false">J3440/UOM</f>
        <v>0</v>
      </c>
      <c r="N3440" s="82" t="str">
        <f aca="false">IF(F3440="P","PHY",IF(F3440="G","G",E3440))</f>
        <v>P</v>
      </c>
      <c r="O3440" s="82" t="str">
        <f aca="false">IF(ISNA(VLOOKUP(G3440,BadCanCurves,1,FALSE())),VLOOKUP(D3440,FOLIOS,6,FALSE()),"not used")</f>
        <v>not used</v>
      </c>
    </row>
    <row r="3441" customFormat="false" ht="12.75" hidden="false" customHeight="false" outlineLevel="0" collapsed="false">
      <c r="A3441" s="79" t="n">
        <v>36717</v>
      </c>
      <c r="B3441" s="80" t="s">
        <v>49</v>
      </c>
      <c r="C3441" s="80" t="s">
        <v>50</v>
      </c>
      <c r="D3441" s="80" t="s">
        <v>84</v>
      </c>
      <c r="E3441" s="80" t="s">
        <v>24</v>
      </c>
      <c r="F3441" s="79"/>
      <c r="G3441" s="80" t="s">
        <v>98</v>
      </c>
      <c r="H3441" s="87" t="n">
        <v>37316</v>
      </c>
      <c r="I3441" s="80" t="n">
        <v>0</v>
      </c>
      <c r="J3441" s="80" t="n">
        <v>0</v>
      </c>
      <c r="K3441" s="81" t="n">
        <f aca="false">IF(J3441=0,0,J3441/I3441)</f>
        <v>0</v>
      </c>
      <c r="L3441" s="81" t="n">
        <f aca="false">I3441/UOM</f>
        <v>0</v>
      </c>
      <c r="M3441" s="81" t="n">
        <f aca="false">J3441/UOM</f>
        <v>0</v>
      </c>
      <c r="N3441" s="82" t="str">
        <f aca="false">IF(F3441="P","PHY",IF(F3441="G","G",E3441))</f>
        <v>P</v>
      </c>
      <c r="O3441" s="82" t="str">
        <f aca="false">IF(ISNA(VLOOKUP(G3441,BadCanCurves,1,FALSE())),VLOOKUP(D3441,FOLIOS,6,FALSE()),"not used")</f>
        <v>not used</v>
      </c>
    </row>
    <row r="3442" customFormat="false" ht="12.75" hidden="false" customHeight="false" outlineLevel="0" collapsed="false">
      <c r="A3442" s="79" t="n">
        <v>36717</v>
      </c>
      <c r="B3442" s="80" t="s">
        <v>49</v>
      </c>
      <c r="C3442" s="80" t="s">
        <v>50</v>
      </c>
      <c r="D3442" s="80" t="s">
        <v>84</v>
      </c>
      <c r="E3442" s="80" t="s">
        <v>24</v>
      </c>
      <c r="F3442" s="79"/>
      <c r="G3442" s="80" t="s">
        <v>98</v>
      </c>
      <c r="H3442" s="87" t="n">
        <v>37347</v>
      </c>
      <c r="I3442" s="80" t="n">
        <v>0</v>
      </c>
      <c r="J3442" s="80" t="n">
        <v>0</v>
      </c>
      <c r="K3442" s="81" t="n">
        <f aca="false">IF(J3442=0,0,J3442/I3442)</f>
        <v>0</v>
      </c>
      <c r="L3442" s="81" t="n">
        <f aca="false">I3442/UOM</f>
        <v>0</v>
      </c>
      <c r="M3442" s="81" t="n">
        <f aca="false">J3442/UOM</f>
        <v>0</v>
      </c>
      <c r="N3442" s="82" t="str">
        <f aca="false">IF(F3442="P","PHY",IF(F3442="G","G",E3442))</f>
        <v>P</v>
      </c>
      <c r="O3442" s="82" t="str">
        <f aca="false">IF(ISNA(VLOOKUP(G3442,BadCanCurves,1,FALSE())),VLOOKUP(D3442,FOLIOS,6,FALSE()),"not used")</f>
        <v>not used</v>
      </c>
    </row>
    <row r="3443" customFormat="false" ht="12.75" hidden="false" customHeight="false" outlineLevel="0" collapsed="false">
      <c r="A3443" s="79" t="n">
        <v>36717</v>
      </c>
      <c r="B3443" s="80" t="s">
        <v>49</v>
      </c>
      <c r="C3443" s="80" t="s">
        <v>50</v>
      </c>
      <c r="D3443" s="80" t="s">
        <v>84</v>
      </c>
      <c r="E3443" s="80" t="s">
        <v>24</v>
      </c>
      <c r="F3443" s="79"/>
      <c r="G3443" s="80" t="s">
        <v>98</v>
      </c>
      <c r="H3443" s="87" t="n">
        <v>37377</v>
      </c>
      <c r="I3443" s="80" t="n">
        <v>0</v>
      </c>
      <c r="J3443" s="80" t="n">
        <v>0</v>
      </c>
      <c r="K3443" s="81" t="n">
        <f aca="false">IF(J3443=0,0,J3443/I3443)</f>
        <v>0</v>
      </c>
      <c r="L3443" s="81" t="n">
        <f aca="false">I3443/UOM</f>
        <v>0</v>
      </c>
      <c r="M3443" s="81" t="n">
        <f aca="false">J3443/UOM</f>
        <v>0</v>
      </c>
      <c r="N3443" s="82" t="str">
        <f aca="false">IF(F3443="P","PHY",IF(F3443="G","G",E3443))</f>
        <v>P</v>
      </c>
      <c r="O3443" s="82" t="str">
        <f aca="false">IF(ISNA(VLOOKUP(G3443,BadCanCurves,1,FALSE())),VLOOKUP(D3443,FOLIOS,6,FALSE()),"not used")</f>
        <v>not used</v>
      </c>
    </row>
    <row r="3444" customFormat="false" ht="12.75" hidden="false" customHeight="false" outlineLevel="0" collapsed="false">
      <c r="A3444" s="79" t="n">
        <v>36717</v>
      </c>
      <c r="B3444" s="80" t="s">
        <v>49</v>
      </c>
      <c r="C3444" s="80" t="s">
        <v>50</v>
      </c>
      <c r="D3444" s="80" t="s">
        <v>84</v>
      </c>
      <c r="E3444" s="80" t="s">
        <v>24</v>
      </c>
      <c r="F3444" s="79"/>
      <c r="G3444" s="80" t="s">
        <v>98</v>
      </c>
      <c r="H3444" s="87" t="n">
        <v>37408</v>
      </c>
      <c r="I3444" s="80" t="n">
        <v>0</v>
      </c>
      <c r="J3444" s="80" t="n">
        <v>0</v>
      </c>
      <c r="K3444" s="81" t="n">
        <f aca="false">IF(J3444=0,0,J3444/I3444)</f>
        <v>0</v>
      </c>
      <c r="L3444" s="81" t="n">
        <f aca="false">I3444/UOM</f>
        <v>0</v>
      </c>
      <c r="M3444" s="81" t="n">
        <f aca="false">J3444/UOM</f>
        <v>0</v>
      </c>
      <c r="N3444" s="82" t="str">
        <f aca="false">IF(F3444="P","PHY",IF(F3444="G","G",E3444))</f>
        <v>P</v>
      </c>
      <c r="O3444" s="82" t="str">
        <f aca="false">IF(ISNA(VLOOKUP(G3444,BadCanCurves,1,FALSE())),VLOOKUP(D3444,FOLIOS,6,FALSE()),"not used")</f>
        <v>not used</v>
      </c>
    </row>
    <row r="3445" customFormat="false" ht="12.75" hidden="false" customHeight="false" outlineLevel="0" collapsed="false">
      <c r="A3445" s="79" t="n">
        <v>36717</v>
      </c>
      <c r="B3445" s="80" t="s">
        <v>49</v>
      </c>
      <c r="C3445" s="80" t="s">
        <v>50</v>
      </c>
      <c r="D3445" s="80" t="s">
        <v>84</v>
      </c>
      <c r="E3445" s="80" t="s">
        <v>24</v>
      </c>
      <c r="F3445" s="79"/>
      <c r="G3445" s="80" t="s">
        <v>98</v>
      </c>
      <c r="H3445" s="87" t="n">
        <v>37438</v>
      </c>
      <c r="I3445" s="80" t="n">
        <v>0</v>
      </c>
      <c r="J3445" s="80" t="n">
        <v>0</v>
      </c>
      <c r="K3445" s="81" t="n">
        <f aca="false">IF(J3445=0,0,J3445/I3445)</f>
        <v>0</v>
      </c>
      <c r="L3445" s="81" t="n">
        <f aca="false">I3445/UOM</f>
        <v>0</v>
      </c>
      <c r="M3445" s="81" t="n">
        <f aca="false">J3445/UOM</f>
        <v>0</v>
      </c>
      <c r="N3445" s="82" t="str">
        <f aca="false">IF(F3445="P","PHY",IF(F3445="G","G",E3445))</f>
        <v>P</v>
      </c>
      <c r="O3445" s="82" t="str">
        <f aca="false">IF(ISNA(VLOOKUP(G3445,BadCanCurves,1,FALSE())),VLOOKUP(D3445,FOLIOS,6,FALSE()),"not used")</f>
        <v>not used</v>
      </c>
    </row>
    <row r="3446" customFormat="false" ht="12.75" hidden="false" customHeight="false" outlineLevel="0" collapsed="false">
      <c r="A3446" s="79" t="n">
        <v>36717</v>
      </c>
      <c r="B3446" s="80" t="s">
        <v>49</v>
      </c>
      <c r="C3446" s="80" t="s">
        <v>50</v>
      </c>
      <c r="D3446" s="80" t="s">
        <v>84</v>
      </c>
      <c r="E3446" s="80" t="s">
        <v>24</v>
      </c>
      <c r="F3446" s="79"/>
      <c r="G3446" s="80" t="s">
        <v>98</v>
      </c>
      <c r="H3446" s="87" t="n">
        <v>37469</v>
      </c>
      <c r="I3446" s="80" t="n">
        <v>0</v>
      </c>
      <c r="J3446" s="80" t="n">
        <v>0</v>
      </c>
      <c r="K3446" s="81" t="n">
        <f aca="false">IF(J3446=0,0,J3446/I3446)</f>
        <v>0</v>
      </c>
      <c r="L3446" s="81" t="n">
        <f aca="false">I3446/UOM</f>
        <v>0</v>
      </c>
      <c r="M3446" s="81" t="n">
        <f aca="false">J3446/UOM</f>
        <v>0</v>
      </c>
      <c r="N3446" s="82" t="str">
        <f aca="false">IF(F3446="P","PHY",IF(F3446="G","G",E3446))</f>
        <v>P</v>
      </c>
      <c r="O3446" s="82" t="str">
        <f aca="false">IF(ISNA(VLOOKUP(G3446,BadCanCurves,1,FALSE())),VLOOKUP(D3446,FOLIOS,6,FALSE()),"not used")</f>
        <v>not used</v>
      </c>
    </row>
    <row r="3447" customFormat="false" ht="12.75" hidden="false" customHeight="false" outlineLevel="0" collapsed="false">
      <c r="A3447" s="79" t="n">
        <v>36717</v>
      </c>
      <c r="B3447" s="80" t="s">
        <v>49</v>
      </c>
      <c r="C3447" s="80" t="s">
        <v>50</v>
      </c>
      <c r="D3447" s="80" t="s">
        <v>84</v>
      </c>
      <c r="E3447" s="80" t="s">
        <v>24</v>
      </c>
      <c r="F3447" s="79"/>
      <c r="G3447" s="80" t="s">
        <v>98</v>
      </c>
      <c r="H3447" s="87" t="n">
        <v>37500</v>
      </c>
      <c r="I3447" s="80" t="n">
        <v>0</v>
      </c>
      <c r="J3447" s="80" t="n">
        <v>0</v>
      </c>
      <c r="K3447" s="81" t="n">
        <f aca="false">IF(J3447=0,0,J3447/I3447)</f>
        <v>0</v>
      </c>
      <c r="L3447" s="81" t="n">
        <f aca="false">I3447/UOM</f>
        <v>0</v>
      </c>
      <c r="M3447" s="81" t="n">
        <f aca="false">J3447/UOM</f>
        <v>0</v>
      </c>
      <c r="N3447" s="82" t="str">
        <f aca="false">IF(F3447="P","PHY",IF(F3447="G","G",E3447))</f>
        <v>P</v>
      </c>
      <c r="O3447" s="82" t="str">
        <f aca="false">IF(ISNA(VLOOKUP(G3447,BadCanCurves,1,FALSE())),VLOOKUP(D3447,FOLIOS,6,FALSE()),"not used")</f>
        <v>not used</v>
      </c>
    </row>
    <row r="3448" customFormat="false" ht="12.75" hidden="false" customHeight="false" outlineLevel="0" collapsed="false">
      <c r="A3448" s="79" t="n">
        <v>36717</v>
      </c>
      <c r="B3448" s="80" t="s">
        <v>49</v>
      </c>
      <c r="C3448" s="80" t="s">
        <v>50</v>
      </c>
      <c r="D3448" s="80" t="s">
        <v>84</v>
      </c>
      <c r="E3448" s="80" t="s">
        <v>24</v>
      </c>
      <c r="F3448" s="79"/>
      <c r="G3448" s="80" t="s">
        <v>98</v>
      </c>
      <c r="H3448" s="87" t="n">
        <v>37530</v>
      </c>
      <c r="I3448" s="80" t="n">
        <v>0</v>
      </c>
      <c r="J3448" s="80" t="n">
        <v>0</v>
      </c>
      <c r="K3448" s="81" t="n">
        <f aca="false">IF(J3448=0,0,J3448/I3448)</f>
        <v>0</v>
      </c>
      <c r="L3448" s="81" t="n">
        <f aca="false">I3448/UOM</f>
        <v>0</v>
      </c>
      <c r="M3448" s="81" t="n">
        <f aca="false">J3448/UOM</f>
        <v>0</v>
      </c>
      <c r="N3448" s="82" t="str">
        <f aca="false">IF(F3448="P","PHY",IF(F3448="G","G",E3448))</f>
        <v>P</v>
      </c>
      <c r="O3448" s="82" t="str">
        <f aca="false">IF(ISNA(VLOOKUP(G3448,BadCanCurves,1,FALSE())),VLOOKUP(D3448,FOLIOS,6,FALSE()),"not used")</f>
        <v>not used</v>
      </c>
    </row>
    <row r="3449" customFormat="false" ht="12.75" hidden="false" customHeight="false" outlineLevel="0" collapsed="false">
      <c r="A3449" s="79" t="n">
        <v>36717</v>
      </c>
      <c r="B3449" s="80" t="s">
        <v>49</v>
      </c>
      <c r="C3449" s="80" t="s">
        <v>50</v>
      </c>
      <c r="D3449" s="80" t="s">
        <v>84</v>
      </c>
      <c r="E3449" s="80" t="s">
        <v>24</v>
      </c>
      <c r="F3449" s="79"/>
      <c r="G3449" s="80" t="s">
        <v>98</v>
      </c>
      <c r="H3449" s="87" t="n">
        <v>37561</v>
      </c>
      <c r="I3449" s="80" t="n">
        <v>0</v>
      </c>
      <c r="J3449" s="80" t="n">
        <v>0</v>
      </c>
      <c r="K3449" s="81" t="n">
        <f aca="false">IF(J3449=0,0,J3449/I3449)</f>
        <v>0</v>
      </c>
      <c r="L3449" s="81" t="n">
        <f aca="false">I3449/UOM</f>
        <v>0</v>
      </c>
      <c r="M3449" s="81" t="n">
        <f aca="false">J3449/UOM</f>
        <v>0</v>
      </c>
      <c r="N3449" s="82" t="str">
        <f aca="false">IF(F3449="P","PHY",IF(F3449="G","G",E3449))</f>
        <v>P</v>
      </c>
      <c r="O3449" s="82" t="str">
        <f aca="false">IF(ISNA(VLOOKUP(G3449,BadCanCurves,1,FALSE())),VLOOKUP(D3449,FOLIOS,6,FALSE()),"not used")</f>
        <v>not used</v>
      </c>
    </row>
    <row r="3450" customFormat="false" ht="12.75" hidden="false" customHeight="false" outlineLevel="0" collapsed="false">
      <c r="A3450" s="79" t="n">
        <v>36717</v>
      </c>
      <c r="B3450" s="80" t="s">
        <v>49</v>
      </c>
      <c r="C3450" s="80" t="s">
        <v>50</v>
      </c>
      <c r="D3450" s="80" t="s">
        <v>84</v>
      </c>
      <c r="E3450" s="80" t="s">
        <v>24</v>
      </c>
      <c r="F3450" s="79"/>
      <c r="G3450" s="80" t="s">
        <v>98</v>
      </c>
      <c r="H3450" s="87" t="n">
        <v>37591</v>
      </c>
      <c r="I3450" s="80" t="n">
        <v>0</v>
      </c>
      <c r="J3450" s="80" t="n">
        <v>0</v>
      </c>
      <c r="K3450" s="81" t="n">
        <f aca="false">IF(J3450=0,0,J3450/I3450)</f>
        <v>0</v>
      </c>
      <c r="L3450" s="81" t="n">
        <f aca="false">I3450/UOM</f>
        <v>0</v>
      </c>
      <c r="M3450" s="81" t="n">
        <f aca="false">J3450/UOM</f>
        <v>0</v>
      </c>
      <c r="N3450" s="82" t="str">
        <f aca="false">IF(F3450="P","PHY",IF(F3450="G","G",E3450))</f>
        <v>P</v>
      </c>
      <c r="O3450" s="82" t="str">
        <f aca="false">IF(ISNA(VLOOKUP(G3450,BadCanCurves,1,FALSE())),VLOOKUP(D3450,FOLIOS,6,FALSE()),"not used")</f>
        <v>not used</v>
      </c>
    </row>
    <row r="3451" customFormat="false" ht="12.75" hidden="false" customHeight="false" outlineLevel="0" collapsed="false">
      <c r="A3451" s="79" t="n">
        <v>36717</v>
      </c>
      <c r="B3451" s="80" t="s">
        <v>49</v>
      </c>
      <c r="C3451" s="80" t="s">
        <v>50</v>
      </c>
      <c r="D3451" s="80" t="s">
        <v>84</v>
      </c>
      <c r="E3451" s="80" t="s">
        <v>24</v>
      </c>
      <c r="F3451" s="79"/>
      <c r="G3451" s="80" t="s">
        <v>98</v>
      </c>
      <c r="H3451" s="87" t="n">
        <v>37622</v>
      </c>
      <c r="I3451" s="80" t="n">
        <v>0</v>
      </c>
      <c r="J3451" s="80" t="n">
        <v>0</v>
      </c>
      <c r="K3451" s="81" t="n">
        <f aca="false">IF(J3451=0,0,J3451/I3451)</f>
        <v>0</v>
      </c>
      <c r="L3451" s="81" t="n">
        <f aca="false">I3451/UOM</f>
        <v>0</v>
      </c>
      <c r="M3451" s="81" t="n">
        <f aca="false">J3451/UOM</f>
        <v>0</v>
      </c>
      <c r="N3451" s="82" t="str">
        <f aca="false">IF(F3451="P","PHY",IF(F3451="G","G",E3451))</f>
        <v>P</v>
      </c>
      <c r="O3451" s="82" t="str">
        <f aca="false">IF(ISNA(VLOOKUP(G3451,BadCanCurves,1,FALSE())),VLOOKUP(D3451,FOLIOS,6,FALSE()),"not used")</f>
        <v>not used</v>
      </c>
    </row>
    <row r="3452" customFormat="false" ht="12.75" hidden="false" customHeight="false" outlineLevel="0" collapsed="false">
      <c r="A3452" s="79" t="n">
        <v>36717</v>
      </c>
      <c r="B3452" s="80" t="s">
        <v>49</v>
      </c>
      <c r="C3452" s="80" t="s">
        <v>50</v>
      </c>
      <c r="D3452" s="80" t="s">
        <v>84</v>
      </c>
      <c r="E3452" s="80" t="s">
        <v>24</v>
      </c>
      <c r="F3452" s="79"/>
      <c r="G3452" s="80" t="s">
        <v>98</v>
      </c>
      <c r="H3452" s="87" t="n">
        <v>37653</v>
      </c>
      <c r="I3452" s="80" t="n">
        <v>0</v>
      </c>
      <c r="J3452" s="80" t="n">
        <v>0</v>
      </c>
      <c r="K3452" s="81" t="n">
        <f aca="false">IF(J3452=0,0,J3452/I3452)</f>
        <v>0</v>
      </c>
      <c r="L3452" s="81" t="n">
        <f aca="false">I3452/UOM</f>
        <v>0</v>
      </c>
      <c r="M3452" s="81" t="n">
        <f aca="false">J3452/UOM</f>
        <v>0</v>
      </c>
      <c r="N3452" s="82" t="str">
        <f aca="false">IF(F3452="P","PHY",IF(F3452="G","G",E3452))</f>
        <v>P</v>
      </c>
      <c r="O3452" s="82" t="str">
        <f aca="false">IF(ISNA(VLOOKUP(G3452,BadCanCurves,1,FALSE())),VLOOKUP(D3452,FOLIOS,6,FALSE()),"not used")</f>
        <v>not used</v>
      </c>
    </row>
    <row r="3453" customFormat="false" ht="12.75" hidden="false" customHeight="false" outlineLevel="0" collapsed="false">
      <c r="A3453" s="79" t="n">
        <v>36717</v>
      </c>
      <c r="B3453" s="80" t="s">
        <v>49</v>
      </c>
      <c r="C3453" s="80" t="s">
        <v>50</v>
      </c>
      <c r="D3453" s="80" t="s">
        <v>84</v>
      </c>
      <c r="E3453" s="80" t="s">
        <v>24</v>
      </c>
      <c r="F3453" s="79"/>
      <c r="G3453" s="80" t="s">
        <v>98</v>
      </c>
      <c r="H3453" s="87" t="n">
        <v>37681</v>
      </c>
      <c r="I3453" s="80" t="n">
        <v>0</v>
      </c>
      <c r="J3453" s="80" t="n">
        <v>0</v>
      </c>
      <c r="K3453" s="81" t="n">
        <f aca="false">IF(J3453=0,0,J3453/I3453)</f>
        <v>0</v>
      </c>
      <c r="L3453" s="81" t="n">
        <f aca="false">I3453/UOM</f>
        <v>0</v>
      </c>
      <c r="M3453" s="81" t="n">
        <f aca="false">J3453/UOM</f>
        <v>0</v>
      </c>
      <c r="N3453" s="82" t="str">
        <f aca="false">IF(F3453="P","PHY",IF(F3453="G","G",E3453))</f>
        <v>P</v>
      </c>
      <c r="O3453" s="82" t="str">
        <f aca="false">IF(ISNA(VLOOKUP(G3453,BadCanCurves,1,FALSE())),VLOOKUP(D3453,FOLIOS,6,FALSE()),"not used")</f>
        <v>not used</v>
      </c>
    </row>
    <row r="3454" customFormat="false" ht="12.75" hidden="false" customHeight="false" outlineLevel="0" collapsed="false">
      <c r="A3454" s="79" t="n">
        <v>36717</v>
      </c>
      <c r="B3454" s="80" t="s">
        <v>49</v>
      </c>
      <c r="C3454" s="80" t="s">
        <v>50</v>
      </c>
      <c r="D3454" s="80" t="s">
        <v>84</v>
      </c>
      <c r="E3454" s="80" t="s">
        <v>24</v>
      </c>
      <c r="F3454" s="79"/>
      <c r="G3454" s="80" t="s">
        <v>98</v>
      </c>
      <c r="H3454" s="87" t="n">
        <v>37712</v>
      </c>
      <c r="I3454" s="80" t="n">
        <v>0</v>
      </c>
      <c r="J3454" s="80" t="n">
        <v>0</v>
      </c>
      <c r="K3454" s="81" t="n">
        <f aca="false">IF(J3454=0,0,J3454/I3454)</f>
        <v>0</v>
      </c>
      <c r="L3454" s="81" t="n">
        <f aca="false">I3454/UOM</f>
        <v>0</v>
      </c>
      <c r="M3454" s="81" t="n">
        <f aca="false">J3454/UOM</f>
        <v>0</v>
      </c>
      <c r="N3454" s="82" t="str">
        <f aca="false">IF(F3454="P","PHY",IF(F3454="G","G",E3454))</f>
        <v>P</v>
      </c>
      <c r="O3454" s="82" t="str">
        <f aca="false">IF(ISNA(VLOOKUP(G3454,BadCanCurves,1,FALSE())),VLOOKUP(D3454,FOLIOS,6,FALSE()),"not used")</f>
        <v>not used</v>
      </c>
    </row>
    <row r="3455" customFormat="false" ht="12.75" hidden="false" customHeight="false" outlineLevel="0" collapsed="false">
      <c r="A3455" s="79" t="n">
        <v>36717</v>
      </c>
      <c r="B3455" s="80" t="s">
        <v>49</v>
      </c>
      <c r="C3455" s="80" t="s">
        <v>50</v>
      </c>
      <c r="D3455" s="80" t="s">
        <v>84</v>
      </c>
      <c r="E3455" s="80" t="s">
        <v>24</v>
      </c>
      <c r="F3455" s="79"/>
      <c r="G3455" s="80" t="s">
        <v>98</v>
      </c>
      <c r="H3455" s="87" t="n">
        <v>37742</v>
      </c>
      <c r="I3455" s="80" t="n">
        <v>0</v>
      </c>
      <c r="J3455" s="80" t="n">
        <v>0</v>
      </c>
      <c r="K3455" s="81" t="n">
        <f aca="false">IF(J3455=0,0,J3455/I3455)</f>
        <v>0</v>
      </c>
      <c r="L3455" s="81" t="n">
        <f aca="false">I3455/UOM</f>
        <v>0</v>
      </c>
      <c r="M3455" s="81" t="n">
        <f aca="false">J3455/UOM</f>
        <v>0</v>
      </c>
      <c r="N3455" s="82" t="str">
        <f aca="false">IF(F3455="P","PHY",IF(F3455="G","G",E3455))</f>
        <v>P</v>
      </c>
      <c r="O3455" s="82" t="str">
        <f aca="false">IF(ISNA(VLOOKUP(G3455,BadCanCurves,1,FALSE())),VLOOKUP(D3455,FOLIOS,6,FALSE()),"not used")</f>
        <v>not used</v>
      </c>
    </row>
    <row r="3456" customFormat="false" ht="12.75" hidden="false" customHeight="false" outlineLevel="0" collapsed="false">
      <c r="A3456" s="79" t="n">
        <v>36717</v>
      </c>
      <c r="B3456" s="80" t="s">
        <v>49</v>
      </c>
      <c r="C3456" s="80" t="s">
        <v>50</v>
      </c>
      <c r="D3456" s="80" t="s">
        <v>84</v>
      </c>
      <c r="E3456" s="80" t="s">
        <v>24</v>
      </c>
      <c r="F3456" s="79"/>
      <c r="G3456" s="80" t="s">
        <v>98</v>
      </c>
      <c r="H3456" s="87" t="n">
        <v>37773</v>
      </c>
      <c r="I3456" s="80" t="n">
        <v>0</v>
      </c>
      <c r="J3456" s="80" t="n">
        <v>0</v>
      </c>
      <c r="K3456" s="81" t="n">
        <f aca="false">IF(J3456=0,0,J3456/I3456)</f>
        <v>0</v>
      </c>
      <c r="L3456" s="81" t="n">
        <f aca="false">I3456/UOM</f>
        <v>0</v>
      </c>
      <c r="M3456" s="81" t="n">
        <f aca="false">J3456/UOM</f>
        <v>0</v>
      </c>
      <c r="N3456" s="82" t="str">
        <f aca="false">IF(F3456="P","PHY",IF(F3456="G","G",E3456))</f>
        <v>P</v>
      </c>
      <c r="O3456" s="82" t="str">
        <f aca="false">IF(ISNA(VLOOKUP(G3456,BadCanCurves,1,FALSE())),VLOOKUP(D3456,FOLIOS,6,FALSE()),"not used")</f>
        <v>not used</v>
      </c>
    </row>
    <row r="3457" customFormat="false" ht="12.75" hidden="false" customHeight="false" outlineLevel="0" collapsed="false">
      <c r="A3457" s="79" t="n">
        <v>36717</v>
      </c>
      <c r="B3457" s="80" t="s">
        <v>49</v>
      </c>
      <c r="C3457" s="80" t="s">
        <v>50</v>
      </c>
      <c r="D3457" s="80" t="s">
        <v>84</v>
      </c>
      <c r="E3457" s="80" t="s">
        <v>24</v>
      </c>
      <c r="F3457" s="79"/>
      <c r="G3457" s="80" t="s">
        <v>98</v>
      </c>
      <c r="H3457" s="87" t="n">
        <v>37803</v>
      </c>
      <c r="I3457" s="80" t="n">
        <v>0</v>
      </c>
      <c r="J3457" s="80" t="n">
        <v>0</v>
      </c>
      <c r="K3457" s="81" t="n">
        <f aca="false">IF(J3457=0,0,J3457/I3457)</f>
        <v>0</v>
      </c>
      <c r="L3457" s="81" t="n">
        <f aca="false">I3457/UOM</f>
        <v>0</v>
      </c>
      <c r="M3457" s="81" t="n">
        <f aca="false">J3457/UOM</f>
        <v>0</v>
      </c>
      <c r="N3457" s="82" t="str">
        <f aca="false">IF(F3457="P","PHY",IF(F3457="G","G",E3457))</f>
        <v>P</v>
      </c>
      <c r="O3457" s="82" t="str">
        <f aca="false">IF(ISNA(VLOOKUP(G3457,BadCanCurves,1,FALSE())),VLOOKUP(D3457,FOLIOS,6,FALSE()),"not used")</f>
        <v>not used</v>
      </c>
    </row>
    <row r="3458" customFormat="false" ht="12.75" hidden="false" customHeight="false" outlineLevel="0" collapsed="false">
      <c r="A3458" s="79" t="n">
        <v>36717</v>
      </c>
      <c r="B3458" s="80" t="s">
        <v>49</v>
      </c>
      <c r="C3458" s="80" t="s">
        <v>50</v>
      </c>
      <c r="D3458" s="80" t="s">
        <v>84</v>
      </c>
      <c r="E3458" s="80" t="s">
        <v>24</v>
      </c>
      <c r="F3458" s="79"/>
      <c r="G3458" s="80" t="s">
        <v>98</v>
      </c>
      <c r="H3458" s="87" t="n">
        <v>37834</v>
      </c>
      <c r="I3458" s="80" t="n">
        <v>0</v>
      </c>
      <c r="J3458" s="80" t="n">
        <v>0</v>
      </c>
      <c r="K3458" s="81" t="n">
        <f aca="false">IF(J3458=0,0,J3458/I3458)</f>
        <v>0</v>
      </c>
      <c r="L3458" s="81" t="n">
        <f aca="false">I3458/UOM</f>
        <v>0</v>
      </c>
      <c r="M3458" s="81" t="n">
        <f aca="false">J3458/UOM</f>
        <v>0</v>
      </c>
      <c r="N3458" s="82" t="str">
        <f aca="false">IF(F3458="P","PHY",IF(F3458="G","G",E3458))</f>
        <v>P</v>
      </c>
      <c r="O3458" s="82" t="str">
        <f aca="false">IF(ISNA(VLOOKUP(G3458,BadCanCurves,1,FALSE())),VLOOKUP(D3458,FOLIOS,6,FALSE()),"not used")</f>
        <v>not used</v>
      </c>
    </row>
    <row r="3459" customFormat="false" ht="12.75" hidden="false" customHeight="false" outlineLevel="0" collapsed="false">
      <c r="A3459" s="79" t="n">
        <v>36717</v>
      </c>
      <c r="B3459" s="80" t="s">
        <v>49</v>
      </c>
      <c r="C3459" s="80" t="s">
        <v>50</v>
      </c>
      <c r="D3459" s="80" t="s">
        <v>84</v>
      </c>
      <c r="E3459" s="80" t="s">
        <v>24</v>
      </c>
      <c r="F3459" s="79"/>
      <c r="G3459" s="80" t="s">
        <v>98</v>
      </c>
      <c r="H3459" s="87" t="n">
        <v>37865</v>
      </c>
      <c r="I3459" s="80" t="n">
        <v>0</v>
      </c>
      <c r="J3459" s="80" t="n">
        <v>0</v>
      </c>
      <c r="K3459" s="81" t="n">
        <f aca="false">IF(J3459=0,0,J3459/I3459)</f>
        <v>0</v>
      </c>
      <c r="L3459" s="81" t="n">
        <f aca="false">I3459/UOM</f>
        <v>0</v>
      </c>
      <c r="M3459" s="81" t="n">
        <f aca="false">J3459/UOM</f>
        <v>0</v>
      </c>
      <c r="N3459" s="82" t="str">
        <f aca="false">IF(F3459="P","PHY",IF(F3459="G","G",E3459))</f>
        <v>P</v>
      </c>
      <c r="O3459" s="82" t="str">
        <f aca="false">IF(ISNA(VLOOKUP(G3459,BadCanCurves,1,FALSE())),VLOOKUP(D3459,FOLIOS,6,FALSE()),"not used")</f>
        <v>not used</v>
      </c>
    </row>
    <row r="3460" customFormat="false" ht="12.75" hidden="false" customHeight="false" outlineLevel="0" collapsed="false">
      <c r="A3460" s="79" t="n">
        <v>36717</v>
      </c>
      <c r="B3460" s="80" t="s">
        <v>49</v>
      </c>
      <c r="C3460" s="80" t="s">
        <v>50</v>
      </c>
      <c r="D3460" s="80" t="s">
        <v>84</v>
      </c>
      <c r="E3460" s="80" t="s">
        <v>24</v>
      </c>
      <c r="F3460" s="79"/>
      <c r="G3460" s="80" t="s">
        <v>98</v>
      </c>
      <c r="H3460" s="87" t="n">
        <v>37895</v>
      </c>
      <c r="I3460" s="80" t="n">
        <v>0</v>
      </c>
      <c r="J3460" s="80" t="n">
        <v>0</v>
      </c>
      <c r="K3460" s="81" t="n">
        <f aca="false">IF(J3460=0,0,J3460/I3460)</f>
        <v>0</v>
      </c>
      <c r="L3460" s="81" t="n">
        <f aca="false">I3460/UOM</f>
        <v>0</v>
      </c>
      <c r="M3460" s="81" t="n">
        <f aca="false">J3460/UOM</f>
        <v>0</v>
      </c>
      <c r="N3460" s="82" t="str">
        <f aca="false">IF(F3460="P","PHY",IF(F3460="G","G",E3460))</f>
        <v>P</v>
      </c>
      <c r="O3460" s="82" t="str">
        <f aca="false">IF(ISNA(VLOOKUP(G3460,BadCanCurves,1,FALSE())),VLOOKUP(D3460,FOLIOS,6,FALSE()),"not used")</f>
        <v>not used</v>
      </c>
    </row>
    <row r="3461" customFormat="false" ht="12.75" hidden="false" customHeight="false" outlineLevel="0" collapsed="false">
      <c r="A3461" s="79" t="n">
        <v>36717</v>
      </c>
      <c r="B3461" s="80" t="s">
        <v>49</v>
      </c>
      <c r="C3461" s="80" t="s">
        <v>50</v>
      </c>
      <c r="D3461" s="80" t="s">
        <v>84</v>
      </c>
      <c r="E3461" s="80" t="s">
        <v>24</v>
      </c>
      <c r="F3461" s="79"/>
      <c r="G3461" s="80" t="s">
        <v>98</v>
      </c>
      <c r="H3461" s="87" t="n">
        <v>37926</v>
      </c>
      <c r="I3461" s="80" t="n">
        <v>0</v>
      </c>
      <c r="J3461" s="80" t="n">
        <v>0</v>
      </c>
      <c r="K3461" s="81" t="n">
        <f aca="false">IF(J3461=0,0,J3461/I3461)</f>
        <v>0</v>
      </c>
      <c r="L3461" s="81" t="n">
        <f aca="false">I3461/UOM</f>
        <v>0</v>
      </c>
      <c r="M3461" s="81" t="n">
        <f aca="false">J3461/UOM</f>
        <v>0</v>
      </c>
      <c r="N3461" s="82" t="str">
        <f aca="false">IF(F3461="P","PHY",IF(F3461="G","G",E3461))</f>
        <v>P</v>
      </c>
      <c r="O3461" s="82" t="str">
        <f aca="false">IF(ISNA(VLOOKUP(G3461,BadCanCurves,1,FALSE())),VLOOKUP(D3461,FOLIOS,6,FALSE()),"not used")</f>
        <v>not used</v>
      </c>
    </row>
    <row r="3462" customFormat="false" ht="12.75" hidden="false" customHeight="false" outlineLevel="0" collapsed="false">
      <c r="A3462" s="79" t="n">
        <v>36717</v>
      </c>
      <c r="B3462" s="80" t="s">
        <v>49</v>
      </c>
      <c r="C3462" s="80" t="s">
        <v>50</v>
      </c>
      <c r="D3462" s="80" t="s">
        <v>84</v>
      </c>
      <c r="E3462" s="80" t="s">
        <v>24</v>
      </c>
      <c r="F3462" s="79"/>
      <c r="G3462" s="80" t="s">
        <v>98</v>
      </c>
      <c r="H3462" s="87" t="n">
        <v>37956</v>
      </c>
      <c r="I3462" s="80" t="n">
        <v>0</v>
      </c>
      <c r="J3462" s="80" t="n">
        <v>0</v>
      </c>
      <c r="K3462" s="81" t="n">
        <f aca="false">IF(J3462=0,0,J3462/I3462)</f>
        <v>0</v>
      </c>
      <c r="L3462" s="81" t="n">
        <f aca="false">I3462/UOM</f>
        <v>0</v>
      </c>
      <c r="M3462" s="81" t="n">
        <f aca="false">J3462/UOM</f>
        <v>0</v>
      </c>
      <c r="N3462" s="82" t="str">
        <f aca="false">IF(F3462="P","PHY",IF(F3462="G","G",E3462))</f>
        <v>P</v>
      </c>
      <c r="O3462" s="82" t="str">
        <f aca="false">IF(ISNA(VLOOKUP(G3462,BadCanCurves,1,FALSE())),VLOOKUP(D3462,FOLIOS,6,FALSE()),"not used")</f>
        <v>not used</v>
      </c>
    </row>
    <row r="3463" customFormat="false" ht="12.75" hidden="false" customHeight="false" outlineLevel="0" collapsed="false">
      <c r="A3463" s="79" t="n">
        <v>36717</v>
      </c>
      <c r="B3463" s="80" t="s">
        <v>49</v>
      </c>
      <c r="C3463" s="80" t="s">
        <v>50</v>
      </c>
      <c r="D3463" s="80" t="s">
        <v>84</v>
      </c>
      <c r="E3463" s="80" t="s">
        <v>24</v>
      </c>
      <c r="F3463" s="79"/>
      <c r="G3463" s="80" t="s">
        <v>98</v>
      </c>
      <c r="H3463" s="87" t="n">
        <v>37987</v>
      </c>
      <c r="I3463" s="80" t="n">
        <v>0</v>
      </c>
      <c r="J3463" s="80" t="n">
        <v>0</v>
      </c>
      <c r="K3463" s="81" t="n">
        <f aca="false">IF(J3463=0,0,J3463/I3463)</f>
        <v>0</v>
      </c>
      <c r="L3463" s="81" t="n">
        <f aca="false">I3463/UOM</f>
        <v>0</v>
      </c>
      <c r="M3463" s="81" t="n">
        <f aca="false">J3463/UOM</f>
        <v>0</v>
      </c>
      <c r="N3463" s="82" t="str">
        <f aca="false">IF(F3463="P","PHY",IF(F3463="G","G",E3463))</f>
        <v>P</v>
      </c>
      <c r="O3463" s="82" t="str">
        <f aca="false">IF(ISNA(VLOOKUP(G3463,BadCanCurves,1,FALSE())),VLOOKUP(D3463,FOLIOS,6,FALSE()),"not used")</f>
        <v>not used</v>
      </c>
    </row>
    <row r="3464" customFormat="false" ht="12.75" hidden="false" customHeight="false" outlineLevel="0" collapsed="false">
      <c r="A3464" s="79" t="n">
        <v>36717</v>
      </c>
      <c r="B3464" s="80" t="s">
        <v>49</v>
      </c>
      <c r="C3464" s="80" t="s">
        <v>50</v>
      </c>
      <c r="D3464" s="80" t="s">
        <v>84</v>
      </c>
      <c r="E3464" s="80" t="s">
        <v>24</v>
      </c>
      <c r="F3464" s="79"/>
      <c r="G3464" s="80" t="s">
        <v>98</v>
      </c>
      <c r="H3464" s="87" t="n">
        <v>38018</v>
      </c>
      <c r="I3464" s="80" t="n">
        <v>0</v>
      </c>
      <c r="J3464" s="80" t="n">
        <v>0</v>
      </c>
      <c r="K3464" s="81" t="n">
        <f aca="false">IF(J3464=0,0,J3464/I3464)</f>
        <v>0</v>
      </c>
      <c r="L3464" s="81" t="n">
        <f aca="false">I3464/UOM</f>
        <v>0</v>
      </c>
      <c r="M3464" s="81" t="n">
        <f aca="false">J3464/UOM</f>
        <v>0</v>
      </c>
      <c r="N3464" s="82" t="str">
        <f aca="false">IF(F3464="P","PHY",IF(F3464="G","G",E3464))</f>
        <v>P</v>
      </c>
      <c r="O3464" s="82" t="str">
        <f aca="false">IF(ISNA(VLOOKUP(G3464,BadCanCurves,1,FALSE())),VLOOKUP(D3464,FOLIOS,6,FALSE()),"not used")</f>
        <v>not used</v>
      </c>
    </row>
    <row r="3465" customFormat="false" ht="12.75" hidden="false" customHeight="false" outlineLevel="0" collapsed="false">
      <c r="A3465" s="79" t="n">
        <v>36717</v>
      </c>
      <c r="B3465" s="80" t="s">
        <v>49</v>
      </c>
      <c r="C3465" s="80" t="s">
        <v>50</v>
      </c>
      <c r="D3465" s="80" t="s">
        <v>84</v>
      </c>
      <c r="E3465" s="80" t="s">
        <v>24</v>
      </c>
      <c r="F3465" s="79"/>
      <c r="G3465" s="80" t="s">
        <v>98</v>
      </c>
      <c r="H3465" s="87" t="n">
        <v>38047</v>
      </c>
      <c r="I3465" s="80" t="n">
        <v>0</v>
      </c>
      <c r="J3465" s="80" t="n">
        <v>0</v>
      </c>
      <c r="K3465" s="81" t="n">
        <f aca="false">IF(J3465=0,0,J3465/I3465)</f>
        <v>0</v>
      </c>
      <c r="L3465" s="81" t="n">
        <f aca="false">I3465/UOM</f>
        <v>0</v>
      </c>
      <c r="M3465" s="81" t="n">
        <f aca="false">J3465/UOM</f>
        <v>0</v>
      </c>
      <c r="N3465" s="82" t="str">
        <f aca="false">IF(F3465="P","PHY",IF(F3465="G","G",E3465))</f>
        <v>P</v>
      </c>
      <c r="O3465" s="82" t="str">
        <f aca="false">IF(ISNA(VLOOKUP(G3465,BadCanCurves,1,FALSE())),VLOOKUP(D3465,FOLIOS,6,FALSE()),"not used")</f>
        <v>not used</v>
      </c>
    </row>
    <row r="3466" customFormat="false" ht="12.75" hidden="false" customHeight="false" outlineLevel="0" collapsed="false">
      <c r="A3466" s="79" t="n">
        <v>36717</v>
      </c>
      <c r="B3466" s="80" t="s">
        <v>49</v>
      </c>
      <c r="C3466" s="80" t="s">
        <v>50</v>
      </c>
      <c r="D3466" s="80" t="s">
        <v>84</v>
      </c>
      <c r="E3466" s="80" t="s">
        <v>24</v>
      </c>
      <c r="F3466" s="79"/>
      <c r="G3466" s="80" t="s">
        <v>98</v>
      </c>
      <c r="H3466" s="87" t="n">
        <v>38078</v>
      </c>
      <c r="I3466" s="80" t="n">
        <v>0</v>
      </c>
      <c r="J3466" s="80" t="n">
        <v>0</v>
      </c>
      <c r="K3466" s="81" t="n">
        <f aca="false">IF(J3466=0,0,J3466/I3466)</f>
        <v>0</v>
      </c>
      <c r="L3466" s="81" t="n">
        <f aca="false">I3466/UOM</f>
        <v>0</v>
      </c>
      <c r="M3466" s="81" t="n">
        <f aca="false">J3466/UOM</f>
        <v>0</v>
      </c>
      <c r="N3466" s="82" t="str">
        <f aca="false">IF(F3466="P","PHY",IF(F3466="G","G",E3466))</f>
        <v>P</v>
      </c>
      <c r="O3466" s="82" t="str">
        <f aca="false">IF(ISNA(VLOOKUP(G3466,BadCanCurves,1,FALSE())),VLOOKUP(D3466,FOLIOS,6,FALSE()),"not used")</f>
        <v>not used</v>
      </c>
    </row>
    <row r="3467" customFormat="false" ht="12.75" hidden="false" customHeight="false" outlineLevel="0" collapsed="false">
      <c r="A3467" s="79" t="n">
        <v>36717</v>
      </c>
      <c r="B3467" s="80" t="s">
        <v>49</v>
      </c>
      <c r="C3467" s="80" t="s">
        <v>50</v>
      </c>
      <c r="D3467" s="80" t="s">
        <v>84</v>
      </c>
      <c r="E3467" s="80" t="s">
        <v>24</v>
      </c>
      <c r="F3467" s="79"/>
      <c r="G3467" s="80" t="s">
        <v>98</v>
      </c>
      <c r="H3467" s="87" t="n">
        <v>38108</v>
      </c>
      <c r="I3467" s="80" t="n">
        <v>0</v>
      </c>
      <c r="J3467" s="80" t="n">
        <v>0</v>
      </c>
      <c r="K3467" s="81" t="n">
        <f aca="false">IF(J3467=0,0,J3467/I3467)</f>
        <v>0</v>
      </c>
      <c r="L3467" s="81" t="n">
        <f aca="false">I3467/UOM</f>
        <v>0</v>
      </c>
      <c r="M3467" s="81" t="n">
        <f aca="false">J3467/UOM</f>
        <v>0</v>
      </c>
      <c r="N3467" s="82" t="str">
        <f aca="false">IF(F3467="P","PHY",IF(F3467="G","G",E3467))</f>
        <v>P</v>
      </c>
      <c r="O3467" s="82" t="str">
        <f aca="false">IF(ISNA(VLOOKUP(G3467,BadCanCurves,1,FALSE())),VLOOKUP(D3467,FOLIOS,6,FALSE()),"not used")</f>
        <v>not used</v>
      </c>
    </row>
    <row r="3468" customFormat="false" ht="12.75" hidden="false" customHeight="false" outlineLevel="0" collapsed="false">
      <c r="A3468" s="79" t="n">
        <v>36717</v>
      </c>
      <c r="B3468" s="80" t="s">
        <v>49</v>
      </c>
      <c r="C3468" s="80" t="s">
        <v>50</v>
      </c>
      <c r="D3468" s="80" t="s">
        <v>84</v>
      </c>
      <c r="E3468" s="80" t="s">
        <v>24</v>
      </c>
      <c r="F3468" s="79"/>
      <c r="G3468" s="80" t="s">
        <v>98</v>
      </c>
      <c r="H3468" s="87" t="n">
        <v>38139</v>
      </c>
      <c r="I3468" s="80" t="n">
        <v>0</v>
      </c>
      <c r="J3468" s="80" t="n">
        <v>0</v>
      </c>
      <c r="K3468" s="81" t="n">
        <f aca="false">IF(J3468=0,0,J3468/I3468)</f>
        <v>0</v>
      </c>
      <c r="L3468" s="81" t="n">
        <f aca="false">I3468/UOM</f>
        <v>0</v>
      </c>
      <c r="M3468" s="81" t="n">
        <f aca="false">J3468/UOM</f>
        <v>0</v>
      </c>
      <c r="N3468" s="82" t="str">
        <f aca="false">IF(F3468="P","PHY",IF(F3468="G","G",E3468))</f>
        <v>P</v>
      </c>
      <c r="O3468" s="82" t="str">
        <f aca="false">IF(ISNA(VLOOKUP(G3468,BadCanCurves,1,FALSE())),VLOOKUP(D3468,FOLIOS,6,FALSE()),"not used")</f>
        <v>not used</v>
      </c>
    </row>
    <row r="3469" customFormat="false" ht="12.75" hidden="false" customHeight="false" outlineLevel="0" collapsed="false">
      <c r="A3469" s="79" t="n">
        <v>36717</v>
      </c>
      <c r="B3469" s="80" t="s">
        <v>49</v>
      </c>
      <c r="C3469" s="80" t="s">
        <v>50</v>
      </c>
      <c r="D3469" s="80" t="s">
        <v>84</v>
      </c>
      <c r="E3469" s="80" t="s">
        <v>24</v>
      </c>
      <c r="F3469" s="79"/>
      <c r="G3469" s="80" t="s">
        <v>98</v>
      </c>
      <c r="H3469" s="87" t="n">
        <v>38169</v>
      </c>
      <c r="I3469" s="80" t="n">
        <v>0</v>
      </c>
      <c r="J3469" s="80" t="n">
        <v>0</v>
      </c>
      <c r="K3469" s="81" t="n">
        <f aca="false">IF(J3469=0,0,J3469/I3469)</f>
        <v>0</v>
      </c>
      <c r="L3469" s="81" t="n">
        <f aca="false">I3469/UOM</f>
        <v>0</v>
      </c>
      <c r="M3469" s="81" t="n">
        <f aca="false">J3469/UOM</f>
        <v>0</v>
      </c>
      <c r="N3469" s="82" t="str">
        <f aca="false">IF(F3469="P","PHY",IF(F3469="G","G",E3469))</f>
        <v>P</v>
      </c>
      <c r="O3469" s="82" t="str">
        <f aca="false">IF(ISNA(VLOOKUP(G3469,BadCanCurves,1,FALSE())),VLOOKUP(D3469,FOLIOS,6,FALSE()),"not used")</f>
        <v>not used</v>
      </c>
    </row>
    <row r="3470" customFormat="false" ht="12.75" hidden="false" customHeight="false" outlineLevel="0" collapsed="false">
      <c r="A3470" s="79" t="n">
        <v>36717</v>
      </c>
      <c r="B3470" s="80" t="s">
        <v>49</v>
      </c>
      <c r="C3470" s="80" t="s">
        <v>50</v>
      </c>
      <c r="D3470" s="80" t="s">
        <v>84</v>
      </c>
      <c r="E3470" s="80" t="s">
        <v>24</v>
      </c>
      <c r="F3470" s="79"/>
      <c r="G3470" s="80" t="s">
        <v>98</v>
      </c>
      <c r="H3470" s="87" t="n">
        <v>38200</v>
      </c>
      <c r="I3470" s="80" t="n">
        <v>0</v>
      </c>
      <c r="J3470" s="80" t="n">
        <v>0</v>
      </c>
      <c r="K3470" s="81" t="n">
        <f aca="false">IF(J3470=0,0,J3470/I3470)</f>
        <v>0</v>
      </c>
      <c r="L3470" s="81" t="n">
        <f aca="false">I3470/UOM</f>
        <v>0</v>
      </c>
      <c r="M3470" s="81" t="n">
        <f aca="false">J3470/UOM</f>
        <v>0</v>
      </c>
      <c r="N3470" s="82" t="str">
        <f aca="false">IF(F3470="P","PHY",IF(F3470="G","G",E3470))</f>
        <v>P</v>
      </c>
      <c r="O3470" s="82" t="str">
        <f aca="false">IF(ISNA(VLOOKUP(G3470,BadCanCurves,1,FALSE())),VLOOKUP(D3470,FOLIOS,6,FALSE()),"not used")</f>
        <v>not used</v>
      </c>
    </row>
    <row r="3471" customFormat="false" ht="12.75" hidden="false" customHeight="false" outlineLevel="0" collapsed="false">
      <c r="A3471" s="79" t="n">
        <v>36717</v>
      </c>
      <c r="B3471" s="80" t="s">
        <v>49</v>
      </c>
      <c r="C3471" s="80" t="s">
        <v>50</v>
      </c>
      <c r="D3471" s="80" t="s">
        <v>84</v>
      </c>
      <c r="E3471" s="80" t="s">
        <v>24</v>
      </c>
      <c r="F3471" s="79"/>
      <c r="G3471" s="80" t="s">
        <v>98</v>
      </c>
      <c r="H3471" s="87" t="n">
        <v>38231</v>
      </c>
      <c r="I3471" s="80" t="n">
        <v>0</v>
      </c>
      <c r="J3471" s="80" t="n">
        <v>0</v>
      </c>
      <c r="K3471" s="81" t="n">
        <f aca="false">IF(J3471=0,0,J3471/I3471)</f>
        <v>0</v>
      </c>
      <c r="L3471" s="81" t="n">
        <f aca="false">I3471/UOM</f>
        <v>0</v>
      </c>
      <c r="M3471" s="81" t="n">
        <f aca="false">J3471/UOM</f>
        <v>0</v>
      </c>
      <c r="N3471" s="82" t="str">
        <f aca="false">IF(F3471="P","PHY",IF(F3471="G","G",E3471))</f>
        <v>P</v>
      </c>
      <c r="O3471" s="82" t="str">
        <f aca="false">IF(ISNA(VLOOKUP(G3471,BadCanCurves,1,FALSE())),VLOOKUP(D3471,FOLIOS,6,FALSE()),"not used")</f>
        <v>not used</v>
      </c>
    </row>
    <row r="3472" customFormat="false" ht="12.75" hidden="false" customHeight="false" outlineLevel="0" collapsed="false">
      <c r="A3472" s="79" t="n">
        <v>36717</v>
      </c>
      <c r="B3472" s="80" t="s">
        <v>49</v>
      </c>
      <c r="C3472" s="80" t="s">
        <v>50</v>
      </c>
      <c r="D3472" s="80" t="s">
        <v>84</v>
      </c>
      <c r="E3472" s="80" t="s">
        <v>24</v>
      </c>
      <c r="F3472" s="79"/>
      <c r="G3472" s="80" t="s">
        <v>98</v>
      </c>
      <c r="H3472" s="87" t="n">
        <v>38261</v>
      </c>
      <c r="I3472" s="80" t="n">
        <v>0</v>
      </c>
      <c r="J3472" s="80" t="n">
        <v>0</v>
      </c>
      <c r="K3472" s="81" t="n">
        <f aca="false">IF(J3472=0,0,J3472/I3472)</f>
        <v>0</v>
      </c>
      <c r="L3472" s="81" t="n">
        <f aca="false">I3472/UOM</f>
        <v>0</v>
      </c>
      <c r="M3472" s="81" t="n">
        <f aca="false">J3472/UOM</f>
        <v>0</v>
      </c>
      <c r="N3472" s="82" t="str">
        <f aca="false">IF(F3472="P","PHY",IF(F3472="G","G",E3472))</f>
        <v>P</v>
      </c>
      <c r="O3472" s="82" t="str">
        <f aca="false">IF(ISNA(VLOOKUP(G3472,BadCanCurves,1,FALSE())),VLOOKUP(D3472,FOLIOS,6,FALSE()),"not used")</f>
        <v>not used</v>
      </c>
    </row>
    <row r="3473" customFormat="false" ht="12.75" hidden="false" customHeight="false" outlineLevel="0" collapsed="false">
      <c r="A3473" s="79" t="n">
        <v>36717</v>
      </c>
      <c r="B3473" s="80" t="s">
        <v>49</v>
      </c>
      <c r="C3473" s="80" t="s">
        <v>50</v>
      </c>
      <c r="D3473" s="80" t="s">
        <v>84</v>
      </c>
      <c r="E3473" s="80" t="s">
        <v>24</v>
      </c>
      <c r="F3473" s="79"/>
      <c r="G3473" s="80" t="s">
        <v>99</v>
      </c>
      <c r="H3473" s="87" t="n">
        <v>36708</v>
      </c>
      <c r="I3473" s="80" t="n">
        <v>248000</v>
      </c>
      <c r="J3473" s="80" t="n">
        <v>0</v>
      </c>
      <c r="K3473" s="81" t="n">
        <f aca="false">IF(J3473=0,0,J3473/I3473)</f>
        <v>0</v>
      </c>
      <c r="L3473" s="81" t="n">
        <f aca="false">I3473/UOM</f>
        <v>24.8</v>
      </c>
      <c r="M3473" s="81" t="n">
        <f aca="false">J3473/UOM</f>
        <v>0</v>
      </c>
      <c r="N3473" s="82" t="str">
        <f aca="false">IF(F3473="P","PHY",IF(F3473="G","G",E3473))</f>
        <v>P</v>
      </c>
      <c r="O3473" s="82" t="str">
        <f aca="false">IF(ISNA(VLOOKUP(G3473,BadCanCurves,1,FALSE())),VLOOKUP(D3473,FOLIOS,6,FALSE()),"not used")</f>
        <v>not used</v>
      </c>
    </row>
    <row r="3474" customFormat="false" ht="12.75" hidden="false" customHeight="false" outlineLevel="0" collapsed="false">
      <c r="A3474" s="79" t="n">
        <v>36717</v>
      </c>
      <c r="B3474" s="80" t="s">
        <v>49</v>
      </c>
      <c r="C3474" s="80" t="s">
        <v>50</v>
      </c>
      <c r="D3474" s="80" t="s">
        <v>84</v>
      </c>
      <c r="E3474" s="80" t="s">
        <v>24</v>
      </c>
      <c r="F3474" s="79"/>
      <c r="G3474" s="80" t="s">
        <v>99</v>
      </c>
      <c r="H3474" s="87" t="n">
        <v>36739</v>
      </c>
      <c r="I3474" s="80" t="n">
        <v>247002</v>
      </c>
      <c r="J3474" s="80" t="n">
        <v>0</v>
      </c>
      <c r="K3474" s="81" t="n">
        <f aca="false">IF(J3474=0,0,J3474/I3474)</f>
        <v>0</v>
      </c>
      <c r="L3474" s="81" t="n">
        <f aca="false">I3474/UOM</f>
        <v>24.7002</v>
      </c>
      <c r="M3474" s="81" t="n">
        <f aca="false">J3474/UOM</f>
        <v>0</v>
      </c>
      <c r="N3474" s="82" t="str">
        <f aca="false">IF(F3474="P","PHY",IF(F3474="G","G",E3474))</f>
        <v>P</v>
      </c>
      <c r="O3474" s="82" t="str">
        <f aca="false">IF(ISNA(VLOOKUP(G3474,BadCanCurves,1,FALSE())),VLOOKUP(D3474,FOLIOS,6,FALSE()),"not used")</f>
        <v>not used</v>
      </c>
    </row>
    <row r="3475" customFormat="false" ht="12.75" hidden="false" customHeight="false" outlineLevel="0" collapsed="false">
      <c r="A3475" s="79" t="n">
        <v>36717</v>
      </c>
      <c r="B3475" s="80" t="s">
        <v>49</v>
      </c>
      <c r="C3475" s="80" t="s">
        <v>50</v>
      </c>
      <c r="D3475" s="80" t="s">
        <v>84</v>
      </c>
      <c r="E3475" s="80" t="s">
        <v>24</v>
      </c>
      <c r="F3475" s="79"/>
      <c r="G3475" s="80" t="s">
        <v>99</v>
      </c>
      <c r="H3475" s="87" t="n">
        <v>36770</v>
      </c>
      <c r="I3475" s="80" t="n">
        <v>237675</v>
      </c>
      <c r="J3475" s="80" t="n">
        <v>0</v>
      </c>
      <c r="K3475" s="81" t="n">
        <f aca="false">IF(J3475=0,0,J3475/I3475)</f>
        <v>0</v>
      </c>
      <c r="L3475" s="81" t="n">
        <f aca="false">I3475/UOM</f>
        <v>23.7675</v>
      </c>
      <c r="M3475" s="81" t="n">
        <f aca="false">J3475/UOM</f>
        <v>0</v>
      </c>
      <c r="N3475" s="82" t="str">
        <f aca="false">IF(F3475="P","PHY",IF(F3475="G","G",E3475))</f>
        <v>P</v>
      </c>
      <c r="O3475" s="82" t="str">
        <f aca="false">IF(ISNA(VLOOKUP(G3475,BadCanCurves,1,FALSE())),VLOOKUP(D3475,FOLIOS,6,FALSE()),"not used")</f>
        <v>not used</v>
      </c>
    </row>
    <row r="3476" customFormat="false" ht="12.75" hidden="false" customHeight="false" outlineLevel="0" collapsed="false">
      <c r="A3476" s="79" t="n">
        <v>36717</v>
      </c>
      <c r="B3476" s="80" t="s">
        <v>49</v>
      </c>
      <c r="C3476" s="80" t="s">
        <v>50</v>
      </c>
      <c r="D3476" s="80" t="s">
        <v>84</v>
      </c>
      <c r="E3476" s="80" t="s">
        <v>24</v>
      </c>
      <c r="F3476" s="79"/>
      <c r="G3476" s="80" t="s">
        <v>99</v>
      </c>
      <c r="H3476" s="87" t="n">
        <v>36800</v>
      </c>
      <c r="I3476" s="80" t="n">
        <v>244225</v>
      </c>
      <c r="J3476" s="80" t="n">
        <v>0</v>
      </c>
      <c r="K3476" s="81" t="n">
        <f aca="false">IF(J3476=0,0,J3476/I3476)</f>
        <v>0</v>
      </c>
      <c r="L3476" s="81" t="n">
        <f aca="false">I3476/UOM</f>
        <v>24.4225</v>
      </c>
      <c r="M3476" s="81" t="n">
        <f aca="false">J3476/UOM</f>
        <v>0</v>
      </c>
      <c r="N3476" s="82" t="str">
        <f aca="false">IF(F3476="P","PHY",IF(F3476="G","G",E3476))</f>
        <v>P</v>
      </c>
      <c r="O3476" s="82" t="str">
        <f aca="false">IF(ISNA(VLOOKUP(G3476,BadCanCurves,1,FALSE())),VLOOKUP(D3476,FOLIOS,6,FALSE()),"not used")</f>
        <v>not used</v>
      </c>
    </row>
    <row r="3477" customFormat="false" ht="12.75" hidden="false" customHeight="false" outlineLevel="0" collapsed="false">
      <c r="A3477" s="79" t="n">
        <v>36717</v>
      </c>
      <c r="B3477" s="80" t="s">
        <v>49</v>
      </c>
      <c r="C3477" s="80" t="s">
        <v>50</v>
      </c>
      <c r="D3477" s="80" t="s">
        <v>84</v>
      </c>
      <c r="E3477" s="80" t="s">
        <v>24</v>
      </c>
      <c r="F3477" s="79"/>
      <c r="G3477" s="80" t="s">
        <v>100</v>
      </c>
      <c r="H3477" s="87" t="n">
        <v>36708</v>
      </c>
      <c r="I3477" s="80" t="n">
        <v>0</v>
      </c>
      <c r="J3477" s="80" t="n">
        <v>0</v>
      </c>
      <c r="K3477" s="81" t="n">
        <f aca="false">IF(J3477=0,0,J3477/I3477)</f>
        <v>0</v>
      </c>
      <c r="L3477" s="81" t="n">
        <f aca="false">I3477/UOM</f>
        <v>0</v>
      </c>
      <c r="M3477" s="81" t="n">
        <f aca="false">J3477/UOM</f>
        <v>0</v>
      </c>
      <c r="N3477" s="82" t="str">
        <f aca="false">IF(F3477="P","PHY",IF(F3477="G","G",E3477))</f>
        <v>P</v>
      </c>
      <c r="O3477" s="82" t="str">
        <f aca="false">IF(ISNA(VLOOKUP(G3477,BadCanCurves,1,FALSE())),VLOOKUP(D3477,FOLIOS,6,FALSE()),"not used")</f>
        <v>not used</v>
      </c>
    </row>
    <row r="3478" customFormat="false" ht="12.75" hidden="false" customHeight="false" outlineLevel="0" collapsed="false">
      <c r="A3478" s="79" t="n">
        <v>36717</v>
      </c>
      <c r="B3478" s="80" t="s">
        <v>49</v>
      </c>
      <c r="C3478" s="80" t="s">
        <v>50</v>
      </c>
      <c r="D3478" s="80" t="s">
        <v>84</v>
      </c>
      <c r="E3478" s="80" t="s">
        <v>24</v>
      </c>
      <c r="F3478" s="79"/>
      <c r="G3478" s="80" t="s">
        <v>100</v>
      </c>
      <c r="H3478" s="87" t="n">
        <v>36739</v>
      </c>
      <c r="I3478" s="80" t="n">
        <v>0</v>
      </c>
      <c r="J3478" s="80" t="n">
        <v>0</v>
      </c>
      <c r="K3478" s="81" t="n">
        <f aca="false">IF(J3478=0,0,J3478/I3478)</f>
        <v>0</v>
      </c>
      <c r="L3478" s="81" t="n">
        <f aca="false">I3478/UOM</f>
        <v>0</v>
      </c>
      <c r="M3478" s="81" t="n">
        <f aca="false">J3478/UOM</f>
        <v>0</v>
      </c>
      <c r="N3478" s="82" t="str">
        <f aca="false">IF(F3478="P","PHY",IF(F3478="G","G",E3478))</f>
        <v>P</v>
      </c>
      <c r="O3478" s="82" t="str">
        <f aca="false">IF(ISNA(VLOOKUP(G3478,BadCanCurves,1,FALSE())),VLOOKUP(D3478,FOLIOS,6,FALSE()),"not used")</f>
        <v>not used</v>
      </c>
    </row>
    <row r="3479" customFormat="false" ht="12.75" hidden="false" customHeight="false" outlineLevel="0" collapsed="false">
      <c r="A3479" s="79" t="n">
        <v>36717</v>
      </c>
      <c r="B3479" s="80" t="s">
        <v>49</v>
      </c>
      <c r="C3479" s="80" t="s">
        <v>50</v>
      </c>
      <c r="D3479" s="80" t="s">
        <v>84</v>
      </c>
      <c r="E3479" s="80" t="s">
        <v>24</v>
      </c>
      <c r="F3479" s="79"/>
      <c r="G3479" s="80" t="s">
        <v>100</v>
      </c>
      <c r="H3479" s="87" t="n">
        <v>36770</v>
      </c>
      <c r="I3479" s="80" t="n">
        <v>0</v>
      </c>
      <c r="J3479" s="80" t="n">
        <v>0</v>
      </c>
      <c r="K3479" s="81" t="n">
        <f aca="false">IF(J3479=0,0,J3479/I3479)</f>
        <v>0</v>
      </c>
      <c r="L3479" s="81" t="n">
        <f aca="false">I3479/UOM</f>
        <v>0</v>
      </c>
      <c r="M3479" s="81" t="n">
        <f aca="false">J3479/UOM</f>
        <v>0</v>
      </c>
      <c r="N3479" s="82" t="str">
        <f aca="false">IF(F3479="P","PHY",IF(F3479="G","G",E3479))</f>
        <v>P</v>
      </c>
      <c r="O3479" s="82" t="str">
        <f aca="false">IF(ISNA(VLOOKUP(G3479,BadCanCurves,1,FALSE())),VLOOKUP(D3479,FOLIOS,6,FALSE()),"not used")</f>
        <v>not used</v>
      </c>
    </row>
    <row r="3480" customFormat="false" ht="12.75" hidden="false" customHeight="false" outlineLevel="0" collapsed="false">
      <c r="A3480" s="79" t="n">
        <v>36717</v>
      </c>
      <c r="B3480" s="80" t="s">
        <v>49</v>
      </c>
      <c r="C3480" s="80" t="s">
        <v>50</v>
      </c>
      <c r="D3480" s="80" t="s">
        <v>84</v>
      </c>
      <c r="E3480" s="80" t="s">
        <v>24</v>
      </c>
      <c r="F3480" s="79"/>
      <c r="G3480" s="80" t="s">
        <v>100</v>
      </c>
      <c r="H3480" s="87" t="n">
        <v>36800</v>
      </c>
      <c r="I3480" s="80" t="n">
        <v>0</v>
      </c>
      <c r="J3480" s="80" t="n">
        <v>0</v>
      </c>
      <c r="K3480" s="81" t="n">
        <f aca="false">IF(J3480=0,0,J3480/I3480)</f>
        <v>0</v>
      </c>
      <c r="L3480" s="81" t="n">
        <f aca="false">I3480/UOM</f>
        <v>0</v>
      </c>
      <c r="M3480" s="81" t="n">
        <f aca="false">J3480/UOM</f>
        <v>0</v>
      </c>
      <c r="N3480" s="82" t="str">
        <f aca="false">IF(F3480="P","PHY",IF(F3480="G","G",E3480))</f>
        <v>P</v>
      </c>
      <c r="O3480" s="82" t="str">
        <f aca="false">IF(ISNA(VLOOKUP(G3480,BadCanCurves,1,FALSE())),VLOOKUP(D3480,FOLIOS,6,FALSE()),"not used")</f>
        <v>not used</v>
      </c>
    </row>
    <row r="3481" customFormat="false" ht="12.75" hidden="false" customHeight="false" outlineLevel="0" collapsed="false">
      <c r="A3481" s="79" t="n">
        <v>36717</v>
      </c>
      <c r="B3481" s="80" t="s">
        <v>49</v>
      </c>
      <c r="C3481" s="80" t="s">
        <v>50</v>
      </c>
      <c r="D3481" s="80" t="s">
        <v>84</v>
      </c>
      <c r="E3481" s="80" t="s">
        <v>24</v>
      </c>
      <c r="F3481" s="79"/>
      <c r="G3481" s="80" t="s">
        <v>100</v>
      </c>
      <c r="H3481" s="87" t="n">
        <v>36831</v>
      </c>
      <c r="I3481" s="80" t="n">
        <v>0</v>
      </c>
      <c r="J3481" s="80" t="n">
        <v>0</v>
      </c>
      <c r="K3481" s="81" t="n">
        <f aca="false">IF(J3481=0,0,J3481/I3481)</f>
        <v>0</v>
      </c>
      <c r="L3481" s="81" t="n">
        <f aca="false">I3481/UOM</f>
        <v>0</v>
      </c>
      <c r="M3481" s="81" t="n">
        <f aca="false">J3481/UOM</f>
        <v>0</v>
      </c>
      <c r="N3481" s="82" t="str">
        <f aca="false">IF(F3481="P","PHY",IF(F3481="G","G",E3481))</f>
        <v>P</v>
      </c>
      <c r="O3481" s="82" t="str">
        <f aca="false">IF(ISNA(VLOOKUP(G3481,BadCanCurves,1,FALSE())),VLOOKUP(D3481,FOLIOS,6,FALSE()),"not used")</f>
        <v>not used</v>
      </c>
    </row>
    <row r="3482" customFormat="false" ht="12.75" hidden="false" customHeight="false" outlineLevel="0" collapsed="false">
      <c r="A3482" s="79" t="n">
        <v>36717</v>
      </c>
      <c r="B3482" s="80" t="s">
        <v>49</v>
      </c>
      <c r="C3482" s="80" t="s">
        <v>50</v>
      </c>
      <c r="D3482" s="80" t="s">
        <v>84</v>
      </c>
      <c r="E3482" s="80" t="s">
        <v>24</v>
      </c>
      <c r="F3482" s="79"/>
      <c r="G3482" s="80" t="s">
        <v>100</v>
      </c>
      <c r="H3482" s="87" t="n">
        <v>36861</v>
      </c>
      <c r="I3482" s="80" t="n">
        <v>0</v>
      </c>
      <c r="J3482" s="80" t="n">
        <v>0</v>
      </c>
      <c r="K3482" s="81" t="n">
        <f aca="false">IF(J3482=0,0,J3482/I3482)</f>
        <v>0</v>
      </c>
      <c r="L3482" s="81" t="n">
        <f aca="false">I3482/UOM</f>
        <v>0</v>
      </c>
      <c r="M3482" s="81" t="n">
        <f aca="false">J3482/UOM</f>
        <v>0</v>
      </c>
      <c r="N3482" s="82" t="str">
        <f aca="false">IF(F3482="P","PHY",IF(F3482="G","G",E3482))</f>
        <v>P</v>
      </c>
      <c r="O3482" s="82" t="str">
        <f aca="false">IF(ISNA(VLOOKUP(G3482,BadCanCurves,1,FALSE())),VLOOKUP(D3482,FOLIOS,6,FALSE()),"not used")</f>
        <v>not used</v>
      </c>
    </row>
    <row r="3483" customFormat="false" ht="12.75" hidden="false" customHeight="false" outlineLevel="0" collapsed="false">
      <c r="A3483" s="79" t="n">
        <v>36717</v>
      </c>
      <c r="B3483" s="80" t="s">
        <v>49</v>
      </c>
      <c r="C3483" s="80" t="s">
        <v>50</v>
      </c>
      <c r="D3483" s="80" t="s">
        <v>84</v>
      </c>
      <c r="E3483" s="80" t="s">
        <v>24</v>
      </c>
      <c r="F3483" s="79"/>
      <c r="G3483" s="80" t="s">
        <v>100</v>
      </c>
      <c r="H3483" s="87" t="n">
        <v>36892</v>
      </c>
      <c r="I3483" s="80" t="n">
        <v>0</v>
      </c>
      <c r="J3483" s="80" t="n">
        <v>0</v>
      </c>
      <c r="K3483" s="81" t="n">
        <f aca="false">IF(J3483=0,0,J3483/I3483)</f>
        <v>0</v>
      </c>
      <c r="L3483" s="81" t="n">
        <f aca="false">I3483/UOM</f>
        <v>0</v>
      </c>
      <c r="M3483" s="81" t="n">
        <f aca="false">J3483/UOM</f>
        <v>0</v>
      </c>
      <c r="N3483" s="82" t="str">
        <f aca="false">IF(F3483="P","PHY",IF(F3483="G","G",E3483))</f>
        <v>P</v>
      </c>
      <c r="O3483" s="82" t="str">
        <f aca="false">IF(ISNA(VLOOKUP(G3483,BadCanCurves,1,FALSE())),VLOOKUP(D3483,FOLIOS,6,FALSE()),"not used")</f>
        <v>not used</v>
      </c>
    </row>
    <row r="3484" customFormat="false" ht="12.75" hidden="false" customHeight="false" outlineLevel="0" collapsed="false">
      <c r="A3484" s="79" t="n">
        <v>36717</v>
      </c>
      <c r="B3484" s="80" t="s">
        <v>49</v>
      </c>
      <c r="C3484" s="80" t="s">
        <v>50</v>
      </c>
      <c r="D3484" s="80" t="s">
        <v>84</v>
      </c>
      <c r="E3484" s="80" t="s">
        <v>24</v>
      </c>
      <c r="F3484" s="79"/>
      <c r="G3484" s="80" t="s">
        <v>100</v>
      </c>
      <c r="H3484" s="87" t="n">
        <v>36923</v>
      </c>
      <c r="I3484" s="80" t="n">
        <v>0</v>
      </c>
      <c r="J3484" s="80" t="n">
        <v>0</v>
      </c>
      <c r="K3484" s="81" t="n">
        <f aca="false">IF(J3484=0,0,J3484/I3484)</f>
        <v>0</v>
      </c>
      <c r="L3484" s="81" t="n">
        <f aca="false">I3484/UOM</f>
        <v>0</v>
      </c>
      <c r="M3484" s="81" t="n">
        <f aca="false">J3484/UOM</f>
        <v>0</v>
      </c>
      <c r="N3484" s="82" t="str">
        <f aca="false">IF(F3484="P","PHY",IF(F3484="G","G",E3484))</f>
        <v>P</v>
      </c>
      <c r="O3484" s="82" t="str">
        <f aca="false">IF(ISNA(VLOOKUP(G3484,BadCanCurves,1,FALSE())),VLOOKUP(D3484,FOLIOS,6,FALSE()),"not used")</f>
        <v>not used</v>
      </c>
    </row>
    <row r="3485" customFormat="false" ht="12.75" hidden="false" customHeight="false" outlineLevel="0" collapsed="false">
      <c r="A3485" s="79" t="n">
        <v>36717</v>
      </c>
      <c r="B3485" s="80" t="s">
        <v>49</v>
      </c>
      <c r="C3485" s="80" t="s">
        <v>50</v>
      </c>
      <c r="D3485" s="80" t="s">
        <v>84</v>
      </c>
      <c r="E3485" s="80" t="s">
        <v>24</v>
      </c>
      <c r="F3485" s="79"/>
      <c r="G3485" s="80" t="s">
        <v>100</v>
      </c>
      <c r="H3485" s="87" t="n">
        <v>36951</v>
      </c>
      <c r="I3485" s="80" t="n">
        <v>0</v>
      </c>
      <c r="J3485" s="80" t="n">
        <v>0</v>
      </c>
      <c r="K3485" s="81" t="n">
        <f aca="false">IF(J3485=0,0,J3485/I3485)</f>
        <v>0</v>
      </c>
      <c r="L3485" s="81" t="n">
        <f aca="false">I3485/UOM</f>
        <v>0</v>
      </c>
      <c r="M3485" s="81" t="n">
        <f aca="false">J3485/UOM</f>
        <v>0</v>
      </c>
      <c r="N3485" s="82" t="str">
        <f aca="false">IF(F3485="P","PHY",IF(F3485="G","G",E3485))</f>
        <v>P</v>
      </c>
      <c r="O3485" s="82" t="str">
        <f aca="false">IF(ISNA(VLOOKUP(G3485,BadCanCurves,1,FALSE())),VLOOKUP(D3485,FOLIOS,6,FALSE()),"not used")</f>
        <v>not used</v>
      </c>
    </row>
    <row r="3486" customFormat="false" ht="12.75" hidden="false" customHeight="false" outlineLevel="0" collapsed="false">
      <c r="A3486" s="79" t="n">
        <v>36717</v>
      </c>
      <c r="B3486" s="80" t="s">
        <v>49</v>
      </c>
      <c r="C3486" s="80" t="s">
        <v>50</v>
      </c>
      <c r="D3486" s="80" t="s">
        <v>84</v>
      </c>
      <c r="E3486" s="80" t="s">
        <v>24</v>
      </c>
      <c r="F3486" s="79"/>
      <c r="G3486" s="80" t="s">
        <v>100</v>
      </c>
      <c r="H3486" s="87" t="n">
        <v>36982</v>
      </c>
      <c r="I3486" s="80" t="n">
        <v>0</v>
      </c>
      <c r="J3486" s="80" t="n">
        <v>0</v>
      </c>
      <c r="K3486" s="81" t="n">
        <f aca="false">IF(J3486=0,0,J3486/I3486)</f>
        <v>0</v>
      </c>
      <c r="L3486" s="81" t="n">
        <f aca="false">I3486/UOM</f>
        <v>0</v>
      </c>
      <c r="M3486" s="81" t="n">
        <f aca="false">J3486/UOM</f>
        <v>0</v>
      </c>
      <c r="N3486" s="82" t="str">
        <f aca="false">IF(F3486="P","PHY",IF(F3486="G","G",E3486))</f>
        <v>P</v>
      </c>
      <c r="O3486" s="82" t="str">
        <f aca="false">IF(ISNA(VLOOKUP(G3486,BadCanCurves,1,FALSE())),VLOOKUP(D3486,FOLIOS,6,FALSE()),"not used")</f>
        <v>not used</v>
      </c>
    </row>
    <row r="3487" customFormat="false" ht="12.75" hidden="false" customHeight="false" outlineLevel="0" collapsed="false">
      <c r="A3487" s="79" t="n">
        <v>36717</v>
      </c>
      <c r="B3487" s="80" t="s">
        <v>49</v>
      </c>
      <c r="C3487" s="80" t="s">
        <v>50</v>
      </c>
      <c r="D3487" s="80" t="s">
        <v>84</v>
      </c>
      <c r="E3487" s="80" t="s">
        <v>24</v>
      </c>
      <c r="F3487" s="79"/>
      <c r="G3487" s="80" t="s">
        <v>100</v>
      </c>
      <c r="H3487" s="87" t="n">
        <v>37012</v>
      </c>
      <c r="I3487" s="80" t="n">
        <v>0</v>
      </c>
      <c r="J3487" s="80" t="n">
        <v>0</v>
      </c>
      <c r="K3487" s="81" t="n">
        <f aca="false">IF(J3487=0,0,J3487/I3487)</f>
        <v>0</v>
      </c>
      <c r="L3487" s="81" t="n">
        <f aca="false">I3487/UOM</f>
        <v>0</v>
      </c>
      <c r="M3487" s="81" t="n">
        <f aca="false">J3487/UOM</f>
        <v>0</v>
      </c>
      <c r="N3487" s="82" t="str">
        <f aca="false">IF(F3487="P","PHY",IF(F3487="G","G",E3487))</f>
        <v>P</v>
      </c>
      <c r="O3487" s="82" t="str">
        <f aca="false">IF(ISNA(VLOOKUP(G3487,BadCanCurves,1,FALSE())),VLOOKUP(D3487,FOLIOS,6,FALSE()),"not used")</f>
        <v>not used</v>
      </c>
    </row>
    <row r="3488" customFormat="false" ht="12.75" hidden="false" customHeight="false" outlineLevel="0" collapsed="false">
      <c r="A3488" s="79" t="n">
        <v>36717</v>
      </c>
      <c r="B3488" s="80" t="s">
        <v>49</v>
      </c>
      <c r="C3488" s="80" t="s">
        <v>50</v>
      </c>
      <c r="D3488" s="80" t="s">
        <v>84</v>
      </c>
      <c r="E3488" s="80" t="s">
        <v>24</v>
      </c>
      <c r="F3488" s="79"/>
      <c r="G3488" s="80" t="s">
        <v>100</v>
      </c>
      <c r="H3488" s="87" t="n">
        <v>37043</v>
      </c>
      <c r="I3488" s="80" t="n">
        <v>0</v>
      </c>
      <c r="J3488" s="80" t="n">
        <v>0</v>
      </c>
      <c r="K3488" s="81" t="n">
        <f aca="false">IF(J3488=0,0,J3488/I3488)</f>
        <v>0</v>
      </c>
      <c r="L3488" s="81" t="n">
        <f aca="false">I3488/UOM</f>
        <v>0</v>
      </c>
      <c r="M3488" s="81" t="n">
        <f aca="false">J3488/UOM</f>
        <v>0</v>
      </c>
      <c r="N3488" s="82" t="str">
        <f aca="false">IF(F3488="P","PHY",IF(F3488="G","G",E3488))</f>
        <v>P</v>
      </c>
      <c r="O3488" s="82" t="str">
        <f aca="false">IF(ISNA(VLOOKUP(G3488,BadCanCurves,1,FALSE())),VLOOKUP(D3488,FOLIOS,6,FALSE()),"not used")</f>
        <v>not used</v>
      </c>
    </row>
    <row r="3489" customFormat="false" ht="12.75" hidden="false" customHeight="false" outlineLevel="0" collapsed="false">
      <c r="A3489" s="79" t="n">
        <v>36717</v>
      </c>
      <c r="B3489" s="80" t="s">
        <v>49</v>
      </c>
      <c r="C3489" s="80" t="s">
        <v>50</v>
      </c>
      <c r="D3489" s="80" t="s">
        <v>84</v>
      </c>
      <c r="E3489" s="80" t="s">
        <v>24</v>
      </c>
      <c r="F3489" s="79"/>
      <c r="G3489" s="80" t="s">
        <v>100</v>
      </c>
      <c r="H3489" s="87" t="n">
        <v>37073</v>
      </c>
      <c r="I3489" s="80" t="n">
        <v>0</v>
      </c>
      <c r="J3489" s="80" t="n">
        <v>0</v>
      </c>
      <c r="K3489" s="81" t="n">
        <f aca="false">IF(J3489=0,0,J3489/I3489)</f>
        <v>0</v>
      </c>
      <c r="L3489" s="81" t="n">
        <f aca="false">I3489/UOM</f>
        <v>0</v>
      </c>
      <c r="M3489" s="81" t="n">
        <f aca="false">J3489/UOM</f>
        <v>0</v>
      </c>
      <c r="N3489" s="82" t="str">
        <f aca="false">IF(F3489="P","PHY",IF(F3489="G","G",E3489))</f>
        <v>P</v>
      </c>
      <c r="O3489" s="82" t="str">
        <f aca="false">IF(ISNA(VLOOKUP(G3489,BadCanCurves,1,FALSE())),VLOOKUP(D3489,FOLIOS,6,FALSE()),"not used")</f>
        <v>not used</v>
      </c>
    </row>
    <row r="3490" customFormat="false" ht="12.75" hidden="false" customHeight="false" outlineLevel="0" collapsed="false">
      <c r="A3490" s="79" t="n">
        <v>36717</v>
      </c>
      <c r="B3490" s="80" t="s">
        <v>49</v>
      </c>
      <c r="C3490" s="80" t="s">
        <v>50</v>
      </c>
      <c r="D3490" s="80" t="s">
        <v>84</v>
      </c>
      <c r="E3490" s="80" t="s">
        <v>24</v>
      </c>
      <c r="F3490" s="79"/>
      <c r="G3490" s="80" t="s">
        <v>100</v>
      </c>
      <c r="H3490" s="87" t="n">
        <v>37104</v>
      </c>
      <c r="I3490" s="80" t="n">
        <v>0</v>
      </c>
      <c r="J3490" s="80" t="n">
        <v>0</v>
      </c>
      <c r="K3490" s="81" t="n">
        <f aca="false">IF(J3490=0,0,J3490/I3490)</f>
        <v>0</v>
      </c>
      <c r="L3490" s="81" t="n">
        <f aca="false">I3490/UOM</f>
        <v>0</v>
      </c>
      <c r="M3490" s="81" t="n">
        <f aca="false">J3490/UOM</f>
        <v>0</v>
      </c>
      <c r="N3490" s="82" t="str">
        <f aca="false">IF(F3490="P","PHY",IF(F3490="G","G",E3490))</f>
        <v>P</v>
      </c>
      <c r="O3490" s="82" t="str">
        <f aca="false">IF(ISNA(VLOOKUP(G3490,BadCanCurves,1,FALSE())),VLOOKUP(D3490,FOLIOS,6,FALSE()),"not used")</f>
        <v>not used</v>
      </c>
    </row>
    <row r="3491" customFormat="false" ht="12.75" hidden="false" customHeight="false" outlineLevel="0" collapsed="false">
      <c r="A3491" s="79" t="n">
        <v>36717</v>
      </c>
      <c r="B3491" s="80" t="s">
        <v>49</v>
      </c>
      <c r="C3491" s="80" t="s">
        <v>50</v>
      </c>
      <c r="D3491" s="80" t="s">
        <v>84</v>
      </c>
      <c r="E3491" s="80" t="s">
        <v>24</v>
      </c>
      <c r="F3491" s="79"/>
      <c r="G3491" s="80" t="s">
        <v>100</v>
      </c>
      <c r="H3491" s="87" t="n">
        <v>37135</v>
      </c>
      <c r="I3491" s="80" t="n">
        <v>0</v>
      </c>
      <c r="J3491" s="80" t="n">
        <v>0</v>
      </c>
      <c r="K3491" s="81" t="n">
        <f aca="false">IF(J3491=0,0,J3491/I3491)</f>
        <v>0</v>
      </c>
      <c r="L3491" s="81" t="n">
        <f aca="false">I3491/UOM</f>
        <v>0</v>
      </c>
      <c r="M3491" s="81" t="n">
        <f aca="false">J3491/UOM</f>
        <v>0</v>
      </c>
      <c r="N3491" s="82" t="str">
        <f aca="false">IF(F3491="P","PHY",IF(F3491="G","G",E3491))</f>
        <v>P</v>
      </c>
      <c r="O3491" s="82" t="str">
        <f aca="false">IF(ISNA(VLOOKUP(G3491,BadCanCurves,1,FALSE())),VLOOKUP(D3491,FOLIOS,6,FALSE()),"not used")</f>
        <v>not used</v>
      </c>
    </row>
    <row r="3492" customFormat="false" ht="12.75" hidden="false" customHeight="false" outlineLevel="0" collapsed="false">
      <c r="A3492" s="79" t="n">
        <v>36717</v>
      </c>
      <c r="B3492" s="80" t="s">
        <v>49</v>
      </c>
      <c r="C3492" s="80" t="s">
        <v>50</v>
      </c>
      <c r="D3492" s="80" t="s">
        <v>84</v>
      </c>
      <c r="E3492" s="80" t="s">
        <v>24</v>
      </c>
      <c r="F3492" s="79"/>
      <c r="G3492" s="80" t="s">
        <v>100</v>
      </c>
      <c r="H3492" s="87" t="n">
        <v>37165</v>
      </c>
      <c r="I3492" s="80" t="n">
        <v>0</v>
      </c>
      <c r="J3492" s="80" t="n">
        <v>0</v>
      </c>
      <c r="K3492" s="81" t="n">
        <f aca="false">IF(J3492=0,0,J3492/I3492)</f>
        <v>0</v>
      </c>
      <c r="L3492" s="81" t="n">
        <f aca="false">I3492/UOM</f>
        <v>0</v>
      </c>
      <c r="M3492" s="81" t="n">
        <f aca="false">J3492/UOM</f>
        <v>0</v>
      </c>
      <c r="N3492" s="82" t="str">
        <f aca="false">IF(F3492="P","PHY",IF(F3492="G","G",E3492))</f>
        <v>P</v>
      </c>
      <c r="O3492" s="82" t="str">
        <f aca="false">IF(ISNA(VLOOKUP(G3492,BadCanCurves,1,FALSE())),VLOOKUP(D3492,FOLIOS,6,FALSE()),"not used")</f>
        <v>not used</v>
      </c>
    </row>
    <row r="3493" customFormat="false" ht="12.75" hidden="false" customHeight="false" outlineLevel="0" collapsed="false">
      <c r="A3493" s="79" t="n">
        <v>36717</v>
      </c>
      <c r="B3493" s="80" t="s">
        <v>49</v>
      </c>
      <c r="C3493" s="80" t="s">
        <v>50</v>
      </c>
      <c r="D3493" s="80" t="s">
        <v>84</v>
      </c>
      <c r="E3493" s="80" t="s">
        <v>24</v>
      </c>
      <c r="F3493" s="79"/>
      <c r="G3493" s="80" t="s">
        <v>100</v>
      </c>
      <c r="H3493" s="87" t="n">
        <v>37196</v>
      </c>
      <c r="I3493" s="80" t="n">
        <v>0</v>
      </c>
      <c r="J3493" s="80" t="n">
        <v>0</v>
      </c>
      <c r="K3493" s="81" t="n">
        <f aca="false">IF(J3493=0,0,J3493/I3493)</f>
        <v>0</v>
      </c>
      <c r="L3493" s="81" t="n">
        <f aca="false">I3493/UOM</f>
        <v>0</v>
      </c>
      <c r="M3493" s="81" t="n">
        <f aca="false">J3493/UOM</f>
        <v>0</v>
      </c>
      <c r="N3493" s="82" t="str">
        <f aca="false">IF(F3493="P","PHY",IF(F3493="G","G",E3493))</f>
        <v>P</v>
      </c>
      <c r="O3493" s="82" t="str">
        <f aca="false">IF(ISNA(VLOOKUP(G3493,BadCanCurves,1,FALSE())),VLOOKUP(D3493,FOLIOS,6,FALSE()),"not used")</f>
        <v>not used</v>
      </c>
    </row>
    <row r="3494" customFormat="false" ht="12.75" hidden="false" customHeight="false" outlineLevel="0" collapsed="false">
      <c r="A3494" s="79" t="n">
        <v>36717</v>
      </c>
      <c r="B3494" s="80" t="s">
        <v>49</v>
      </c>
      <c r="C3494" s="80" t="s">
        <v>50</v>
      </c>
      <c r="D3494" s="80" t="s">
        <v>84</v>
      </c>
      <c r="E3494" s="80" t="s">
        <v>24</v>
      </c>
      <c r="F3494" s="79"/>
      <c r="G3494" s="80" t="s">
        <v>100</v>
      </c>
      <c r="H3494" s="87" t="n">
        <v>37226</v>
      </c>
      <c r="I3494" s="80" t="n">
        <v>0</v>
      </c>
      <c r="J3494" s="80" t="n">
        <v>0</v>
      </c>
      <c r="K3494" s="81" t="n">
        <f aca="false">IF(J3494=0,0,J3494/I3494)</f>
        <v>0</v>
      </c>
      <c r="L3494" s="81" t="n">
        <f aca="false">I3494/UOM</f>
        <v>0</v>
      </c>
      <c r="M3494" s="81" t="n">
        <f aca="false">J3494/UOM</f>
        <v>0</v>
      </c>
      <c r="N3494" s="82" t="str">
        <f aca="false">IF(F3494="P","PHY",IF(F3494="G","G",E3494))</f>
        <v>P</v>
      </c>
      <c r="O3494" s="82" t="str">
        <f aca="false">IF(ISNA(VLOOKUP(G3494,BadCanCurves,1,FALSE())),VLOOKUP(D3494,FOLIOS,6,FALSE()),"not used")</f>
        <v>not used</v>
      </c>
    </row>
    <row r="3495" customFormat="false" ht="12.75" hidden="false" customHeight="false" outlineLevel="0" collapsed="false">
      <c r="A3495" s="79" t="n">
        <v>36717</v>
      </c>
      <c r="B3495" s="80" t="s">
        <v>49</v>
      </c>
      <c r="C3495" s="80" t="s">
        <v>50</v>
      </c>
      <c r="D3495" s="80" t="s">
        <v>84</v>
      </c>
      <c r="E3495" s="80" t="s">
        <v>24</v>
      </c>
      <c r="F3495" s="79"/>
      <c r="G3495" s="80" t="s">
        <v>100</v>
      </c>
      <c r="H3495" s="87" t="n">
        <v>37257</v>
      </c>
      <c r="I3495" s="80" t="n">
        <v>0</v>
      </c>
      <c r="J3495" s="80" t="n">
        <v>0</v>
      </c>
      <c r="K3495" s="81" t="n">
        <f aca="false">IF(J3495=0,0,J3495/I3495)</f>
        <v>0</v>
      </c>
      <c r="L3495" s="81" t="n">
        <f aca="false">I3495/UOM</f>
        <v>0</v>
      </c>
      <c r="M3495" s="81" t="n">
        <f aca="false">J3495/UOM</f>
        <v>0</v>
      </c>
      <c r="N3495" s="82" t="str">
        <f aca="false">IF(F3495="P","PHY",IF(F3495="G","G",E3495))</f>
        <v>P</v>
      </c>
      <c r="O3495" s="82" t="str">
        <f aca="false">IF(ISNA(VLOOKUP(G3495,BadCanCurves,1,FALSE())),VLOOKUP(D3495,FOLIOS,6,FALSE()),"not used")</f>
        <v>not used</v>
      </c>
    </row>
    <row r="3496" customFormat="false" ht="12.75" hidden="false" customHeight="false" outlineLevel="0" collapsed="false">
      <c r="A3496" s="79" t="n">
        <v>36717</v>
      </c>
      <c r="B3496" s="80" t="s">
        <v>49</v>
      </c>
      <c r="C3496" s="80" t="s">
        <v>50</v>
      </c>
      <c r="D3496" s="80" t="s">
        <v>84</v>
      </c>
      <c r="E3496" s="80" t="s">
        <v>24</v>
      </c>
      <c r="F3496" s="79"/>
      <c r="G3496" s="80" t="s">
        <v>100</v>
      </c>
      <c r="H3496" s="87" t="n">
        <v>37288</v>
      </c>
      <c r="I3496" s="80" t="n">
        <v>0</v>
      </c>
      <c r="J3496" s="80" t="n">
        <v>0</v>
      </c>
      <c r="K3496" s="81" t="n">
        <f aca="false">IF(J3496=0,0,J3496/I3496)</f>
        <v>0</v>
      </c>
      <c r="L3496" s="81" t="n">
        <f aca="false">I3496/UOM</f>
        <v>0</v>
      </c>
      <c r="M3496" s="81" t="n">
        <f aca="false">J3496/UOM</f>
        <v>0</v>
      </c>
      <c r="N3496" s="82" t="str">
        <f aca="false">IF(F3496="P","PHY",IF(F3496="G","G",E3496))</f>
        <v>P</v>
      </c>
      <c r="O3496" s="82" t="str">
        <f aca="false">IF(ISNA(VLOOKUP(G3496,BadCanCurves,1,FALSE())),VLOOKUP(D3496,FOLIOS,6,FALSE()),"not used")</f>
        <v>not used</v>
      </c>
    </row>
    <row r="3497" customFormat="false" ht="12.75" hidden="false" customHeight="false" outlineLevel="0" collapsed="false">
      <c r="A3497" s="79" t="n">
        <v>36717</v>
      </c>
      <c r="B3497" s="80" t="s">
        <v>49</v>
      </c>
      <c r="C3497" s="80" t="s">
        <v>50</v>
      </c>
      <c r="D3497" s="80" t="s">
        <v>84</v>
      </c>
      <c r="E3497" s="80" t="s">
        <v>24</v>
      </c>
      <c r="F3497" s="79"/>
      <c r="G3497" s="80" t="s">
        <v>100</v>
      </c>
      <c r="H3497" s="87" t="n">
        <v>37316</v>
      </c>
      <c r="I3497" s="80" t="n">
        <v>0</v>
      </c>
      <c r="J3497" s="80" t="n">
        <v>0</v>
      </c>
      <c r="K3497" s="81" t="n">
        <f aca="false">IF(J3497=0,0,J3497/I3497)</f>
        <v>0</v>
      </c>
      <c r="L3497" s="81" t="n">
        <f aca="false">I3497/UOM</f>
        <v>0</v>
      </c>
      <c r="M3497" s="81" t="n">
        <f aca="false">J3497/UOM</f>
        <v>0</v>
      </c>
      <c r="N3497" s="82" t="str">
        <f aca="false">IF(F3497="P","PHY",IF(F3497="G","G",E3497))</f>
        <v>P</v>
      </c>
      <c r="O3497" s="82" t="str">
        <f aca="false">IF(ISNA(VLOOKUP(G3497,BadCanCurves,1,FALSE())),VLOOKUP(D3497,FOLIOS,6,FALSE()),"not used")</f>
        <v>not used</v>
      </c>
    </row>
    <row r="3498" customFormat="false" ht="12.75" hidden="false" customHeight="false" outlineLevel="0" collapsed="false">
      <c r="A3498" s="79" t="n">
        <v>36717</v>
      </c>
      <c r="B3498" s="80" t="s">
        <v>49</v>
      </c>
      <c r="C3498" s="80" t="s">
        <v>50</v>
      </c>
      <c r="D3498" s="80" t="s">
        <v>84</v>
      </c>
      <c r="E3498" s="80" t="s">
        <v>24</v>
      </c>
      <c r="F3498" s="79"/>
      <c r="G3498" s="80" t="s">
        <v>100</v>
      </c>
      <c r="H3498" s="87" t="n">
        <v>37347</v>
      </c>
      <c r="I3498" s="80" t="n">
        <v>0</v>
      </c>
      <c r="J3498" s="80" t="n">
        <v>0</v>
      </c>
      <c r="K3498" s="81" t="n">
        <f aca="false">IF(J3498=0,0,J3498/I3498)</f>
        <v>0</v>
      </c>
      <c r="L3498" s="81" t="n">
        <f aca="false">I3498/UOM</f>
        <v>0</v>
      </c>
      <c r="M3498" s="81" t="n">
        <f aca="false">J3498/UOM</f>
        <v>0</v>
      </c>
      <c r="N3498" s="82" t="str">
        <f aca="false">IF(F3498="P","PHY",IF(F3498="G","G",E3498))</f>
        <v>P</v>
      </c>
      <c r="O3498" s="82" t="str">
        <f aca="false">IF(ISNA(VLOOKUP(G3498,BadCanCurves,1,FALSE())),VLOOKUP(D3498,FOLIOS,6,FALSE()),"not used")</f>
        <v>not used</v>
      </c>
    </row>
    <row r="3499" customFormat="false" ht="12.75" hidden="false" customHeight="false" outlineLevel="0" collapsed="false">
      <c r="A3499" s="79" t="n">
        <v>36717</v>
      </c>
      <c r="B3499" s="80" t="s">
        <v>49</v>
      </c>
      <c r="C3499" s="80" t="s">
        <v>50</v>
      </c>
      <c r="D3499" s="80" t="s">
        <v>84</v>
      </c>
      <c r="E3499" s="80" t="s">
        <v>24</v>
      </c>
      <c r="F3499" s="79"/>
      <c r="G3499" s="80" t="s">
        <v>100</v>
      </c>
      <c r="H3499" s="87" t="n">
        <v>37377</v>
      </c>
      <c r="I3499" s="80" t="n">
        <v>0</v>
      </c>
      <c r="J3499" s="80" t="n">
        <v>0</v>
      </c>
      <c r="K3499" s="81" t="n">
        <f aca="false">IF(J3499=0,0,J3499/I3499)</f>
        <v>0</v>
      </c>
      <c r="L3499" s="81" t="n">
        <f aca="false">I3499/UOM</f>
        <v>0</v>
      </c>
      <c r="M3499" s="81" t="n">
        <f aca="false">J3499/UOM</f>
        <v>0</v>
      </c>
      <c r="N3499" s="82" t="str">
        <f aca="false">IF(F3499="P","PHY",IF(F3499="G","G",E3499))</f>
        <v>P</v>
      </c>
      <c r="O3499" s="82" t="str">
        <f aca="false">IF(ISNA(VLOOKUP(G3499,BadCanCurves,1,FALSE())),VLOOKUP(D3499,FOLIOS,6,FALSE()),"not used")</f>
        <v>not used</v>
      </c>
    </row>
    <row r="3500" customFormat="false" ht="12.75" hidden="false" customHeight="false" outlineLevel="0" collapsed="false">
      <c r="A3500" s="79" t="n">
        <v>36717</v>
      </c>
      <c r="B3500" s="80" t="s">
        <v>49</v>
      </c>
      <c r="C3500" s="80" t="s">
        <v>50</v>
      </c>
      <c r="D3500" s="80" t="s">
        <v>84</v>
      </c>
      <c r="E3500" s="80" t="s">
        <v>24</v>
      </c>
      <c r="F3500" s="79"/>
      <c r="G3500" s="80" t="s">
        <v>100</v>
      </c>
      <c r="H3500" s="87" t="n">
        <v>37408</v>
      </c>
      <c r="I3500" s="80" t="n">
        <v>0</v>
      </c>
      <c r="J3500" s="80" t="n">
        <v>0</v>
      </c>
      <c r="K3500" s="81" t="n">
        <f aca="false">IF(J3500=0,0,J3500/I3500)</f>
        <v>0</v>
      </c>
      <c r="L3500" s="81" t="n">
        <f aca="false">I3500/UOM</f>
        <v>0</v>
      </c>
      <c r="M3500" s="81" t="n">
        <f aca="false">J3500/UOM</f>
        <v>0</v>
      </c>
      <c r="N3500" s="82" t="str">
        <f aca="false">IF(F3500="P","PHY",IF(F3500="G","G",E3500))</f>
        <v>P</v>
      </c>
      <c r="O3500" s="82" t="str">
        <f aca="false">IF(ISNA(VLOOKUP(G3500,BadCanCurves,1,FALSE())),VLOOKUP(D3500,FOLIOS,6,FALSE()),"not used")</f>
        <v>not used</v>
      </c>
    </row>
    <row r="3501" customFormat="false" ht="12.75" hidden="false" customHeight="false" outlineLevel="0" collapsed="false">
      <c r="A3501" s="79" t="n">
        <v>36717</v>
      </c>
      <c r="B3501" s="80" t="s">
        <v>49</v>
      </c>
      <c r="C3501" s="80" t="s">
        <v>50</v>
      </c>
      <c r="D3501" s="80" t="s">
        <v>84</v>
      </c>
      <c r="E3501" s="80" t="s">
        <v>24</v>
      </c>
      <c r="F3501" s="79"/>
      <c r="G3501" s="80" t="s">
        <v>100</v>
      </c>
      <c r="H3501" s="87" t="n">
        <v>37438</v>
      </c>
      <c r="I3501" s="80" t="n">
        <v>0</v>
      </c>
      <c r="J3501" s="80" t="n">
        <v>0</v>
      </c>
      <c r="K3501" s="81" t="n">
        <f aca="false">IF(J3501=0,0,J3501/I3501)</f>
        <v>0</v>
      </c>
      <c r="L3501" s="81" t="n">
        <f aca="false">I3501/UOM</f>
        <v>0</v>
      </c>
      <c r="M3501" s="81" t="n">
        <f aca="false">J3501/UOM</f>
        <v>0</v>
      </c>
      <c r="N3501" s="82" t="str">
        <f aca="false">IF(F3501="P","PHY",IF(F3501="G","G",E3501))</f>
        <v>P</v>
      </c>
      <c r="O3501" s="82" t="str">
        <f aca="false">IF(ISNA(VLOOKUP(G3501,BadCanCurves,1,FALSE())),VLOOKUP(D3501,FOLIOS,6,FALSE()),"not used")</f>
        <v>not used</v>
      </c>
    </row>
    <row r="3502" customFormat="false" ht="12.75" hidden="false" customHeight="false" outlineLevel="0" collapsed="false">
      <c r="A3502" s="79" t="n">
        <v>36717</v>
      </c>
      <c r="B3502" s="80" t="s">
        <v>49</v>
      </c>
      <c r="C3502" s="80" t="s">
        <v>50</v>
      </c>
      <c r="D3502" s="80" t="s">
        <v>84</v>
      </c>
      <c r="E3502" s="80" t="s">
        <v>24</v>
      </c>
      <c r="F3502" s="79"/>
      <c r="G3502" s="80" t="s">
        <v>100</v>
      </c>
      <c r="H3502" s="87" t="n">
        <v>37469</v>
      </c>
      <c r="I3502" s="80" t="n">
        <v>0</v>
      </c>
      <c r="J3502" s="80" t="n">
        <v>0</v>
      </c>
      <c r="K3502" s="81" t="n">
        <f aca="false">IF(J3502=0,0,J3502/I3502)</f>
        <v>0</v>
      </c>
      <c r="L3502" s="81" t="n">
        <f aca="false">I3502/UOM</f>
        <v>0</v>
      </c>
      <c r="M3502" s="81" t="n">
        <f aca="false">J3502/UOM</f>
        <v>0</v>
      </c>
      <c r="N3502" s="82" t="str">
        <f aca="false">IF(F3502="P","PHY",IF(F3502="G","G",E3502))</f>
        <v>P</v>
      </c>
      <c r="O3502" s="82" t="str">
        <f aca="false">IF(ISNA(VLOOKUP(G3502,BadCanCurves,1,FALSE())),VLOOKUP(D3502,FOLIOS,6,FALSE()),"not used")</f>
        <v>not used</v>
      </c>
    </row>
    <row r="3503" customFormat="false" ht="12.75" hidden="false" customHeight="false" outlineLevel="0" collapsed="false">
      <c r="A3503" s="79" t="n">
        <v>36717</v>
      </c>
      <c r="B3503" s="80" t="s">
        <v>49</v>
      </c>
      <c r="C3503" s="80" t="s">
        <v>50</v>
      </c>
      <c r="D3503" s="80" t="s">
        <v>84</v>
      </c>
      <c r="E3503" s="80" t="s">
        <v>24</v>
      </c>
      <c r="F3503" s="79"/>
      <c r="G3503" s="80" t="s">
        <v>100</v>
      </c>
      <c r="H3503" s="87" t="n">
        <v>37500</v>
      </c>
      <c r="I3503" s="80" t="n">
        <v>0</v>
      </c>
      <c r="J3503" s="80" t="n">
        <v>0</v>
      </c>
      <c r="K3503" s="81" t="n">
        <f aca="false">IF(J3503=0,0,J3503/I3503)</f>
        <v>0</v>
      </c>
      <c r="L3503" s="81" t="n">
        <f aca="false">I3503/UOM</f>
        <v>0</v>
      </c>
      <c r="M3503" s="81" t="n">
        <f aca="false">J3503/UOM</f>
        <v>0</v>
      </c>
      <c r="N3503" s="82" t="str">
        <f aca="false">IF(F3503="P","PHY",IF(F3503="G","G",E3503))</f>
        <v>P</v>
      </c>
      <c r="O3503" s="82" t="str">
        <f aca="false">IF(ISNA(VLOOKUP(G3503,BadCanCurves,1,FALSE())),VLOOKUP(D3503,FOLIOS,6,FALSE()),"not used")</f>
        <v>not used</v>
      </c>
    </row>
    <row r="3504" customFormat="false" ht="12.75" hidden="false" customHeight="false" outlineLevel="0" collapsed="false">
      <c r="A3504" s="79" t="n">
        <v>36717</v>
      </c>
      <c r="B3504" s="80" t="s">
        <v>49</v>
      </c>
      <c r="C3504" s="80" t="s">
        <v>50</v>
      </c>
      <c r="D3504" s="80" t="s">
        <v>84</v>
      </c>
      <c r="E3504" s="80" t="s">
        <v>24</v>
      </c>
      <c r="F3504" s="79"/>
      <c r="G3504" s="80" t="s">
        <v>100</v>
      </c>
      <c r="H3504" s="87" t="n">
        <v>37530</v>
      </c>
      <c r="I3504" s="80" t="n">
        <v>0</v>
      </c>
      <c r="J3504" s="80" t="n">
        <v>0</v>
      </c>
      <c r="K3504" s="81" t="n">
        <f aca="false">IF(J3504=0,0,J3504/I3504)</f>
        <v>0</v>
      </c>
      <c r="L3504" s="81" t="n">
        <f aca="false">I3504/UOM</f>
        <v>0</v>
      </c>
      <c r="M3504" s="81" t="n">
        <f aca="false">J3504/UOM</f>
        <v>0</v>
      </c>
      <c r="N3504" s="82" t="str">
        <f aca="false">IF(F3504="P","PHY",IF(F3504="G","G",E3504))</f>
        <v>P</v>
      </c>
      <c r="O3504" s="82" t="str">
        <f aca="false">IF(ISNA(VLOOKUP(G3504,BadCanCurves,1,FALSE())),VLOOKUP(D3504,FOLIOS,6,FALSE()),"not used")</f>
        <v>not used</v>
      </c>
    </row>
    <row r="3505" customFormat="false" ht="12.75" hidden="false" customHeight="false" outlineLevel="0" collapsed="false">
      <c r="A3505" s="79" t="n">
        <v>36717</v>
      </c>
      <c r="B3505" s="80" t="s">
        <v>49</v>
      </c>
      <c r="C3505" s="80" t="s">
        <v>50</v>
      </c>
      <c r="D3505" s="80" t="s">
        <v>84</v>
      </c>
      <c r="E3505" s="80" t="s">
        <v>24</v>
      </c>
      <c r="F3505" s="79"/>
      <c r="G3505" s="80" t="s">
        <v>100</v>
      </c>
      <c r="H3505" s="87" t="n">
        <v>37561</v>
      </c>
      <c r="I3505" s="80" t="n">
        <v>0</v>
      </c>
      <c r="J3505" s="80" t="n">
        <v>0</v>
      </c>
      <c r="K3505" s="81" t="n">
        <f aca="false">IF(J3505=0,0,J3505/I3505)</f>
        <v>0</v>
      </c>
      <c r="L3505" s="81" t="n">
        <f aca="false">I3505/UOM</f>
        <v>0</v>
      </c>
      <c r="M3505" s="81" t="n">
        <f aca="false">J3505/UOM</f>
        <v>0</v>
      </c>
      <c r="N3505" s="82" t="str">
        <f aca="false">IF(F3505="P","PHY",IF(F3505="G","G",E3505))</f>
        <v>P</v>
      </c>
      <c r="O3505" s="82" t="str">
        <f aca="false">IF(ISNA(VLOOKUP(G3505,BadCanCurves,1,FALSE())),VLOOKUP(D3505,FOLIOS,6,FALSE()),"not used")</f>
        <v>not used</v>
      </c>
    </row>
    <row r="3506" customFormat="false" ht="12.75" hidden="false" customHeight="false" outlineLevel="0" collapsed="false">
      <c r="A3506" s="79" t="n">
        <v>36717</v>
      </c>
      <c r="B3506" s="80" t="s">
        <v>49</v>
      </c>
      <c r="C3506" s="80" t="s">
        <v>50</v>
      </c>
      <c r="D3506" s="80" t="s">
        <v>84</v>
      </c>
      <c r="E3506" s="80" t="s">
        <v>24</v>
      </c>
      <c r="F3506" s="79"/>
      <c r="G3506" s="80" t="s">
        <v>100</v>
      </c>
      <c r="H3506" s="87" t="n">
        <v>37591</v>
      </c>
      <c r="I3506" s="80" t="n">
        <v>0</v>
      </c>
      <c r="J3506" s="80" t="n">
        <v>0</v>
      </c>
      <c r="K3506" s="81" t="n">
        <f aca="false">IF(J3506=0,0,J3506/I3506)</f>
        <v>0</v>
      </c>
      <c r="L3506" s="81" t="n">
        <f aca="false">I3506/UOM</f>
        <v>0</v>
      </c>
      <c r="M3506" s="81" t="n">
        <f aca="false">J3506/UOM</f>
        <v>0</v>
      </c>
      <c r="N3506" s="82" t="str">
        <f aca="false">IF(F3506="P","PHY",IF(F3506="G","G",E3506))</f>
        <v>P</v>
      </c>
      <c r="O3506" s="82" t="str">
        <f aca="false">IF(ISNA(VLOOKUP(G3506,BadCanCurves,1,FALSE())),VLOOKUP(D3506,FOLIOS,6,FALSE()),"not used")</f>
        <v>not used</v>
      </c>
    </row>
    <row r="3507" customFormat="false" ht="12.75" hidden="false" customHeight="false" outlineLevel="0" collapsed="false">
      <c r="A3507" s="79" t="n">
        <v>36717</v>
      </c>
      <c r="B3507" s="80" t="s">
        <v>49</v>
      </c>
      <c r="C3507" s="80" t="s">
        <v>50</v>
      </c>
      <c r="D3507" s="80" t="s">
        <v>84</v>
      </c>
      <c r="E3507" s="80" t="s">
        <v>24</v>
      </c>
      <c r="F3507" s="79"/>
      <c r="G3507" s="80" t="s">
        <v>100</v>
      </c>
      <c r="H3507" s="87" t="n">
        <v>37622</v>
      </c>
      <c r="I3507" s="80" t="n">
        <v>0</v>
      </c>
      <c r="J3507" s="80" t="n">
        <v>0</v>
      </c>
      <c r="K3507" s="81" t="n">
        <f aca="false">IF(J3507=0,0,J3507/I3507)</f>
        <v>0</v>
      </c>
      <c r="L3507" s="81" t="n">
        <f aca="false">I3507/UOM</f>
        <v>0</v>
      </c>
      <c r="M3507" s="81" t="n">
        <f aca="false">J3507/UOM</f>
        <v>0</v>
      </c>
      <c r="N3507" s="82" t="str">
        <f aca="false">IF(F3507="P","PHY",IF(F3507="G","G",E3507))</f>
        <v>P</v>
      </c>
      <c r="O3507" s="82" t="str">
        <f aca="false">IF(ISNA(VLOOKUP(G3507,BadCanCurves,1,FALSE())),VLOOKUP(D3507,FOLIOS,6,FALSE()),"not used")</f>
        <v>not used</v>
      </c>
    </row>
    <row r="3508" customFormat="false" ht="12.75" hidden="false" customHeight="false" outlineLevel="0" collapsed="false">
      <c r="A3508" s="79" t="n">
        <v>36717</v>
      </c>
      <c r="B3508" s="80" t="s">
        <v>49</v>
      </c>
      <c r="C3508" s="80" t="s">
        <v>50</v>
      </c>
      <c r="D3508" s="80" t="s">
        <v>84</v>
      </c>
      <c r="E3508" s="80" t="s">
        <v>24</v>
      </c>
      <c r="F3508" s="79"/>
      <c r="G3508" s="80" t="s">
        <v>100</v>
      </c>
      <c r="H3508" s="87" t="n">
        <v>37653</v>
      </c>
      <c r="I3508" s="80" t="n">
        <v>0</v>
      </c>
      <c r="J3508" s="80" t="n">
        <v>0</v>
      </c>
      <c r="K3508" s="81" t="n">
        <f aca="false">IF(J3508=0,0,J3508/I3508)</f>
        <v>0</v>
      </c>
      <c r="L3508" s="81" t="n">
        <f aca="false">I3508/UOM</f>
        <v>0</v>
      </c>
      <c r="M3508" s="81" t="n">
        <f aca="false">J3508/UOM</f>
        <v>0</v>
      </c>
      <c r="N3508" s="82" t="str">
        <f aca="false">IF(F3508="P","PHY",IF(F3508="G","G",E3508))</f>
        <v>P</v>
      </c>
      <c r="O3508" s="82" t="str">
        <f aca="false">IF(ISNA(VLOOKUP(G3508,BadCanCurves,1,FALSE())),VLOOKUP(D3508,FOLIOS,6,FALSE()),"not used")</f>
        <v>not used</v>
      </c>
    </row>
    <row r="3509" customFormat="false" ht="12.75" hidden="false" customHeight="false" outlineLevel="0" collapsed="false">
      <c r="A3509" s="79" t="n">
        <v>36717</v>
      </c>
      <c r="B3509" s="80" t="s">
        <v>49</v>
      </c>
      <c r="C3509" s="80" t="s">
        <v>50</v>
      </c>
      <c r="D3509" s="80" t="s">
        <v>84</v>
      </c>
      <c r="E3509" s="80" t="s">
        <v>24</v>
      </c>
      <c r="F3509" s="79"/>
      <c r="G3509" s="80" t="s">
        <v>100</v>
      </c>
      <c r="H3509" s="87" t="n">
        <v>37681</v>
      </c>
      <c r="I3509" s="80" t="n">
        <v>0</v>
      </c>
      <c r="J3509" s="80" t="n">
        <v>0</v>
      </c>
      <c r="K3509" s="81" t="n">
        <f aca="false">IF(J3509=0,0,J3509/I3509)</f>
        <v>0</v>
      </c>
      <c r="L3509" s="81" t="n">
        <f aca="false">I3509/UOM</f>
        <v>0</v>
      </c>
      <c r="M3509" s="81" t="n">
        <f aca="false">J3509/UOM</f>
        <v>0</v>
      </c>
      <c r="N3509" s="82" t="str">
        <f aca="false">IF(F3509="P","PHY",IF(F3509="G","G",E3509))</f>
        <v>P</v>
      </c>
      <c r="O3509" s="82" t="str">
        <f aca="false">IF(ISNA(VLOOKUP(G3509,BadCanCurves,1,FALSE())),VLOOKUP(D3509,FOLIOS,6,FALSE()),"not used")</f>
        <v>not used</v>
      </c>
    </row>
    <row r="3510" customFormat="false" ht="12.75" hidden="false" customHeight="false" outlineLevel="0" collapsed="false">
      <c r="A3510" s="79" t="n">
        <v>36717</v>
      </c>
      <c r="B3510" s="80" t="s">
        <v>49</v>
      </c>
      <c r="C3510" s="80" t="s">
        <v>50</v>
      </c>
      <c r="D3510" s="80" t="s">
        <v>84</v>
      </c>
      <c r="E3510" s="80" t="s">
        <v>24</v>
      </c>
      <c r="F3510" s="79"/>
      <c r="G3510" s="80" t="s">
        <v>100</v>
      </c>
      <c r="H3510" s="87" t="n">
        <v>37712</v>
      </c>
      <c r="I3510" s="80" t="n">
        <v>0</v>
      </c>
      <c r="J3510" s="80" t="n">
        <v>0</v>
      </c>
      <c r="K3510" s="81" t="n">
        <f aca="false">IF(J3510=0,0,J3510/I3510)</f>
        <v>0</v>
      </c>
      <c r="L3510" s="81" t="n">
        <f aca="false">I3510/UOM</f>
        <v>0</v>
      </c>
      <c r="M3510" s="81" t="n">
        <f aca="false">J3510/UOM</f>
        <v>0</v>
      </c>
      <c r="N3510" s="82" t="str">
        <f aca="false">IF(F3510="P","PHY",IF(F3510="G","G",E3510))</f>
        <v>P</v>
      </c>
      <c r="O3510" s="82" t="str">
        <f aca="false">IF(ISNA(VLOOKUP(G3510,BadCanCurves,1,FALSE())),VLOOKUP(D3510,FOLIOS,6,FALSE()),"not used")</f>
        <v>not used</v>
      </c>
    </row>
    <row r="3511" customFormat="false" ht="12.75" hidden="false" customHeight="false" outlineLevel="0" collapsed="false">
      <c r="A3511" s="79" t="n">
        <v>36717</v>
      </c>
      <c r="B3511" s="80" t="s">
        <v>49</v>
      </c>
      <c r="C3511" s="80" t="s">
        <v>50</v>
      </c>
      <c r="D3511" s="80" t="s">
        <v>84</v>
      </c>
      <c r="E3511" s="80" t="s">
        <v>24</v>
      </c>
      <c r="F3511" s="79"/>
      <c r="G3511" s="80" t="s">
        <v>100</v>
      </c>
      <c r="H3511" s="87" t="n">
        <v>37742</v>
      </c>
      <c r="I3511" s="80" t="n">
        <v>0</v>
      </c>
      <c r="J3511" s="80" t="n">
        <v>0</v>
      </c>
      <c r="K3511" s="81" t="n">
        <f aca="false">IF(J3511=0,0,J3511/I3511)</f>
        <v>0</v>
      </c>
      <c r="L3511" s="81" t="n">
        <f aca="false">I3511/UOM</f>
        <v>0</v>
      </c>
      <c r="M3511" s="81" t="n">
        <f aca="false">J3511/UOM</f>
        <v>0</v>
      </c>
      <c r="N3511" s="82" t="str">
        <f aca="false">IF(F3511="P","PHY",IF(F3511="G","G",E3511))</f>
        <v>P</v>
      </c>
      <c r="O3511" s="82" t="str">
        <f aca="false">IF(ISNA(VLOOKUP(G3511,BadCanCurves,1,FALSE())),VLOOKUP(D3511,FOLIOS,6,FALSE()),"not used")</f>
        <v>not used</v>
      </c>
    </row>
    <row r="3512" customFormat="false" ht="12.75" hidden="false" customHeight="false" outlineLevel="0" collapsed="false">
      <c r="A3512" s="79" t="n">
        <v>36717</v>
      </c>
      <c r="B3512" s="80" t="s">
        <v>49</v>
      </c>
      <c r="C3512" s="80" t="s">
        <v>50</v>
      </c>
      <c r="D3512" s="80" t="s">
        <v>84</v>
      </c>
      <c r="E3512" s="80" t="s">
        <v>24</v>
      </c>
      <c r="F3512" s="79"/>
      <c r="G3512" s="80" t="s">
        <v>100</v>
      </c>
      <c r="H3512" s="87" t="n">
        <v>37773</v>
      </c>
      <c r="I3512" s="80" t="n">
        <v>0</v>
      </c>
      <c r="J3512" s="80" t="n">
        <v>0</v>
      </c>
      <c r="K3512" s="81" t="n">
        <f aca="false">IF(J3512=0,0,J3512/I3512)</f>
        <v>0</v>
      </c>
      <c r="L3512" s="81" t="n">
        <f aca="false">I3512/UOM</f>
        <v>0</v>
      </c>
      <c r="M3512" s="81" t="n">
        <f aca="false">J3512/UOM</f>
        <v>0</v>
      </c>
      <c r="N3512" s="82" t="str">
        <f aca="false">IF(F3512="P","PHY",IF(F3512="G","G",E3512))</f>
        <v>P</v>
      </c>
      <c r="O3512" s="82" t="str">
        <f aca="false">IF(ISNA(VLOOKUP(G3512,BadCanCurves,1,FALSE())),VLOOKUP(D3512,FOLIOS,6,FALSE()),"not used")</f>
        <v>not used</v>
      </c>
    </row>
    <row r="3513" customFormat="false" ht="12.75" hidden="false" customHeight="false" outlineLevel="0" collapsed="false">
      <c r="A3513" s="79" t="n">
        <v>36717</v>
      </c>
      <c r="B3513" s="80" t="s">
        <v>49</v>
      </c>
      <c r="C3513" s="80" t="s">
        <v>50</v>
      </c>
      <c r="D3513" s="80" t="s">
        <v>84</v>
      </c>
      <c r="E3513" s="80" t="s">
        <v>24</v>
      </c>
      <c r="F3513" s="79"/>
      <c r="G3513" s="80" t="s">
        <v>100</v>
      </c>
      <c r="H3513" s="87" t="n">
        <v>37803</v>
      </c>
      <c r="I3513" s="80" t="n">
        <v>0</v>
      </c>
      <c r="J3513" s="80" t="n">
        <v>0</v>
      </c>
      <c r="K3513" s="81" t="n">
        <f aca="false">IF(J3513=0,0,J3513/I3513)</f>
        <v>0</v>
      </c>
      <c r="L3513" s="81" t="n">
        <f aca="false">I3513/UOM</f>
        <v>0</v>
      </c>
      <c r="M3513" s="81" t="n">
        <f aca="false">J3513/UOM</f>
        <v>0</v>
      </c>
      <c r="N3513" s="82" t="str">
        <f aca="false">IF(F3513="P","PHY",IF(F3513="G","G",E3513))</f>
        <v>P</v>
      </c>
      <c r="O3513" s="82" t="str">
        <f aca="false">IF(ISNA(VLOOKUP(G3513,BadCanCurves,1,FALSE())),VLOOKUP(D3513,FOLIOS,6,FALSE()),"not used")</f>
        <v>not used</v>
      </c>
    </row>
    <row r="3514" customFormat="false" ht="12.75" hidden="false" customHeight="false" outlineLevel="0" collapsed="false">
      <c r="A3514" s="79" t="n">
        <v>36717</v>
      </c>
      <c r="B3514" s="80" t="s">
        <v>49</v>
      </c>
      <c r="C3514" s="80" t="s">
        <v>50</v>
      </c>
      <c r="D3514" s="80" t="s">
        <v>84</v>
      </c>
      <c r="E3514" s="80" t="s">
        <v>24</v>
      </c>
      <c r="F3514" s="79"/>
      <c r="G3514" s="80" t="s">
        <v>100</v>
      </c>
      <c r="H3514" s="87" t="n">
        <v>37834</v>
      </c>
      <c r="I3514" s="80" t="n">
        <v>0</v>
      </c>
      <c r="J3514" s="80" t="n">
        <v>0</v>
      </c>
      <c r="K3514" s="81" t="n">
        <f aca="false">IF(J3514=0,0,J3514/I3514)</f>
        <v>0</v>
      </c>
      <c r="L3514" s="81" t="n">
        <f aca="false">I3514/UOM</f>
        <v>0</v>
      </c>
      <c r="M3514" s="81" t="n">
        <f aca="false">J3514/UOM</f>
        <v>0</v>
      </c>
      <c r="N3514" s="82" t="str">
        <f aca="false">IF(F3514="P","PHY",IF(F3514="G","G",E3514))</f>
        <v>P</v>
      </c>
      <c r="O3514" s="82" t="str">
        <f aca="false">IF(ISNA(VLOOKUP(G3514,BadCanCurves,1,FALSE())),VLOOKUP(D3514,FOLIOS,6,FALSE()),"not used")</f>
        <v>not used</v>
      </c>
    </row>
    <row r="3515" customFormat="false" ht="12.75" hidden="false" customHeight="false" outlineLevel="0" collapsed="false">
      <c r="A3515" s="79" t="n">
        <v>36717</v>
      </c>
      <c r="B3515" s="80" t="s">
        <v>49</v>
      </c>
      <c r="C3515" s="80" t="s">
        <v>50</v>
      </c>
      <c r="D3515" s="80" t="s">
        <v>84</v>
      </c>
      <c r="E3515" s="80" t="s">
        <v>24</v>
      </c>
      <c r="F3515" s="79"/>
      <c r="G3515" s="80" t="s">
        <v>100</v>
      </c>
      <c r="H3515" s="87" t="n">
        <v>37865</v>
      </c>
      <c r="I3515" s="80" t="n">
        <v>0</v>
      </c>
      <c r="J3515" s="80" t="n">
        <v>0</v>
      </c>
      <c r="K3515" s="81" t="n">
        <f aca="false">IF(J3515=0,0,J3515/I3515)</f>
        <v>0</v>
      </c>
      <c r="L3515" s="81" t="n">
        <f aca="false">I3515/UOM</f>
        <v>0</v>
      </c>
      <c r="M3515" s="81" t="n">
        <f aca="false">J3515/UOM</f>
        <v>0</v>
      </c>
      <c r="N3515" s="82" t="str">
        <f aca="false">IF(F3515="P","PHY",IF(F3515="G","G",E3515))</f>
        <v>P</v>
      </c>
      <c r="O3515" s="82" t="str">
        <f aca="false">IF(ISNA(VLOOKUP(G3515,BadCanCurves,1,FALSE())),VLOOKUP(D3515,FOLIOS,6,FALSE()),"not used")</f>
        <v>not used</v>
      </c>
    </row>
    <row r="3516" customFormat="false" ht="12.75" hidden="false" customHeight="false" outlineLevel="0" collapsed="false">
      <c r="A3516" s="79" t="n">
        <v>36717</v>
      </c>
      <c r="B3516" s="80" t="s">
        <v>49</v>
      </c>
      <c r="C3516" s="80" t="s">
        <v>50</v>
      </c>
      <c r="D3516" s="80" t="s">
        <v>84</v>
      </c>
      <c r="E3516" s="80" t="s">
        <v>24</v>
      </c>
      <c r="F3516" s="79"/>
      <c r="G3516" s="80" t="s">
        <v>100</v>
      </c>
      <c r="H3516" s="87" t="n">
        <v>37895</v>
      </c>
      <c r="I3516" s="80" t="n">
        <v>0</v>
      </c>
      <c r="J3516" s="80" t="n">
        <v>0</v>
      </c>
      <c r="K3516" s="81" t="n">
        <f aca="false">IF(J3516=0,0,J3516/I3516)</f>
        <v>0</v>
      </c>
      <c r="L3516" s="81" t="n">
        <f aca="false">I3516/UOM</f>
        <v>0</v>
      </c>
      <c r="M3516" s="81" t="n">
        <f aca="false">J3516/UOM</f>
        <v>0</v>
      </c>
      <c r="N3516" s="82" t="str">
        <f aca="false">IF(F3516="P","PHY",IF(F3516="G","G",E3516))</f>
        <v>P</v>
      </c>
      <c r="O3516" s="82" t="str">
        <f aca="false">IF(ISNA(VLOOKUP(G3516,BadCanCurves,1,FALSE())),VLOOKUP(D3516,FOLIOS,6,FALSE()),"not used")</f>
        <v>not used</v>
      </c>
    </row>
    <row r="3517" customFormat="false" ht="12.75" hidden="false" customHeight="false" outlineLevel="0" collapsed="false">
      <c r="A3517" s="79" t="n">
        <v>36717</v>
      </c>
      <c r="B3517" s="80" t="s">
        <v>49</v>
      </c>
      <c r="C3517" s="80" t="s">
        <v>50</v>
      </c>
      <c r="D3517" s="80" t="s">
        <v>84</v>
      </c>
      <c r="E3517" s="80" t="s">
        <v>24</v>
      </c>
      <c r="F3517" s="79"/>
      <c r="G3517" s="80" t="s">
        <v>100</v>
      </c>
      <c r="H3517" s="87" t="n">
        <v>37926</v>
      </c>
      <c r="I3517" s="80" t="n">
        <v>0</v>
      </c>
      <c r="J3517" s="80" t="n">
        <v>0</v>
      </c>
      <c r="K3517" s="81" t="n">
        <f aca="false">IF(J3517=0,0,J3517/I3517)</f>
        <v>0</v>
      </c>
      <c r="L3517" s="81" t="n">
        <f aca="false">I3517/UOM</f>
        <v>0</v>
      </c>
      <c r="M3517" s="81" t="n">
        <f aca="false">J3517/UOM</f>
        <v>0</v>
      </c>
      <c r="N3517" s="82" t="str">
        <f aca="false">IF(F3517="P","PHY",IF(F3517="G","G",E3517))</f>
        <v>P</v>
      </c>
      <c r="O3517" s="82" t="str">
        <f aca="false">IF(ISNA(VLOOKUP(G3517,BadCanCurves,1,FALSE())),VLOOKUP(D3517,FOLIOS,6,FALSE()),"not used")</f>
        <v>not used</v>
      </c>
    </row>
    <row r="3518" customFormat="false" ht="12.75" hidden="false" customHeight="false" outlineLevel="0" collapsed="false">
      <c r="A3518" s="79" t="n">
        <v>36717</v>
      </c>
      <c r="B3518" s="80" t="s">
        <v>49</v>
      </c>
      <c r="C3518" s="80" t="s">
        <v>50</v>
      </c>
      <c r="D3518" s="80" t="s">
        <v>84</v>
      </c>
      <c r="E3518" s="80" t="s">
        <v>24</v>
      </c>
      <c r="F3518" s="79"/>
      <c r="G3518" s="80" t="s">
        <v>100</v>
      </c>
      <c r="H3518" s="87" t="n">
        <v>37956</v>
      </c>
      <c r="I3518" s="80" t="n">
        <v>0</v>
      </c>
      <c r="J3518" s="80" t="n">
        <v>0</v>
      </c>
      <c r="K3518" s="81" t="n">
        <f aca="false">IF(J3518=0,0,J3518/I3518)</f>
        <v>0</v>
      </c>
      <c r="L3518" s="81" t="n">
        <f aca="false">I3518/UOM</f>
        <v>0</v>
      </c>
      <c r="M3518" s="81" t="n">
        <f aca="false">J3518/UOM</f>
        <v>0</v>
      </c>
      <c r="N3518" s="82" t="str">
        <f aca="false">IF(F3518="P","PHY",IF(F3518="G","G",E3518))</f>
        <v>P</v>
      </c>
      <c r="O3518" s="82" t="str">
        <f aca="false">IF(ISNA(VLOOKUP(G3518,BadCanCurves,1,FALSE())),VLOOKUP(D3518,FOLIOS,6,FALSE()),"not used")</f>
        <v>not used</v>
      </c>
    </row>
    <row r="3519" customFormat="false" ht="12.75" hidden="false" customHeight="false" outlineLevel="0" collapsed="false">
      <c r="A3519" s="79" t="n">
        <v>36717</v>
      </c>
      <c r="B3519" s="80" t="s">
        <v>49</v>
      </c>
      <c r="C3519" s="80" t="s">
        <v>50</v>
      </c>
      <c r="D3519" s="80" t="s">
        <v>84</v>
      </c>
      <c r="E3519" s="80" t="s">
        <v>24</v>
      </c>
      <c r="F3519" s="79"/>
      <c r="G3519" s="80" t="s">
        <v>100</v>
      </c>
      <c r="H3519" s="87" t="n">
        <v>37987</v>
      </c>
      <c r="I3519" s="80" t="n">
        <v>0</v>
      </c>
      <c r="J3519" s="80" t="n">
        <v>0</v>
      </c>
      <c r="K3519" s="81" t="n">
        <f aca="false">IF(J3519=0,0,J3519/I3519)</f>
        <v>0</v>
      </c>
      <c r="L3519" s="81" t="n">
        <f aca="false">I3519/UOM</f>
        <v>0</v>
      </c>
      <c r="M3519" s="81" t="n">
        <f aca="false">J3519/UOM</f>
        <v>0</v>
      </c>
      <c r="N3519" s="82" t="str">
        <f aca="false">IF(F3519="P","PHY",IF(F3519="G","G",E3519))</f>
        <v>P</v>
      </c>
      <c r="O3519" s="82" t="str">
        <f aca="false">IF(ISNA(VLOOKUP(G3519,BadCanCurves,1,FALSE())),VLOOKUP(D3519,FOLIOS,6,FALSE()),"not used")</f>
        <v>not used</v>
      </c>
    </row>
    <row r="3520" customFormat="false" ht="12.75" hidden="false" customHeight="false" outlineLevel="0" collapsed="false">
      <c r="A3520" s="79" t="n">
        <v>36717</v>
      </c>
      <c r="B3520" s="80" t="s">
        <v>49</v>
      </c>
      <c r="C3520" s="80" t="s">
        <v>50</v>
      </c>
      <c r="D3520" s="80" t="s">
        <v>84</v>
      </c>
      <c r="E3520" s="80" t="s">
        <v>24</v>
      </c>
      <c r="F3520" s="79"/>
      <c r="G3520" s="80" t="s">
        <v>100</v>
      </c>
      <c r="H3520" s="87" t="n">
        <v>38018</v>
      </c>
      <c r="I3520" s="80" t="n">
        <v>0</v>
      </c>
      <c r="J3520" s="80" t="n">
        <v>0</v>
      </c>
      <c r="K3520" s="81" t="n">
        <f aca="false">IF(J3520=0,0,J3520/I3520)</f>
        <v>0</v>
      </c>
      <c r="L3520" s="81" t="n">
        <f aca="false">I3520/UOM</f>
        <v>0</v>
      </c>
      <c r="M3520" s="81" t="n">
        <f aca="false">J3520/UOM</f>
        <v>0</v>
      </c>
      <c r="N3520" s="82" t="str">
        <f aca="false">IF(F3520="P","PHY",IF(F3520="G","G",E3520))</f>
        <v>P</v>
      </c>
      <c r="O3520" s="82" t="str">
        <f aca="false">IF(ISNA(VLOOKUP(G3520,BadCanCurves,1,FALSE())),VLOOKUP(D3520,FOLIOS,6,FALSE()),"not used")</f>
        <v>not used</v>
      </c>
    </row>
    <row r="3521" customFormat="false" ht="12.75" hidden="false" customHeight="false" outlineLevel="0" collapsed="false">
      <c r="A3521" s="79" t="n">
        <v>36717</v>
      </c>
      <c r="B3521" s="80" t="s">
        <v>49</v>
      </c>
      <c r="C3521" s="80" t="s">
        <v>50</v>
      </c>
      <c r="D3521" s="80" t="s">
        <v>84</v>
      </c>
      <c r="E3521" s="80" t="s">
        <v>24</v>
      </c>
      <c r="F3521" s="79"/>
      <c r="G3521" s="80" t="s">
        <v>100</v>
      </c>
      <c r="H3521" s="87" t="n">
        <v>38047</v>
      </c>
      <c r="I3521" s="80" t="n">
        <v>0</v>
      </c>
      <c r="J3521" s="80" t="n">
        <v>0</v>
      </c>
      <c r="K3521" s="81" t="n">
        <f aca="false">IF(J3521=0,0,J3521/I3521)</f>
        <v>0</v>
      </c>
      <c r="L3521" s="81" t="n">
        <f aca="false">I3521/UOM</f>
        <v>0</v>
      </c>
      <c r="M3521" s="81" t="n">
        <f aca="false">J3521/UOM</f>
        <v>0</v>
      </c>
      <c r="N3521" s="82" t="str">
        <f aca="false">IF(F3521="P","PHY",IF(F3521="G","G",E3521))</f>
        <v>P</v>
      </c>
      <c r="O3521" s="82" t="str">
        <f aca="false">IF(ISNA(VLOOKUP(G3521,BadCanCurves,1,FALSE())),VLOOKUP(D3521,FOLIOS,6,FALSE()),"not used")</f>
        <v>not used</v>
      </c>
    </row>
    <row r="3522" customFormat="false" ht="12.75" hidden="false" customHeight="false" outlineLevel="0" collapsed="false">
      <c r="A3522" s="79" t="n">
        <v>36717</v>
      </c>
      <c r="B3522" s="80" t="s">
        <v>49</v>
      </c>
      <c r="C3522" s="80" t="s">
        <v>50</v>
      </c>
      <c r="D3522" s="80" t="s">
        <v>84</v>
      </c>
      <c r="E3522" s="80" t="s">
        <v>24</v>
      </c>
      <c r="F3522" s="79"/>
      <c r="G3522" s="80" t="s">
        <v>100</v>
      </c>
      <c r="H3522" s="87" t="n">
        <v>38078</v>
      </c>
      <c r="I3522" s="80" t="n">
        <v>0</v>
      </c>
      <c r="J3522" s="80" t="n">
        <v>0</v>
      </c>
      <c r="K3522" s="81" t="n">
        <f aca="false">IF(J3522=0,0,J3522/I3522)</f>
        <v>0</v>
      </c>
      <c r="L3522" s="81" t="n">
        <f aca="false">I3522/UOM</f>
        <v>0</v>
      </c>
      <c r="M3522" s="81" t="n">
        <f aca="false">J3522/UOM</f>
        <v>0</v>
      </c>
      <c r="N3522" s="82" t="str">
        <f aca="false">IF(F3522="P","PHY",IF(F3522="G","G",E3522))</f>
        <v>P</v>
      </c>
      <c r="O3522" s="82" t="str">
        <f aca="false">IF(ISNA(VLOOKUP(G3522,BadCanCurves,1,FALSE())),VLOOKUP(D3522,FOLIOS,6,FALSE()),"not used")</f>
        <v>not used</v>
      </c>
    </row>
    <row r="3523" customFormat="false" ht="12.75" hidden="false" customHeight="false" outlineLevel="0" collapsed="false">
      <c r="A3523" s="79" t="n">
        <v>36717</v>
      </c>
      <c r="B3523" s="80" t="s">
        <v>49</v>
      </c>
      <c r="C3523" s="80" t="s">
        <v>50</v>
      </c>
      <c r="D3523" s="80" t="s">
        <v>84</v>
      </c>
      <c r="E3523" s="80" t="s">
        <v>24</v>
      </c>
      <c r="F3523" s="79"/>
      <c r="G3523" s="80" t="s">
        <v>100</v>
      </c>
      <c r="H3523" s="87" t="n">
        <v>38108</v>
      </c>
      <c r="I3523" s="80" t="n">
        <v>0</v>
      </c>
      <c r="J3523" s="80" t="n">
        <v>0</v>
      </c>
      <c r="K3523" s="81" t="n">
        <f aca="false">IF(J3523=0,0,J3523/I3523)</f>
        <v>0</v>
      </c>
      <c r="L3523" s="81" t="n">
        <f aca="false">I3523/UOM</f>
        <v>0</v>
      </c>
      <c r="M3523" s="81" t="n">
        <f aca="false">J3523/UOM</f>
        <v>0</v>
      </c>
      <c r="N3523" s="82" t="str">
        <f aca="false">IF(F3523="P","PHY",IF(F3523="G","G",E3523))</f>
        <v>P</v>
      </c>
      <c r="O3523" s="82" t="str">
        <f aca="false">IF(ISNA(VLOOKUP(G3523,BadCanCurves,1,FALSE())),VLOOKUP(D3523,FOLIOS,6,FALSE()),"not used")</f>
        <v>not used</v>
      </c>
    </row>
    <row r="3524" customFormat="false" ht="12.75" hidden="false" customHeight="false" outlineLevel="0" collapsed="false">
      <c r="A3524" s="79" t="n">
        <v>36717</v>
      </c>
      <c r="B3524" s="80" t="s">
        <v>49</v>
      </c>
      <c r="C3524" s="80" t="s">
        <v>50</v>
      </c>
      <c r="D3524" s="80" t="s">
        <v>84</v>
      </c>
      <c r="E3524" s="80" t="s">
        <v>24</v>
      </c>
      <c r="F3524" s="79"/>
      <c r="G3524" s="80" t="s">
        <v>100</v>
      </c>
      <c r="H3524" s="87" t="n">
        <v>38139</v>
      </c>
      <c r="I3524" s="80" t="n">
        <v>0</v>
      </c>
      <c r="J3524" s="80" t="n">
        <v>0</v>
      </c>
      <c r="K3524" s="81" t="n">
        <f aca="false">IF(J3524=0,0,J3524/I3524)</f>
        <v>0</v>
      </c>
      <c r="L3524" s="81" t="n">
        <f aca="false">I3524/UOM</f>
        <v>0</v>
      </c>
      <c r="M3524" s="81" t="n">
        <f aca="false">J3524/UOM</f>
        <v>0</v>
      </c>
      <c r="N3524" s="82" t="str">
        <f aca="false">IF(F3524="P","PHY",IF(F3524="G","G",E3524))</f>
        <v>P</v>
      </c>
      <c r="O3524" s="82" t="str">
        <f aca="false">IF(ISNA(VLOOKUP(G3524,BadCanCurves,1,FALSE())),VLOOKUP(D3524,FOLIOS,6,FALSE()),"not used")</f>
        <v>not used</v>
      </c>
    </row>
    <row r="3525" customFormat="false" ht="12.75" hidden="false" customHeight="false" outlineLevel="0" collapsed="false">
      <c r="A3525" s="79" t="n">
        <v>36717</v>
      </c>
      <c r="B3525" s="80" t="s">
        <v>49</v>
      </c>
      <c r="C3525" s="80" t="s">
        <v>50</v>
      </c>
      <c r="D3525" s="80" t="s">
        <v>84</v>
      </c>
      <c r="E3525" s="80" t="s">
        <v>24</v>
      </c>
      <c r="F3525" s="79"/>
      <c r="G3525" s="80" t="s">
        <v>100</v>
      </c>
      <c r="H3525" s="87" t="n">
        <v>38169</v>
      </c>
      <c r="I3525" s="80" t="n">
        <v>0</v>
      </c>
      <c r="J3525" s="80" t="n">
        <v>0</v>
      </c>
      <c r="K3525" s="81" t="n">
        <f aca="false">IF(J3525=0,0,J3525/I3525)</f>
        <v>0</v>
      </c>
      <c r="L3525" s="81" t="n">
        <f aca="false">I3525/UOM</f>
        <v>0</v>
      </c>
      <c r="M3525" s="81" t="n">
        <f aca="false">J3525/UOM</f>
        <v>0</v>
      </c>
      <c r="N3525" s="82" t="str">
        <f aca="false">IF(F3525="P","PHY",IF(F3525="G","G",E3525))</f>
        <v>P</v>
      </c>
      <c r="O3525" s="82" t="str">
        <f aca="false">IF(ISNA(VLOOKUP(G3525,BadCanCurves,1,FALSE())),VLOOKUP(D3525,FOLIOS,6,FALSE()),"not used")</f>
        <v>not used</v>
      </c>
    </row>
    <row r="3526" customFormat="false" ht="12.75" hidden="false" customHeight="false" outlineLevel="0" collapsed="false">
      <c r="A3526" s="79" t="n">
        <v>36717</v>
      </c>
      <c r="B3526" s="80" t="s">
        <v>49</v>
      </c>
      <c r="C3526" s="80" t="s">
        <v>50</v>
      </c>
      <c r="D3526" s="80" t="s">
        <v>84</v>
      </c>
      <c r="E3526" s="80" t="s">
        <v>24</v>
      </c>
      <c r="F3526" s="79"/>
      <c r="G3526" s="80" t="s">
        <v>100</v>
      </c>
      <c r="H3526" s="87" t="n">
        <v>38200</v>
      </c>
      <c r="I3526" s="80" t="n">
        <v>0</v>
      </c>
      <c r="J3526" s="80" t="n">
        <v>0</v>
      </c>
      <c r="K3526" s="81" t="n">
        <f aca="false">IF(J3526=0,0,J3526/I3526)</f>
        <v>0</v>
      </c>
      <c r="L3526" s="81" t="n">
        <f aca="false">I3526/UOM</f>
        <v>0</v>
      </c>
      <c r="M3526" s="81" t="n">
        <f aca="false">J3526/UOM</f>
        <v>0</v>
      </c>
      <c r="N3526" s="82" t="str">
        <f aca="false">IF(F3526="P","PHY",IF(F3526="G","G",E3526))</f>
        <v>P</v>
      </c>
      <c r="O3526" s="82" t="str">
        <f aca="false">IF(ISNA(VLOOKUP(G3526,BadCanCurves,1,FALSE())),VLOOKUP(D3526,FOLIOS,6,FALSE()),"not used")</f>
        <v>not used</v>
      </c>
    </row>
    <row r="3527" customFormat="false" ht="12.75" hidden="false" customHeight="false" outlineLevel="0" collapsed="false">
      <c r="A3527" s="79" t="n">
        <v>36717</v>
      </c>
      <c r="B3527" s="80" t="s">
        <v>49</v>
      </c>
      <c r="C3527" s="80" t="s">
        <v>50</v>
      </c>
      <c r="D3527" s="80" t="s">
        <v>84</v>
      </c>
      <c r="E3527" s="80" t="s">
        <v>24</v>
      </c>
      <c r="F3527" s="79"/>
      <c r="G3527" s="80" t="s">
        <v>100</v>
      </c>
      <c r="H3527" s="87" t="n">
        <v>38231</v>
      </c>
      <c r="I3527" s="80" t="n">
        <v>0</v>
      </c>
      <c r="J3527" s="80" t="n">
        <v>0</v>
      </c>
      <c r="K3527" s="81" t="n">
        <f aca="false">IF(J3527=0,0,J3527/I3527)</f>
        <v>0</v>
      </c>
      <c r="L3527" s="81" t="n">
        <f aca="false">I3527/UOM</f>
        <v>0</v>
      </c>
      <c r="M3527" s="81" t="n">
        <f aca="false">J3527/UOM</f>
        <v>0</v>
      </c>
      <c r="N3527" s="82" t="str">
        <f aca="false">IF(F3527="P","PHY",IF(F3527="G","G",E3527))</f>
        <v>P</v>
      </c>
      <c r="O3527" s="82" t="str">
        <f aca="false">IF(ISNA(VLOOKUP(G3527,BadCanCurves,1,FALSE())),VLOOKUP(D3527,FOLIOS,6,FALSE()),"not used")</f>
        <v>not used</v>
      </c>
    </row>
    <row r="3528" customFormat="false" ht="12.75" hidden="false" customHeight="false" outlineLevel="0" collapsed="false">
      <c r="A3528" s="79" t="n">
        <v>36717</v>
      </c>
      <c r="B3528" s="80" t="s">
        <v>49</v>
      </c>
      <c r="C3528" s="80" t="s">
        <v>50</v>
      </c>
      <c r="D3528" s="80" t="s">
        <v>84</v>
      </c>
      <c r="E3528" s="80" t="s">
        <v>24</v>
      </c>
      <c r="F3528" s="79"/>
      <c r="G3528" s="80" t="s">
        <v>100</v>
      </c>
      <c r="H3528" s="87" t="n">
        <v>38261</v>
      </c>
      <c r="I3528" s="80" t="n">
        <v>0</v>
      </c>
      <c r="J3528" s="80" t="n">
        <v>0</v>
      </c>
      <c r="K3528" s="81" t="n">
        <f aca="false">IF(J3528=0,0,J3528/I3528)</f>
        <v>0</v>
      </c>
      <c r="L3528" s="81" t="n">
        <f aca="false">I3528/UOM</f>
        <v>0</v>
      </c>
      <c r="M3528" s="81" t="n">
        <f aca="false">J3528/UOM</f>
        <v>0</v>
      </c>
      <c r="N3528" s="82" t="str">
        <f aca="false">IF(F3528="P","PHY",IF(F3528="G","G",E3528))</f>
        <v>P</v>
      </c>
      <c r="O3528" s="82" t="str">
        <f aca="false">IF(ISNA(VLOOKUP(G3528,BadCanCurves,1,FALSE())),VLOOKUP(D3528,FOLIOS,6,FALSE()),"not used")</f>
        <v>not used</v>
      </c>
    </row>
    <row r="3529" customFormat="false" ht="12.75" hidden="false" customHeight="false" outlineLevel="0" collapsed="false">
      <c r="A3529" s="79" t="n">
        <v>36717</v>
      </c>
      <c r="B3529" s="80" t="s">
        <v>49</v>
      </c>
      <c r="C3529" s="80" t="s">
        <v>50</v>
      </c>
      <c r="D3529" s="80" t="s">
        <v>84</v>
      </c>
      <c r="E3529" s="80" t="s">
        <v>24</v>
      </c>
      <c r="F3529" s="79"/>
      <c r="G3529" s="80" t="s">
        <v>100</v>
      </c>
      <c r="H3529" s="87" t="n">
        <v>38292</v>
      </c>
      <c r="I3529" s="80" t="n">
        <v>0</v>
      </c>
      <c r="J3529" s="80" t="n">
        <v>0</v>
      </c>
      <c r="K3529" s="81" t="n">
        <f aca="false">IF(J3529=0,0,J3529/I3529)</f>
        <v>0</v>
      </c>
      <c r="L3529" s="81" t="n">
        <f aca="false">I3529/UOM</f>
        <v>0</v>
      </c>
      <c r="M3529" s="81" t="n">
        <f aca="false">J3529/UOM</f>
        <v>0</v>
      </c>
      <c r="N3529" s="82" t="str">
        <f aca="false">IF(F3529="P","PHY",IF(F3529="G","G",E3529))</f>
        <v>P</v>
      </c>
      <c r="O3529" s="82" t="str">
        <f aca="false">IF(ISNA(VLOOKUP(G3529,BadCanCurves,1,FALSE())),VLOOKUP(D3529,FOLIOS,6,FALSE()),"not used")</f>
        <v>not used</v>
      </c>
    </row>
    <row r="3530" customFormat="false" ht="12.75" hidden="false" customHeight="false" outlineLevel="0" collapsed="false">
      <c r="A3530" s="79" t="n">
        <v>36717</v>
      </c>
      <c r="B3530" s="80" t="s">
        <v>49</v>
      </c>
      <c r="C3530" s="80" t="s">
        <v>50</v>
      </c>
      <c r="D3530" s="80" t="s">
        <v>84</v>
      </c>
      <c r="E3530" s="80" t="s">
        <v>24</v>
      </c>
      <c r="F3530" s="79"/>
      <c r="G3530" s="80" t="s">
        <v>100</v>
      </c>
      <c r="H3530" s="87" t="n">
        <v>38322</v>
      </c>
      <c r="I3530" s="80" t="n">
        <v>0</v>
      </c>
      <c r="J3530" s="80" t="n">
        <v>0</v>
      </c>
      <c r="K3530" s="81" t="n">
        <f aca="false">IF(J3530=0,0,J3530/I3530)</f>
        <v>0</v>
      </c>
      <c r="L3530" s="81" t="n">
        <f aca="false">I3530/UOM</f>
        <v>0</v>
      </c>
      <c r="M3530" s="81" t="n">
        <f aca="false">J3530/UOM</f>
        <v>0</v>
      </c>
      <c r="N3530" s="82" t="str">
        <f aca="false">IF(F3530="P","PHY",IF(F3530="G","G",E3530))</f>
        <v>P</v>
      </c>
      <c r="O3530" s="82" t="str">
        <f aca="false">IF(ISNA(VLOOKUP(G3530,BadCanCurves,1,FALSE())),VLOOKUP(D3530,FOLIOS,6,FALSE()),"not used")</f>
        <v>not used</v>
      </c>
    </row>
    <row r="3531" customFormat="false" ht="12.75" hidden="false" customHeight="false" outlineLevel="0" collapsed="false">
      <c r="A3531" s="79" t="n">
        <v>36717</v>
      </c>
      <c r="B3531" s="80" t="s">
        <v>49</v>
      </c>
      <c r="C3531" s="80" t="s">
        <v>50</v>
      </c>
      <c r="D3531" s="80" t="s">
        <v>84</v>
      </c>
      <c r="E3531" s="80" t="s">
        <v>24</v>
      </c>
      <c r="F3531" s="79"/>
      <c r="G3531" s="80" t="s">
        <v>100</v>
      </c>
      <c r="H3531" s="87" t="n">
        <v>38353</v>
      </c>
      <c r="I3531" s="80" t="n">
        <v>0</v>
      </c>
      <c r="J3531" s="80" t="n">
        <v>0</v>
      </c>
      <c r="K3531" s="81" t="n">
        <f aca="false">IF(J3531=0,0,J3531/I3531)</f>
        <v>0</v>
      </c>
      <c r="L3531" s="81" t="n">
        <f aca="false">I3531/UOM</f>
        <v>0</v>
      </c>
      <c r="M3531" s="81" t="n">
        <f aca="false">J3531/UOM</f>
        <v>0</v>
      </c>
      <c r="N3531" s="82" t="str">
        <f aca="false">IF(F3531="P","PHY",IF(F3531="G","G",E3531))</f>
        <v>P</v>
      </c>
      <c r="O3531" s="82" t="str">
        <f aca="false">IF(ISNA(VLOOKUP(G3531,BadCanCurves,1,FALSE())),VLOOKUP(D3531,FOLIOS,6,FALSE()),"not used")</f>
        <v>not used</v>
      </c>
    </row>
    <row r="3532" customFormat="false" ht="12.75" hidden="false" customHeight="false" outlineLevel="0" collapsed="false">
      <c r="A3532" s="79" t="n">
        <v>36717</v>
      </c>
      <c r="B3532" s="80" t="s">
        <v>49</v>
      </c>
      <c r="C3532" s="80" t="s">
        <v>50</v>
      </c>
      <c r="D3532" s="80" t="s">
        <v>84</v>
      </c>
      <c r="E3532" s="80" t="s">
        <v>24</v>
      </c>
      <c r="F3532" s="79"/>
      <c r="G3532" s="80" t="s">
        <v>100</v>
      </c>
      <c r="H3532" s="87" t="n">
        <v>38384</v>
      </c>
      <c r="I3532" s="80" t="n">
        <v>0</v>
      </c>
      <c r="J3532" s="80" t="n">
        <v>0</v>
      </c>
      <c r="K3532" s="81" t="n">
        <f aca="false">IF(J3532=0,0,J3532/I3532)</f>
        <v>0</v>
      </c>
      <c r="L3532" s="81" t="n">
        <f aca="false">I3532/UOM</f>
        <v>0</v>
      </c>
      <c r="M3532" s="81" t="n">
        <f aca="false">J3532/UOM</f>
        <v>0</v>
      </c>
      <c r="N3532" s="82" t="str">
        <f aca="false">IF(F3532="P","PHY",IF(F3532="G","G",E3532))</f>
        <v>P</v>
      </c>
      <c r="O3532" s="82" t="str">
        <f aca="false">IF(ISNA(VLOOKUP(G3532,BadCanCurves,1,FALSE())),VLOOKUP(D3532,FOLIOS,6,FALSE()),"not used")</f>
        <v>not used</v>
      </c>
    </row>
    <row r="3533" customFormat="false" ht="12.75" hidden="false" customHeight="false" outlineLevel="0" collapsed="false">
      <c r="A3533" s="79" t="n">
        <v>36717</v>
      </c>
      <c r="B3533" s="80" t="s">
        <v>49</v>
      </c>
      <c r="C3533" s="80" t="s">
        <v>50</v>
      </c>
      <c r="D3533" s="80" t="s">
        <v>84</v>
      </c>
      <c r="E3533" s="80" t="s">
        <v>24</v>
      </c>
      <c r="F3533" s="79"/>
      <c r="G3533" s="80" t="s">
        <v>100</v>
      </c>
      <c r="H3533" s="87" t="n">
        <v>38412</v>
      </c>
      <c r="I3533" s="80" t="n">
        <v>0</v>
      </c>
      <c r="J3533" s="80" t="n">
        <v>0</v>
      </c>
      <c r="K3533" s="81" t="n">
        <f aca="false">IF(J3533=0,0,J3533/I3533)</f>
        <v>0</v>
      </c>
      <c r="L3533" s="81" t="n">
        <f aca="false">I3533/UOM</f>
        <v>0</v>
      </c>
      <c r="M3533" s="81" t="n">
        <f aca="false">J3533/UOM</f>
        <v>0</v>
      </c>
      <c r="N3533" s="82" t="str">
        <f aca="false">IF(F3533="P","PHY",IF(F3533="G","G",E3533))</f>
        <v>P</v>
      </c>
      <c r="O3533" s="82" t="str">
        <f aca="false">IF(ISNA(VLOOKUP(G3533,BadCanCurves,1,FALSE())),VLOOKUP(D3533,FOLIOS,6,FALSE()),"not used")</f>
        <v>not used</v>
      </c>
    </row>
    <row r="3534" customFormat="false" ht="12.75" hidden="false" customHeight="false" outlineLevel="0" collapsed="false">
      <c r="A3534" s="79" t="n">
        <v>36717</v>
      </c>
      <c r="B3534" s="80" t="s">
        <v>49</v>
      </c>
      <c r="C3534" s="80" t="s">
        <v>50</v>
      </c>
      <c r="D3534" s="80" t="s">
        <v>84</v>
      </c>
      <c r="E3534" s="80" t="s">
        <v>24</v>
      </c>
      <c r="F3534" s="79"/>
      <c r="G3534" s="80" t="s">
        <v>100</v>
      </c>
      <c r="H3534" s="87" t="n">
        <v>38443</v>
      </c>
      <c r="I3534" s="80" t="n">
        <v>0</v>
      </c>
      <c r="J3534" s="80" t="n">
        <v>0</v>
      </c>
      <c r="K3534" s="81" t="n">
        <f aca="false">IF(J3534=0,0,J3534/I3534)</f>
        <v>0</v>
      </c>
      <c r="L3534" s="81" t="n">
        <f aca="false">I3534/UOM</f>
        <v>0</v>
      </c>
      <c r="M3534" s="81" t="n">
        <f aca="false">J3534/UOM</f>
        <v>0</v>
      </c>
      <c r="N3534" s="82" t="str">
        <f aca="false">IF(F3534="P","PHY",IF(F3534="G","G",E3534))</f>
        <v>P</v>
      </c>
      <c r="O3534" s="82" t="str">
        <f aca="false">IF(ISNA(VLOOKUP(G3534,BadCanCurves,1,FALSE())),VLOOKUP(D3534,FOLIOS,6,FALSE()),"not used")</f>
        <v>not used</v>
      </c>
    </row>
    <row r="3535" customFormat="false" ht="12.75" hidden="false" customHeight="false" outlineLevel="0" collapsed="false">
      <c r="A3535" s="79" t="n">
        <v>36717</v>
      </c>
      <c r="B3535" s="80" t="s">
        <v>49</v>
      </c>
      <c r="C3535" s="80" t="s">
        <v>50</v>
      </c>
      <c r="D3535" s="80" t="s">
        <v>84</v>
      </c>
      <c r="E3535" s="80" t="s">
        <v>24</v>
      </c>
      <c r="F3535" s="79"/>
      <c r="G3535" s="80" t="s">
        <v>100</v>
      </c>
      <c r="H3535" s="87" t="n">
        <v>38473</v>
      </c>
      <c r="I3535" s="80" t="n">
        <v>0</v>
      </c>
      <c r="J3535" s="80" t="n">
        <v>0</v>
      </c>
      <c r="K3535" s="81" t="n">
        <f aca="false">IF(J3535=0,0,J3535/I3535)</f>
        <v>0</v>
      </c>
      <c r="L3535" s="81" t="n">
        <f aca="false">I3535/UOM</f>
        <v>0</v>
      </c>
      <c r="M3535" s="81" t="n">
        <f aca="false">J3535/UOM</f>
        <v>0</v>
      </c>
      <c r="N3535" s="82" t="str">
        <f aca="false">IF(F3535="P","PHY",IF(F3535="G","G",E3535))</f>
        <v>P</v>
      </c>
      <c r="O3535" s="82" t="str">
        <f aca="false">IF(ISNA(VLOOKUP(G3535,BadCanCurves,1,FALSE())),VLOOKUP(D3535,FOLIOS,6,FALSE()),"not used")</f>
        <v>not used</v>
      </c>
    </row>
    <row r="3536" customFormat="false" ht="12.75" hidden="false" customHeight="false" outlineLevel="0" collapsed="false">
      <c r="A3536" s="79" t="n">
        <v>36717</v>
      </c>
      <c r="B3536" s="80" t="s">
        <v>49</v>
      </c>
      <c r="C3536" s="80" t="s">
        <v>50</v>
      </c>
      <c r="D3536" s="80" t="s">
        <v>84</v>
      </c>
      <c r="E3536" s="80" t="s">
        <v>24</v>
      </c>
      <c r="F3536" s="79"/>
      <c r="G3536" s="80" t="s">
        <v>100</v>
      </c>
      <c r="H3536" s="87" t="n">
        <v>38504</v>
      </c>
      <c r="I3536" s="80" t="n">
        <v>0</v>
      </c>
      <c r="J3536" s="80" t="n">
        <v>0</v>
      </c>
      <c r="K3536" s="81" t="n">
        <f aca="false">IF(J3536=0,0,J3536/I3536)</f>
        <v>0</v>
      </c>
      <c r="L3536" s="81" t="n">
        <f aca="false">I3536/UOM</f>
        <v>0</v>
      </c>
      <c r="M3536" s="81" t="n">
        <f aca="false">J3536/UOM</f>
        <v>0</v>
      </c>
      <c r="N3536" s="82" t="str">
        <f aca="false">IF(F3536="P","PHY",IF(F3536="G","G",E3536))</f>
        <v>P</v>
      </c>
      <c r="O3536" s="82" t="str">
        <f aca="false">IF(ISNA(VLOOKUP(G3536,BadCanCurves,1,FALSE())),VLOOKUP(D3536,FOLIOS,6,FALSE()),"not used")</f>
        <v>not used</v>
      </c>
    </row>
    <row r="3537" customFormat="false" ht="12.75" hidden="false" customHeight="false" outlineLevel="0" collapsed="false">
      <c r="A3537" s="79" t="n">
        <v>36717</v>
      </c>
      <c r="B3537" s="80" t="s">
        <v>49</v>
      </c>
      <c r="C3537" s="80" t="s">
        <v>50</v>
      </c>
      <c r="D3537" s="80" t="s">
        <v>84</v>
      </c>
      <c r="E3537" s="80" t="s">
        <v>24</v>
      </c>
      <c r="F3537" s="79"/>
      <c r="G3537" s="80" t="s">
        <v>100</v>
      </c>
      <c r="H3537" s="87" t="n">
        <v>38534</v>
      </c>
      <c r="I3537" s="80" t="n">
        <v>0</v>
      </c>
      <c r="J3537" s="80" t="n">
        <v>0</v>
      </c>
      <c r="K3537" s="81" t="n">
        <f aca="false">IF(J3537=0,0,J3537/I3537)</f>
        <v>0</v>
      </c>
      <c r="L3537" s="81" t="n">
        <f aca="false">I3537/UOM</f>
        <v>0</v>
      </c>
      <c r="M3537" s="81" t="n">
        <f aca="false">J3537/UOM</f>
        <v>0</v>
      </c>
      <c r="N3537" s="82" t="str">
        <f aca="false">IF(F3537="P","PHY",IF(F3537="G","G",E3537))</f>
        <v>P</v>
      </c>
      <c r="O3537" s="82" t="str">
        <f aca="false">IF(ISNA(VLOOKUP(G3537,BadCanCurves,1,FALSE())),VLOOKUP(D3537,FOLIOS,6,FALSE()),"not used")</f>
        <v>not used</v>
      </c>
    </row>
    <row r="3538" customFormat="false" ht="12.75" hidden="false" customHeight="false" outlineLevel="0" collapsed="false">
      <c r="A3538" s="79" t="n">
        <v>36717</v>
      </c>
      <c r="B3538" s="80" t="s">
        <v>49</v>
      </c>
      <c r="C3538" s="80" t="s">
        <v>50</v>
      </c>
      <c r="D3538" s="80" t="s">
        <v>84</v>
      </c>
      <c r="E3538" s="80" t="s">
        <v>24</v>
      </c>
      <c r="F3538" s="79"/>
      <c r="G3538" s="80" t="s">
        <v>100</v>
      </c>
      <c r="H3538" s="87" t="n">
        <v>38565</v>
      </c>
      <c r="I3538" s="80" t="n">
        <v>0</v>
      </c>
      <c r="J3538" s="80" t="n">
        <v>0</v>
      </c>
      <c r="K3538" s="81" t="n">
        <f aca="false">IF(J3538=0,0,J3538/I3538)</f>
        <v>0</v>
      </c>
      <c r="L3538" s="81" t="n">
        <f aca="false">I3538/UOM</f>
        <v>0</v>
      </c>
      <c r="M3538" s="81" t="n">
        <f aca="false">J3538/UOM</f>
        <v>0</v>
      </c>
      <c r="N3538" s="82" t="str">
        <f aca="false">IF(F3538="P","PHY",IF(F3538="G","G",E3538))</f>
        <v>P</v>
      </c>
      <c r="O3538" s="82" t="str">
        <f aca="false">IF(ISNA(VLOOKUP(G3538,BadCanCurves,1,FALSE())),VLOOKUP(D3538,FOLIOS,6,FALSE()),"not used")</f>
        <v>not used</v>
      </c>
    </row>
    <row r="3539" customFormat="false" ht="12.75" hidden="false" customHeight="false" outlineLevel="0" collapsed="false">
      <c r="A3539" s="79" t="n">
        <v>36717</v>
      </c>
      <c r="B3539" s="80" t="s">
        <v>49</v>
      </c>
      <c r="C3539" s="80" t="s">
        <v>50</v>
      </c>
      <c r="D3539" s="80" t="s">
        <v>84</v>
      </c>
      <c r="E3539" s="80" t="s">
        <v>24</v>
      </c>
      <c r="F3539" s="79"/>
      <c r="G3539" s="80" t="s">
        <v>100</v>
      </c>
      <c r="H3539" s="87" t="n">
        <v>38596</v>
      </c>
      <c r="I3539" s="80" t="n">
        <v>0</v>
      </c>
      <c r="J3539" s="80" t="n">
        <v>0</v>
      </c>
      <c r="K3539" s="81" t="n">
        <f aca="false">IF(J3539=0,0,J3539/I3539)</f>
        <v>0</v>
      </c>
      <c r="L3539" s="81" t="n">
        <f aca="false">I3539/UOM</f>
        <v>0</v>
      </c>
      <c r="M3539" s="81" t="n">
        <f aca="false">J3539/UOM</f>
        <v>0</v>
      </c>
      <c r="N3539" s="82" t="str">
        <f aca="false">IF(F3539="P","PHY",IF(F3539="G","G",E3539))</f>
        <v>P</v>
      </c>
      <c r="O3539" s="82" t="str">
        <f aca="false">IF(ISNA(VLOOKUP(G3539,BadCanCurves,1,FALSE())),VLOOKUP(D3539,FOLIOS,6,FALSE()),"not used")</f>
        <v>not used</v>
      </c>
    </row>
    <row r="3540" customFormat="false" ht="12.75" hidden="false" customHeight="false" outlineLevel="0" collapsed="false">
      <c r="A3540" s="79" t="n">
        <v>36717</v>
      </c>
      <c r="B3540" s="80" t="s">
        <v>49</v>
      </c>
      <c r="C3540" s="80" t="s">
        <v>50</v>
      </c>
      <c r="D3540" s="80" t="s">
        <v>84</v>
      </c>
      <c r="E3540" s="80" t="s">
        <v>24</v>
      </c>
      <c r="F3540" s="79"/>
      <c r="G3540" s="80" t="s">
        <v>100</v>
      </c>
      <c r="H3540" s="87" t="n">
        <v>38626</v>
      </c>
      <c r="I3540" s="80" t="n">
        <v>0</v>
      </c>
      <c r="J3540" s="80" t="n">
        <v>0</v>
      </c>
      <c r="K3540" s="81" t="n">
        <f aca="false">IF(J3540=0,0,J3540/I3540)</f>
        <v>0</v>
      </c>
      <c r="L3540" s="81" t="n">
        <f aca="false">I3540/UOM</f>
        <v>0</v>
      </c>
      <c r="M3540" s="81" t="n">
        <f aca="false">J3540/UOM</f>
        <v>0</v>
      </c>
      <c r="N3540" s="82" t="str">
        <f aca="false">IF(F3540="P","PHY",IF(F3540="G","G",E3540))</f>
        <v>P</v>
      </c>
      <c r="O3540" s="82" t="str">
        <f aca="false">IF(ISNA(VLOOKUP(G3540,BadCanCurves,1,FALSE())),VLOOKUP(D3540,FOLIOS,6,FALSE()),"not used")</f>
        <v>not used</v>
      </c>
    </row>
    <row r="3541" customFormat="false" ht="12.75" hidden="false" customHeight="false" outlineLevel="0" collapsed="false">
      <c r="A3541" s="79" t="n">
        <v>36717</v>
      </c>
      <c r="B3541" s="80" t="s">
        <v>49</v>
      </c>
      <c r="C3541" s="80" t="s">
        <v>50</v>
      </c>
      <c r="D3541" s="80" t="s">
        <v>84</v>
      </c>
      <c r="E3541" s="80" t="s">
        <v>24</v>
      </c>
      <c r="F3541" s="79"/>
      <c r="G3541" s="80" t="s">
        <v>100</v>
      </c>
      <c r="H3541" s="87" t="n">
        <v>38657</v>
      </c>
      <c r="I3541" s="80" t="n">
        <v>0</v>
      </c>
      <c r="J3541" s="80" t="n">
        <v>0</v>
      </c>
      <c r="K3541" s="81" t="n">
        <f aca="false">IF(J3541=0,0,J3541/I3541)</f>
        <v>0</v>
      </c>
      <c r="L3541" s="81" t="n">
        <f aca="false">I3541/UOM</f>
        <v>0</v>
      </c>
      <c r="M3541" s="81" t="n">
        <f aca="false">J3541/UOM</f>
        <v>0</v>
      </c>
      <c r="N3541" s="82" t="str">
        <f aca="false">IF(F3541="P","PHY",IF(F3541="G","G",E3541))</f>
        <v>P</v>
      </c>
      <c r="O3541" s="82" t="str">
        <f aca="false">IF(ISNA(VLOOKUP(G3541,BadCanCurves,1,FALSE())),VLOOKUP(D3541,FOLIOS,6,FALSE()),"not used")</f>
        <v>not used</v>
      </c>
    </row>
    <row r="3542" customFormat="false" ht="12.75" hidden="false" customHeight="false" outlineLevel="0" collapsed="false">
      <c r="A3542" s="79" t="n">
        <v>36717</v>
      </c>
      <c r="B3542" s="80" t="s">
        <v>49</v>
      </c>
      <c r="C3542" s="80" t="s">
        <v>50</v>
      </c>
      <c r="D3542" s="80" t="s">
        <v>84</v>
      </c>
      <c r="E3542" s="80" t="s">
        <v>24</v>
      </c>
      <c r="F3542" s="79"/>
      <c r="G3542" s="80" t="s">
        <v>100</v>
      </c>
      <c r="H3542" s="87" t="n">
        <v>38687</v>
      </c>
      <c r="I3542" s="80" t="n">
        <v>0</v>
      </c>
      <c r="J3542" s="80" t="n">
        <v>0</v>
      </c>
      <c r="K3542" s="81" t="n">
        <f aca="false">IF(J3542=0,0,J3542/I3542)</f>
        <v>0</v>
      </c>
      <c r="L3542" s="81" t="n">
        <f aca="false">I3542/UOM</f>
        <v>0</v>
      </c>
      <c r="M3542" s="81" t="n">
        <f aca="false">J3542/UOM</f>
        <v>0</v>
      </c>
      <c r="N3542" s="82" t="str">
        <f aca="false">IF(F3542="P","PHY",IF(F3542="G","G",E3542))</f>
        <v>P</v>
      </c>
      <c r="O3542" s="82" t="str">
        <f aca="false">IF(ISNA(VLOOKUP(G3542,BadCanCurves,1,FALSE())),VLOOKUP(D3542,FOLIOS,6,FALSE()),"not used")</f>
        <v>not used</v>
      </c>
    </row>
    <row r="3543" customFormat="false" ht="12.75" hidden="false" customHeight="false" outlineLevel="0" collapsed="false">
      <c r="A3543" s="79" t="n">
        <v>36717</v>
      </c>
      <c r="B3543" s="80" t="s">
        <v>49</v>
      </c>
      <c r="C3543" s="80" t="s">
        <v>50</v>
      </c>
      <c r="D3543" s="80" t="s">
        <v>84</v>
      </c>
      <c r="E3543" s="80" t="s">
        <v>24</v>
      </c>
      <c r="F3543" s="79"/>
      <c r="G3543" s="80" t="s">
        <v>100</v>
      </c>
      <c r="H3543" s="87" t="n">
        <v>38718</v>
      </c>
      <c r="I3543" s="80" t="n">
        <v>0</v>
      </c>
      <c r="J3543" s="80" t="n">
        <v>0</v>
      </c>
      <c r="K3543" s="81" t="n">
        <f aca="false">IF(J3543=0,0,J3543/I3543)</f>
        <v>0</v>
      </c>
      <c r="L3543" s="81" t="n">
        <f aca="false">I3543/UOM</f>
        <v>0</v>
      </c>
      <c r="M3543" s="81" t="n">
        <f aca="false">J3543/UOM</f>
        <v>0</v>
      </c>
      <c r="N3543" s="82" t="str">
        <f aca="false">IF(F3543="P","PHY",IF(F3543="G","G",E3543))</f>
        <v>P</v>
      </c>
      <c r="O3543" s="82" t="str">
        <f aca="false">IF(ISNA(VLOOKUP(G3543,BadCanCurves,1,FALSE())),VLOOKUP(D3543,FOLIOS,6,FALSE()),"not used")</f>
        <v>not used</v>
      </c>
    </row>
    <row r="3544" customFormat="false" ht="12.75" hidden="false" customHeight="false" outlineLevel="0" collapsed="false">
      <c r="A3544" s="79" t="n">
        <v>36717</v>
      </c>
      <c r="B3544" s="80" t="s">
        <v>49</v>
      </c>
      <c r="C3544" s="80" t="s">
        <v>50</v>
      </c>
      <c r="D3544" s="80" t="s">
        <v>84</v>
      </c>
      <c r="E3544" s="80" t="s">
        <v>24</v>
      </c>
      <c r="F3544" s="79"/>
      <c r="G3544" s="80" t="s">
        <v>100</v>
      </c>
      <c r="H3544" s="87" t="n">
        <v>38749</v>
      </c>
      <c r="I3544" s="80" t="n">
        <v>0</v>
      </c>
      <c r="J3544" s="80" t="n">
        <v>0</v>
      </c>
      <c r="K3544" s="81" t="n">
        <f aca="false">IF(J3544=0,0,J3544/I3544)</f>
        <v>0</v>
      </c>
      <c r="L3544" s="81" t="n">
        <f aca="false">I3544/UOM</f>
        <v>0</v>
      </c>
      <c r="M3544" s="81" t="n">
        <f aca="false">J3544/UOM</f>
        <v>0</v>
      </c>
      <c r="N3544" s="82" t="str">
        <f aca="false">IF(F3544="P","PHY",IF(F3544="G","G",E3544))</f>
        <v>P</v>
      </c>
      <c r="O3544" s="82" t="str">
        <f aca="false">IF(ISNA(VLOOKUP(G3544,BadCanCurves,1,FALSE())),VLOOKUP(D3544,FOLIOS,6,FALSE()),"not used")</f>
        <v>not used</v>
      </c>
    </row>
    <row r="3545" customFormat="false" ht="12.75" hidden="false" customHeight="false" outlineLevel="0" collapsed="false">
      <c r="A3545" s="79" t="n">
        <v>36717</v>
      </c>
      <c r="B3545" s="80" t="s">
        <v>49</v>
      </c>
      <c r="C3545" s="80" t="s">
        <v>50</v>
      </c>
      <c r="D3545" s="80" t="s">
        <v>84</v>
      </c>
      <c r="E3545" s="80" t="s">
        <v>24</v>
      </c>
      <c r="F3545" s="79"/>
      <c r="G3545" s="80" t="s">
        <v>100</v>
      </c>
      <c r="H3545" s="87" t="n">
        <v>38777</v>
      </c>
      <c r="I3545" s="80" t="n">
        <v>0</v>
      </c>
      <c r="J3545" s="80" t="n">
        <v>0</v>
      </c>
      <c r="K3545" s="81" t="n">
        <f aca="false">IF(J3545=0,0,J3545/I3545)</f>
        <v>0</v>
      </c>
      <c r="L3545" s="81" t="n">
        <f aca="false">I3545/UOM</f>
        <v>0</v>
      </c>
      <c r="M3545" s="81" t="n">
        <f aca="false">J3545/UOM</f>
        <v>0</v>
      </c>
      <c r="N3545" s="82" t="str">
        <f aca="false">IF(F3545="P","PHY",IF(F3545="G","G",E3545))</f>
        <v>P</v>
      </c>
      <c r="O3545" s="82" t="str">
        <f aca="false">IF(ISNA(VLOOKUP(G3545,BadCanCurves,1,FALSE())),VLOOKUP(D3545,FOLIOS,6,FALSE()),"not used")</f>
        <v>not used</v>
      </c>
    </row>
    <row r="3546" customFormat="false" ht="12.75" hidden="false" customHeight="false" outlineLevel="0" collapsed="false">
      <c r="A3546" s="79" t="n">
        <v>36717</v>
      </c>
      <c r="B3546" s="80" t="s">
        <v>49</v>
      </c>
      <c r="C3546" s="80" t="s">
        <v>50</v>
      </c>
      <c r="D3546" s="80" t="s">
        <v>84</v>
      </c>
      <c r="E3546" s="80" t="s">
        <v>24</v>
      </c>
      <c r="F3546" s="79"/>
      <c r="G3546" s="80" t="s">
        <v>100</v>
      </c>
      <c r="H3546" s="87" t="n">
        <v>38808</v>
      </c>
      <c r="I3546" s="80" t="n">
        <v>0</v>
      </c>
      <c r="J3546" s="80" t="n">
        <v>0</v>
      </c>
      <c r="K3546" s="81" t="n">
        <f aca="false">IF(J3546=0,0,J3546/I3546)</f>
        <v>0</v>
      </c>
      <c r="L3546" s="81" t="n">
        <f aca="false">I3546/UOM</f>
        <v>0</v>
      </c>
      <c r="M3546" s="81" t="n">
        <f aca="false">J3546/UOM</f>
        <v>0</v>
      </c>
      <c r="N3546" s="82" t="str">
        <f aca="false">IF(F3546="P","PHY",IF(F3546="G","G",E3546))</f>
        <v>P</v>
      </c>
      <c r="O3546" s="82" t="str">
        <f aca="false">IF(ISNA(VLOOKUP(G3546,BadCanCurves,1,FALSE())),VLOOKUP(D3546,FOLIOS,6,FALSE()),"not used")</f>
        <v>not used</v>
      </c>
    </row>
    <row r="3547" customFormat="false" ht="12.75" hidden="false" customHeight="false" outlineLevel="0" collapsed="false">
      <c r="A3547" s="79" t="n">
        <v>36717</v>
      </c>
      <c r="B3547" s="80" t="s">
        <v>49</v>
      </c>
      <c r="C3547" s="80" t="s">
        <v>50</v>
      </c>
      <c r="D3547" s="80" t="s">
        <v>84</v>
      </c>
      <c r="E3547" s="80" t="s">
        <v>24</v>
      </c>
      <c r="F3547" s="79"/>
      <c r="G3547" s="80" t="s">
        <v>100</v>
      </c>
      <c r="H3547" s="87" t="n">
        <v>38838</v>
      </c>
      <c r="I3547" s="80" t="n">
        <v>0</v>
      </c>
      <c r="J3547" s="80" t="n">
        <v>0</v>
      </c>
      <c r="K3547" s="81" t="n">
        <f aca="false">IF(J3547=0,0,J3547/I3547)</f>
        <v>0</v>
      </c>
      <c r="L3547" s="81" t="n">
        <f aca="false">I3547/UOM</f>
        <v>0</v>
      </c>
      <c r="M3547" s="81" t="n">
        <f aca="false">J3547/UOM</f>
        <v>0</v>
      </c>
      <c r="N3547" s="82" t="str">
        <f aca="false">IF(F3547="P","PHY",IF(F3547="G","G",E3547))</f>
        <v>P</v>
      </c>
      <c r="O3547" s="82" t="str">
        <f aca="false">IF(ISNA(VLOOKUP(G3547,BadCanCurves,1,FALSE())),VLOOKUP(D3547,FOLIOS,6,FALSE()),"not used")</f>
        <v>not used</v>
      </c>
    </row>
    <row r="3548" customFormat="false" ht="12.75" hidden="false" customHeight="false" outlineLevel="0" collapsed="false">
      <c r="A3548" s="79" t="n">
        <v>36717</v>
      </c>
      <c r="B3548" s="80" t="s">
        <v>49</v>
      </c>
      <c r="C3548" s="80" t="s">
        <v>50</v>
      </c>
      <c r="D3548" s="80" t="s">
        <v>84</v>
      </c>
      <c r="E3548" s="80" t="s">
        <v>24</v>
      </c>
      <c r="F3548" s="79"/>
      <c r="G3548" s="80" t="s">
        <v>100</v>
      </c>
      <c r="H3548" s="87" t="n">
        <v>38869</v>
      </c>
      <c r="I3548" s="80" t="n">
        <v>0</v>
      </c>
      <c r="J3548" s="80" t="n">
        <v>0</v>
      </c>
      <c r="K3548" s="81" t="n">
        <f aca="false">IF(J3548=0,0,J3548/I3548)</f>
        <v>0</v>
      </c>
      <c r="L3548" s="81" t="n">
        <f aca="false">I3548/UOM</f>
        <v>0</v>
      </c>
      <c r="M3548" s="81" t="n">
        <f aca="false">J3548/UOM</f>
        <v>0</v>
      </c>
      <c r="N3548" s="82" t="str">
        <f aca="false">IF(F3548="P","PHY",IF(F3548="G","G",E3548))</f>
        <v>P</v>
      </c>
      <c r="O3548" s="82" t="str">
        <f aca="false">IF(ISNA(VLOOKUP(G3548,BadCanCurves,1,FALSE())),VLOOKUP(D3548,FOLIOS,6,FALSE()),"not used")</f>
        <v>not used</v>
      </c>
    </row>
    <row r="3549" customFormat="false" ht="12.75" hidden="false" customHeight="false" outlineLevel="0" collapsed="false">
      <c r="A3549" s="79" t="n">
        <v>36717</v>
      </c>
      <c r="B3549" s="80" t="s">
        <v>49</v>
      </c>
      <c r="C3549" s="80" t="s">
        <v>50</v>
      </c>
      <c r="D3549" s="80" t="s">
        <v>84</v>
      </c>
      <c r="E3549" s="80" t="s">
        <v>24</v>
      </c>
      <c r="F3549" s="79"/>
      <c r="G3549" s="80" t="s">
        <v>100</v>
      </c>
      <c r="H3549" s="87" t="n">
        <v>38899</v>
      </c>
      <c r="I3549" s="80" t="n">
        <v>0</v>
      </c>
      <c r="J3549" s="80" t="n">
        <v>0</v>
      </c>
      <c r="K3549" s="81" t="n">
        <f aca="false">IF(J3549=0,0,J3549/I3549)</f>
        <v>0</v>
      </c>
      <c r="L3549" s="81" t="n">
        <f aca="false">I3549/UOM</f>
        <v>0</v>
      </c>
      <c r="M3549" s="81" t="n">
        <f aca="false">J3549/UOM</f>
        <v>0</v>
      </c>
      <c r="N3549" s="82" t="str">
        <f aca="false">IF(F3549="P","PHY",IF(F3549="G","G",E3549))</f>
        <v>P</v>
      </c>
      <c r="O3549" s="82" t="str">
        <f aca="false">IF(ISNA(VLOOKUP(G3549,BadCanCurves,1,FALSE())),VLOOKUP(D3549,FOLIOS,6,FALSE()),"not used")</f>
        <v>not used</v>
      </c>
    </row>
    <row r="3550" customFormat="false" ht="12.75" hidden="false" customHeight="false" outlineLevel="0" collapsed="false">
      <c r="A3550" s="79" t="n">
        <v>36717</v>
      </c>
      <c r="B3550" s="80" t="s">
        <v>49</v>
      </c>
      <c r="C3550" s="80" t="s">
        <v>50</v>
      </c>
      <c r="D3550" s="80" t="s">
        <v>84</v>
      </c>
      <c r="E3550" s="80" t="s">
        <v>24</v>
      </c>
      <c r="F3550" s="79"/>
      <c r="G3550" s="80" t="s">
        <v>100</v>
      </c>
      <c r="H3550" s="87" t="n">
        <v>38930</v>
      </c>
      <c r="I3550" s="80" t="n">
        <v>0</v>
      </c>
      <c r="J3550" s="80" t="n">
        <v>0</v>
      </c>
      <c r="K3550" s="81" t="n">
        <f aca="false">IF(J3550=0,0,J3550/I3550)</f>
        <v>0</v>
      </c>
      <c r="L3550" s="81" t="n">
        <f aca="false">I3550/UOM</f>
        <v>0</v>
      </c>
      <c r="M3550" s="81" t="n">
        <f aca="false">J3550/UOM</f>
        <v>0</v>
      </c>
      <c r="N3550" s="82" t="str">
        <f aca="false">IF(F3550="P","PHY",IF(F3550="G","G",E3550))</f>
        <v>P</v>
      </c>
      <c r="O3550" s="82" t="str">
        <f aca="false">IF(ISNA(VLOOKUP(G3550,BadCanCurves,1,FALSE())),VLOOKUP(D3550,FOLIOS,6,FALSE()),"not used")</f>
        <v>not used</v>
      </c>
    </row>
    <row r="3551" customFormat="false" ht="12.75" hidden="false" customHeight="false" outlineLevel="0" collapsed="false">
      <c r="A3551" s="79" t="n">
        <v>36717</v>
      </c>
      <c r="B3551" s="80" t="s">
        <v>49</v>
      </c>
      <c r="C3551" s="80" t="s">
        <v>50</v>
      </c>
      <c r="D3551" s="80" t="s">
        <v>84</v>
      </c>
      <c r="E3551" s="80" t="s">
        <v>24</v>
      </c>
      <c r="F3551" s="79"/>
      <c r="G3551" s="80" t="s">
        <v>100</v>
      </c>
      <c r="H3551" s="87" t="n">
        <v>38961</v>
      </c>
      <c r="I3551" s="80" t="n">
        <v>0</v>
      </c>
      <c r="J3551" s="80" t="n">
        <v>0</v>
      </c>
      <c r="K3551" s="81" t="n">
        <f aca="false">IF(J3551=0,0,J3551/I3551)</f>
        <v>0</v>
      </c>
      <c r="L3551" s="81" t="n">
        <f aca="false">I3551/UOM</f>
        <v>0</v>
      </c>
      <c r="M3551" s="81" t="n">
        <f aca="false">J3551/UOM</f>
        <v>0</v>
      </c>
      <c r="N3551" s="82" t="str">
        <f aca="false">IF(F3551="P","PHY",IF(F3551="G","G",E3551))</f>
        <v>P</v>
      </c>
      <c r="O3551" s="82" t="str">
        <f aca="false">IF(ISNA(VLOOKUP(G3551,BadCanCurves,1,FALSE())),VLOOKUP(D3551,FOLIOS,6,FALSE()),"not used")</f>
        <v>not used</v>
      </c>
    </row>
    <row r="3552" customFormat="false" ht="12.75" hidden="false" customHeight="false" outlineLevel="0" collapsed="false">
      <c r="A3552" s="79" t="n">
        <v>36717</v>
      </c>
      <c r="B3552" s="80" t="s">
        <v>49</v>
      </c>
      <c r="C3552" s="80" t="s">
        <v>50</v>
      </c>
      <c r="D3552" s="80" t="s">
        <v>84</v>
      </c>
      <c r="E3552" s="80" t="s">
        <v>24</v>
      </c>
      <c r="F3552" s="79"/>
      <c r="G3552" s="80" t="s">
        <v>100</v>
      </c>
      <c r="H3552" s="87" t="n">
        <v>38991</v>
      </c>
      <c r="I3552" s="80" t="n">
        <v>0</v>
      </c>
      <c r="J3552" s="80" t="n">
        <v>0</v>
      </c>
      <c r="K3552" s="81" t="n">
        <f aca="false">IF(J3552=0,0,J3552/I3552)</f>
        <v>0</v>
      </c>
      <c r="L3552" s="81" t="n">
        <f aca="false">I3552/UOM</f>
        <v>0</v>
      </c>
      <c r="M3552" s="81" t="n">
        <f aca="false">J3552/UOM</f>
        <v>0</v>
      </c>
      <c r="N3552" s="82" t="str">
        <f aca="false">IF(F3552="P","PHY",IF(F3552="G","G",E3552))</f>
        <v>P</v>
      </c>
      <c r="O3552" s="82" t="str">
        <f aca="false">IF(ISNA(VLOOKUP(G3552,BadCanCurves,1,FALSE())),VLOOKUP(D3552,FOLIOS,6,FALSE()),"not used")</f>
        <v>not used</v>
      </c>
    </row>
    <row r="3553" customFormat="false" ht="12.75" hidden="false" customHeight="false" outlineLevel="0" collapsed="false">
      <c r="A3553" s="79" t="n">
        <v>36717</v>
      </c>
      <c r="B3553" s="80" t="s">
        <v>49</v>
      </c>
      <c r="C3553" s="80" t="s">
        <v>50</v>
      </c>
      <c r="D3553" s="80" t="s">
        <v>84</v>
      </c>
      <c r="E3553" s="80" t="s">
        <v>24</v>
      </c>
      <c r="F3553" s="79"/>
      <c r="G3553" s="80" t="s">
        <v>100</v>
      </c>
      <c r="H3553" s="87" t="n">
        <v>39022</v>
      </c>
      <c r="I3553" s="80" t="n">
        <v>0</v>
      </c>
      <c r="J3553" s="80" t="n">
        <v>0</v>
      </c>
      <c r="K3553" s="81" t="n">
        <f aca="false">IF(J3553=0,0,J3553/I3553)</f>
        <v>0</v>
      </c>
      <c r="L3553" s="81" t="n">
        <f aca="false">I3553/UOM</f>
        <v>0</v>
      </c>
      <c r="M3553" s="81" t="n">
        <f aca="false">J3553/UOM</f>
        <v>0</v>
      </c>
      <c r="N3553" s="82" t="str">
        <f aca="false">IF(F3553="P","PHY",IF(F3553="G","G",E3553))</f>
        <v>P</v>
      </c>
      <c r="O3553" s="82" t="str">
        <f aca="false">IF(ISNA(VLOOKUP(G3553,BadCanCurves,1,FALSE())),VLOOKUP(D3553,FOLIOS,6,FALSE()),"not used")</f>
        <v>not used</v>
      </c>
    </row>
    <row r="3554" customFormat="false" ht="12.75" hidden="false" customHeight="false" outlineLevel="0" collapsed="false">
      <c r="A3554" s="79" t="n">
        <v>36717</v>
      </c>
      <c r="B3554" s="80" t="s">
        <v>49</v>
      </c>
      <c r="C3554" s="80" t="s">
        <v>50</v>
      </c>
      <c r="D3554" s="80" t="s">
        <v>84</v>
      </c>
      <c r="E3554" s="80" t="s">
        <v>24</v>
      </c>
      <c r="F3554" s="79"/>
      <c r="G3554" s="80" t="s">
        <v>100</v>
      </c>
      <c r="H3554" s="87" t="n">
        <v>39052</v>
      </c>
      <c r="I3554" s="80" t="n">
        <v>0</v>
      </c>
      <c r="J3554" s="80" t="n">
        <v>0</v>
      </c>
      <c r="K3554" s="81" t="n">
        <f aca="false">IF(J3554=0,0,J3554/I3554)</f>
        <v>0</v>
      </c>
      <c r="L3554" s="81" t="n">
        <f aca="false">I3554/UOM</f>
        <v>0</v>
      </c>
      <c r="M3554" s="81" t="n">
        <f aca="false">J3554/UOM</f>
        <v>0</v>
      </c>
      <c r="N3554" s="82" t="str">
        <f aca="false">IF(F3554="P","PHY",IF(F3554="G","G",E3554))</f>
        <v>P</v>
      </c>
      <c r="O3554" s="82" t="str">
        <f aca="false">IF(ISNA(VLOOKUP(G3554,BadCanCurves,1,FALSE())),VLOOKUP(D3554,FOLIOS,6,FALSE()),"not used")</f>
        <v>not used</v>
      </c>
    </row>
    <row r="3555" customFormat="false" ht="12.75" hidden="false" customHeight="false" outlineLevel="0" collapsed="false">
      <c r="A3555" s="79" t="n">
        <v>36717</v>
      </c>
      <c r="B3555" s="80" t="s">
        <v>49</v>
      </c>
      <c r="C3555" s="80" t="s">
        <v>50</v>
      </c>
      <c r="D3555" s="80" t="s">
        <v>84</v>
      </c>
      <c r="E3555" s="80" t="s">
        <v>24</v>
      </c>
      <c r="F3555" s="79"/>
      <c r="G3555" s="80" t="s">
        <v>100</v>
      </c>
      <c r="H3555" s="87" t="n">
        <v>39083</v>
      </c>
      <c r="I3555" s="80" t="n">
        <v>0</v>
      </c>
      <c r="J3555" s="80" t="n">
        <v>0</v>
      </c>
      <c r="K3555" s="81" t="n">
        <f aca="false">IF(J3555=0,0,J3555/I3555)</f>
        <v>0</v>
      </c>
      <c r="L3555" s="81" t="n">
        <f aca="false">I3555/UOM</f>
        <v>0</v>
      </c>
      <c r="M3555" s="81" t="n">
        <f aca="false">J3555/UOM</f>
        <v>0</v>
      </c>
      <c r="N3555" s="82" t="str">
        <f aca="false">IF(F3555="P","PHY",IF(F3555="G","G",E3555))</f>
        <v>P</v>
      </c>
      <c r="O3555" s="82" t="str">
        <f aca="false">IF(ISNA(VLOOKUP(G3555,BadCanCurves,1,FALSE())),VLOOKUP(D3555,FOLIOS,6,FALSE()),"not used")</f>
        <v>not used</v>
      </c>
    </row>
    <row r="3556" customFormat="false" ht="12.75" hidden="false" customHeight="false" outlineLevel="0" collapsed="false">
      <c r="A3556" s="79" t="n">
        <v>36717</v>
      </c>
      <c r="B3556" s="80" t="s">
        <v>49</v>
      </c>
      <c r="C3556" s="80" t="s">
        <v>50</v>
      </c>
      <c r="D3556" s="80" t="s">
        <v>84</v>
      </c>
      <c r="E3556" s="80" t="s">
        <v>24</v>
      </c>
      <c r="F3556" s="79"/>
      <c r="G3556" s="80" t="s">
        <v>100</v>
      </c>
      <c r="H3556" s="87" t="n">
        <v>39114</v>
      </c>
      <c r="I3556" s="80" t="n">
        <v>0</v>
      </c>
      <c r="J3556" s="80" t="n">
        <v>0</v>
      </c>
      <c r="K3556" s="81" t="n">
        <f aca="false">IF(J3556=0,0,J3556/I3556)</f>
        <v>0</v>
      </c>
      <c r="L3556" s="81" t="n">
        <f aca="false">I3556/UOM</f>
        <v>0</v>
      </c>
      <c r="M3556" s="81" t="n">
        <f aca="false">J3556/UOM</f>
        <v>0</v>
      </c>
      <c r="N3556" s="82" t="str">
        <f aca="false">IF(F3556="P","PHY",IF(F3556="G","G",E3556))</f>
        <v>P</v>
      </c>
      <c r="O3556" s="82" t="str">
        <f aca="false">IF(ISNA(VLOOKUP(G3556,BadCanCurves,1,FALSE())),VLOOKUP(D3556,FOLIOS,6,FALSE()),"not used")</f>
        <v>not used</v>
      </c>
    </row>
    <row r="3557" customFormat="false" ht="12.75" hidden="false" customHeight="false" outlineLevel="0" collapsed="false">
      <c r="A3557" s="79" t="n">
        <v>36717</v>
      </c>
      <c r="B3557" s="80" t="s">
        <v>49</v>
      </c>
      <c r="C3557" s="80" t="s">
        <v>50</v>
      </c>
      <c r="D3557" s="80" t="s">
        <v>84</v>
      </c>
      <c r="E3557" s="80" t="s">
        <v>24</v>
      </c>
      <c r="F3557" s="79"/>
      <c r="G3557" s="80" t="s">
        <v>100</v>
      </c>
      <c r="H3557" s="87" t="n">
        <v>39142</v>
      </c>
      <c r="I3557" s="80" t="n">
        <v>0</v>
      </c>
      <c r="J3557" s="80" t="n">
        <v>0</v>
      </c>
      <c r="K3557" s="81" t="n">
        <f aca="false">IF(J3557=0,0,J3557/I3557)</f>
        <v>0</v>
      </c>
      <c r="L3557" s="81" t="n">
        <f aca="false">I3557/UOM</f>
        <v>0</v>
      </c>
      <c r="M3557" s="81" t="n">
        <f aca="false">J3557/UOM</f>
        <v>0</v>
      </c>
      <c r="N3557" s="82" t="str">
        <f aca="false">IF(F3557="P","PHY",IF(F3557="G","G",E3557))</f>
        <v>P</v>
      </c>
      <c r="O3557" s="82" t="str">
        <f aca="false">IF(ISNA(VLOOKUP(G3557,BadCanCurves,1,FALSE())),VLOOKUP(D3557,FOLIOS,6,FALSE()),"not used")</f>
        <v>not used</v>
      </c>
    </row>
    <row r="3558" customFormat="false" ht="12.75" hidden="false" customHeight="false" outlineLevel="0" collapsed="false">
      <c r="A3558" s="79" t="n">
        <v>36717</v>
      </c>
      <c r="B3558" s="80" t="s">
        <v>49</v>
      </c>
      <c r="C3558" s="80" t="s">
        <v>50</v>
      </c>
      <c r="D3558" s="80" t="s">
        <v>84</v>
      </c>
      <c r="E3558" s="80" t="s">
        <v>24</v>
      </c>
      <c r="F3558" s="79"/>
      <c r="G3558" s="80" t="s">
        <v>101</v>
      </c>
      <c r="H3558" s="87" t="n">
        <v>36739</v>
      </c>
      <c r="I3558" s="80" t="n">
        <v>-36939</v>
      </c>
      <c r="J3558" s="80" t="n">
        <v>0</v>
      </c>
      <c r="K3558" s="81" t="n">
        <f aca="false">IF(J3558=0,0,J3558/I3558)</f>
        <v>0</v>
      </c>
      <c r="L3558" s="81" t="n">
        <f aca="false">I3558/UOM</f>
        <v>-3.6939</v>
      </c>
      <c r="M3558" s="81" t="n">
        <f aca="false">J3558/UOM</f>
        <v>0</v>
      </c>
      <c r="N3558" s="82" t="str">
        <f aca="false">IF(F3558="P","PHY",IF(F3558="G","G",E3558))</f>
        <v>P</v>
      </c>
      <c r="O3558" s="82" t="str">
        <f aca="false">IF(ISNA(VLOOKUP(G3558,BadCanCurves,1,FALSE())),VLOOKUP(D3558,FOLIOS,6,FALSE()),"not used")</f>
        <v>not used</v>
      </c>
    </row>
    <row r="3559" customFormat="false" ht="12.75" hidden="false" customHeight="false" outlineLevel="0" collapsed="false">
      <c r="A3559" s="79" t="n">
        <v>36717</v>
      </c>
      <c r="B3559" s="80" t="s">
        <v>49</v>
      </c>
      <c r="C3559" s="80" t="s">
        <v>50</v>
      </c>
      <c r="D3559" s="80" t="s">
        <v>84</v>
      </c>
      <c r="E3559" s="80" t="s">
        <v>24</v>
      </c>
      <c r="F3559" s="79"/>
      <c r="G3559" s="80" t="s">
        <v>101</v>
      </c>
      <c r="H3559" s="87" t="n">
        <v>36770</v>
      </c>
      <c r="I3559" s="80" t="n">
        <v>-30151</v>
      </c>
      <c r="J3559" s="80" t="n">
        <v>0</v>
      </c>
      <c r="K3559" s="81" t="n">
        <f aca="false">IF(J3559=0,0,J3559/I3559)</f>
        <v>0</v>
      </c>
      <c r="L3559" s="81" t="n">
        <f aca="false">I3559/UOM</f>
        <v>-3.0151</v>
      </c>
      <c r="M3559" s="81" t="n">
        <f aca="false">J3559/UOM</f>
        <v>0</v>
      </c>
      <c r="N3559" s="82" t="str">
        <f aca="false">IF(F3559="P","PHY",IF(F3559="G","G",E3559))</f>
        <v>P</v>
      </c>
      <c r="O3559" s="82" t="str">
        <f aca="false">IF(ISNA(VLOOKUP(G3559,BadCanCurves,1,FALSE())),VLOOKUP(D3559,FOLIOS,6,FALSE()),"not used")</f>
        <v>not used</v>
      </c>
    </row>
    <row r="3560" customFormat="false" ht="12.75" hidden="false" customHeight="false" outlineLevel="0" collapsed="false">
      <c r="A3560" s="79" t="n">
        <v>36717</v>
      </c>
      <c r="B3560" s="80" t="s">
        <v>49</v>
      </c>
      <c r="C3560" s="80" t="s">
        <v>50</v>
      </c>
      <c r="D3560" s="80" t="s">
        <v>84</v>
      </c>
      <c r="E3560" s="80" t="s">
        <v>24</v>
      </c>
      <c r="F3560" s="79"/>
      <c r="G3560" s="80" t="s">
        <v>101</v>
      </c>
      <c r="H3560" s="87" t="n">
        <v>36800</v>
      </c>
      <c r="I3560" s="80" t="n">
        <v>113693</v>
      </c>
      <c r="J3560" s="80" t="n">
        <v>0</v>
      </c>
      <c r="K3560" s="81" t="n">
        <f aca="false">IF(J3560=0,0,J3560/I3560)</f>
        <v>0</v>
      </c>
      <c r="L3560" s="81" t="n">
        <f aca="false">I3560/UOM</f>
        <v>11.3693</v>
      </c>
      <c r="M3560" s="81" t="n">
        <f aca="false">J3560/UOM</f>
        <v>0</v>
      </c>
      <c r="N3560" s="82" t="str">
        <f aca="false">IF(F3560="P","PHY",IF(F3560="G","G",E3560))</f>
        <v>P</v>
      </c>
      <c r="O3560" s="82" t="str">
        <f aca="false">IF(ISNA(VLOOKUP(G3560,BadCanCurves,1,FALSE())),VLOOKUP(D3560,FOLIOS,6,FALSE()),"not used")</f>
        <v>not used</v>
      </c>
    </row>
    <row r="3561" customFormat="false" ht="12.75" hidden="false" customHeight="false" outlineLevel="0" collapsed="false">
      <c r="A3561" s="79" t="n">
        <v>36717</v>
      </c>
      <c r="B3561" s="80" t="s">
        <v>49</v>
      </c>
      <c r="C3561" s="80" t="s">
        <v>50</v>
      </c>
      <c r="D3561" s="80" t="s">
        <v>84</v>
      </c>
      <c r="E3561" s="80" t="s">
        <v>24</v>
      </c>
      <c r="F3561" s="79"/>
      <c r="G3561" s="80" t="s">
        <v>101</v>
      </c>
      <c r="H3561" s="87" t="n">
        <v>36831</v>
      </c>
      <c r="I3561" s="80" t="n">
        <v>122918</v>
      </c>
      <c r="J3561" s="80" t="n">
        <v>0</v>
      </c>
      <c r="K3561" s="81" t="n">
        <f aca="false">IF(J3561=0,0,J3561/I3561)</f>
        <v>0</v>
      </c>
      <c r="L3561" s="81" t="n">
        <f aca="false">I3561/UOM</f>
        <v>12.2918</v>
      </c>
      <c r="M3561" s="81" t="n">
        <f aca="false">J3561/UOM</f>
        <v>0</v>
      </c>
      <c r="N3561" s="82" t="str">
        <f aca="false">IF(F3561="P","PHY",IF(F3561="G","G",E3561))</f>
        <v>P</v>
      </c>
      <c r="O3561" s="82" t="str">
        <f aca="false">IF(ISNA(VLOOKUP(G3561,BadCanCurves,1,FALSE())),VLOOKUP(D3561,FOLIOS,6,FALSE()),"not used")</f>
        <v>not used</v>
      </c>
    </row>
    <row r="3562" customFormat="false" ht="12.75" hidden="false" customHeight="false" outlineLevel="0" collapsed="false">
      <c r="A3562" s="79" t="n">
        <v>36717</v>
      </c>
      <c r="B3562" s="80" t="s">
        <v>49</v>
      </c>
      <c r="C3562" s="80" t="s">
        <v>50</v>
      </c>
      <c r="D3562" s="80" t="s">
        <v>84</v>
      </c>
      <c r="E3562" s="80" t="s">
        <v>24</v>
      </c>
      <c r="F3562" s="79"/>
      <c r="G3562" s="80" t="s">
        <v>101</v>
      </c>
      <c r="H3562" s="87" t="n">
        <v>36861</v>
      </c>
      <c r="I3562" s="80" t="n">
        <v>167066</v>
      </c>
      <c r="J3562" s="80" t="n">
        <v>0</v>
      </c>
      <c r="K3562" s="81" t="n">
        <f aca="false">IF(J3562=0,0,J3562/I3562)</f>
        <v>0</v>
      </c>
      <c r="L3562" s="81" t="n">
        <f aca="false">I3562/UOM</f>
        <v>16.7066</v>
      </c>
      <c r="M3562" s="81" t="n">
        <f aca="false">J3562/UOM</f>
        <v>0</v>
      </c>
      <c r="N3562" s="82" t="str">
        <f aca="false">IF(F3562="P","PHY",IF(F3562="G","G",E3562))</f>
        <v>P</v>
      </c>
      <c r="O3562" s="82" t="str">
        <f aca="false">IF(ISNA(VLOOKUP(G3562,BadCanCurves,1,FALSE())),VLOOKUP(D3562,FOLIOS,6,FALSE()),"not used")</f>
        <v>not used</v>
      </c>
    </row>
    <row r="3563" customFormat="false" ht="12.75" hidden="false" customHeight="false" outlineLevel="0" collapsed="false">
      <c r="A3563" s="79" t="n">
        <v>36717</v>
      </c>
      <c r="B3563" s="80" t="s">
        <v>49</v>
      </c>
      <c r="C3563" s="80" t="s">
        <v>50</v>
      </c>
      <c r="D3563" s="80" t="s">
        <v>84</v>
      </c>
      <c r="E3563" s="80" t="s">
        <v>24</v>
      </c>
      <c r="F3563" s="79"/>
      <c r="G3563" s="80" t="s">
        <v>101</v>
      </c>
      <c r="H3563" s="87" t="n">
        <v>36892</v>
      </c>
      <c r="I3563" s="80" t="n">
        <v>166090</v>
      </c>
      <c r="J3563" s="80" t="n">
        <v>0</v>
      </c>
      <c r="K3563" s="81" t="n">
        <f aca="false">IF(J3563=0,0,J3563/I3563)</f>
        <v>0</v>
      </c>
      <c r="L3563" s="81" t="n">
        <f aca="false">I3563/UOM</f>
        <v>16.609</v>
      </c>
      <c r="M3563" s="81" t="n">
        <f aca="false">J3563/UOM</f>
        <v>0</v>
      </c>
      <c r="N3563" s="82" t="str">
        <f aca="false">IF(F3563="P","PHY",IF(F3563="G","G",E3563))</f>
        <v>P</v>
      </c>
      <c r="O3563" s="82" t="str">
        <f aca="false">IF(ISNA(VLOOKUP(G3563,BadCanCurves,1,FALSE())),VLOOKUP(D3563,FOLIOS,6,FALSE()),"not used")</f>
        <v>not used</v>
      </c>
    </row>
    <row r="3564" customFormat="false" ht="12.75" hidden="false" customHeight="false" outlineLevel="0" collapsed="false">
      <c r="A3564" s="79" t="n">
        <v>36717</v>
      </c>
      <c r="B3564" s="80" t="s">
        <v>49</v>
      </c>
      <c r="C3564" s="80" t="s">
        <v>50</v>
      </c>
      <c r="D3564" s="80" t="s">
        <v>84</v>
      </c>
      <c r="E3564" s="80" t="s">
        <v>24</v>
      </c>
      <c r="F3564" s="79"/>
      <c r="G3564" s="80" t="s">
        <v>101</v>
      </c>
      <c r="H3564" s="87" t="n">
        <v>36923</v>
      </c>
      <c r="I3564" s="80" t="n">
        <v>149131</v>
      </c>
      <c r="J3564" s="80" t="n">
        <v>0</v>
      </c>
      <c r="K3564" s="81" t="n">
        <f aca="false">IF(J3564=0,0,J3564/I3564)</f>
        <v>0</v>
      </c>
      <c r="L3564" s="81" t="n">
        <f aca="false">I3564/UOM</f>
        <v>14.9131</v>
      </c>
      <c r="M3564" s="81" t="n">
        <f aca="false">J3564/UOM</f>
        <v>0</v>
      </c>
      <c r="N3564" s="82" t="str">
        <f aca="false">IF(F3564="P","PHY",IF(F3564="G","G",E3564))</f>
        <v>P</v>
      </c>
      <c r="O3564" s="82" t="str">
        <f aca="false">IF(ISNA(VLOOKUP(G3564,BadCanCurves,1,FALSE())),VLOOKUP(D3564,FOLIOS,6,FALSE()),"not used")</f>
        <v>not used</v>
      </c>
    </row>
    <row r="3565" customFormat="false" ht="12.75" hidden="false" customHeight="false" outlineLevel="0" collapsed="false">
      <c r="A3565" s="79" t="n">
        <v>36717</v>
      </c>
      <c r="B3565" s="80" t="s">
        <v>49</v>
      </c>
      <c r="C3565" s="80" t="s">
        <v>50</v>
      </c>
      <c r="D3565" s="80" t="s">
        <v>84</v>
      </c>
      <c r="E3565" s="80" t="s">
        <v>24</v>
      </c>
      <c r="F3565" s="79"/>
      <c r="G3565" s="80" t="s">
        <v>101</v>
      </c>
      <c r="H3565" s="87" t="n">
        <v>36951</v>
      </c>
      <c r="I3565" s="80" t="n">
        <v>726604</v>
      </c>
      <c r="J3565" s="80" t="n">
        <v>0</v>
      </c>
      <c r="K3565" s="81" t="n">
        <f aca="false">IF(J3565=0,0,J3565/I3565)</f>
        <v>0</v>
      </c>
      <c r="L3565" s="81" t="n">
        <f aca="false">I3565/UOM</f>
        <v>72.6604</v>
      </c>
      <c r="M3565" s="81" t="n">
        <f aca="false">J3565/UOM</f>
        <v>0</v>
      </c>
      <c r="N3565" s="82" t="str">
        <f aca="false">IF(F3565="P","PHY",IF(F3565="G","G",E3565))</f>
        <v>P</v>
      </c>
      <c r="O3565" s="82" t="str">
        <f aca="false">IF(ISNA(VLOOKUP(G3565,BadCanCurves,1,FALSE())),VLOOKUP(D3565,FOLIOS,6,FALSE()),"not used")</f>
        <v>not used</v>
      </c>
    </row>
    <row r="3566" customFormat="false" ht="12.75" hidden="false" customHeight="false" outlineLevel="0" collapsed="false">
      <c r="A3566" s="79" t="n">
        <v>36717</v>
      </c>
      <c r="B3566" s="80" t="s">
        <v>49</v>
      </c>
      <c r="C3566" s="80" t="s">
        <v>50</v>
      </c>
      <c r="D3566" s="80" t="s">
        <v>84</v>
      </c>
      <c r="E3566" s="80" t="s">
        <v>24</v>
      </c>
      <c r="F3566" s="79"/>
      <c r="G3566" s="80" t="s">
        <v>101</v>
      </c>
      <c r="H3566" s="87" t="n">
        <v>36982</v>
      </c>
      <c r="I3566" s="80" t="n">
        <v>-307283</v>
      </c>
      <c r="J3566" s="80" t="n">
        <v>0</v>
      </c>
      <c r="K3566" s="81" t="n">
        <f aca="false">IF(J3566=0,0,J3566/I3566)</f>
        <v>0</v>
      </c>
      <c r="L3566" s="81" t="n">
        <f aca="false">I3566/UOM</f>
        <v>-30.7283</v>
      </c>
      <c r="M3566" s="81" t="n">
        <f aca="false">J3566/UOM</f>
        <v>0</v>
      </c>
      <c r="N3566" s="82" t="str">
        <f aca="false">IF(F3566="P","PHY",IF(F3566="G","G",E3566))</f>
        <v>P</v>
      </c>
      <c r="O3566" s="82" t="str">
        <f aca="false">IF(ISNA(VLOOKUP(G3566,BadCanCurves,1,FALSE())),VLOOKUP(D3566,FOLIOS,6,FALSE()),"not used")</f>
        <v>not used</v>
      </c>
    </row>
    <row r="3567" customFormat="false" ht="12.75" hidden="false" customHeight="false" outlineLevel="0" collapsed="false">
      <c r="A3567" s="79" t="n">
        <v>36717</v>
      </c>
      <c r="B3567" s="80" t="s">
        <v>49</v>
      </c>
      <c r="C3567" s="80" t="s">
        <v>50</v>
      </c>
      <c r="D3567" s="80" t="s">
        <v>84</v>
      </c>
      <c r="E3567" s="80" t="s">
        <v>24</v>
      </c>
      <c r="F3567" s="79"/>
      <c r="G3567" s="80" t="s">
        <v>101</v>
      </c>
      <c r="H3567" s="87" t="n">
        <v>37012</v>
      </c>
      <c r="I3567" s="80" t="n">
        <v>-315713</v>
      </c>
      <c r="J3567" s="80" t="n">
        <v>0</v>
      </c>
      <c r="K3567" s="81" t="n">
        <f aca="false">IF(J3567=0,0,J3567/I3567)</f>
        <v>0</v>
      </c>
      <c r="L3567" s="81" t="n">
        <f aca="false">I3567/UOM</f>
        <v>-31.5713</v>
      </c>
      <c r="M3567" s="81" t="n">
        <f aca="false">J3567/UOM</f>
        <v>0</v>
      </c>
      <c r="N3567" s="82" t="str">
        <f aca="false">IF(F3567="P","PHY",IF(F3567="G","G",E3567))</f>
        <v>P</v>
      </c>
      <c r="O3567" s="82" t="str">
        <f aca="false">IF(ISNA(VLOOKUP(G3567,BadCanCurves,1,FALSE())),VLOOKUP(D3567,FOLIOS,6,FALSE()),"not used")</f>
        <v>not used</v>
      </c>
    </row>
    <row r="3568" customFormat="false" ht="12.75" hidden="false" customHeight="false" outlineLevel="0" collapsed="false">
      <c r="A3568" s="79" t="n">
        <v>36717</v>
      </c>
      <c r="B3568" s="80" t="s">
        <v>49</v>
      </c>
      <c r="C3568" s="80" t="s">
        <v>50</v>
      </c>
      <c r="D3568" s="80" t="s">
        <v>84</v>
      </c>
      <c r="E3568" s="80" t="s">
        <v>24</v>
      </c>
      <c r="F3568" s="79"/>
      <c r="G3568" s="80" t="s">
        <v>101</v>
      </c>
      <c r="H3568" s="87" t="n">
        <v>37043</v>
      </c>
      <c r="I3568" s="80" t="n">
        <v>-303720</v>
      </c>
      <c r="J3568" s="80" t="n">
        <v>0</v>
      </c>
      <c r="K3568" s="81" t="n">
        <f aca="false">IF(J3568=0,0,J3568/I3568)</f>
        <v>0</v>
      </c>
      <c r="L3568" s="81" t="n">
        <f aca="false">I3568/UOM</f>
        <v>-30.372</v>
      </c>
      <c r="M3568" s="81" t="n">
        <f aca="false">J3568/UOM</f>
        <v>0</v>
      </c>
      <c r="N3568" s="82" t="str">
        <f aca="false">IF(F3568="P","PHY",IF(F3568="G","G",E3568))</f>
        <v>P</v>
      </c>
      <c r="O3568" s="82" t="str">
        <f aca="false">IF(ISNA(VLOOKUP(G3568,BadCanCurves,1,FALSE())),VLOOKUP(D3568,FOLIOS,6,FALSE()),"not used")</f>
        <v>not used</v>
      </c>
    </row>
    <row r="3569" customFormat="false" ht="12.75" hidden="false" customHeight="false" outlineLevel="0" collapsed="false">
      <c r="A3569" s="79" t="n">
        <v>36717</v>
      </c>
      <c r="B3569" s="80" t="s">
        <v>49</v>
      </c>
      <c r="C3569" s="80" t="s">
        <v>50</v>
      </c>
      <c r="D3569" s="80" t="s">
        <v>84</v>
      </c>
      <c r="E3569" s="80" t="s">
        <v>24</v>
      </c>
      <c r="F3569" s="79"/>
      <c r="G3569" s="80" t="s">
        <v>101</v>
      </c>
      <c r="H3569" s="87" t="n">
        <v>37073</v>
      </c>
      <c r="I3569" s="80" t="n">
        <v>-312045</v>
      </c>
      <c r="J3569" s="80" t="n">
        <v>0</v>
      </c>
      <c r="K3569" s="81" t="n">
        <f aca="false">IF(J3569=0,0,J3569/I3569)</f>
        <v>0</v>
      </c>
      <c r="L3569" s="81" t="n">
        <f aca="false">I3569/UOM</f>
        <v>-31.2045</v>
      </c>
      <c r="M3569" s="81" t="n">
        <f aca="false">J3569/UOM</f>
        <v>0</v>
      </c>
      <c r="N3569" s="82" t="str">
        <f aca="false">IF(F3569="P","PHY",IF(F3569="G","G",E3569))</f>
        <v>P</v>
      </c>
      <c r="O3569" s="82" t="str">
        <f aca="false">IF(ISNA(VLOOKUP(G3569,BadCanCurves,1,FALSE())),VLOOKUP(D3569,FOLIOS,6,FALSE()),"not used")</f>
        <v>not used</v>
      </c>
    </row>
    <row r="3570" customFormat="false" ht="12.75" hidden="false" customHeight="false" outlineLevel="0" collapsed="false">
      <c r="A3570" s="79" t="n">
        <v>36717</v>
      </c>
      <c r="B3570" s="80" t="s">
        <v>49</v>
      </c>
      <c r="C3570" s="80" t="s">
        <v>50</v>
      </c>
      <c r="D3570" s="80" t="s">
        <v>84</v>
      </c>
      <c r="E3570" s="80" t="s">
        <v>24</v>
      </c>
      <c r="F3570" s="79"/>
      <c r="G3570" s="80" t="s">
        <v>101</v>
      </c>
      <c r="H3570" s="87" t="n">
        <v>37104</v>
      </c>
      <c r="I3570" s="80" t="n">
        <v>-310198</v>
      </c>
      <c r="J3570" s="80" t="n">
        <v>0</v>
      </c>
      <c r="K3570" s="81" t="n">
        <f aca="false">IF(J3570=0,0,J3570/I3570)</f>
        <v>0</v>
      </c>
      <c r="L3570" s="81" t="n">
        <f aca="false">I3570/UOM</f>
        <v>-31.0198</v>
      </c>
      <c r="M3570" s="81" t="n">
        <f aca="false">J3570/UOM</f>
        <v>0</v>
      </c>
      <c r="N3570" s="82" t="str">
        <f aca="false">IF(F3570="P","PHY",IF(F3570="G","G",E3570))</f>
        <v>P</v>
      </c>
      <c r="O3570" s="82" t="str">
        <f aca="false">IF(ISNA(VLOOKUP(G3570,BadCanCurves,1,FALSE())),VLOOKUP(D3570,FOLIOS,6,FALSE()),"not used")</f>
        <v>not used</v>
      </c>
    </row>
    <row r="3571" customFormat="false" ht="12.75" hidden="false" customHeight="false" outlineLevel="0" collapsed="false">
      <c r="A3571" s="79" t="n">
        <v>36717</v>
      </c>
      <c r="B3571" s="80" t="s">
        <v>49</v>
      </c>
      <c r="C3571" s="80" t="s">
        <v>50</v>
      </c>
      <c r="D3571" s="80" t="s">
        <v>84</v>
      </c>
      <c r="E3571" s="80" t="s">
        <v>24</v>
      </c>
      <c r="F3571" s="79"/>
      <c r="G3571" s="80" t="s">
        <v>101</v>
      </c>
      <c r="H3571" s="87" t="n">
        <v>37135</v>
      </c>
      <c r="I3571" s="80" t="n">
        <v>-298411</v>
      </c>
      <c r="J3571" s="80" t="n">
        <v>0</v>
      </c>
      <c r="K3571" s="81" t="n">
        <f aca="false">IF(J3571=0,0,J3571/I3571)</f>
        <v>0</v>
      </c>
      <c r="L3571" s="81" t="n">
        <f aca="false">I3571/UOM</f>
        <v>-29.8411</v>
      </c>
      <c r="M3571" s="81" t="n">
        <f aca="false">J3571/UOM</f>
        <v>0</v>
      </c>
      <c r="N3571" s="82" t="str">
        <f aca="false">IF(F3571="P","PHY",IF(F3571="G","G",E3571))</f>
        <v>P</v>
      </c>
      <c r="O3571" s="82" t="str">
        <f aca="false">IF(ISNA(VLOOKUP(G3571,BadCanCurves,1,FALSE())),VLOOKUP(D3571,FOLIOS,6,FALSE()),"not used")</f>
        <v>not used</v>
      </c>
    </row>
    <row r="3572" customFormat="false" ht="12.75" hidden="false" customHeight="false" outlineLevel="0" collapsed="false">
      <c r="A3572" s="79" t="n">
        <v>36717</v>
      </c>
      <c r="B3572" s="80" t="s">
        <v>49</v>
      </c>
      <c r="C3572" s="80" t="s">
        <v>50</v>
      </c>
      <c r="D3572" s="80" t="s">
        <v>84</v>
      </c>
      <c r="E3572" s="80" t="s">
        <v>24</v>
      </c>
      <c r="F3572" s="79"/>
      <c r="G3572" s="80" t="s">
        <v>101</v>
      </c>
      <c r="H3572" s="87" t="n">
        <v>37165</v>
      </c>
      <c r="I3572" s="80" t="n">
        <v>-306587</v>
      </c>
      <c r="J3572" s="80" t="n">
        <v>0</v>
      </c>
      <c r="K3572" s="81" t="n">
        <f aca="false">IF(J3572=0,0,J3572/I3572)</f>
        <v>0</v>
      </c>
      <c r="L3572" s="81" t="n">
        <f aca="false">I3572/UOM</f>
        <v>-30.6587</v>
      </c>
      <c r="M3572" s="81" t="n">
        <f aca="false">J3572/UOM</f>
        <v>0</v>
      </c>
      <c r="N3572" s="82" t="str">
        <f aca="false">IF(F3572="P","PHY",IF(F3572="G","G",E3572))</f>
        <v>P</v>
      </c>
      <c r="O3572" s="82" t="str">
        <f aca="false">IF(ISNA(VLOOKUP(G3572,BadCanCurves,1,FALSE())),VLOOKUP(D3572,FOLIOS,6,FALSE()),"not used")</f>
        <v>not used</v>
      </c>
    </row>
    <row r="3573" customFormat="false" ht="12.75" hidden="false" customHeight="false" outlineLevel="0" collapsed="false">
      <c r="A3573" s="79" t="n">
        <v>36717</v>
      </c>
      <c r="B3573" s="80" t="s">
        <v>49</v>
      </c>
      <c r="C3573" s="80" t="s">
        <v>50</v>
      </c>
      <c r="D3573" s="80" t="s">
        <v>84</v>
      </c>
      <c r="E3573" s="80" t="s">
        <v>24</v>
      </c>
      <c r="F3573" s="79"/>
      <c r="G3573" s="80" t="s">
        <v>101</v>
      </c>
      <c r="H3573" s="87" t="n">
        <v>37196</v>
      </c>
      <c r="I3573" s="80" t="n">
        <v>924720</v>
      </c>
      <c r="J3573" s="80" t="n">
        <v>0</v>
      </c>
      <c r="K3573" s="81" t="n">
        <f aca="false">IF(J3573=0,0,J3573/I3573)</f>
        <v>0</v>
      </c>
      <c r="L3573" s="81" t="n">
        <f aca="false">I3573/UOM</f>
        <v>92.472</v>
      </c>
      <c r="M3573" s="81" t="n">
        <f aca="false">J3573/UOM</f>
        <v>0</v>
      </c>
      <c r="N3573" s="82" t="str">
        <f aca="false">IF(F3573="P","PHY",IF(F3573="G","G",E3573))</f>
        <v>P</v>
      </c>
      <c r="O3573" s="82" t="str">
        <f aca="false">IF(ISNA(VLOOKUP(G3573,BadCanCurves,1,FALSE())),VLOOKUP(D3573,FOLIOS,6,FALSE()),"not used")</f>
        <v>not used</v>
      </c>
    </row>
    <row r="3574" customFormat="false" ht="12.75" hidden="false" customHeight="false" outlineLevel="0" collapsed="false">
      <c r="A3574" s="79" t="n">
        <v>36717</v>
      </c>
      <c r="B3574" s="80" t="s">
        <v>49</v>
      </c>
      <c r="C3574" s="80" t="s">
        <v>50</v>
      </c>
      <c r="D3574" s="80" t="s">
        <v>84</v>
      </c>
      <c r="E3574" s="80" t="s">
        <v>24</v>
      </c>
      <c r="F3574" s="79"/>
      <c r="G3574" s="80" t="s">
        <v>101</v>
      </c>
      <c r="H3574" s="87" t="n">
        <v>37226</v>
      </c>
      <c r="I3574" s="80" t="n">
        <v>950052</v>
      </c>
      <c r="J3574" s="80" t="n">
        <v>0</v>
      </c>
      <c r="K3574" s="81" t="n">
        <f aca="false">IF(J3574=0,0,J3574/I3574)</f>
        <v>0</v>
      </c>
      <c r="L3574" s="81" t="n">
        <f aca="false">I3574/UOM</f>
        <v>95.0052</v>
      </c>
      <c r="M3574" s="81" t="n">
        <f aca="false">J3574/UOM</f>
        <v>0</v>
      </c>
      <c r="N3574" s="82" t="str">
        <f aca="false">IF(F3574="P","PHY",IF(F3574="G","G",E3574))</f>
        <v>P</v>
      </c>
      <c r="O3574" s="82" t="str">
        <f aca="false">IF(ISNA(VLOOKUP(G3574,BadCanCurves,1,FALSE())),VLOOKUP(D3574,FOLIOS,6,FALSE()),"not used")</f>
        <v>not used</v>
      </c>
    </row>
    <row r="3575" customFormat="false" ht="12.75" hidden="false" customHeight="false" outlineLevel="0" collapsed="false">
      <c r="A3575" s="79" t="n">
        <v>36717</v>
      </c>
      <c r="B3575" s="80" t="s">
        <v>49</v>
      </c>
      <c r="C3575" s="80" t="s">
        <v>50</v>
      </c>
      <c r="D3575" s="80" t="s">
        <v>84</v>
      </c>
      <c r="E3575" s="80" t="s">
        <v>24</v>
      </c>
      <c r="F3575" s="79"/>
      <c r="G3575" s="80" t="s">
        <v>101</v>
      </c>
      <c r="H3575" s="87" t="n">
        <v>37257</v>
      </c>
      <c r="I3575" s="80" t="n">
        <v>944401</v>
      </c>
      <c r="J3575" s="80" t="n">
        <v>0</v>
      </c>
      <c r="K3575" s="81" t="n">
        <f aca="false">IF(J3575=0,0,J3575/I3575)</f>
        <v>0</v>
      </c>
      <c r="L3575" s="81" t="n">
        <f aca="false">I3575/UOM</f>
        <v>94.4401</v>
      </c>
      <c r="M3575" s="81" t="n">
        <f aca="false">J3575/UOM</f>
        <v>0</v>
      </c>
      <c r="N3575" s="82" t="str">
        <f aca="false">IF(F3575="P","PHY",IF(F3575="G","G",E3575))</f>
        <v>P</v>
      </c>
      <c r="O3575" s="82" t="str">
        <f aca="false">IF(ISNA(VLOOKUP(G3575,BadCanCurves,1,FALSE())),VLOOKUP(D3575,FOLIOS,6,FALSE()),"not used")</f>
        <v>not used</v>
      </c>
    </row>
    <row r="3576" customFormat="false" ht="12.75" hidden="false" customHeight="false" outlineLevel="0" collapsed="false">
      <c r="A3576" s="79" t="n">
        <v>36717</v>
      </c>
      <c r="B3576" s="80" t="s">
        <v>49</v>
      </c>
      <c r="C3576" s="80" t="s">
        <v>50</v>
      </c>
      <c r="D3576" s="80" t="s">
        <v>84</v>
      </c>
      <c r="E3576" s="80" t="s">
        <v>24</v>
      </c>
      <c r="F3576" s="79"/>
      <c r="G3576" s="80" t="s">
        <v>101</v>
      </c>
      <c r="H3576" s="87" t="n">
        <v>37288</v>
      </c>
      <c r="I3576" s="80" t="n">
        <v>847922</v>
      </c>
      <c r="J3576" s="80" t="n">
        <v>0</v>
      </c>
      <c r="K3576" s="81" t="n">
        <f aca="false">IF(J3576=0,0,J3576/I3576)</f>
        <v>0</v>
      </c>
      <c r="L3576" s="81" t="n">
        <f aca="false">I3576/UOM</f>
        <v>84.7922</v>
      </c>
      <c r="M3576" s="81" t="n">
        <f aca="false">J3576/UOM</f>
        <v>0</v>
      </c>
      <c r="N3576" s="82" t="str">
        <f aca="false">IF(F3576="P","PHY",IF(F3576="G","G",E3576))</f>
        <v>P</v>
      </c>
      <c r="O3576" s="82" t="str">
        <f aca="false">IF(ISNA(VLOOKUP(G3576,BadCanCurves,1,FALSE())),VLOOKUP(D3576,FOLIOS,6,FALSE()),"not used")</f>
        <v>not used</v>
      </c>
    </row>
    <row r="3577" customFormat="false" ht="12.75" hidden="false" customHeight="false" outlineLevel="0" collapsed="false">
      <c r="A3577" s="79" t="n">
        <v>36717</v>
      </c>
      <c r="B3577" s="80" t="s">
        <v>49</v>
      </c>
      <c r="C3577" s="80" t="s">
        <v>50</v>
      </c>
      <c r="D3577" s="80" t="s">
        <v>84</v>
      </c>
      <c r="E3577" s="80" t="s">
        <v>24</v>
      </c>
      <c r="F3577" s="79"/>
      <c r="G3577" s="80" t="s">
        <v>101</v>
      </c>
      <c r="H3577" s="87" t="n">
        <v>37316</v>
      </c>
      <c r="I3577" s="80" t="n">
        <v>933707</v>
      </c>
      <c r="J3577" s="80" t="n">
        <v>0</v>
      </c>
      <c r="K3577" s="81" t="n">
        <f aca="false">IF(J3577=0,0,J3577/I3577)</f>
        <v>0</v>
      </c>
      <c r="L3577" s="81" t="n">
        <f aca="false">I3577/UOM</f>
        <v>93.3707</v>
      </c>
      <c r="M3577" s="81" t="n">
        <f aca="false">J3577/UOM</f>
        <v>0</v>
      </c>
      <c r="N3577" s="82" t="str">
        <f aca="false">IF(F3577="P","PHY",IF(F3577="G","G",E3577))</f>
        <v>P</v>
      </c>
      <c r="O3577" s="82" t="str">
        <f aca="false">IF(ISNA(VLOOKUP(G3577,BadCanCurves,1,FALSE())),VLOOKUP(D3577,FOLIOS,6,FALSE()),"not used")</f>
        <v>not used</v>
      </c>
    </row>
    <row r="3578" customFormat="false" ht="12.75" hidden="false" customHeight="false" outlineLevel="0" collapsed="false">
      <c r="A3578" s="79" t="n">
        <v>36717</v>
      </c>
      <c r="B3578" s="80" t="s">
        <v>49</v>
      </c>
      <c r="C3578" s="80" t="s">
        <v>50</v>
      </c>
      <c r="D3578" s="80" t="s">
        <v>84</v>
      </c>
      <c r="E3578" s="80" t="s">
        <v>24</v>
      </c>
      <c r="F3578" s="79"/>
      <c r="G3578" s="80" t="s">
        <v>101</v>
      </c>
      <c r="H3578" s="87" t="n">
        <v>37347</v>
      </c>
      <c r="I3578" s="80" t="n">
        <v>898211</v>
      </c>
      <c r="J3578" s="80" t="n">
        <v>0</v>
      </c>
      <c r="K3578" s="81" t="n">
        <f aca="false">IF(J3578=0,0,J3578/I3578)</f>
        <v>0</v>
      </c>
      <c r="L3578" s="81" t="n">
        <f aca="false">I3578/UOM</f>
        <v>89.8211</v>
      </c>
      <c r="M3578" s="81" t="n">
        <f aca="false">J3578/UOM</f>
        <v>0</v>
      </c>
      <c r="N3578" s="82" t="str">
        <f aca="false">IF(F3578="P","PHY",IF(F3578="G","G",E3578))</f>
        <v>P</v>
      </c>
      <c r="O3578" s="82" t="str">
        <f aca="false">IF(ISNA(VLOOKUP(G3578,BadCanCurves,1,FALSE())),VLOOKUP(D3578,FOLIOS,6,FALSE()),"not used")</f>
        <v>not used</v>
      </c>
    </row>
    <row r="3579" customFormat="false" ht="12.75" hidden="false" customHeight="false" outlineLevel="0" collapsed="false">
      <c r="A3579" s="79" t="n">
        <v>36717</v>
      </c>
      <c r="B3579" s="80" t="s">
        <v>49</v>
      </c>
      <c r="C3579" s="80" t="s">
        <v>50</v>
      </c>
      <c r="D3579" s="80" t="s">
        <v>84</v>
      </c>
      <c r="E3579" s="80" t="s">
        <v>24</v>
      </c>
      <c r="F3579" s="79"/>
      <c r="G3579" s="80" t="s">
        <v>101</v>
      </c>
      <c r="H3579" s="87" t="n">
        <v>37377</v>
      </c>
      <c r="I3579" s="80" t="n">
        <v>922843</v>
      </c>
      <c r="J3579" s="80" t="n">
        <v>0</v>
      </c>
      <c r="K3579" s="81" t="n">
        <f aca="false">IF(J3579=0,0,J3579/I3579)</f>
        <v>0</v>
      </c>
      <c r="L3579" s="81" t="n">
        <f aca="false">I3579/UOM</f>
        <v>92.2843</v>
      </c>
      <c r="M3579" s="81" t="n">
        <f aca="false">J3579/UOM</f>
        <v>0</v>
      </c>
      <c r="N3579" s="82" t="str">
        <f aca="false">IF(F3579="P","PHY",IF(F3579="G","G",E3579))</f>
        <v>P</v>
      </c>
      <c r="O3579" s="82" t="str">
        <f aca="false">IF(ISNA(VLOOKUP(G3579,BadCanCurves,1,FALSE())),VLOOKUP(D3579,FOLIOS,6,FALSE()),"not used")</f>
        <v>not used</v>
      </c>
    </row>
    <row r="3580" customFormat="false" ht="12.75" hidden="false" customHeight="false" outlineLevel="0" collapsed="false">
      <c r="A3580" s="79" t="n">
        <v>36717</v>
      </c>
      <c r="B3580" s="80" t="s">
        <v>49</v>
      </c>
      <c r="C3580" s="80" t="s">
        <v>50</v>
      </c>
      <c r="D3580" s="80" t="s">
        <v>84</v>
      </c>
      <c r="E3580" s="80" t="s">
        <v>24</v>
      </c>
      <c r="F3580" s="79"/>
      <c r="G3580" s="80" t="s">
        <v>101</v>
      </c>
      <c r="H3580" s="87" t="n">
        <v>37408</v>
      </c>
      <c r="I3580" s="80" t="n">
        <v>887794</v>
      </c>
      <c r="J3580" s="80" t="n">
        <v>0</v>
      </c>
      <c r="K3580" s="81" t="n">
        <f aca="false">IF(J3580=0,0,J3580/I3580)</f>
        <v>0</v>
      </c>
      <c r="L3580" s="81" t="n">
        <f aca="false">I3580/UOM</f>
        <v>88.7794</v>
      </c>
      <c r="M3580" s="81" t="n">
        <f aca="false">J3580/UOM</f>
        <v>0</v>
      </c>
      <c r="N3580" s="82" t="str">
        <f aca="false">IF(F3580="P","PHY",IF(F3580="G","G",E3580))</f>
        <v>P</v>
      </c>
      <c r="O3580" s="82" t="str">
        <f aca="false">IF(ISNA(VLOOKUP(G3580,BadCanCurves,1,FALSE())),VLOOKUP(D3580,FOLIOS,6,FALSE()),"not used")</f>
        <v>not used</v>
      </c>
    </row>
    <row r="3581" customFormat="false" ht="12.75" hidden="false" customHeight="false" outlineLevel="0" collapsed="false">
      <c r="A3581" s="79" t="n">
        <v>36717</v>
      </c>
      <c r="B3581" s="80" t="s">
        <v>49</v>
      </c>
      <c r="C3581" s="80" t="s">
        <v>50</v>
      </c>
      <c r="D3581" s="80" t="s">
        <v>84</v>
      </c>
      <c r="E3581" s="80" t="s">
        <v>24</v>
      </c>
      <c r="F3581" s="79"/>
      <c r="G3581" s="80" t="s">
        <v>101</v>
      </c>
      <c r="H3581" s="87" t="n">
        <v>37438</v>
      </c>
      <c r="I3581" s="80" t="n">
        <v>912137</v>
      </c>
      <c r="J3581" s="80" t="n">
        <v>0</v>
      </c>
      <c r="K3581" s="81" t="n">
        <f aca="false">IF(J3581=0,0,J3581/I3581)</f>
        <v>0</v>
      </c>
      <c r="L3581" s="81" t="n">
        <f aca="false">I3581/UOM</f>
        <v>91.2137</v>
      </c>
      <c r="M3581" s="81" t="n">
        <f aca="false">J3581/UOM</f>
        <v>0</v>
      </c>
      <c r="N3581" s="82" t="str">
        <f aca="false">IF(F3581="P","PHY",IF(F3581="G","G",E3581))</f>
        <v>P</v>
      </c>
      <c r="O3581" s="82" t="str">
        <f aca="false">IF(ISNA(VLOOKUP(G3581,BadCanCurves,1,FALSE())),VLOOKUP(D3581,FOLIOS,6,FALSE()),"not used")</f>
        <v>not used</v>
      </c>
    </row>
    <row r="3582" customFormat="false" ht="12.75" hidden="false" customHeight="false" outlineLevel="0" collapsed="false">
      <c r="A3582" s="79" t="n">
        <v>36717</v>
      </c>
      <c r="B3582" s="80" t="s">
        <v>49</v>
      </c>
      <c r="C3582" s="80" t="s">
        <v>50</v>
      </c>
      <c r="D3582" s="80" t="s">
        <v>84</v>
      </c>
      <c r="E3582" s="80" t="s">
        <v>24</v>
      </c>
      <c r="F3582" s="79"/>
      <c r="G3582" s="80" t="s">
        <v>101</v>
      </c>
      <c r="H3582" s="87" t="n">
        <v>37469</v>
      </c>
      <c r="I3582" s="80" t="n">
        <v>906745</v>
      </c>
      <c r="J3582" s="80" t="n">
        <v>0</v>
      </c>
      <c r="K3582" s="81" t="n">
        <f aca="false">IF(J3582=0,0,J3582/I3582)</f>
        <v>0</v>
      </c>
      <c r="L3582" s="81" t="n">
        <f aca="false">I3582/UOM</f>
        <v>90.6745</v>
      </c>
      <c r="M3582" s="81" t="n">
        <f aca="false">J3582/UOM</f>
        <v>0</v>
      </c>
      <c r="N3582" s="82" t="str">
        <f aca="false">IF(F3582="P","PHY",IF(F3582="G","G",E3582))</f>
        <v>P</v>
      </c>
      <c r="O3582" s="82" t="str">
        <f aca="false">IF(ISNA(VLOOKUP(G3582,BadCanCurves,1,FALSE())),VLOOKUP(D3582,FOLIOS,6,FALSE()),"not used")</f>
        <v>not used</v>
      </c>
    </row>
    <row r="3583" customFormat="false" ht="12.75" hidden="false" customHeight="false" outlineLevel="0" collapsed="false">
      <c r="A3583" s="79" t="n">
        <v>36717</v>
      </c>
      <c r="B3583" s="80" t="s">
        <v>49</v>
      </c>
      <c r="C3583" s="80" t="s">
        <v>50</v>
      </c>
      <c r="D3583" s="80" t="s">
        <v>84</v>
      </c>
      <c r="E3583" s="80" t="s">
        <v>24</v>
      </c>
      <c r="F3583" s="79"/>
      <c r="G3583" s="80" t="s">
        <v>101</v>
      </c>
      <c r="H3583" s="87" t="n">
        <v>37500</v>
      </c>
      <c r="I3583" s="80" t="n">
        <v>872307</v>
      </c>
      <c r="J3583" s="80" t="n">
        <v>0</v>
      </c>
      <c r="K3583" s="81" t="n">
        <f aca="false">IF(J3583=0,0,J3583/I3583)</f>
        <v>0</v>
      </c>
      <c r="L3583" s="81" t="n">
        <f aca="false">I3583/UOM</f>
        <v>87.2307</v>
      </c>
      <c r="M3583" s="81" t="n">
        <f aca="false">J3583/UOM</f>
        <v>0</v>
      </c>
      <c r="N3583" s="82" t="str">
        <f aca="false">IF(F3583="P","PHY",IF(F3583="G","G",E3583))</f>
        <v>P</v>
      </c>
      <c r="O3583" s="82" t="str">
        <f aca="false">IF(ISNA(VLOOKUP(G3583,BadCanCurves,1,FALSE())),VLOOKUP(D3583,FOLIOS,6,FALSE()),"not used")</f>
        <v>not used</v>
      </c>
    </row>
    <row r="3584" customFormat="false" ht="12.75" hidden="false" customHeight="false" outlineLevel="0" collapsed="false">
      <c r="A3584" s="79" t="n">
        <v>36717</v>
      </c>
      <c r="B3584" s="80" t="s">
        <v>49</v>
      </c>
      <c r="C3584" s="80" t="s">
        <v>50</v>
      </c>
      <c r="D3584" s="80" t="s">
        <v>84</v>
      </c>
      <c r="E3584" s="80" t="s">
        <v>24</v>
      </c>
      <c r="F3584" s="79"/>
      <c r="G3584" s="80" t="s">
        <v>101</v>
      </c>
      <c r="H3584" s="87" t="n">
        <v>37530</v>
      </c>
      <c r="I3584" s="80" t="n">
        <v>896227</v>
      </c>
      <c r="J3584" s="80" t="n">
        <v>0</v>
      </c>
      <c r="K3584" s="81" t="n">
        <f aca="false">IF(J3584=0,0,J3584/I3584)</f>
        <v>0</v>
      </c>
      <c r="L3584" s="81" t="n">
        <f aca="false">I3584/UOM</f>
        <v>89.6227</v>
      </c>
      <c r="M3584" s="81" t="n">
        <f aca="false">J3584/UOM</f>
        <v>0</v>
      </c>
      <c r="N3584" s="82" t="str">
        <f aca="false">IF(F3584="P","PHY",IF(F3584="G","G",E3584))</f>
        <v>P</v>
      </c>
      <c r="O3584" s="82" t="str">
        <f aca="false">IF(ISNA(VLOOKUP(G3584,BadCanCurves,1,FALSE())),VLOOKUP(D3584,FOLIOS,6,FALSE()),"not used")</f>
        <v>not used</v>
      </c>
    </row>
    <row r="3585" customFormat="false" ht="12.75" hidden="false" customHeight="false" outlineLevel="0" collapsed="false">
      <c r="A3585" s="79" t="n">
        <v>36717</v>
      </c>
      <c r="B3585" s="80" t="s">
        <v>49</v>
      </c>
      <c r="C3585" s="80" t="s">
        <v>50</v>
      </c>
      <c r="D3585" s="80" t="s">
        <v>84</v>
      </c>
      <c r="E3585" s="80" t="s">
        <v>24</v>
      </c>
      <c r="F3585" s="79"/>
      <c r="G3585" s="80" t="s">
        <v>101</v>
      </c>
      <c r="H3585" s="87" t="n">
        <v>37561</v>
      </c>
      <c r="I3585" s="80" t="n">
        <v>511419</v>
      </c>
      <c r="J3585" s="80" t="n">
        <v>0</v>
      </c>
      <c r="K3585" s="81" t="n">
        <f aca="false">IF(J3585=0,0,J3585/I3585)</f>
        <v>0</v>
      </c>
      <c r="L3585" s="81" t="n">
        <f aca="false">I3585/UOM</f>
        <v>51.1419</v>
      </c>
      <c r="M3585" s="81" t="n">
        <f aca="false">J3585/UOM</f>
        <v>0</v>
      </c>
      <c r="N3585" s="82" t="str">
        <f aca="false">IF(F3585="P","PHY",IF(F3585="G","G",E3585))</f>
        <v>P</v>
      </c>
      <c r="O3585" s="82" t="str">
        <f aca="false">IF(ISNA(VLOOKUP(G3585,BadCanCurves,1,FALSE())),VLOOKUP(D3585,FOLIOS,6,FALSE()),"not used")</f>
        <v>not used</v>
      </c>
    </row>
    <row r="3586" customFormat="false" ht="12.75" hidden="false" customHeight="false" outlineLevel="0" collapsed="false">
      <c r="A3586" s="79" t="n">
        <v>36717</v>
      </c>
      <c r="B3586" s="80" t="s">
        <v>49</v>
      </c>
      <c r="C3586" s="80" t="s">
        <v>50</v>
      </c>
      <c r="D3586" s="80" t="s">
        <v>84</v>
      </c>
      <c r="E3586" s="80" t="s">
        <v>24</v>
      </c>
      <c r="F3586" s="79"/>
      <c r="G3586" s="80" t="s">
        <v>101</v>
      </c>
      <c r="H3586" s="87" t="n">
        <v>37591</v>
      </c>
      <c r="I3586" s="80" t="n">
        <v>525445</v>
      </c>
      <c r="J3586" s="80" t="n">
        <v>0</v>
      </c>
      <c r="K3586" s="81" t="n">
        <f aca="false">IF(J3586=0,0,J3586/I3586)</f>
        <v>0</v>
      </c>
      <c r="L3586" s="81" t="n">
        <f aca="false">I3586/UOM</f>
        <v>52.5445</v>
      </c>
      <c r="M3586" s="81" t="n">
        <f aca="false">J3586/UOM</f>
        <v>0</v>
      </c>
      <c r="N3586" s="82" t="str">
        <f aca="false">IF(F3586="P","PHY",IF(F3586="G","G",E3586))</f>
        <v>P</v>
      </c>
      <c r="O3586" s="82" t="str">
        <f aca="false">IF(ISNA(VLOOKUP(G3586,BadCanCurves,1,FALSE())),VLOOKUP(D3586,FOLIOS,6,FALSE()),"not used")</f>
        <v>not used</v>
      </c>
    </row>
    <row r="3587" customFormat="false" ht="12.75" hidden="false" customHeight="false" outlineLevel="0" collapsed="false">
      <c r="A3587" s="79" t="n">
        <v>36717</v>
      </c>
      <c r="B3587" s="80" t="s">
        <v>49</v>
      </c>
      <c r="C3587" s="80" t="s">
        <v>50</v>
      </c>
      <c r="D3587" s="80" t="s">
        <v>84</v>
      </c>
      <c r="E3587" s="80" t="s">
        <v>24</v>
      </c>
      <c r="F3587" s="79"/>
      <c r="G3587" s="80" t="s">
        <v>101</v>
      </c>
      <c r="H3587" s="87" t="n">
        <v>37622</v>
      </c>
      <c r="I3587" s="80" t="n">
        <v>522332</v>
      </c>
      <c r="J3587" s="80" t="n">
        <v>0</v>
      </c>
      <c r="K3587" s="81" t="n">
        <f aca="false">IF(J3587=0,0,J3587/I3587)</f>
        <v>0</v>
      </c>
      <c r="L3587" s="81" t="n">
        <f aca="false">I3587/UOM</f>
        <v>52.2332</v>
      </c>
      <c r="M3587" s="81" t="n">
        <f aca="false">J3587/UOM</f>
        <v>0</v>
      </c>
      <c r="N3587" s="82" t="str">
        <f aca="false">IF(F3587="P","PHY",IF(F3587="G","G",E3587))</f>
        <v>P</v>
      </c>
      <c r="O3587" s="82" t="str">
        <f aca="false">IF(ISNA(VLOOKUP(G3587,BadCanCurves,1,FALSE())),VLOOKUP(D3587,FOLIOS,6,FALSE()),"not used")</f>
        <v>not used</v>
      </c>
    </row>
    <row r="3588" customFormat="false" ht="12.75" hidden="false" customHeight="false" outlineLevel="0" collapsed="false">
      <c r="A3588" s="79" t="n">
        <v>36717</v>
      </c>
      <c r="B3588" s="80" t="s">
        <v>49</v>
      </c>
      <c r="C3588" s="80" t="s">
        <v>50</v>
      </c>
      <c r="D3588" s="80" t="s">
        <v>84</v>
      </c>
      <c r="E3588" s="80" t="s">
        <v>24</v>
      </c>
      <c r="F3588" s="79"/>
      <c r="G3588" s="80" t="s">
        <v>101</v>
      </c>
      <c r="H3588" s="87" t="n">
        <v>37653</v>
      </c>
      <c r="I3588" s="80" t="n">
        <v>468979</v>
      </c>
      <c r="J3588" s="80" t="n">
        <v>0</v>
      </c>
      <c r="K3588" s="81" t="n">
        <f aca="false">IF(J3588=0,0,J3588/I3588)</f>
        <v>0</v>
      </c>
      <c r="L3588" s="81" t="n">
        <f aca="false">I3588/UOM</f>
        <v>46.8979</v>
      </c>
      <c r="M3588" s="81" t="n">
        <f aca="false">J3588/UOM</f>
        <v>0</v>
      </c>
      <c r="N3588" s="82" t="str">
        <f aca="false">IF(F3588="P","PHY",IF(F3588="G","G",E3588))</f>
        <v>P</v>
      </c>
      <c r="O3588" s="82" t="str">
        <f aca="false">IF(ISNA(VLOOKUP(G3588,BadCanCurves,1,FALSE())),VLOOKUP(D3588,FOLIOS,6,FALSE()),"not used")</f>
        <v>not used</v>
      </c>
    </row>
    <row r="3589" customFormat="false" ht="12.75" hidden="false" customHeight="false" outlineLevel="0" collapsed="false">
      <c r="A3589" s="79" t="n">
        <v>36717</v>
      </c>
      <c r="B3589" s="80" t="s">
        <v>49</v>
      </c>
      <c r="C3589" s="80" t="s">
        <v>50</v>
      </c>
      <c r="D3589" s="80" t="s">
        <v>84</v>
      </c>
      <c r="E3589" s="80" t="s">
        <v>24</v>
      </c>
      <c r="F3589" s="79"/>
      <c r="G3589" s="80" t="s">
        <v>101</v>
      </c>
      <c r="H3589" s="87" t="n">
        <v>37681</v>
      </c>
      <c r="I3589" s="80" t="n">
        <v>516437</v>
      </c>
      <c r="J3589" s="80" t="n">
        <v>0</v>
      </c>
      <c r="K3589" s="81" t="n">
        <f aca="false">IF(J3589=0,0,J3589/I3589)</f>
        <v>0</v>
      </c>
      <c r="L3589" s="81" t="n">
        <f aca="false">I3589/UOM</f>
        <v>51.6437</v>
      </c>
      <c r="M3589" s="81" t="n">
        <f aca="false">J3589/UOM</f>
        <v>0</v>
      </c>
      <c r="N3589" s="82" t="str">
        <f aca="false">IF(F3589="P","PHY",IF(F3589="G","G",E3589))</f>
        <v>P</v>
      </c>
      <c r="O3589" s="82" t="str">
        <f aca="false">IF(ISNA(VLOOKUP(G3589,BadCanCurves,1,FALSE())),VLOOKUP(D3589,FOLIOS,6,FALSE()),"not used")</f>
        <v>not used</v>
      </c>
    </row>
    <row r="3590" customFormat="false" ht="12.75" hidden="false" customHeight="false" outlineLevel="0" collapsed="false">
      <c r="A3590" s="79" t="n">
        <v>36717</v>
      </c>
      <c r="B3590" s="80" t="s">
        <v>49</v>
      </c>
      <c r="C3590" s="80" t="s">
        <v>50</v>
      </c>
      <c r="D3590" s="80" t="s">
        <v>84</v>
      </c>
      <c r="E3590" s="80" t="s">
        <v>24</v>
      </c>
      <c r="F3590" s="79"/>
      <c r="G3590" s="80" t="s">
        <v>101</v>
      </c>
      <c r="H3590" s="87" t="n">
        <v>37712</v>
      </c>
      <c r="I3590" s="80" t="n">
        <v>496816</v>
      </c>
      <c r="J3590" s="80" t="n">
        <v>0</v>
      </c>
      <c r="K3590" s="81" t="n">
        <f aca="false">IF(J3590=0,0,J3590/I3590)</f>
        <v>0</v>
      </c>
      <c r="L3590" s="81" t="n">
        <f aca="false">I3590/UOM</f>
        <v>49.6816</v>
      </c>
      <c r="M3590" s="81" t="n">
        <f aca="false">J3590/UOM</f>
        <v>0</v>
      </c>
      <c r="N3590" s="82" t="str">
        <f aca="false">IF(F3590="P","PHY",IF(F3590="G","G",E3590))</f>
        <v>P</v>
      </c>
      <c r="O3590" s="82" t="str">
        <f aca="false">IF(ISNA(VLOOKUP(G3590,BadCanCurves,1,FALSE())),VLOOKUP(D3590,FOLIOS,6,FALSE()),"not used")</f>
        <v>not used</v>
      </c>
    </row>
    <row r="3591" customFormat="false" ht="12.75" hidden="false" customHeight="false" outlineLevel="0" collapsed="false">
      <c r="A3591" s="79" t="n">
        <v>36717</v>
      </c>
      <c r="B3591" s="80" t="s">
        <v>49</v>
      </c>
      <c r="C3591" s="80" t="s">
        <v>50</v>
      </c>
      <c r="D3591" s="80" t="s">
        <v>84</v>
      </c>
      <c r="E3591" s="80" t="s">
        <v>24</v>
      </c>
      <c r="F3591" s="79"/>
      <c r="G3591" s="80" t="s">
        <v>101</v>
      </c>
      <c r="H3591" s="87" t="n">
        <v>37742</v>
      </c>
      <c r="I3591" s="80" t="n">
        <v>510450</v>
      </c>
      <c r="J3591" s="80" t="n">
        <v>0</v>
      </c>
      <c r="K3591" s="81" t="n">
        <f aca="false">IF(J3591=0,0,J3591/I3591)</f>
        <v>0</v>
      </c>
      <c r="L3591" s="81" t="n">
        <f aca="false">I3591/UOM</f>
        <v>51.045</v>
      </c>
      <c r="M3591" s="81" t="n">
        <f aca="false">J3591/UOM</f>
        <v>0</v>
      </c>
      <c r="N3591" s="82" t="str">
        <f aca="false">IF(F3591="P","PHY",IF(F3591="G","G",E3591))</f>
        <v>P</v>
      </c>
      <c r="O3591" s="82" t="str">
        <f aca="false">IF(ISNA(VLOOKUP(G3591,BadCanCurves,1,FALSE())),VLOOKUP(D3591,FOLIOS,6,FALSE()),"not used")</f>
        <v>not used</v>
      </c>
    </row>
    <row r="3592" customFormat="false" ht="12.75" hidden="false" customHeight="false" outlineLevel="0" collapsed="false">
      <c r="A3592" s="79" t="n">
        <v>36717</v>
      </c>
      <c r="B3592" s="80" t="s">
        <v>49</v>
      </c>
      <c r="C3592" s="80" t="s">
        <v>50</v>
      </c>
      <c r="D3592" s="80" t="s">
        <v>84</v>
      </c>
      <c r="E3592" s="80" t="s">
        <v>24</v>
      </c>
      <c r="F3592" s="79"/>
      <c r="G3592" s="80" t="s">
        <v>101</v>
      </c>
      <c r="H3592" s="87" t="n">
        <v>37773</v>
      </c>
      <c r="I3592" s="80" t="n">
        <v>491074</v>
      </c>
      <c r="J3592" s="80" t="n">
        <v>0</v>
      </c>
      <c r="K3592" s="81" t="n">
        <f aca="false">IF(J3592=0,0,J3592/I3592)</f>
        <v>0</v>
      </c>
      <c r="L3592" s="81" t="n">
        <f aca="false">I3592/UOM</f>
        <v>49.1074</v>
      </c>
      <c r="M3592" s="81" t="n">
        <f aca="false">J3592/UOM</f>
        <v>0</v>
      </c>
      <c r="N3592" s="82" t="str">
        <f aca="false">IF(F3592="P","PHY",IF(F3592="G","G",E3592))</f>
        <v>P</v>
      </c>
      <c r="O3592" s="82" t="str">
        <f aca="false">IF(ISNA(VLOOKUP(G3592,BadCanCurves,1,FALSE())),VLOOKUP(D3592,FOLIOS,6,FALSE()),"not used")</f>
        <v>not used</v>
      </c>
    </row>
    <row r="3593" customFormat="false" ht="12.75" hidden="false" customHeight="false" outlineLevel="0" collapsed="false">
      <c r="A3593" s="79" t="n">
        <v>36717</v>
      </c>
      <c r="B3593" s="80" t="s">
        <v>49</v>
      </c>
      <c r="C3593" s="80" t="s">
        <v>50</v>
      </c>
      <c r="D3593" s="80" t="s">
        <v>84</v>
      </c>
      <c r="E3593" s="80" t="s">
        <v>24</v>
      </c>
      <c r="F3593" s="79"/>
      <c r="G3593" s="80" t="s">
        <v>101</v>
      </c>
      <c r="H3593" s="87" t="n">
        <v>37803</v>
      </c>
      <c r="I3593" s="80" t="n">
        <v>504550</v>
      </c>
      <c r="J3593" s="80" t="n">
        <v>0</v>
      </c>
      <c r="K3593" s="81" t="n">
        <f aca="false">IF(J3593=0,0,J3593/I3593)</f>
        <v>0</v>
      </c>
      <c r="L3593" s="81" t="n">
        <f aca="false">I3593/UOM</f>
        <v>50.455</v>
      </c>
      <c r="M3593" s="81" t="n">
        <f aca="false">J3593/UOM</f>
        <v>0</v>
      </c>
      <c r="N3593" s="82" t="str">
        <f aca="false">IF(F3593="P","PHY",IF(F3593="G","G",E3593))</f>
        <v>P</v>
      </c>
      <c r="O3593" s="82" t="str">
        <f aca="false">IF(ISNA(VLOOKUP(G3593,BadCanCurves,1,FALSE())),VLOOKUP(D3593,FOLIOS,6,FALSE()),"not used")</f>
        <v>not used</v>
      </c>
    </row>
    <row r="3594" customFormat="false" ht="12.75" hidden="false" customHeight="false" outlineLevel="0" collapsed="false">
      <c r="A3594" s="79" t="n">
        <v>36717</v>
      </c>
      <c r="B3594" s="80" t="s">
        <v>49</v>
      </c>
      <c r="C3594" s="80" t="s">
        <v>50</v>
      </c>
      <c r="D3594" s="80" t="s">
        <v>84</v>
      </c>
      <c r="E3594" s="80" t="s">
        <v>24</v>
      </c>
      <c r="F3594" s="79"/>
      <c r="G3594" s="80" t="s">
        <v>101</v>
      </c>
      <c r="H3594" s="87" t="n">
        <v>37834</v>
      </c>
      <c r="I3594" s="80" t="n">
        <v>501578</v>
      </c>
      <c r="J3594" s="80" t="n">
        <v>0</v>
      </c>
      <c r="K3594" s="81" t="n">
        <f aca="false">IF(J3594=0,0,J3594/I3594)</f>
        <v>0</v>
      </c>
      <c r="L3594" s="81" t="n">
        <f aca="false">I3594/UOM</f>
        <v>50.1578</v>
      </c>
      <c r="M3594" s="81" t="n">
        <f aca="false">J3594/UOM</f>
        <v>0</v>
      </c>
      <c r="N3594" s="82" t="str">
        <f aca="false">IF(F3594="P","PHY",IF(F3594="G","G",E3594))</f>
        <v>P</v>
      </c>
      <c r="O3594" s="82" t="str">
        <f aca="false">IF(ISNA(VLOOKUP(G3594,BadCanCurves,1,FALSE())),VLOOKUP(D3594,FOLIOS,6,FALSE()),"not used")</f>
        <v>not used</v>
      </c>
    </row>
    <row r="3595" customFormat="false" ht="12.75" hidden="false" customHeight="false" outlineLevel="0" collapsed="false">
      <c r="A3595" s="79" t="n">
        <v>36717</v>
      </c>
      <c r="B3595" s="80" t="s">
        <v>49</v>
      </c>
      <c r="C3595" s="80" t="s">
        <v>50</v>
      </c>
      <c r="D3595" s="80" t="s">
        <v>84</v>
      </c>
      <c r="E3595" s="80" t="s">
        <v>24</v>
      </c>
      <c r="F3595" s="79"/>
      <c r="G3595" s="80" t="s">
        <v>101</v>
      </c>
      <c r="H3595" s="87" t="n">
        <v>37865</v>
      </c>
      <c r="I3595" s="80" t="n">
        <v>482538</v>
      </c>
      <c r="J3595" s="80" t="n">
        <v>0</v>
      </c>
      <c r="K3595" s="81" t="n">
        <f aca="false">IF(J3595=0,0,J3595/I3595)</f>
        <v>0</v>
      </c>
      <c r="L3595" s="81" t="n">
        <f aca="false">I3595/UOM</f>
        <v>48.2538</v>
      </c>
      <c r="M3595" s="81" t="n">
        <f aca="false">J3595/UOM</f>
        <v>0</v>
      </c>
      <c r="N3595" s="82" t="str">
        <f aca="false">IF(F3595="P","PHY",IF(F3595="G","G",E3595))</f>
        <v>P</v>
      </c>
      <c r="O3595" s="82" t="str">
        <f aca="false">IF(ISNA(VLOOKUP(G3595,BadCanCurves,1,FALSE())),VLOOKUP(D3595,FOLIOS,6,FALSE()),"not used")</f>
        <v>not used</v>
      </c>
    </row>
    <row r="3596" customFormat="false" ht="12.75" hidden="false" customHeight="false" outlineLevel="0" collapsed="false">
      <c r="A3596" s="79" t="n">
        <v>36717</v>
      </c>
      <c r="B3596" s="80" t="s">
        <v>49</v>
      </c>
      <c r="C3596" s="80" t="s">
        <v>50</v>
      </c>
      <c r="D3596" s="80" t="s">
        <v>84</v>
      </c>
      <c r="E3596" s="80" t="s">
        <v>24</v>
      </c>
      <c r="F3596" s="79"/>
      <c r="G3596" s="80" t="s">
        <v>101</v>
      </c>
      <c r="H3596" s="87" t="n">
        <v>37895</v>
      </c>
      <c r="I3596" s="80" t="n">
        <v>495778</v>
      </c>
      <c r="J3596" s="80" t="n">
        <v>0</v>
      </c>
      <c r="K3596" s="81" t="n">
        <f aca="false">IF(J3596=0,0,J3596/I3596)</f>
        <v>0</v>
      </c>
      <c r="L3596" s="81" t="n">
        <f aca="false">I3596/UOM</f>
        <v>49.5778</v>
      </c>
      <c r="M3596" s="81" t="n">
        <f aca="false">J3596/UOM</f>
        <v>0</v>
      </c>
      <c r="N3596" s="82" t="str">
        <f aca="false">IF(F3596="P","PHY",IF(F3596="G","G",E3596))</f>
        <v>P</v>
      </c>
      <c r="O3596" s="82" t="str">
        <f aca="false">IF(ISNA(VLOOKUP(G3596,BadCanCurves,1,FALSE())),VLOOKUP(D3596,FOLIOS,6,FALSE()),"not used")</f>
        <v>not used</v>
      </c>
    </row>
    <row r="3597" customFormat="false" ht="12.75" hidden="false" customHeight="false" outlineLevel="0" collapsed="false">
      <c r="A3597" s="79" t="n">
        <v>36717</v>
      </c>
      <c r="B3597" s="80" t="s">
        <v>49</v>
      </c>
      <c r="C3597" s="80" t="s">
        <v>50</v>
      </c>
      <c r="D3597" s="80" t="s">
        <v>84</v>
      </c>
      <c r="E3597" s="80" t="s">
        <v>24</v>
      </c>
      <c r="F3597" s="79"/>
      <c r="G3597" s="80" t="s">
        <v>101</v>
      </c>
      <c r="H3597" s="87" t="n">
        <v>37926</v>
      </c>
      <c r="I3597" s="80" t="n">
        <v>-131007</v>
      </c>
      <c r="J3597" s="80" t="n">
        <v>0</v>
      </c>
      <c r="K3597" s="81" t="n">
        <f aca="false">IF(J3597=0,0,J3597/I3597)</f>
        <v>0</v>
      </c>
      <c r="L3597" s="81" t="n">
        <f aca="false">I3597/UOM</f>
        <v>-13.1007</v>
      </c>
      <c r="M3597" s="81" t="n">
        <f aca="false">J3597/UOM</f>
        <v>0</v>
      </c>
      <c r="N3597" s="82" t="str">
        <f aca="false">IF(F3597="P","PHY",IF(F3597="G","G",E3597))</f>
        <v>P</v>
      </c>
      <c r="O3597" s="82" t="str">
        <f aca="false">IF(ISNA(VLOOKUP(G3597,BadCanCurves,1,FALSE())),VLOOKUP(D3597,FOLIOS,6,FALSE()),"not used")</f>
        <v>not used</v>
      </c>
    </row>
    <row r="3598" customFormat="false" ht="12.75" hidden="false" customHeight="false" outlineLevel="0" collapsed="false">
      <c r="A3598" s="79" t="n">
        <v>36717</v>
      </c>
      <c r="B3598" s="80" t="s">
        <v>49</v>
      </c>
      <c r="C3598" s="80" t="s">
        <v>50</v>
      </c>
      <c r="D3598" s="80" t="s">
        <v>84</v>
      </c>
      <c r="E3598" s="80" t="s">
        <v>24</v>
      </c>
      <c r="F3598" s="79"/>
      <c r="G3598" s="80" t="s">
        <v>101</v>
      </c>
      <c r="H3598" s="87" t="n">
        <v>37956</v>
      </c>
      <c r="I3598" s="80" t="n">
        <v>-134601</v>
      </c>
      <c r="J3598" s="80" t="n">
        <v>0</v>
      </c>
      <c r="K3598" s="81" t="n">
        <f aca="false">IF(J3598=0,0,J3598/I3598)</f>
        <v>0</v>
      </c>
      <c r="L3598" s="81" t="n">
        <f aca="false">I3598/UOM</f>
        <v>-13.4601</v>
      </c>
      <c r="M3598" s="81" t="n">
        <f aca="false">J3598/UOM</f>
        <v>0</v>
      </c>
      <c r="N3598" s="82" t="str">
        <f aca="false">IF(F3598="P","PHY",IF(F3598="G","G",E3598))</f>
        <v>P</v>
      </c>
      <c r="O3598" s="82" t="str">
        <f aca="false">IF(ISNA(VLOOKUP(G3598,BadCanCurves,1,FALSE())),VLOOKUP(D3598,FOLIOS,6,FALSE()),"not used")</f>
        <v>not used</v>
      </c>
    </row>
    <row r="3599" customFormat="false" ht="12.75" hidden="false" customHeight="false" outlineLevel="0" collapsed="false">
      <c r="A3599" s="79" t="n">
        <v>36717</v>
      </c>
      <c r="B3599" s="80" t="s">
        <v>49</v>
      </c>
      <c r="C3599" s="80" t="s">
        <v>50</v>
      </c>
      <c r="D3599" s="80" t="s">
        <v>84</v>
      </c>
      <c r="E3599" s="80" t="s">
        <v>24</v>
      </c>
      <c r="F3599" s="79"/>
      <c r="G3599" s="80" t="s">
        <v>101</v>
      </c>
      <c r="H3599" s="87" t="n">
        <v>37987</v>
      </c>
      <c r="I3599" s="80" t="n">
        <v>-133804</v>
      </c>
      <c r="J3599" s="80" t="n">
        <v>0</v>
      </c>
      <c r="K3599" s="81" t="n">
        <f aca="false">IF(J3599=0,0,J3599/I3599)</f>
        <v>0</v>
      </c>
      <c r="L3599" s="81" t="n">
        <f aca="false">I3599/UOM</f>
        <v>-13.3804</v>
      </c>
      <c r="M3599" s="81" t="n">
        <f aca="false">J3599/UOM</f>
        <v>0</v>
      </c>
      <c r="N3599" s="82" t="str">
        <f aca="false">IF(F3599="P","PHY",IF(F3599="G","G",E3599))</f>
        <v>P</v>
      </c>
      <c r="O3599" s="82" t="str">
        <f aca="false">IF(ISNA(VLOOKUP(G3599,BadCanCurves,1,FALSE())),VLOOKUP(D3599,FOLIOS,6,FALSE()),"not used")</f>
        <v>not used</v>
      </c>
    </row>
    <row r="3600" customFormat="false" ht="12.75" hidden="false" customHeight="false" outlineLevel="0" collapsed="false">
      <c r="A3600" s="79" t="n">
        <v>36717</v>
      </c>
      <c r="B3600" s="80" t="s">
        <v>49</v>
      </c>
      <c r="C3600" s="80" t="s">
        <v>50</v>
      </c>
      <c r="D3600" s="80" t="s">
        <v>84</v>
      </c>
      <c r="E3600" s="80" t="s">
        <v>24</v>
      </c>
      <c r="F3600" s="79"/>
      <c r="G3600" s="80" t="s">
        <v>101</v>
      </c>
      <c r="H3600" s="87" t="n">
        <v>38018</v>
      </c>
      <c r="I3600" s="80" t="n">
        <v>-124428</v>
      </c>
      <c r="J3600" s="80" t="n">
        <v>0</v>
      </c>
      <c r="K3600" s="81" t="n">
        <f aca="false">IF(J3600=0,0,J3600/I3600)</f>
        <v>0</v>
      </c>
      <c r="L3600" s="81" t="n">
        <f aca="false">I3600/UOM</f>
        <v>-12.4428</v>
      </c>
      <c r="M3600" s="81" t="n">
        <f aca="false">J3600/UOM</f>
        <v>0</v>
      </c>
      <c r="N3600" s="82" t="str">
        <f aca="false">IF(F3600="P","PHY",IF(F3600="G","G",E3600))</f>
        <v>P</v>
      </c>
      <c r="O3600" s="82" t="str">
        <f aca="false">IF(ISNA(VLOOKUP(G3600,BadCanCurves,1,FALSE())),VLOOKUP(D3600,FOLIOS,6,FALSE()),"not used")</f>
        <v>not used</v>
      </c>
    </row>
    <row r="3601" customFormat="false" ht="12.75" hidden="false" customHeight="false" outlineLevel="0" collapsed="false">
      <c r="A3601" s="79" t="n">
        <v>36717</v>
      </c>
      <c r="B3601" s="80" t="s">
        <v>49</v>
      </c>
      <c r="C3601" s="80" t="s">
        <v>50</v>
      </c>
      <c r="D3601" s="80" t="s">
        <v>84</v>
      </c>
      <c r="E3601" s="80" t="s">
        <v>24</v>
      </c>
      <c r="F3601" s="79"/>
      <c r="G3601" s="80" t="s">
        <v>101</v>
      </c>
      <c r="H3601" s="87" t="n">
        <v>38047</v>
      </c>
      <c r="I3601" s="80" t="n">
        <v>-132269</v>
      </c>
      <c r="J3601" s="80" t="n">
        <v>0</v>
      </c>
      <c r="K3601" s="81" t="n">
        <f aca="false">IF(J3601=0,0,J3601/I3601)</f>
        <v>0</v>
      </c>
      <c r="L3601" s="81" t="n">
        <f aca="false">I3601/UOM</f>
        <v>-13.2269</v>
      </c>
      <c r="M3601" s="81" t="n">
        <f aca="false">J3601/UOM</f>
        <v>0</v>
      </c>
      <c r="N3601" s="82" t="str">
        <f aca="false">IF(F3601="P","PHY",IF(F3601="G","G",E3601))</f>
        <v>P</v>
      </c>
      <c r="O3601" s="82" t="str">
        <f aca="false">IF(ISNA(VLOOKUP(G3601,BadCanCurves,1,FALSE())),VLOOKUP(D3601,FOLIOS,6,FALSE()),"not used")</f>
        <v>not used</v>
      </c>
    </row>
    <row r="3602" customFormat="false" ht="12.75" hidden="false" customHeight="false" outlineLevel="0" collapsed="false">
      <c r="A3602" s="79" t="n">
        <v>36717</v>
      </c>
      <c r="B3602" s="80" t="s">
        <v>49</v>
      </c>
      <c r="C3602" s="80" t="s">
        <v>50</v>
      </c>
      <c r="D3602" s="80" t="s">
        <v>84</v>
      </c>
      <c r="E3602" s="80" t="s">
        <v>24</v>
      </c>
      <c r="F3602" s="79"/>
      <c r="G3602" s="80" t="s">
        <v>101</v>
      </c>
      <c r="H3602" s="87" t="n">
        <v>38078</v>
      </c>
      <c r="I3602" s="80" t="n">
        <v>-127244</v>
      </c>
      <c r="J3602" s="80" t="n">
        <v>0</v>
      </c>
      <c r="K3602" s="81" t="n">
        <f aca="false">IF(J3602=0,0,J3602/I3602)</f>
        <v>0</v>
      </c>
      <c r="L3602" s="81" t="n">
        <f aca="false">I3602/UOM</f>
        <v>-12.7244</v>
      </c>
      <c r="M3602" s="81" t="n">
        <f aca="false">J3602/UOM</f>
        <v>0</v>
      </c>
      <c r="N3602" s="82" t="str">
        <f aca="false">IF(F3602="P","PHY",IF(F3602="G","G",E3602))</f>
        <v>P</v>
      </c>
      <c r="O3602" s="82" t="str">
        <f aca="false">IF(ISNA(VLOOKUP(G3602,BadCanCurves,1,FALSE())),VLOOKUP(D3602,FOLIOS,6,FALSE()),"not used")</f>
        <v>not used</v>
      </c>
    </row>
    <row r="3603" customFormat="false" ht="12.75" hidden="false" customHeight="false" outlineLevel="0" collapsed="false">
      <c r="A3603" s="79" t="n">
        <v>36717</v>
      </c>
      <c r="B3603" s="80" t="s">
        <v>49</v>
      </c>
      <c r="C3603" s="80" t="s">
        <v>50</v>
      </c>
      <c r="D3603" s="80" t="s">
        <v>84</v>
      </c>
      <c r="E3603" s="80" t="s">
        <v>24</v>
      </c>
      <c r="F3603" s="79"/>
      <c r="G3603" s="80" t="s">
        <v>101</v>
      </c>
      <c r="H3603" s="87" t="n">
        <v>38108</v>
      </c>
      <c r="I3603" s="80" t="n">
        <v>-130735</v>
      </c>
      <c r="J3603" s="80" t="n">
        <v>0</v>
      </c>
      <c r="K3603" s="81" t="n">
        <f aca="false">IF(J3603=0,0,J3603/I3603)</f>
        <v>0</v>
      </c>
      <c r="L3603" s="81" t="n">
        <f aca="false">I3603/UOM</f>
        <v>-13.0735</v>
      </c>
      <c r="M3603" s="81" t="n">
        <f aca="false">J3603/UOM</f>
        <v>0</v>
      </c>
      <c r="N3603" s="82" t="str">
        <f aca="false">IF(F3603="P","PHY",IF(F3603="G","G",E3603))</f>
        <v>P</v>
      </c>
      <c r="O3603" s="82" t="str">
        <f aca="false">IF(ISNA(VLOOKUP(G3603,BadCanCurves,1,FALSE())),VLOOKUP(D3603,FOLIOS,6,FALSE()),"not used")</f>
        <v>not used</v>
      </c>
    </row>
    <row r="3604" customFormat="false" ht="12.75" hidden="false" customHeight="false" outlineLevel="0" collapsed="false">
      <c r="A3604" s="79" t="n">
        <v>36717</v>
      </c>
      <c r="B3604" s="80" t="s">
        <v>49</v>
      </c>
      <c r="C3604" s="80" t="s">
        <v>50</v>
      </c>
      <c r="D3604" s="80" t="s">
        <v>84</v>
      </c>
      <c r="E3604" s="80" t="s">
        <v>24</v>
      </c>
      <c r="F3604" s="79"/>
      <c r="G3604" s="80" t="s">
        <v>101</v>
      </c>
      <c r="H3604" s="87" t="n">
        <v>38139</v>
      </c>
      <c r="I3604" s="80" t="n">
        <v>-125771</v>
      </c>
      <c r="J3604" s="80" t="n">
        <v>0</v>
      </c>
      <c r="K3604" s="81" t="n">
        <f aca="false">IF(J3604=0,0,J3604/I3604)</f>
        <v>0</v>
      </c>
      <c r="L3604" s="81" t="n">
        <f aca="false">I3604/UOM</f>
        <v>-12.5771</v>
      </c>
      <c r="M3604" s="81" t="n">
        <f aca="false">J3604/UOM</f>
        <v>0</v>
      </c>
      <c r="N3604" s="82" t="str">
        <f aca="false">IF(F3604="P","PHY",IF(F3604="G","G",E3604))</f>
        <v>P</v>
      </c>
      <c r="O3604" s="82" t="str">
        <f aca="false">IF(ISNA(VLOOKUP(G3604,BadCanCurves,1,FALSE())),VLOOKUP(D3604,FOLIOS,6,FALSE()),"not used")</f>
        <v>not used</v>
      </c>
    </row>
    <row r="3605" customFormat="false" ht="12.75" hidden="false" customHeight="false" outlineLevel="0" collapsed="false">
      <c r="A3605" s="79" t="n">
        <v>36717</v>
      </c>
      <c r="B3605" s="80" t="s">
        <v>49</v>
      </c>
      <c r="C3605" s="80" t="s">
        <v>50</v>
      </c>
      <c r="D3605" s="80" t="s">
        <v>84</v>
      </c>
      <c r="E3605" s="80" t="s">
        <v>24</v>
      </c>
      <c r="F3605" s="79"/>
      <c r="G3605" s="80" t="s">
        <v>101</v>
      </c>
      <c r="H3605" s="87" t="n">
        <v>38169</v>
      </c>
      <c r="I3605" s="80" t="n">
        <v>-129212</v>
      </c>
      <c r="J3605" s="80" t="n">
        <v>0</v>
      </c>
      <c r="K3605" s="81" t="n">
        <f aca="false">IF(J3605=0,0,J3605/I3605)</f>
        <v>0</v>
      </c>
      <c r="L3605" s="81" t="n">
        <f aca="false">I3605/UOM</f>
        <v>-12.9212</v>
      </c>
      <c r="M3605" s="81" t="n">
        <f aca="false">J3605/UOM</f>
        <v>0</v>
      </c>
      <c r="N3605" s="82" t="str">
        <f aca="false">IF(F3605="P","PHY",IF(F3605="G","G",E3605))</f>
        <v>P</v>
      </c>
      <c r="O3605" s="82" t="str">
        <f aca="false">IF(ISNA(VLOOKUP(G3605,BadCanCurves,1,FALSE())),VLOOKUP(D3605,FOLIOS,6,FALSE()),"not used")</f>
        <v>not used</v>
      </c>
    </row>
    <row r="3606" customFormat="false" ht="12.75" hidden="false" customHeight="false" outlineLevel="0" collapsed="false">
      <c r="A3606" s="79" t="n">
        <v>36717</v>
      </c>
      <c r="B3606" s="80" t="s">
        <v>49</v>
      </c>
      <c r="C3606" s="80" t="s">
        <v>50</v>
      </c>
      <c r="D3606" s="80" t="s">
        <v>84</v>
      </c>
      <c r="E3606" s="80" t="s">
        <v>24</v>
      </c>
      <c r="F3606" s="79"/>
      <c r="G3606" s="80" t="s">
        <v>101</v>
      </c>
      <c r="H3606" s="87" t="n">
        <v>38200</v>
      </c>
      <c r="I3606" s="80" t="n">
        <v>-128430</v>
      </c>
      <c r="J3606" s="80" t="n">
        <v>0</v>
      </c>
      <c r="K3606" s="81" t="n">
        <f aca="false">IF(J3606=0,0,J3606/I3606)</f>
        <v>0</v>
      </c>
      <c r="L3606" s="81" t="n">
        <f aca="false">I3606/UOM</f>
        <v>-12.843</v>
      </c>
      <c r="M3606" s="81" t="n">
        <f aca="false">J3606/UOM</f>
        <v>0</v>
      </c>
      <c r="N3606" s="82" t="str">
        <f aca="false">IF(F3606="P","PHY",IF(F3606="G","G",E3606))</f>
        <v>P</v>
      </c>
      <c r="O3606" s="82" t="str">
        <f aca="false">IF(ISNA(VLOOKUP(G3606,BadCanCurves,1,FALSE())),VLOOKUP(D3606,FOLIOS,6,FALSE()),"not used")</f>
        <v>not used</v>
      </c>
    </row>
    <row r="3607" customFormat="false" ht="12.75" hidden="false" customHeight="false" outlineLevel="0" collapsed="false">
      <c r="A3607" s="79" t="n">
        <v>36717</v>
      </c>
      <c r="B3607" s="80" t="s">
        <v>49</v>
      </c>
      <c r="C3607" s="80" t="s">
        <v>50</v>
      </c>
      <c r="D3607" s="80" t="s">
        <v>84</v>
      </c>
      <c r="E3607" s="80" t="s">
        <v>24</v>
      </c>
      <c r="F3607" s="79"/>
      <c r="G3607" s="80" t="s">
        <v>101</v>
      </c>
      <c r="H3607" s="87" t="n">
        <v>38231</v>
      </c>
      <c r="I3607" s="80" t="n">
        <v>-123534</v>
      </c>
      <c r="J3607" s="80" t="n">
        <v>0</v>
      </c>
      <c r="K3607" s="81" t="n">
        <f aca="false">IF(J3607=0,0,J3607/I3607)</f>
        <v>0</v>
      </c>
      <c r="L3607" s="81" t="n">
        <f aca="false">I3607/UOM</f>
        <v>-12.3534</v>
      </c>
      <c r="M3607" s="81" t="n">
        <f aca="false">J3607/UOM</f>
        <v>0</v>
      </c>
      <c r="N3607" s="82" t="str">
        <f aca="false">IF(F3607="P","PHY",IF(F3607="G","G",E3607))</f>
        <v>P</v>
      </c>
      <c r="O3607" s="82" t="str">
        <f aca="false">IF(ISNA(VLOOKUP(G3607,BadCanCurves,1,FALSE())),VLOOKUP(D3607,FOLIOS,6,FALSE()),"not used")</f>
        <v>not used</v>
      </c>
    </row>
    <row r="3608" customFormat="false" ht="12.75" hidden="false" customHeight="false" outlineLevel="0" collapsed="false">
      <c r="A3608" s="79" t="n">
        <v>36717</v>
      </c>
      <c r="B3608" s="80" t="s">
        <v>49</v>
      </c>
      <c r="C3608" s="80" t="s">
        <v>50</v>
      </c>
      <c r="D3608" s="80" t="s">
        <v>84</v>
      </c>
      <c r="E3608" s="80" t="s">
        <v>24</v>
      </c>
      <c r="F3608" s="79"/>
      <c r="G3608" s="80" t="s">
        <v>101</v>
      </c>
      <c r="H3608" s="87" t="n">
        <v>38261</v>
      </c>
      <c r="I3608" s="80" t="n">
        <v>-126903</v>
      </c>
      <c r="J3608" s="80" t="n">
        <v>0</v>
      </c>
      <c r="K3608" s="81" t="n">
        <f aca="false">IF(J3608=0,0,J3608/I3608)</f>
        <v>0</v>
      </c>
      <c r="L3608" s="81" t="n">
        <f aca="false">I3608/UOM</f>
        <v>-12.6903</v>
      </c>
      <c r="M3608" s="81" t="n">
        <f aca="false">J3608/UOM</f>
        <v>0</v>
      </c>
      <c r="N3608" s="82" t="str">
        <f aca="false">IF(F3608="P","PHY",IF(F3608="G","G",E3608))</f>
        <v>P</v>
      </c>
      <c r="O3608" s="82" t="str">
        <f aca="false">IF(ISNA(VLOOKUP(G3608,BadCanCurves,1,FALSE())),VLOOKUP(D3608,FOLIOS,6,FALSE()),"not used")</f>
        <v>not used</v>
      </c>
    </row>
    <row r="3609" customFormat="false" ht="12.75" hidden="false" customHeight="false" outlineLevel="0" collapsed="false">
      <c r="A3609" s="79" t="n">
        <v>36717</v>
      </c>
      <c r="B3609" s="80" t="s">
        <v>49</v>
      </c>
      <c r="C3609" s="80" t="s">
        <v>50</v>
      </c>
      <c r="D3609" s="80" t="s">
        <v>84</v>
      </c>
      <c r="E3609" s="80" t="s">
        <v>24</v>
      </c>
      <c r="F3609" s="79"/>
      <c r="G3609" s="80" t="s">
        <v>101</v>
      </c>
      <c r="H3609" s="87" t="n">
        <v>38292</v>
      </c>
      <c r="I3609" s="80" t="n">
        <v>-597001</v>
      </c>
      <c r="J3609" s="80" t="n">
        <v>0</v>
      </c>
      <c r="K3609" s="81" t="n">
        <f aca="false">IF(J3609=0,0,J3609/I3609)</f>
        <v>0</v>
      </c>
      <c r="L3609" s="81" t="n">
        <f aca="false">I3609/UOM</f>
        <v>-59.7001</v>
      </c>
      <c r="M3609" s="81" t="n">
        <f aca="false">J3609/UOM</f>
        <v>0</v>
      </c>
      <c r="N3609" s="82" t="str">
        <f aca="false">IF(F3609="P","PHY",IF(F3609="G","G",E3609))</f>
        <v>P</v>
      </c>
      <c r="O3609" s="82" t="str">
        <f aca="false">IF(ISNA(VLOOKUP(G3609,BadCanCurves,1,FALSE())),VLOOKUP(D3609,FOLIOS,6,FALSE()),"not used")</f>
        <v>not used</v>
      </c>
    </row>
    <row r="3610" customFormat="false" ht="12.75" hidden="false" customHeight="false" outlineLevel="0" collapsed="false">
      <c r="A3610" s="79" t="n">
        <v>36717</v>
      </c>
      <c r="B3610" s="80" t="s">
        <v>49</v>
      </c>
      <c r="C3610" s="80" t="s">
        <v>50</v>
      </c>
      <c r="D3610" s="80" t="s">
        <v>84</v>
      </c>
      <c r="E3610" s="80" t="s">
        <v>24</v>
      </c>
      <c r="F3610" s="79"/>
      <c r="G3610" s="80" t="s">
        <v>101</v>
      </c>
      <c r="H3610" s="87" t="n">
        <v>38322</v>
      </c>
      <c r="I3610" s="80" t="n">
        <v>-613273</v>
      </c>
      <c r="J3610" s="80" t="n">
        <v>0</v>
      </c>
      <c r="K3610" s="81" t="n">
        <f aca="false">IF(J3610=0,0,J3610/I3610)</f>
        <v>0</v>
      </c>
      <c r="L3610" s="81" t="n">
        <f aca="false">I3610/UOM</f>
        <v>-61.3273</v>
      </c>
      <c r="M3610" s="81" t="n">
        <f aca="false">J3610/UOM</f>
        <v>0</v>
      </c>
      <c r="N3610" s="82" t="str">
        <f aca="false">IF(F3610="P","PHY",IF(F3610="G","G",E3610))</f>
        <v>P</v>
      </c>
      <c r="O3610" s="82" t="str">
        <f aca="false">IF(ISNA(VLOOKUP(G3610,BadCanCurves,1,FALSE())),VLOOKUP(D3610,FOLIOS,6,FALSE()),"not used")</f>
        <v>not used</v>
      </c>
    </row>
    <row r="3611" customFormat="false" ht="12.75" hidden="false" customHeight="false" outlineLevel="0" collapsed="false">
      <c r="A3611" s="79" t="n">
        <v>36717</v>
      </c>
      <c r="B3611" s="80" t="s">
        <v>49</v>
      </c>
      <c r="C3611" s="80" t="s">
        <v>50</v>
      </c>
      <c r="D3611" s="80" t="s">
        <v>84</v>
      </c>
      <c r="E3611" s="80" t="s">
        <v>24</v>
      </c>
      <c r="F3611" s="79"/>
      <c r="G3611" s="80" t="s">
        <v>101</v>
      </c>
      <c r="H3611" s="87" t="n">
        <v>38353</v>
      </c>
      <c r="I3611" s="80" t="n">
        <v>-609542</v>
      </c>
      <c r="J3611" s="80" t="n">
        <v>0</v>
      </c>
      <c r="K3611" s="81" t="n">
        <f aca="false">IF(J3611=0,0,J3611/I3611)</f>
        <v>0</v>
      </c>
      <c r="L3611" s="81" t="n">
        <f aca="false">I3611/UOM</f>
        <v>-60.9542</v>
      </c>
      <c r="M3611" s="81" t="n">
        <f aca="false">J3611/UOM</f>
        <v>0</v>
      </c>
      <c r="N3611" s="82" t="str">
        <f aca="false">IF(F3611="P","PHY",IF(F3611="G","G",E3611))</f>
        <v>P</v>
      </c>
      <c r="O3611" s="82" t="str">
        <f aca="false">IF(ISNA(VLOOKUP(G3611,BadCanCurves,1,FALSE())),VLOOKUP(D3611,FOLIOS,6,FALSE()),"not used")</f>
        <v>not used</v>
      </c>
    </row>
    <row r="3612" customFormat="false" ht="12.75" hidden="false" customHeight="false" outlineLevel="0" collapsed="false">
      <c r="A3612" s="79" t="n">
        <v>36717</v>
      </c>
      <c r="B3612" s="80" t="s">
        <v>49</v>
      </c>
      <c r="C3612" s="80" t="s">
        <v>50</v>
      </c>
      <c r="D3612" s="80" t="s">
        <v>84</v>
      </c>
      <c r="E3612" s="80" t="s">
        <v>24</v>
      </c>
      <c r="F3612" s="79"/>
      <c r="G3612" s="80" t="s">
        <v>101</v>
      </c>
      <c r="H3612" s="87" t="n">
        <v>38384</v>
      </c>
      <c r="I3612" s="80" t="n">
        <v>-547202</v>
      </c>
      <c r="J3612" s="80" t="n">
        <v>0</v>
      </c>
      <c r="K3612" s="81" t="n">
        <f aca="false">IF(J3612=0,0,J3612/I3612)</f>
        <v>0</v>
      </c>
      <c r="L3612" s="81" t="n">
        <f aca="false">I3612/UOM</f>
        <v>-54.7202</v>
      </c>
      <c r="M3612" s="81" t="n">
        <f aca="false">J3612/UOM</f>
        <v>0</v>
      </c>
      <c r="N3612" s="82" t="str">
        <f aca="false">IF(F3612="P","PHY",IF(F3612="G","G",E3612))</f>
        <v>P</v>
      </c>
      <c r="O3612" s="82" t="str">
        <f aca="false">IF(ISNA(VLOOKUP(G3612,BadCanCurves,1,FALSE())),VLOOKUP(D3612,FOLIOS,6,FALSE()),"not used")</f>
        <v>not used</v>
      </c>
    </row>
    <row r="3613" customFormat="false" ht="12.75" hidden="false" customHeight="false" outlineLevel="0" collapsed="false">
      <c r="A3613" s="79" t="n">
        <v>36717</v>
      </c>
      <c r="B3613" s="80" t="s">
        <v>49</v>
      </c>
      <c r="C3613" s="80" t="s">
        <v>50</v>
      </c>
      <c r="D3613" s="80" t="s">
        <v>84</v>
      </c>
      <c r="E3613" s="80" t="s">
        <v>24</v>
      </c>
      <c r="F3613" s="79"/>
      <c r="G3613" s="80" t="s">
        <v>101</v>
      </c>
      <c r="H3613" s="87" t="n">
        <v>38412</v>
      </c>
      <c r="I3613" s="80" t="n">
        <v>-602494</v>
      </c>
      <c r="J3613" s="80" t="n">
        <v>0</v>
      </c>
      <c r="K3613" s="81" t="n">
        <f aca="false">IF(J3613=0,0,J3613/I3613)</f>
        <v>0</v>
      </c>
      <c r="L3613" s="81" t="n">
        <f aca="false">I3613/UOM</f>
        <v>-60.2494</v>
      </c>
      <c r="M3613" s="81" t="n">
        <f aca="false">J3613/UOM</f>
        <v>0</v>
      </c>
      <c r="N3613" s="82" t="str">
        <f aca="false">IF(F3613="P","PHY",IF(F3613="G","G",E3613))</f>
        <v>P</v>
      </c>
      <c r="O3613" s="82" t="str">
        <f aca="false">IF(ISNA(VLOOKUP(G3613,BadCanCurves,1,FALSE())),VLOOKUP(D3613,FOLIOS,6,FALSE()),"not used")</f>
        <v>not used</v>
      </c>
    </row>
    <row r="3614" customFormat="false" ht="12.75" hidden="false" customHeight="false" outlineLevel="0" collapsed="false">
      <c r="A3614" s="79" t="n">
        <v>36717</v>
      </c>
      <c r="B3614" s="80" t="s">
        <v>49</v>
      </c>
      <c r="C3614" s="80" t="s">
        <v>50</v>
      </c>
      <c r="D3614" s="80" t="s">
        <v>84</v>
      </c>
      <c r="E3614" s="80" t="s">
        <v>24</v>
      </c>
      <c r="F3614" s="79"/>
      <c r="G3614" s="80" t="s">
        <v>101</v>
      </c>
      <c r="H3614" s="87" t="n">
        <v>38443</v>
      </c>
      <c r="I3614" s="80" t="n">
        <v>-579502</v>
      </c>
      <c r="J3614" s="80" t="n">
        <v>0</v>
      </c>
      <c r="K3614" s="81" t="n">
        <f aca="false">IF(J3614=0,0,J3614/I3614)</f>
        <v>0</v>
      </c>
      <c r="L3614" s="81" t="n">
        <f aca="false">I3614/UOM</f>
        <v>-57.9502</v>
      </c>
      <c r="M3614" s="81" t="n">
        <f aca="false">J3614/UOM</f>
        <v>0</v>
      </c>
      <c r="N3614" s="82" t="str">
        <f aca="false">IF(F3614="P","PHY",IF(F3614="G","G",E3614))</f>
        <v>P</v>
      </c>
      <c r="O3614" s="82" t="str">
        <f aca="false">IF(ISNA(VLOOKUP(G3614,BadCanCurves,1,FALSE())),VLOOKUP(D3614,FOLIOS,6,FALSE()),"not used")</f>
        <v>not used</v>
      </c>
    </row>
    <row r="3615" customFormat="false" ht="12.75" hidden="false" customHeight="false" outlineLevel="0" collapsed="false">
      <c r="A3615" s="79" t="n">
        <v>36717</v>
      </c>
      <c r="B3615" s="80" t="s">
        <v>49</v>
      </c>
      <c r="C3615" s="80" t="s">
        <v>50</v>
      </c>
      <c r="D3615" s="80" t="s">
        <v>84</v>
      </c>
      <c r="E3615" s="80" t="s">
        <v>24</v>
      </c>
      <c r="F3615" s="79"/>
      <c r="G3615" s="80" t="s">
        <v>101</v>
      </c>
      <c r="H3615" s="87" t="n">
        <v>38473</v>
      </c>
      <c r="I3615" s="80" t="n">
        <v>-595279</v>
      </c>
      <c r="J3615" s="80" t="n">
        <v>0</v>
      </c>
      <c r="K3615" s="81" t="n">
        <f aca="false">IF(J3615=0,0,J3615/I3615)</f>
        <v>0</v>
      </c>
      <c r="L3615" s="81" t="n">
        <f aca="false">I3615/UOM</f>
        <v>-59.5279</v>
      </c>
      <c r="M3615" s="81" t="n">
        <f aca="false">J3615/UOM</f>
        <v>0</v>
      </c>
      <c r="N3615" s="82" t="str">
        <f aca="false">IF(F3615="P","PHY",IF(F3615="G","G",E3615))</f>
        <v>P</v>
      </c>
      <c r="O3615" s="82" t="str">
        <f aca="false">IF(ISNA(VLOOKUP(G3615,BadCanCurves,1,FALSE())),VLOOKUP(D3615,FOLIOS,6,FALSE()),"not used")</f>
        <v>not used</v>
      </c>
    </row>
    <row r="3616" customFormat="false" ht="12.75" hidden="false" customHeight="false" outlineLevel="0" collapsed="false">
      <c r="A3616" s="79" t="n">
        <v>36717</v>
      </c>
      <c r="B3616" s="80" t="s">
        <v>49</v>
      </c>
      <c r="C3616" s="80" t="s">
        <v>50</v>
      </c>
      <c r="D3616" s="80" t="s">
        <v>84</v>
      </c>
      <c r="E3616" s="80" t="s">
        <v>24</v>
      </c>
      <c r="F3616" s="79"/>
      <c r="G3616" s="80" t="s">
        <v>101</v>
      </c>
      <c r="H3616" s="87" t="n">
        <v>38504</v>
      </c>
      <c r="I3616" s="80" t="n">
        <v>-572554</v>
      </c>
      <c r="J3616" s="80" t="n">
        <v>0</v>
      </c>
      <c r="K3616" s="81" t="n">
        <f aca="false">IF(J3616=0,0,J3616/I3616)</f>
        <v>0</v>
      </c>
      <c r="L3616" s="81" t="n">
        <f aca="false">I3616/UOM</f>
        <v>-57.2554</v>
      </c>
      <c r="M3616" s="81" t="n">
        <f aca="false">J3616/UOM</f>
        <v>0</v>
      </c>
      <c r="N3616" s="82" t="str">
        <f aca="false">IF(F3616="P","PHY",IF(F3616="G","G",E3616))</f>
        <v>P</v>
      </c>
      <c r="O3616" s="82" t="str">
        <f aca="false">IF(ISNA(VLOOKUP(G3616,BadCanCurves,1,FALSE())),VLOOKUP(D3616,FOLIOS,6,FALSE()),"not used")</f>
        <v>not used</v>
      </c>
    </row>
    <row r="3617" customFormat="false" ht="12.75" hidden="false" customHeight="false" outlineLevel="0" collapsed="false">
      <c r="A3617" s="79" t="n">
        <v>36717</v>
      </c>
      <c r="B3617" s="80" t="s">
        <v>49</v>
      </c>
      <c r="C3617" s="80" t="s">
        <v>50</v>
      </c>
      <c r="D3617" s="80" t="s">
        <v>84</v>
      </c>
      <c r="E3617" s="80" t="s">
        <v>24</v>
      </c>
      <c r="F3617" s="79"/>
      <c r="G3617" s="80" t="s">
        <v>101</v>
      </c>
      <c r="H3617" s="87" t="n">
        <v>38534</v>
      </c>
      <c r="I3617" s="80" t="n">
        <v>-588135</v>
      </c>
      <c r="J3617" s="80" t="n">
        <v>0</v>
      </c>
      <c r="K3617" s="81" t="n">
        <f aca="false">IF(J3617=0,0,J3617/I3617)</f>
        <v>0</v>
      </c>
      <c r="L3617" s="81" t="n">
        <f aca="false">I3617/UOM</f>
        <v>-58.8135</v>
      </c>
      <c r="M3617" s="81" t="n">
        <f aca="false">J3617/UOM</f>
        <v>0</v>
      </c>
      <c r="N3617" s="82" t="str">
        <f aca="false">IF(F3617="P","PHY",IF(F3617="G","G",E3617))</f>
        <v>P</v>
      </c>
      <c r="O3617" s="82" t="str">
        <f aca="false">IF(ISNA(VLOOKUP(G3617,BadCanCurves,1,FALSE())),VLOOKUP(D3617,FOLIOS,6,FALSE()),"not used")</f>
        <v>not used</v>
      </c>
    </row>
    <row r="3618" customFormat="false" ht="12.75" hidden="false" customHeight="false" outlineLevel="0" collapsed="false">
      <c r="A3618" s="79" t="n">
        <v>36717</v>
      </c>
      <c r="B3618" s="80" t="s">
        <v>49</v>
      </c>
      <c r="C3618" s="80" t="s">
        <v>50</v>
      </c>
      <c r="D3618" s="80" t="s">
        <v>84</v>
      </c>
      <c r="E3618" s="80" t="s">
        <v>24</v>
      </c>
      <c r="F3618" s="79"/>
      <c r="G3618" s="80" t="s">
        <v>101</v>
      </c>
      <c r="H3618" s="87" t="n">
        <v>38565</v>
      </c>
      <c r="I3618" s="80" t="n">
        <v>-584570</v>
      </c>
      <c r="J3618" s="80" t="n">
        <v>0</v>
      </c>
      <c r="K3618" s="81" t="n">
        <f aca="false">IF(J3618=0,0,J3618/I3618)</f>
        <v>0</v>
      </c>
      <c r="L3618" s="81" t="n">
        <f aca="false">I3618/UOM</f>
        <v>-58.457</v>
      </c>
      <c r="M3618" s="81" t="n">
        <f aca="false">J3618/UOM</f>
        <v>0</v>
      </c>
      <c r="N3618" s="82" t="str">
        <f aca="false">IF(F3618="P","PHY",IF(F3618="G","G",E3618))</f>
        <v>P</v>
      </c>
      <c r="O3618" s="82" t="str">
        <f aca="false">IF(ISNA(VLOOKUP(G3618,BadCanCurves,1,FALSE())),VLOOKUP(D3618,FOLIOS,6,FALSE()),"not used")</f>
        <v>not used</v>
      </c>
    </row>
    <row r="3619" customFormat="false" ht="12.75" hidden="false" customHeight="false" outlineLevel="0" collapsed="false">
      <c r="A3619" s="79" t="n">
        <v>36717</v>
      </c>
      <c r="B3619" s="80" t="s">
        <v>49</v>
      </c>
      <c r="C3619" s="80" t="s">
        <v>50</v>
      </c>
      <c r="D3619" s="80" t="s">
        <v>84</v>
      </c>
      <c r="E3619" s="80" t="s">
        <v>24</v>
      </c>
      <c r="F3619" s="79"/>
      <c r="G3619" s="80" t="s">
        <v>101</v>
      </c>
      <c r="H3619" s="87" t="n">
        <v>38596</v>
      </c>
      <c r="I3619" s="80" t="n">
        <v>-562303</v>
      </c>
      <c r="J3619" s="80" t="n">
        <v>0</v>
      </c>
      <c r="K3619" s="81" t="n">
        <f aca="false">IF(J3619=0,0,J3619/I3619)</f>
        <v>0</v>
      </c>
      <c r="L3619" s="81" t="n">
        <f aca="false">I3619/UOM</f>
        <v>-56.2303</v>
      </c>
      <c r="M3619" s="81" t="n">
        <f aca="false">J3619/UOM</f>
        <v>0</v>
      </c>
      <c r="N3619" s="82" t="str">
        <f aca="false">IF(F3619="P","PHY",IF(F3619="G","G",E3619))</f>
        <v>P</v>
      </c>
      <c r="O3619" s="82" t="str">
        <f aca="false">IF(ISNA(VLOOKUP(G3619,BadCanCurves,1,FALSE())),VLOOKUP(D3619,FOLIOS,6,FALSE()),"not used")</f>
        <v>not used</v>
      </c>
    </row>
    <row r="3620" customFormat="false" ht="12.75" hidden="false" customHeight="false" outlineLevel="0" collapsed="false">
      <c r="A3620" s="79" t="n">
        <v>36717</v>
      </c>
      <c r="B3620" s="80" t="s">
        <v>49</v>
      </c>
      <c r="C3620" s="80" t="s">
        <v>50</v>
      </c>
      <c r="D3620" s="80" t="s">
        <v>84</v>
      </c>
      <c r="E3620" s="80" t="s">
        <v>24</v>
      </c>
      <c r="F3620" s="79"/>
      <c r="G3620" s="80" t="s">
        <v>101</v>
      </c>
      <c r="H3620" s="87" t="n">
        <v>38626</v>
      </c>
      <c r="I3620" s="80" t="n">
        <v>-577655</v>
      </c>
      <c r="J3620" s="80" t="n">
        <v>0</v>
      </c>
      <c r="K3620" s="81" t="n">
        <f aca="false">IF(J3620=0,0,J3620/I3620)</f>
        <v>0</v>
      </c>
      <c r="L3620" s="81" t="n">
        <f aca="false">I3620/UOM</f>
        <v>-57.7655</v>
      </c>
      <c r="M3620" s="81" t="n">
        <f aca="false">J3620/UOM</f>
        <v>0</v>
      </c>
      <c r="N3620" s="82" t="str">
        <f aca="false">IF(F3620="P","PHY",IF(F3620="G","G",E3620))</f>
        <v>P</v>
      </c>
      <c r="O3620" s="82" t="str">
        <f aca="false">IF(ISNA(VLOOKUP(G3620,BadCanCurves,1,FALSE())),VLOOKUP(D3620,FOLIOS,6,FALSE()),"not used")</f>
        <v>not used</v>
      </c>
    </row>
    <row r="3621" customFormat="false" ht="12.75" hidden="false" customHeight="false" outlineLevel="0" collapsed="false">
      <c r="A3621" s="79" t="n">
        <v>36717</v>
      </c>
      <c r="B3621" s="80" t="s">
        <v>49</v>
      </c>
      <c r="C3621" s="80" t="s">
        <v>50</v>
      </c>
      <c r="D3621" s="80" t="s">
        <v>84</v>
      </c>
      <c r="E3621" s="80" t="s">
        <v>24</v>
      </c>
      <c r="F3621" s="79"/>
      <c r="G3621" s="80" t="s">
        <v>101</v>
      </c>
      <c r="H3621" s="87" t="n">
        <v>38657</v>
      </c>
      <c r="I3621" s="80" t="n">
        <v>-555647</v>
      </c>
      <c r="J3621" s="80" t="n">
        <v>0</v>
      </c>
      <c r="K3621" s="81" t="n">
        <f aca="false">IF(J3621=0,0,J3621/I3621)</f>
        <v>0</v>
      </c>
      <c r="L3621" s="81" t="n">
        <f aca="false">I3621/UOM</f>
        <v>-55.5647</v>
      </c>
      <c r="M3621" s="81" t="n">
        <f aca="false">J3621/UOM</f>
        <v>0</v>
      </c>
      <c r="N3621" s="82" t="str">
        <f aca="false">IF(F3621="P","PHY",IF(F3621="G","G",E3621))</f>
        <v>P</v>
      </c>
      <c r="O3621" s="82" t="str">
        <f aca="false">IF(ISNA(VLOOKUP(G3621,BadCanCurves,1,FALSE())),VLOOKUP(D3621,FOLIOS,6,FALSE()),"not used")</f>
        <v>not used</v>
      </c>
    </row>
    <row r="3622" customFormat="false" ht="12.75" hidden="false" customHeight="false" outlineLevel="0" collapsed="false">
      <c r="A3622" s="79" t="n">
        <v>36717</v>
      </c>
      <c r="B3622" s="80" t="s">
        <v>49</v>
      </c>
      <c r="C3622" s="80" t="s">
        <v>50</v>
      </c>
      <c r="D3622" s="80" t="s">
        <v>84</v>
      </c>
      <c r="E3622" s="80" t="s">
        <v>24</v>
      </c>
      <c r="F3622" s="79"/>
      <c r="G3622" s="80" t="s">
        <v>101</v>
      </c>
      <c r="H3622" s="87" t="n">
        <v>38687</v>
      </c>
      <c r="I3622" s="80" t="n">
        <v>-570814</v>
      </c>
      <c r="J3622" s="80" t="n">
        <v>0</v>
      </c>
      <c r="K3622" s="81" t="n">
        <f aca="false">IF(J3622=0,0,J3622/I3622)</f>
        <v>0</v>
      </c>
      <c r="L3622" s="81" t="n">
        <f aca="false">I3622/UOM</f>
        <v>-57.0814</v>
      </c>
      <c r="M3622" s="81" t="n">
        <f aca="false">J3622/UOM</f>
        <v>0</v>
      </c>
      <c r="N3622" s="82" t="str">
        <f aca="false">IF(F3622="P","PHY",IF(F3622="G","G",E3622))</f>
        <v>P</v>
      </c>
      <c r="O3622" s="82" t="str">
        <f aca="false">IF(ISNA(VLOOKUP(G3622,BadCanCurves,1,FALSE())),VLOOKUP(D3622,FOLIOS,6,FALSE()),"not used")</f>
        <v>not used</v>
      </c>
    </row>
    <row r="3623" customFormat="false" ht="12.75" hidden="false" customHeight="false" outlineLevel="0" collapsed="false">
      <c r="A3623" s="79" t="n">
        <v>36717</v>
      </c>
      <c r="B3623" s="80" t="s">
        <v>49</v>
      </c>
      <c r="C3623" s="80" t="s">
        <v>50</v>
      </c>
      <c r="D3623" s="80" t="s">
        <v>84</v>
      </c>
      <c r="E3623" s="80" t="s">
        <v>24</v>
      </c>
      <c r="F3623" s="79"/>
      <c r="G3623" s="80" t="s">
        <v>101</v>
      </c>
      <c r="H3623" s="87" t="n">
        <v>38718</v>
      </c>
      <c r="I3623" s="80" t="n">
        <v>-567367</v>
      </c>
      <c r="J3623" s="80" t="n">
        <v>0</v>
      </c>
      <c r="K3623" s="81" t="n">
        <f aca="false">IF(J3623=0,0,J3623/I3623)</f>
        <v>0</v>
      </c>
      <c r="L3623" s="81" t="n">
        <f aca="false">I3623/UOM</f>
        <v>-56.7367</v>
      </c>
      <c r="M3623" s="81" t="n">
        <f aca="false">J3623/UOM</f>
        <v>0</v>
      </c>
      <c r="N3623" s="82" t="str">
        <f aca="false">IF(F3623="P","PHY",IF(F3623="G","G",E3623))</f>
        <v>P</v>
      </c>
      <c r="O3623" s="82" t="str">
        <f aca="false">IF(ISNA(VLOOKUP(G3623,BadCanCurves,1,FALSE())),VLOOKUP(D3623,FOLIOS,6,FALSE()),"not used")</f>
        <v>not used</v>
      </c>
    </row>
    <row r="3624" customFormat="false" ht="12.75" hidden="false" customHeight="false" outlineLevel="0" collapsed="false">
      <c r="A3624" s="79" t="n">
        <v>36717</v>
      </c>
      <c r="B3624" s="80" t="s">
        <v>49</v>
      </c>
      <c r="C3624" s="80" t="s">
        <v>50</v>
      </c>
      <c r="D3624" s="80" t="s">
        <v>84</v>
      </c>
      <c r="E3624" s="80" t="s">
        <v>24</v>
      </c>
      <c r="F3624" s="79"/>
      <c r="G3624" s="80" t="s">
        <v>101</v>
      </c>
      <c r="H3624" s="87" t="n">
        <v>38749</v>
      </c>
      <c r="I3624" s="80" t="n">
        <v>-509364</v>
      </c>
      <c r="J3624" s="80" t="n">
        <v>0</v>
      </c>
      <c r="K3624" s="81" t="n">
        <f aca="false">IF(J3624=0,0,J3624/I3624)</f>
        <v>0</v>
      </c>
      <c r="L3624" s="81" t="n">
        <f aca="false">I3624/UOM</f>
        <v>-50.9364</v>
      </c>
      <c r="M3624" s="81" t="n">
        <f aca="false">J3624/UOM</f>
        <v>0</v>
      </c>
      <c r="N3624" s="82" t="str">
        <f aca="false">IF(F3624="P","PHY",IF(F3624="G","G",E3624))</f>
        <v>P</v>
      </c>
      <c r="O3624" s="82" t="str">
        <f aca="false">IF(ISNA(VLOOKUP(G3624,BadCanCurves,1,FALSE())),VLOOKUP(D3624,FOLIOS,6,FALSE()),"not used")</f>
        <v>not used</v>
      </c>
    </row>
    <row r="3625" customFormat="false" ht="12.75" hidden="false" customHeight="false" outlineLevel="0" collapsed="false">
      <c r="A3625" s="79" t="n">
        <v>36717</v>
      </c>
      <c r="B3625" s="80" t="s">
        <v>49</v>
      </c>
      <c r="C3625" s="80" t="s">
        <v>50</v>
      </c>
      <c r="D3625" s="80" t="s">
        <v>84</v>
      </c>
      <c r="E3625" s="80" t="s">
        <v>24</v>
      </c>
      <c r="F3625" s="79"/>
      <c r="G3625" s="80" t="s">
        <v>101</v>
      </c>
      <c r="H3625" s="87" t="n">
        <v>38777</v>
      </c>
      <c r="I3625" s="80" t="n">
        <v>-560858</v>
      </c>
      <c r="J3625" s="80" t="n">
        <v>0</v>
      </c>
      <c r="K3625" s="81" t="n">
        <f aca="false">IF(J3625=0,0,J3625/I3625)</f>
        <v>0</v>
      </c>
      <c r="L3625" s="81" t="n">
        <f aca="false">I3625/UOM</f>
        <v>-56.0858</v>
      </c>
      <c r="M3625" s="81" t="n">
        <f aca="false">J3625/UOM</f>
        <v>0</v>
      </c>
      <c r="N3625" s="82" t="str">
        <f aca="false">IF(F3625="P","PHY",IF(F3625="G","G",E3625))</f>
        <v>P</v>
      </c>
      <c r="O3625" s="82" t="str">
        <f aca="false">IF(ISNA(VLOOKUP(G3625,BadCanCurves,1,FALSE())),VLOOKUP(D3625,FOLIOS,6,FALSE()),"not used")</f>
        <v>not used</v>
      </c>
    </row>
    <row r="3626" customFormat="false" ht="12.75" hidden="false" customHeight="false" outlineLevel="0" collapsed="false">
      <c r="A3626" s="79" t="n">
        <v>36717</v>
      </c>
      <c r="B3626" s="80" t="s">
        <v>49</v>
      </c>
      <c r="C3626" s="80" t="s">
        <v>50</v>
      </c>
      <c r="D3626" s="80" t="s">
        <v>84</v>
      </c>
      <c r="E3626" s="80" t="s">
        <v>24</v>
      </c>
      <c r="F3626" s="79"/>
      <c r="G3626" s="80" t="s">
        <v>101</v>
      </c>
      <c r="H3626" s="87" t="n">
        <v>38808</v>
      </c>
      <c r="I3626" s="80" t="n">
        <v>-539483</v>
      </c>
      <c r="J3626" s="80" t="n">
        <v>0</v>
      </c>
      <c r="K3626" s="81" t="n">
        <f aca="false">IF(J3626=0,0,J3626/I3626)</f>
        <v>0</v>
      </c>
      <c r="L3626" s="81" t="n">
        <f aca="false">I3626/UOM</f>
        <v>-53.9483</v>
      </c>
      <c r="M3626" s="81" t="n">
        <f aca="false">J3626/UOM</f>
        <v>0</v>
      </c>
      <c r="N3626" s="82" t="str">
        <f aca="false">IF(F3626="P","PHY",IF(F3626="G","G",E3626))</f>
        <v>P</v>
      </c>
      <c r="O3626" s="82" t="str">
        <f aca="false">IF(ISNA(VLOOKUP(G3626,BadCanCurves,1,FALSE())),VLOOKUP(D3626,FOLIOS,6,FALSE()),"not used")</f>
        <v>not used</v>
      </c>
    </row>
    <row r="3627" customFormat="false" ht="12.75" hidden="false" customHeight="false" outlineLevel="0" collapsed="false">
      <c r="A3627" s="79" t="n">
        <v>36717</v>
      </c>
      <c r="B3627" s="80" t="s">
        <v>49</v>
      </c>
      <c r="C3627" s="80" t="s">
        <v>50</v>
      </c>
      <c r="D3627" s="80" t="s">
        <v>84</v>
      </c>
      <c r="E3627" s="80" t="s">
        <v>24</v>
      </c>
      <c r="F3627" s="79"/>
      <c r="G3627" s="80" t="s">
        <v>101</v>
      </c>
      <c r="H3627" s="87" t="n">
        <v>38838</v>
      </c>
      <c r="I3627" s="80" t="n">
        <v>-554201</v>
      </c>
      <c r="J3627" s="80" t="n">
        <v>0</v>
      </c>
      <c r="K3627" s="81" t="n">
        <f aca="false">IF(J3627=0,0,J3627/I3627)</f>
        <v>0</v>
      </c>
      <c r="L3627" s="81" t="n">
        <f aca="false">I3627/UOM</f>
        <v>-55.4201</v>
      </c>
      <c r="M3627" s="81" t="n">
        <f aca="false">J3627/UOM</f>
        <v>0</v>
      </c>
      <c r="N3627" s="82" t="str">
        <f aca="false">IF(F3627="P","PHY",IF(F3627="G","G",E3627))</f>
        <v>P</v>
      </c>
      <c r="O3627" s="82" t="str">
        <f aca="false">IF(ISNA(VLOOKUP(G3627,BadCanCurves,1,FALSE())),VLOOKUP(D3627,FOLIOS,6,FALSE()),"not used")</f>
        <v>not used</v>
      </c>
    </row>
    <row r="3628" customFormat="false" ht="12.75" hidden="false" customHeight="false" outlineLevel="0" collapsed="false">
      <c r="A3628" s="79" t="n">
        <v>36717</v>
      </c>
      <c r="B3628" s="80" t="s">
        <v>49</v>
      </c>
      <c r="C3628" s="80" t="s">
        <v>50</v>
      </c>
      <c r="D3628" s="80" t="s">
        <v>84</v>
      </c>
      <c r="E3628" s="80" t="s">
        <v>24</v>
      </c>
      <c r="F3628" s="79"/>
      <c r="G3628" s="80" t="s">
        <v>101</v>
      </c>
      <c r="H3628" s="87" t="n">
        <v>38869</v>
      </c>
      <c r="I3628" s="80" t="n">
        <v>-533077</v>
      </c>
      <c r="J3628" s="80" t="n">
        <v>0</v>
      </c>
      <c r="K3628" s="81" t="n">
        <f aca="false">IF(J3628=0,0,J3628/I3628)</f>
        <v>0</v>
      </c>
      <c r="L3628" s="81" t="n">
        <f aca="false">I3628/UOM</f>
        <v>-53.3077</v>
      </c>
      <c r="M3628" s="81" t="n">
        <f aca="false">J3628/UOM</f>
        <v>0</v>
      </c>
      <c r="N3628" s="82" t="str">
        <f aca="false">IF(F3628="P","PHY",IF(F3628="G","G",E3628))</f>
        <v>P</v>
      </c>
      <c r="O3628" s="82" t="str">
        <f aca="false">IF(ISNA(VLOOKUP(G3628,BadCanCurves,1,FALSE())),VLOOKUP(D3628,FOLIOS,6,FALSE()),"not used")</f>
        <v>not used</v>
      </c>
    </row>
    <row r="3629" customFormat="false" ht="12.75" hidden="false" customHeight="false" outlineLevel="0" collapsed="false">
      <c r="A3629" s="79" t="n">
        <v>36717</v>
      </c>
      <c r="B3629" s="80" t="s">
        <v>49</v>
      </c>
      <c r="C3629" s="80" t="s">
        <v>50</v>
      </c>
      <c r="D3629" s="80" t="s">
        <v>84</v>
      </c>
      <c r="E3629" s="80" t="s">
        <v>24</v>
      </c>
      <c r="F3629" s="79"/>
      <c r="G3629" s="80" t="s">
        <v>101</v>
      </c>
      <c r="H3629" s="87" t="n">
        <v>38899</v>
      </c>
      <c r="I3629" s="80" t="n">
        <v>-547617</v>
      </c>
      <c r="J3629" s="80" t="n">
        <v>0</v>
      </c>
      <c r="K3629" s="81" t="n">
        <f aca="false">IF(J3629=0,0,J3629/I3629)</f>
        <v>0</v>
      </c>
      <c r="L3629" s="81" t="n">
        <f aca="false">I3629/UOM</f>
        <v>-54.7617</v>
      </c>
      <c r="M3629" s="81" t="n">
        <f aca="false">J3629/UOM</f>
        <v>0</v>
      </c>
      <c r="N3629" s="82" t="str">
        <f aca="false">IF(F3629="P","PHY",IF(F3629="G","G",E3629))</f>
        <v>P</v>
      </c>
      <c r="O3629" s="82" t="str">
        <f aca="false">IF(ISNA(VLOOKUP(G3629,BadCanCurves,1,FALSE())),VLOOKUP(D3629,FOLIOS,6,FALSE()),"not used")</f>
        <v>not used</v>
      </c>
    </row>
    <row r="3630" customFormat="false" ht="12.75" hidden="false" customHeight="false" outlineLevel="0" collapsed="false">
      <c r="A3630" s="79" t="n">
        <v>36717</v>
      </c>
      <c r="B3630" s="80" t="s">
        <v>49</v>
      </c>
      <c r="C3630" s="80" t="s">
        <v>50</v>
      </c>
      <c r="D3630" s="80" t="s">
        <v>84</v>
      </c>
      <c r="E3630" s="80" t="s">
        <v>24</v>
      </c>
      <c r="F3630" s="79"/>
      <c r="G3630" s="80" t="s">
        <v>101</v>
      </c>
      <c r="H3630" s="87" t="n">
        <v>38930</v>
      </c>
      <c r="I3630" s="80" t="n">
        <v>-544299</v>
      </c>
      <c r="J3630" s="80" t="n">
        <v>0</v>
      </c>
      <c r="K3630" s="81" t="n">
        <f aca="false">IF(J3630=0,0,J3630/I3630)</f>
        <v>0</v>
      </c>
      <c r="L3630" s="81" t="n">
        <f aca="false">I3630/UOM</f>
        <v>-54.4299</v>
      </c>
      <c r="M3630" s="81" t="n">
        <f aca="false">J3630/UOM</f>
        <v>0</v>
      </c>
      <c r="N3630" s="82" t="str">
        <f aca="false">IF(F3630="P","PHY",IF(F3630="G","G",E3630))</f>
        <v>P</v>
      </c>
      <c r="O3630" s="82" t="str">
        <f aca="false">IF(ISNA(VLOOKUP(G3630,BadCanCurves,1,FALSE())),VLOOKUP(D3630,FOLIOS,6,FALSE()),"not used")</f>
        <v>not used</v>
      </c>
    </row>
    <row r="3631" customFormat="false" ht="12.75" hidden="false" customHeight="false" outlineLevel="0" collapsed="false">
      <c r="A3631" s="79" t="n">
        <v>36717</v>
      </c>
      <c r="B3631" s="80" t="s">
        <v>49</v>
      </c>
      <c r="C3631" s="80" t="s">
        <v>50</v>
      </c>
      <c r="D3631" s="80" t="s">
        <v>84</v>
      </c>
      <c r="E3631" s="80" t="s">
        <v>24</v>
      </c>
      <c r="F3631" s="79"/>
      <c r="G3631" s="80" t="s">
        <v>101</v>
      </c>
      <c r="H3631" s="87" t="n">
        <v>38961</v>
      </c>
      <c r="I3631" s="80" t="n">
        <v>-523548</v>
      </c>
      <c r="J3631" s="80" t="n">
        <v>0</v>
      </c>
      <c r="K3631" s="81" t="n">
        <f aca="false">IF(J3631=0,0,J3631/I3631)</f>
        <v>0</v>
      </c>
      <c r="L3631" s="81" t="n">
        <f aca="false">I3631/UOM</f>
        <v>-52.3548</v>
      </c>
      <c r="M3631" s="81" t="n">
        <f aca="false">J3631/UOM</f>
        <v>0</v>
      </c>
      <c r="N3631" s="82" t="str">
        <f aca="false">IF(F3631="P","PHY",IF(F3631="G","G",E3631))</f>
        <v>P</v>
      </c>
      <c r="O3631" s="82" t="str">
        <f aca="false">IF(ISNA(VLOOKUP(G3631,BadCanCurves,1,FALSE())),VLOOKUP(D3631,FOLIOS,6,FALSE()),"not used")</f>
        <v>not used</v>
      </c>
    </row>
    <row r="3632" customFormat="false" ht="12.75" hidden="false" customHeight="false" outlineLevel="0" collapsed="false">
      <c r="A3632" s="79" t="n">
        <v>36717</v>
      </c>
      <c r="B3632" s="80" t="s">
        <v>49</v>
      </c>
      <c r="C3632" s="80" t="s">
        <v>50</v>
      </c>
      <c r="D3632" s="80" t="s">
        <v>84</v>
      </c>
      <c r="E3632" s="80" t="s">
        <v>24</v>
      </c>
      <c r="F3632" s="79"/>
      <c r="G3632" s="80" t="s">
        <v>101</v>
      </c>
      <c r="H3632" s="87" t="n">
        <v>38991</v>
      </c>
      <c r="I3632" s="80" t="n">
        <v>-537824</v>
      </c>
      <c r="J3632" s="80" t="n">
        <v>0</v>
      </c>
      <c r="K3632" s="81" t="n">
        <f aca="false">IF(J3632=0,0,J3632/I3632)</f>
        <v>0</v>
      </c>
      <c r="L3632" s="81" t="n">
        <f aca="false">I3632/UOM</f>
        <v>-53.7824</v>
      </c>
      <c r="M3632" s="81" t="n">
        <f aca="false">J3632/UOM</f>
        <v>0</v>
      </c>
      <c r="N3632" s="82" t="str">
        <f aca="false">IF(F3632="P","PHY",IF(F3632="G","G",E3632))</f>
        <v>P</v>
      </c>
      <c r="O3632" s="82" t="str">
        <f aca="false">IF(ISNA(VLOOKUP(G3632,BadCanCurves,1,FALSE())),VLOOKUP(D3632,FOLIOS,6,FALSE()),"not used")</f>
        <v>not used</v>
      </c>
    </row>
    <row r="3633" customFormat="false" ht="12.75" hidden="false" customHeight="false" outlineLevel="0" collapsed="false">
      <c r="A3633" s="79" t="n">
        <v>36717</v>
      </c>
      <c r="B3633" s="80" t="s">
        <v>49</v>
      </c>
      <c r="C3633" s="80" t="s">
        <v>50</v>
      </c>
      <c r="D3633" s="80" t="s">
        <v>84</v>
      </c>
      <c r="E3633" s="80" t="s">
        <v>24</v>
      </c>
      <c r="F3633" s="79"/>
      <c r="G3633" s="80" t="s">
        <v>101</v>
      </c>
      <c r="H3633" s="87" t="n">
        <v>39022</v>
      </c>
      <c r="I3633" s="80" t="n">
        <v>-411545</v>
      </c>
      <c r="J3633" s="80" t="n">
        <v>0</v>
      </c>
      <c r="K3633" s="81" t="n">
        <f aca="false">IF(J3633=0,0,J3633/I3633)</f>
        <v>0</v>
      </c>
      <c r="L3633" s="81" t="n">
        <f aca="false">I3633/UOM</f>
        <v>-41.1545</v>
      </c>
      <c r="M3633" s="81" t="n">
        <f aca="false">J3633/UOM</f>
        <v>0</v>
      </c>
      <c r="N3633" s="82" t="str">
        <f aca="false">IF(F3633="P","PHY",IF(F3633="G","G",E3633))</f>
        <v>P</v>
      </c>
      <c r="O3633" s="82" t="str">
        <f aca="false">IF(ISNA(VLOOKUP(G3633,BadCanCurves,1,FALSE())),VLOOKUP(D3633,FOLIOS,6,FALSE()),"not used")</f>
        <v>not used</v>
      </c>
    </row>
    <row r="3634" customFormat="false" ht="12.75" hidden="false" customHeight="false" outlineLevel="0" collapsed="false">
      <c r="A3634" s="79" t="n">
        <v>36717</v>
      </c>
      <c r="B3634" s="80" t="s">
        <v>49</v>
      </c>
      <c r="C3634" s="80" t="s">
        <v>50</v>
      </c>
      <c r="D3634" s="80" t="s">
        <v>84</v>
      </c>
      <c r="E3634" s="80" t="s">
        <v>24</v>
      </c>
      <c r="F3634" s="79"/>
      <c r="G3634" s="80" t="s">
        <v>101</v>
      </c>
      <c r="H3634" s="87" t="n">
        <v>39052</v>
      </c>
      <c r="I3634" s="80" t="n">
        <v>-422765</v>
      </c>
      <c r="J3634" s="80" t="n">
        <v>0</v>
      </c>
      <c r="K3634" s="81" t="n">
        <f aca="false">IF(J3634=0,0,J3634/I3634)</f>
        <v>0</v>
      </c>
      <c r="L3634" s="81" t="n">
        <f aca="false">I3634/UOM</f>
        <v>-42.2765</v>
      </c>
      <c r="M3634" s="81" t="n">
        <f aca="false">J3634/UOM</f>
        <v>0</v>
      </c>
      <c r="N3634" s="82" t="str">
        <f aca="false">IF(F3634="P","PHY",IF(F3634="G","G",E3634))</f>
        <v>P</v>
      </c>
      <c r="O3634" s="82" t="str">
        <f aca="false">IF(ISNA(VLOOKUP(G3634,BadCanCurves,1,FALSE())),VLOOKUP(D3634,FOLIOS,6,FALSE()),"not used")</f>
        <v>not used</v>
      </c>
    </row>
    <row r="3635" customFormat="false" ht="12.75" hidden="false" customHeight="false" outlineLevel="0" collapsed="false">
      <c r="A3635" s="79" t="n">
        <v>36717</v>
      </c>
      <c r="B3635" s="80" t="s">
        <v>49</v>
      </c>
      <c r="C3635" s="80" t="s">
        <v>50</v>
      </c>
      <c r="D3635" s="80" t="s">
        <v>84</v>
      </c>
      <c r="E3635" s="80" t="s">
        <v>24</v>
      </c>
      <c r="F3635" s="79"/>
      <c r="G3635" s="80" t="s">
        <v>101</v>
      </c>
      <c r="H3635" s="87" t="n">
        <v>39083</v>
      </c>
      <c r="I3635" s="80" t="n">
        <v>-420197</v>
      </c>
      <c r="J3635" s="80" t="n">
        <v>0</v>
      </c>
      <c r="K3635" s="81" t="n">
        <f aca="false">IF(J3635=0,0,J3635/I3635)</f>
        <v>0</v>
      </c>
      <c r="L3635" s="81" t="n">
        <f aca="false">I3635/UOM</f>
        <v>-42.0197</v>
      </c>
      <c r="M3635" s="81" t="n">
        <f aca="false">J3635/UOM</f>
        <v>0</v>
      </c>
      <c r="N3635" s="82" t="str">
        <f aca="false">IF(F3635="P","PHY",IF(F3635="G","G",E3635))</f>
        <v>P</v>
      </c>
      <c r="O3635" s="82" t="str">
        <f aca="false">IF(ISNA(VLOOKUP(G3635,BadCanCurves,1,FALSE())),VLOOKUP(D3635,FOLIOS,6,FALSE()),"not used")</f>
        <v>not used</v>
      </c>
    </row>
    <row r="3636" customFormat="false" ht="12.75" hidden="false" customHeight="false" outlineLevel="0" collapsed="false">
      <c r="A3636" s="79" t="n">
        <v>36717</v>
      </c>
      <c r="B3636" s="80" t="s">
        <v>49</v>
      </c>
      <c r="C3636" s="80" t="s">
        <v>50</v>
      </c>
      <c r="D3636" s="80" t="s">
        <v>84</v>
      </c>
      <c r="E3636" s="80" t="s">
        <v>24</v>
      </c>
      <c r="F3636" s="79"/>
      <c r="G3636" s="80" t="s">
        <v>101</v>
      </c>
      <c r="H3636" s="87" t="n">
        <v>39114</v>
      </c>
      <c r="I3636" s="80" t="n">
        <v>-377227</v>
      </c>
      <c r="J3636" s="80" t="n">
        <v>0</v>
      </c>
      <c r="K3636" s="81" t="n">
        <f aca="false">IF(J3636=0,0,J3636/I3636)</f>
        <v>0</v>
      </c>
      <c r="L3636" s="81" t="n">
        <f aca="false">I3636/UOM</f>
        <v>-37.7227</v>
      </c>
      <c r="M3636" s="81" t="n">
        <f aca="false">J3636/UOM</f>
        <v>0</v>
      </c>
      <c r="N3636" s="82" t="str">
        <f aca="false">IF(F3636="P","PHY",IF(F3636="G","G",E3636))</f>
        <v>P</v>
      </c>
      <c r="O3636" s="82" t="str">
        <f aca="false">IF(ISNA(VLOOKUP(G3636,BadCanCurves,1,FALSE())),VLOOKUP(D3636,FOLIOS,6,FALSE()),"not used")</f>
        <v>not used</v>
      </c>
    </row>
    <row r="3637" customFormat="false" ht="12.75" hidden="false" customHeight="false" outlineLevel="0" collapsed="false">
      <c r="A3637" s="79" t="n">
        <v>36717</v>
      </c>
      <c r="B3637" s="80" t="s">
        <v>49</v>
      </c>
      <c r="C3637" s="80" t="s">
        <v>50</v>
      </c>
      <c r="D3637" s="80" t="s">
        <v>84</v>
      </c>
      <c r="E3637" s="80" t="s">
        <v>24</v>
      </c>
      <c r="F3637" s="79"/>
      <c r="G3637" s="80" t="s">
        <v>101</v>
      </c>
      <c r="H3637" s="87" t="n">
        <v>39142</v>
      </c>
      <c r="I3637" s="80" t="n">
        <v>-415350</v>
      </c>
      <c r="J3637" s="80" t="n">
        <v>0</v>
      </c>
      <c r="K3637" s="81" t="n">
        <f aca="false">IF(J3637=0,0,J3637/I3637)</f>
        <v>0</v>
      </c>
      <c r="L3637" s="81" t="n">
        <f aca="false">I3637/UOM</f>
        <v>-41.535</v>
      </c>
      <c r="M3637" s="81" t="n">
        <f aca="false">J3637/UOM</f>
        <v>0</v>
      </c>
      <c r="N3637" s="82" t="str">
        <f aca="false">IF(F3637="P","PHY",IF(F3637="G","G",E3637))</f>
        <v>P</v>
      </c>
      <c r="O3637" s="82" t="str">
        <f aca="false">IF(ISNA(VLOOKUP(G3637,BadCanCurves,1,FALSE())),VLOOKUP(D3637,FOLIOS,6,FALSE()),"not used")</f>
        <v>not used</v>
      </c>
    </row>
    <row r="3638" customFormat="false" ht="12.75" hidden="false" customHeight="false" outlineLevel="0" collapsed="false">
      <c r="A3638" s="79" t="n">
        <v>36717</v>
      </c>
      <c r="B3638" s="80" t="s">
        <v>49</v>
      </c>
      <c r="C3638" s="80" t="s">
        <v>50</v>
      </c>
      <c r="D3638" s="80" t="s">
        <v>84</v>
      </c>
      <c r="E3638" s="80" t="s">
        <v>24</v>
      </c>
      <c r="F3638" s="79"/>
      <c r="G3638" s="80" t="s">
        <v>101</v>
      </c>
      <c r="H3638" s="87" t="n">
        <v>39173</v>
      </c>
      <c r="I3638" s="80" t="n">
        <v>-399507</v>
      </c>
      <c r="J3638" s="80" t="n">
        <v>0</v>
      </c>
      <c r="K3638" s="81" t="n">
        <f aca="false">IF(J3638=0,0,J3638/I3638)</f>
        <v>0</v>
      </c>
      <c r="L3638" s="81" t="n">
        <f aca="false">I3638/UOM</f>
        <v>-39.9507</v>
      </c>
      <c r="M3638" s="81" t="n">
        <f aca="false">J3638/UOM</f>
        <v>0</v>
      </c>
      <c r="N3638" s="82" t="str">
        <f aca="false">IF(F3638="P","PHY",IF(F3638="G","G",E3638))</f>
        <v>P</v>
      </c>
      <c r="O3638" s="82" t="str">
        <f aca="false">IF(ISNA(VLOOKUP(G3638,BadCanCurves,1,FALSE())),VLOOKUP(D3638,FOLIOS,6,FALSE()),"not used")</f>
        <v>not used</v>
      </c>
    </row>
    <row r="3639" customFormat="false" ht="12.75" hidden="false" customHeight="false" outlineLevel="0" collapsed="false">
      <c r="A3639" s="79" t="n">
        <v>36717</v>
      </c>
      <c r="B3639" s="80" t="s">
        <v>49</v>
      </c>
      <c r="C3639" s="80" t="s">
        <v>50</v>
      </c>
      <c r="D3639" s="80" t="s">
        <v>84</v>
      </c>
      <c r="E3639" s="80" t="s">
        <v>24</v>
      </c>
      <c r="F3639" s="79"/>
      <c r="G3639" s="80" t="s">
        <v>101</v>
      </c>
      <c r="H3639" s="87" t="n">
        <v>39203</v>
      </c>
      <c r="I3639" s="80" t="n">
        <v>-410392</v>
      </c>
      <c r="J3639" s="80" t="n">
        <v>0</v>
      </c>
      <c r="K3639" s="81" t="n">
        <f aca="false">IF(J3639=0,0,J3639/I3639)</f>
        <v>0</v>
      </c>
      <c r="L3639" s="81" t="n">
        <f aca="false">I3639/UOM</f>
        <v>-41.0392</v>
      </c>
      <c r="M3639" s="81" t="n">
        <f aca="false">J3639/UOM</f>
        <v>0</v>
      </c>
      <c r="N3639" s="82" t="str">
        <f aca="false">IF(F3639="P","PHY",IF(F3639="G","G",E3639))</f>
        <v>P</v>
      </c>
      <c r="O3639" s="82" t="str">
        <f aca="false">IF(ISNA(VLOOKUP(G3639,BadCanCurves,1,FALSE())),VLOOKUP(D3639,FOLIOS,6,FALSE()),"not used")</f>
        <v>not used</v>
      </c>
    </row>
    <row r="3640" customFormat="false" ht="12.75" hidden="false" customHeight="false" outlineLevel="0" collapsed="false">
      <c r="A3640" s="79" t="n">
        <v>36717</v>
      </c>
      <c r="B3640" s="80" t="s">
        <v>49</v>
      </c>
      <c r="C3640" s="80" t="s">
        <v>50</v>
      </c>
      <c r="D3640" s="80" t="s">
        <v>84</v>
      </c>
      <c r="E3640" s="80" t="s">
        <v>24</v>
      </c>
      <c r="F3640" s="79"/>
      <c r="G3640" s="80" t="s">
        <v>101</v>
      </c>
      <c r="H3640" s="87" t="n">
        <v>39234</v>
      </c>
      <c r="I3640" s="80" t="n">
        <v>-394736</v>
      </c>
      <c r="J3640" s="80" t="n">
        <v>0</v>
      </c>
      <c r="K3640" s="81" t="n">
        <f aca="false">IF(J3640=0,0,J3640/I3640)</f>
        <v>0</v>
      </c>
      <c r="L3640" s="81" t="n">
        <f aca="false">I3640/UOM</f>
        <v>-39.4736</v>
      </c>
      <c r="M3640" s="81" t="n">
        <f aca="false">J3640/UOM</f>
        <v>0</v>
      </c>
      <c r="N3640" s="82" t="str">
        <f aca="false">IF(F3640="P","PHY",IF(F3640="G","G",E3640))</f>
        <v>P</v>
      </c>
      <c r="O3640" s="82" t="str">
        <f aca="false">IF(ISNA(VLOOKUP(G3640,BadCanCurves,1,FALSE())),VLOOKUP(D3640,FOLIOS,6,FALSE()),"not used")</f>
        <v>not used</v>
      </c>
    </row>
    <row r="3641" customFormat="false" ht="12.75" hidden="false" customHeight="false" outlineLevel="0" collapsed="false">
      <c r="A3641" s="79" t="n">
        <v>36717</v>
      </c>
      <c r="B3641" s="80" t="s">
        <v>49</v>
      </c>
      <c r="C3641" s="80" t="s">
        <v>50</v>
      </c>
      <c r="D3641" s="80" t="s">
        <v>84</v>
      </c>
      <c r="E3641" s="80" t="s">
        <v>24</v>
      </c>
      <c r="F3641" s="79"/>
      <c r="G3641" s="80" t="s">
        <v>101</v>
      </c>
      <c r="H3641" s="87" t="n">
        <v>39264</v>
      </c>
      <c r="I3641" s="80" t="n">
        <v>-405490</v>
      </c>
      <c r="J3641" s="80" t="n">
        <v>0</v>
      </c>
      <c r="K3641" s="81" t="n">
        <f aca="false">IF(J3641=0,0,J3641/I3641)</f>
        <v>0</v>
      </c>
      <c r="L3641" s="81" t="n">
        <f aca="false">I3641/UOM</f>
        <v>-40.549</v>
      </c>
      <c r="M3641" s="81" t="n">
        <f aca="false">J3641/UOM</f>
        <v>0</v>
      </c>
      <c r="N3641" s="82" t="str">
        <f aca="false">IF(F3641="P","PHY",IF(F3641="G","G",E3641))</f>
        <v>P</v>
      </c>
      <c r="O3641" s="82" t="str">
        <f aca="false">IF(ISNA(VLOOKUP(G3641,BadCanCurves,1,FALSE())),VLOOKUP(D3641,FOLIOS,6,FALSE()),"not used")</f>
        <v>not used</v>
      </c>
    </row>
    <row r="3642" customFormat="false" ht="12.75" hidden="false" customHeight="false" outlineLevel="0" collapsed="false">
      <c r="A3642" s="79" t="n">
        <v>36717</v>
      </c>
      <c r="B3642" s="80" t="s">
        <v>49</v>
      </c>
      <c r="C3642" s="80" t="s">
        <v>50</v>
      </c>
      <c r="D3642" s="80" t="s">
        <v>84</v>
      </c>
      <c r="E3642" s="80" t="s">
        <v>24</v>
      </c>
      <c r="F3642" s="79"/>
      <c r="G3642" s="80" t="s">
        <v>101</v>
      </c>
      <c r="H3642" s="87" t="n">
        <v>39295</v>
      </c>
      <c r="I3642" s="80" t="n">
        <v>-403029</v>
      </c>
      <c r="J3642" s="80" t="n">
        <v>0</v>
      </c>
      <c r="K3642" s="81" t="n">
        <f aca="false">IF(J3642=0,0,J3642/I3642)</f>
        <v>0</v>
      </c>
      <c r="L3642" s="81" t="n">
        <f aca="false">I3642/UOM</f>
        <v>-40.3029</v>
      </c>
      <c r="M3642" s="81" t="n">
        <f aca="false">J3642/UOM</f>
        <v>0</v>
      </c>
      <c r="N3642" s="82" t="str">
        <f aca="false">IF(F3642="P","PHY",IF(F3642="G","G",E3642))</f>
        <v>P</v>
      </c>
      <c r="O3642" s="82" t="str">
        <f aca="false">IF(ISNA(VLOOKUP(G3642,BadCanCurves,1,FALSE())),VLOOKUP(D3642,FOLIOS,6,FALSE()),"not used")</f>
        <v>not used</v>
      </c>
    </row>
    <row r="3643" customFormat="false" ht="12.75" hidden="false" customHeight="false" outlineLevel="0" collapsed="false">
      <c r="A3643" s="79" t="n">
        <v>36717</v>
      </c>
      <c r="B3643" s="80" t="s">
        <v>49</v>
      </c>
      <c r="C3643" s="80" t="s">
        <v>50</v>
      </c>
      <c r="D3643" s="80" t="s">
        <v>84</v>
      </c>
      <c r="E3643" s="80" t="s">
        <v>24</v>
      </c>
      <c r="F3643" s="79"/>
      <c r="G3643" s="80" t="s">
        <v>101</v>
      </c>
      <c r="H3643" s="87" t="n">
        <v>39326</v>
      </c>
      <c r="I3643" s="80" t="n">
        <v>-387665</v>
      </c>
      <c r="J3643" s="80" t="n">
        <v>0</v>
      </c>
      <c r="K3643" s="81" t="n">
        <f aca="false">IF(J3643=0,0,J3643/I3643)</f>
        <v>0</v>
      </c>
      <c r="L3643" s="81" t="n">
        <f aca="false">I3643/UOM</f>
        <v>-38.7665</v>
      </c>
      <c r="M3643" s="81" t="n">
        <f aca="false">J3643/UOM</f>
        <v>0</v>
      </c>
      <c r="N3643" s="82" t="str">
        <f aca="false">IF(F3643="P","PHY",IF(F3643="G","G",E3643))</f>
        <v>P</v>
      </c>
      <c r="O3643" s="82" t="str">
        <f aca="false">IF(ISNA(VLOOKUP(G3643,BadCanCurves,1,FALSE())),VLOOKUP(D3643,FOLIOS,6,FALSE()),"not used")</f>
        <v>not used</v>
      </c>
    </row>
    <row r="3644" customFormat="false" ht="12.75" hidden="false" customHeight="false" outlineLevel="0" collapsed="false">
      <c r="A3644" s="79" t="n">
        <v>36717</v>
      </c>
      <c r="B3644" s="80" t="s">
        <v>49</v>
      </c>
      <c r="C3644" s="80" t="s">
        <v>50</v>
      </c>
      <c r="D3644" s="80" t="s">
        <v>84</v>
      </c>
      <c r="E3644" s="80" t="s">
        <v>24</v>
      </c>
      <c r="F3644" s="79"/>
      <c r="G3644" s="80" t="s">
        <v>101</v>
      </c>
      <c r="H3644" s="87" t="n">
        <v>39356</v>
      </c>
      <c r="I3644" s="80" t="n">
        <v>-398237</v>
      </c>
      <c r="J3644" s="80" t="n">
        <v>0</v>
      </c>
      <c r="K3644" s="81" t="n">
        <f aca="false">IF(J3644=0,0,J3644/I3644)</f>
        <v>0</v>
      </c>
      <c r="L3644" s="81" t="n">
        <f aca="false">I3644/UOM</f>
        <v>-39.8237</v>
      </c>
      <c r="M3644" s="81" t="n">
        <f aca="false">J3644/UOM</f>
        <v>0</v>
      </c>
      <c r="N3644" s="82" t="str">
        <f aca="false">IF(F3644="P","PHY",IF(F3644="G","G",E3644))</f>
        <v>P</v>
      </c>
      <c r="O3644" s="82" t="str">
        <f aca="false">IF(ISNA(VLOOKUP(G3644,BadCanCurves,1,FALSE())),VLOOKUP(D3644,FOLIOS,6,FALSE()),"not used")</f>
        <v>not used</v>
      </c>
    </row>
    <row r="3645" customFormat="false" ht="12.75" hidden="false" customHeight="false" outlineLevel="0" collapsed="false">
      <c r="A3645" s="79" t="n">
        <v>36717</v>
      </c>
      <c r="B3645" s="80" t="s">
        <v>49</v>
      </c>
      <c r="C3645" s="80" t="s">
        <v>50</v>
      </c>
      <c r="D3645" s="80" t="s">
        <v>84</v>
      </c>
      <c r="E3645" s="80" t="s">
        <v>24</v>
      </c>
      <c r="F3645" s="79"/>
      <c r="G3645" s="80" t="s">
        <v>101</v>
      </c>
      <c r="H3645" s="87" t="n">
        <v>39387</v>
      </c>
      <c r="I3645" s="80" t="n">
        <v>-383054</v>
      </c>
      <c r="J3645" s="80" t="n">
        <v>0</v>
      </c>
      <c r="K3645" s="81" t="n">
        <f aca="false">IF(J3645=0,0,J3645/I3645)</f>
        <v>0</v>
      </c>
      <c r="L3645" s="81" t="n">
        <f aca="false">I3645/UOM</f>
        <v>-38.3054</v>
      </c>
      <c r="M3645" s="81" t="n">
        <f aca="false">J3645/UOM</f>
        <v>0</v>
      </c>
      <c r="N3645" s="82" t="str">
        <f aca="false">IF(F3645="P","PHY",IF(F3645="G","G",E3645))</f>
        <v>P</v>
      </c>
      <c r="O3645" s="82" t="str">
        <f aca="false">IF(ISNA(VLOOKUP(G3645,BadCanCurves,1,FALSE())),VLOOKUP(D3645,FOLIOS,6,FALSE()),"not used")</f>
        <v>not used</v>
      </c>
    </row>
    <row r="3646" customFormat="false" ht="12.75" hidden="false" customHeight="false" outlineLevel="0" collapsed="false">
      <c r="A3646" s="79" t="n">
        <v>36717</v>
      </c>
      <c r="B3646" s="80" t="s">
        <v>49</v>
      </c>
      <c r="C3646" s="80" t="s">
        <v>50</v>
      </c>
      <c r="D3646" s="80" t="s">
        <v>84</v>
      </c>
      <c r="E3646" s="80" t="s">
        <v>24</v>
      </c>
      <c r="F3646" s="79"/>
      <c r="G3646" s="80" t="s">
        <v>101</v>
      </c>
      <c r="H3646" s="87" t="n">
        <v>39417</v>
      </c>
      <c r="I3646" s="80" t="n">
        <v>-393500</v>
      </c>
      <c r="J3646" s="80" t="n">
        <v>0</v>
      </c>
      <c r="K3646" s="81" t="n">
        <f aca="false">IF(J3646=0,0,J3646/I3646)</f>
        <v>0</v>
      </c>
      <c r="L3646" s="81" t="n">
        <f aca="false">I3646/UOM</f>
        <v>-39.35</v>
      </c>
      <c r="M3646" s="81" t="n">
        <f aca="false">J3646/UOM</f>
        <v>0</v>
      </c>
      <c r="N3646" s="82" t="str">
        <f aca="false">IF(F3646="P","PHY",IF(F3646="G","G",E3646))</f>
        <v>P</v>
      </c>
      <c r="O3646" s="82" t="str">
        <f aca="false">IF(ISNA(VLOOKUP(G3646,BadCanCurves,1,FALSE())),VLOOKUP(D3646,FOLIOS,6,FALSE()),"not used")</f>
        <v>not used</v>
      </c>
    </row>
    <row r="3647" customFormat="false" ht="12.75" hidden="false" customHeight="false" outlineLevel="0" collapsed="false">
      <c r="A3647" s="79" t="n">
        <v>36717</v>
      </c>
      <c r="B3647" s="80" t="s">
        <v>49</v>
      </c>
      <c r="C3647" s="80" t="s">
        <v>50</v>
      </c>
      <c r="D3647" s="80" t="s">
        <v>84</v>
      </c>
      <c r="E3647" s="80" t="s">
        <v>24</v>
      </c>
      <c r="F3647" s="79"/>
      <c r="G3647" s="80" t="s">
        <v>101</v>
      </c>
      <c r="H3647" s="87" t="n">
        <v>39448</v>
      </c>
      <c r="I3647" s="80" t="n">
        <v>-391112</v>
      </c>
      <c r="J3647" s="80" t="n">
        <v>0</v>
      </c>
      <c r="K3647" s="81" t="n">
        <f aca="false">IF(J3647=0,0,J3647/I3647)</f>
        <v>0</v>
      </c>
      <c r="L3647" s="81" t="n">
        <f aca="false">I3647/UOM</f>
        <v>-39.1112</v>
      </c>
      <c r="M3647" s="81" t="n">
        <f aca="false">J3647/UOM</f>
        <v>0</v>
      </c>
      <c r="N3647" s="82" t="str">
        <f aca="false">IF(F3647="P","PHY",IF(F3647="G","G",E3647))</f>
        <v>P</v>
      </c>
      <c r="O3647" s="82" t="str">
        <f aca="false">IF(ISNA(VLOOKUP(G3647,BadCanCurves,1,FALSE())),VLOOKUP(D3647,FOLIOS,6,FALSE()),"not used")</f>
        <v>not used</v>
      </c>
    </row>
    <row r="3648" customFormat="false" ht="12.75" hidden="false" customHeight="false" outlineLevel="0" collapsed="false">
      <c r="A3648" s="79" t="n">
        <v>36717</v>
      </c>
      <c r="B3648" s="80" t="s">
        <v>49</v>
      </c>
      <c r="C3648" s="80" t="s">
        <v>50</v>
      </c>
      <c r="D3648" s="80" t="s">
        <v>84</v>
      </c>
      <c r="E3648" s="80" t="s">
        <v>24</v>
      </c>
      <c r="F3648" s="79"/>
      <c r="G3648" s="80" t="s">
        <v>101</v>
      </c>
      <c r="H3648" s="87" t="n">
        <v>39479</v>
      </c>
      <c r="I3648" s="80" t="n">
        <v>-363659</v>
      </c>
      <c r="J3648" s="80" t="n">
        <v>0</v>
      </c>
      <c r="K3648" s="81" t="n">
        <f aca="false">IF(J3648=0,0,J3648/I3648)</f>
        <v>0</v>
      </c>
      <c r="L3648" s="81" t="n">
        <f aca="false">I3648/UOM</f>
        <v>-36.3659</v>
      </c>
      <c r="M3648" s="81" t="n">
        <f aca="false">J3648/UOM</f>
        <v>0</v>
      </c>
      <c r="N3648" s="82" t="str">
        <f aca="false">IF(F3648="P","PHY",IF(F3648="G","G",E3648))</f>
        <v>P</v>
      </c>
      <c r="O3648" s="82" t="str">
        <f aca="false">IF(ISNA(VLOOKUP(G3648,BadCanCurves,1,FALSE())),VLOOKUP(D3648,FOLIOS,6,FALSE()),"not used")</f>
        <v>not used</v>
      </c>
    </row>
    <row r="3649" customFormat="false" ht="12.75" hidden="false" customHeight="false" outlineLevel="0" collapsed="false">
      <c r="A3649" s="79" t="n">
        <v>36717</v>
      </c>
      <c r="B3649" s="80" t="s">
        <v>49</v>
      </c>
      <c r="C3649" s="80" t="s">
        <v>50</v>
      </c>
      <c r="D3649" s="80" t="s">
        <v>84</v>
      </c>
      <c r="E3649" s="80" t="s">
        <v>24</v>
      </c>
      <c r="F3649" s="79"/>
      <c r="G3649" s="80" t="s">
        <v>101</v>
      </c>
      <c r="H3649" s="87" t="n">
        <v>39508</v>
      </c>
      <c r="I3649" s="80" t="n">
        <v>-386531</v>
      </c>
      <c r="J3649" s="80" t="n">
        <v>0</v>
      </c>
      <c r="K3649" s="81" t="n">
        <f aca="false">IF(J3649=0,0,J3649/I3649)</f>
        <v>0</v>
      </c>
      <c r="L3649" s="81" t="n">
        <f aca="false">I3649/UOM</f>
        <v>-38.6531</v>
      </c>
      <c r="M3649" s="81" t="n">
        <f aca="false">J3649/UOM</f>
        <v>0</v>
      </c>
      <c r="N3649" s="82" t="str">
        <f aca="false">IF(F3649="P","PHY",IF(F3649="G","G",E3649))</f>
        <v>P</v>
      </c>
      <c r="O3649" s="82" t="str">
        <f aca="false">IF(ISNA(VLOOKUP(G3649,BadCanCurves,1,FALSE())),VLOOKUP(D3649,FOLIOS,6,FALSE()),"not used")</f>
        <v>not used</v>
      </c>
    </row>
    <row r="3650" customFormat="false" ht="12.75" hidden="false" customHeight="false" outlineLevel="0" collapsed="false">
      <c r="A3650" s="79" t="n">
        <v>36717</v>
      </c>
      <c r="B3650" s="80" t="s">
        <v>49</v>
      </c>
      <c r="C3650" s="80" t="s">
        <v>50</v>
      </c>
      <c r="D3650" s="80" t="s">
        <v>84</v>
      </c>
      <c r="E3650" s="80" t="s">
        <v>24</v>
      </c>
      <c r="F3650" s="79"/>
      <c r="G3650" s="80" t="s">
        <v>101</v>
      </c>
      <c r="H3650" s="87" t="n">
        <v>39539</v>
      </c>
      <c r="I3650" s="80" t="n">
        <v>-371791</v>
      </c>
      <c r="J3650" s="80" t="n">
        <v>0</v>
      </c>
      <c r="K3650" s="81" t="n">
        <f aca="false">IF(J3650=0,0,J3650/I3650)</f>
        <v>0</v>
      </c>
      <c r="L3650" s="81" t="n">
        <f aca="false">I3650/UOM</f>
        <v>-37.1791</v>
      </c>
      <c r="M3650" s="81" t="n">
        <f aca="false">J3650/UOM</f>
        <v>0</v>
      </c>
      <c r="N3650" s="82" t="str">
        <f aca="false">IF(F3650="P","PHY",IF(F3650="G","G",E3650))</f>
        <v>P</v>
      </c>
      <c r="O3650" s="82" t="str">
        <f aca="false">IF(ISNA(VLOOKUP(G3650,BadCanCurves,1,FALSE())),VLOOKUP(D3650,FOLIOS,6,FALSE()),"not used")</f>
        <v>not used</v>
      </c>
    </row>
    <row r="3651" customFormat="false" ht="12.75" hidden="false" customHeight="false" outlineLevel="0" collapsed="false">
      <c r="A3651" s="79" t="n">
        <v>36717</v>
      </c>
      <c r="B3651" s="80" t="s">
        <v>49</v>
      </c>
      <c r="C3651" s="80" t="s">
        <v>50</v>
      </c>
      <c r="D3651" s="80" t="s">
        <v>84</v>
      </c>
      <c r="E3651" s="80" t="s">
        <v>24</v>
      </c>
      <c r="F3651" s="79"/>
      <c r="G3651" s="80" t="s">
        <v>101</v>
      </c>
      <c r="H3651" s="87" t="n">
        <v>39569</v>
      </c>
      <c r="I3651" s="80" t="n">
        <v>-381925</v>
      </c>
      <c r="J3651" s="80" t="n">
        <v>0</v>
      </c>
      <c r="K3651" s="81" t="n">
        <f aca="false">IF(J3651=0,0,J3651/I3651)</f>
        <v>0</v>
      </c>
      <c r="L3651" s="81" t="n">
        <f aca="false">I3651/UOM</f>
        <v>-38.1925</v>
      </c>
      <c r="M3651" s="81" t="n">
        <f aca="false">J3651/UOM</f>
        <v>0</v>
      </c>
      <c r="N3651" s="82" t="str">
        <f aca="false">IF(F3651="P","PHY",IF(F3651="G","G",E3651))</f>
        <v>P</v>
      </c>
      <c r="O3651" s="82" t="str">
        <f aca="false">IF(ISNA(VLOOKUP(G3651,BadCanCurves,1,FALSE())),VLOOKUP(D3651,FOLIOS,6,FALSE()),"not used")</f>
        <v>not used</v>
      </c>
    </row>
    <row r="3652" customFormat="false" ht="12.75" hidden="false" customHeight="false" outlineLevel="0" collapsed="false">
      <c r="A3652" s="79" t="n">
        <v>36717</v>
      </c>
      <c r="B3652" s="80" t="s">
        <v>49</v>
      </c>
      <c r="C3652" s="80" t="s">
        <v>50</v>
      </c>
      <c r="D3652" s="80" t="s">
        <v>84</v>
      </c>
      <c r="E3652" s="80" t="s">
        <v>24</v>
      </c>
      <c r="F3652" s="79"/>
      <c r="G3652" s="80" t="s">
        <v>101</v>
      </c>
      <c r="H3652" s="87" t="n">
        <v>39600</v>
      </c>
      <c r="I3652" s="80" t="n">
        <v>-367359</v>
      </c>
      <c r="J3652" s="80" t="n">
        <v>0</v>
      </c>
      <c r="K3652" s="81" t="n">
        <f aca="false">IF(J3652=0,0,J3652/I3652)</f>
        <v>0</v>
      </c>
      <c r="L3652" s="81" t="n">
        <f aca="false">I3652/UOM</f>
        <v>-36.7359</v>
      </c>
      <c r="M3652" s="81" t="n">
        <f aca="false">J3652/UOM</f>
        <v>0</v>
      </c>
      <c r="N3652" s="82" t="str">
        <f aca="false">IF(F3652="P","PHY",IF(F3652="G","G",E3652))</f>
        <v>P</v>
      </c>
      <c r="O3652" s="82" t="str">
        <f aca="false">IF(ISNA(VLOOKUP(G3652,BadCanCurves,1,FALSE())),VLOOKUP(D3652,FOLIOS,6,FALSE()),"not used")</f>
        <v>not used</v>
      </c>
    </row>
    <row r="3653" customFormat="false" ht="12.75" hidden="false" customHeight="false" outlineLevel="0" collapsed="false">
      <c r="A3653" s="79" t="n">
        <v>36717</v>
      </c>
      <c r="B3653" s="80" t="s">
        <v>49</v>
      </c>
      <c r="C3653" s="80" t="s">
        <v>50</v>
      </c>
      <c r="D3653" s="80" t="s">
        <v>84</v>
      </c>
      <c r="E3653" s="80" t="s">
        <v>24</v>
      </c>
      <c r="F3653" s="79"/>
      <c r="G3653" s="80" t="s">
        <v>101</v>
      </c>
      <c r="H3653" s="87" t="n">
        <v>39630</v>
      </c>
      <c r="I3653" s="80" t="n">
        <v>-377372</v>
      </c>
      <c r="J3653" s="80" t="n">
        <v>0</v>
      </c>
      <c r="K3653" s="81" t="n">
        <f aca="false">IF(J3653=0,0,J3653/I3653)</f>
        <v>0</v>
      </c>
      <c r="L3653" s="81" t="n">
        <f aca="false">I3653/UOM</f>
        <v>-37.7372</v>
      </c>
      <c r="M3653" s="81" t="n">
        <f aca="false">J3653/UOM</f>
        <v>0</v>
      </c>
      <c r="N3653" s="82" t="str">
        <f aca="false">IF(F3653="P","PHY",IF(F3653="G","G",E3653))</f>
        <v>P</v>
      </c>
      <c r="O3653" s="82" t="str">
        <f aca="false">IF(ISNA(VLOOKUP(G3653,BadCanCurves,1,FALSE())),VLOOKUP(D3653,FOLIOS,6,FALSE()),"not used")</f>
        <v>not used</v>
      </c>
    </row>
    <row r="3654" customFormat="false" ht="12.75" hidden="false" customHeight="false" outlineLevel="0" collapsed="false">
      <c r="A3654" s="79" t="n">
        <v>36717</v>
      </c>
      <c r="B3654" s="80" t="s">
        <v>49</v>
      </c>
      <c r="C3654" s="80" t="s">
        <v>50</v>
      </c>
      <c r="D3654" s="80" t="s">
        <v>84</v>
      </c>
      <c r="E3654" s="80" t="s">
        <v>24</v>
      </c>
      <c r="F3654" s="79"/>
      <c r="G3654" s="80" t="s">
        <v>101</v>
      </c>
      <c r="H3654" s="87" t="n">
        <v>39661</v>
      </c>
      <c r="I3654" s="80" t="n">
        <v>-375077</v>
      </c>
      <c r="J3654" s="80" t="n">
        <v>0</v>
      </c>
      <c r="K3654" s="81" t="n">
        <f aca="false">IF(J3654=0,0,J3654/I3654)</f>
        <v>0</v>
      </c>
      <c r="L3654" s="81" t="n">
        <f aca="false">I3654/UOM</f>
        <v>-37.5077</v>
      </c>
      <c r="M3654" s="81" t="n">
        <f aca="false">J3654/UOM</f>
        <v>0</v>
      </c>
      <c r="N3654" s="82" t="str">
        <f aca="false">IF(F3654="P","PHY",IF(F3654="G","G",E3654))</f>
        <v>P</v>
      </c>
      <c r="O3654" s="82" t="str">
        <f aca="false">IF(ISNA(VLOOKUP(G3654,BadCanCurves,1,FALSE())),VLOOKUP(D3654,FOLIOS,6,FALSE()),"not used")</f>
        <v>not used</v>
      </c>
    </row>
    <row r="3655" customFormat="false" ht="12.75" hidden="false" customHeight="false" outlineLevel="0" collapsed="false">
      <c r="A3655" s="79" t="n">
        <v>36717</v>
      </c>
      <c r="B3655" s="80" t="s">
        <v>49</v>
      </c>
      <c r="C3655" s="80" t="s">
        <v>50</v>
      </c>
      <c r="D3655" s="80" t="s">
        <v>84</v>
      </c>
      <c r="E3655" s="80" t="s">
        <v>24</v>
      </c>
      <c r="F3655" s="79"/>
      <c r="G3655" s="80" t="s">
        <v>101</v>
      </c>
      <c r="H3655" s="87" t="n">
        <v>39692</v>
      </c>
      <c r="I3655" s="80" t="n">
        <v>-360770</v>
      </c>
      <c r="J3655" s="80" t="n">
        <v>0</v>
      </c>
      <c r="K3655" s="81" t="n">
        <f aca="false">IF(J3655=0,0,J3655/I3655)</f>
        <v>0</v>
      </c>
      <c r="L3655" s="81" t="n">
        <f aca="false">I3655/UOM</f>
        <v>-36.077</v>
      </c>
      <c r="M3655" s="81" t="n">
        <f aca="false">J3655/UOM</f>
        <v>0</v>
      </c>
      <c r="N3655" s="82" t="str">
        <f aca="false">IF(F3655="P","PHY",IF(F3655="G","G",E3655))</f>
        <v>P</v>
      </c>
      <c r="O3655" s="82" t="str">
        <f aca="false">IF(ISNA(VLOOKUP(G3655,BadCanCurves,1,FALSE())),VLOOKUP(D3655,FOLIOS,6,FALSE()),"not used")</f>
        <v>not used</v>
      </c>
    </row>
    <row r="3656" customFormat="false" ht="12.75" hidden="false" customHeight="false" outlineLevel="0" collapsed="false">
      <c r="A3656" s="79" t="n">
        <v>36717</v>
      </c>
      <c r="B3656" s="80" t="s">
        <v>49</v>
      </c>
      <c r="C3656" s="80" t="s">
        <v>50</v>
      </c>
      <c r="D3656" s="80" t="s">
        <v>84</v>
      </c>
      <c r="E3656" s="80" t="s">
        <v>24</v>
      </c>
      <c r="F3656" s="79"/>
      <c r="G3656" s="80" t="s">
        <v>101</v>
      </c>
      <c r="H3656" s="87" t="n">
        <v>39722</v>
      </c>
      <c r="I3656" s="80" t="n">
        <v>-370601</v>
      </c>
      <c r="J3656" s="80" t="n">
        <v>0</v>
      </c>
      <c r="K3656" s="81" t="n">
        <f aca="false">IF(J3656=0,0,J3656/I3656)</f>
        <v>0</v>
      </c>
      <c r="L3656" s="81" t="n">
        <f aca="false">I3656/UOM</f>
        <v>-37.0601</v>
      </c>
      <c r="M3656" s="81" t="n">
        <f aca="false">J3656/UOM</f>
        <v>0</v>
      </c>
      <c r="N3656" s="82" t="str">
        <f aca="false">IF(F3656="P","PHY",IF(F3656="G","G",E3656))</f>
        <v>P</v>
      </c>
      <c r="O3656" s="82" t="str">
        <f aca="false">IF(ISNA(VLOOKUP(G3656,BadCanCurves,1,FALSE())),VLOOKUP(D3656,FOLIOS,6,FALSE()),"not used")</f>
        <v>not used</v>
      </c>
    </row>
    <row r="3657" customFormat="false" ht="12.75" hidden="false" customHeight="false" outlineLevel="0" collapsed="false">
      <c r="A3657" s="79" t="n">
        <v>36717</v>
      </c>
      <c r="B3657" s="80" t="s">
        <v>49</v>
      </c>
      <c r="C3657" s="80" t="s">
        <v>50</v>
      </c>
      <c r="D3657" s="80" t="s">
        <v>84</v>
      </c>
      <c r="E3657" s="80" t="s">
        <v>24</v>
      </c>
      <c r="F3657" s="79"/>
      <c r="G3657" s="80" t="s">
        <v>101</v>
      </c>
      <c r="H3657" s="87" t="n">
        <v>39753</v>
      </c>
      <c r="I3657" s="80" t="n">
        <v>-356463</v>
      </c>
      <c r="J3657" s="80" t="n">
        <v>0</v>
      </c>
      <c r="K3657" s="81" t="n">
        <f aca="false">IF(J3657=0,0,J3657/I3657)</f>
        <v>0</v>
      </c>
      <c r="L3657" s="81" t="n">
        <f aca="false">I3657/UOM</f>
        <v>-35.6463</v>
      </c>
      <c r="M3657" s="81" t="n">
        <f aca="false">J3657/UOM</f>
        <v>0</v>
      </c>
      <c r="N3657" s="82" t="str">
        <f aca="false">IF(F3657="P","PHY",IF(F3657="G","G",E3657))</f>
        <v>P</v>
      </c>
      <c r="O3657" s="82" t="str">
        <f aca="false">IF(ISNA(VLOOKUP(G3657,BadCanCurves,1,FALSE())),VLOOKUP(D3657,FOLIOS,6,FALSE()),"not used")</f>
        <v>not used</v>
      </c>
    </row>
    <row r="3658" customFormat="false" ht="12.75" hidden="false" customHeight="false" outlineLevel="0" collapsed="false">
      <c r="A3658" s="79" t="n">
        <v>36717</v>
      </c>
      <c r="B3658" s="80" t="s">
        <v>49</v>
      </c>
      <c r="C3658" s="80" t="s">
        <v>50</v>
      </c>
      <c r="D3658" s="80" t="s">
        <v>84</v>
      </c>
      <c r="E3658" s="80" t="s">
        <v>24</v>
      </c>
      <c r="F3658" s="79"/>
      <c r="G3658" s="80" t="s">
        <v>101</v>
      </c>
      <c r="H3658" s="87" t="n">
        <v>39783</v>
      </c>
      <c r="I3658" s="80" t="n">
        <v>-366175</v>
      </c>
      <c r="J3658" s="80" t="n">
        <v>0</v>
      </c>
      <c r="K3658" s="81" t="n">
        <f aca="false">IF(J3658=0,0,J3658/I3658)</f>
        <v>0</v>
      </c>
      <c r="L3658" s="81" t="n">
        <f aca="false">I3658/UOM</f>
        <v>-36.6175</v>
      </c>
      <c r="M3658" s="81" t="n">
        <f aca="false">J3658/UOM</f>
        <v>0</v>
      </c>
      <c r="N3658" s="82" t="str">
        <f aca="false">IF(F3658="P","PHY",IF(F3658="G","G",E3658))</f>
        <v>P</v>
      </c>
      <c r="O3658" s="82" t="str">
        <f aca="false">IF(ISNA(VLOOKUP(G3658,BadCanCurves,1,FALSE())),VLOOKUP(D3658,FOLIOS,6,FALSE()),"not used")</f>
        <v>not used</v>
      </c>
    </row>
    <row r="3659" customFormat="false" ht="12.75" hidden="false" customHeight="false" outlineLevel="0" collapsed="false">
      <c r="A3659" s="79" t="n">
        <v>36717</v>
      </c>
      <c r="B3659" s="80" t="s">
        <v>49</v>
      </c>
      <c r="C3659" s="80" t="s">
        <v>50</v>
      </c>
      <c r="D3659" s="80" t="s">
        <v>84</v>
      </c>
      <c r="E3659" s="80" t="s">
        <v>24</v>
      </c>
      <c r="F3659" s="79"/>
      <c r="G3659" s="80" t="s">
        <v>101</v>
      </c>
      <c r="H3659" s="87" t="n">
        <v>39814</v>
      </c>
      <c r="I3659" s="80" t="n">
        <v>-363945</v>
      </c>
      <c r="J3659" s="80" t="n">
        <v>0</v>
      </c>
      <c r="K3659" s="81" t="n">
        <f aca="false">IF(J3659=0,0,J3659/I3659)</f>
        <v>0</v>
      </c>
      <c r="L3659" s="81" t="n">
        <f aca="false">I3659/UOM</f>
        <v>-36.3945</v>
      </c>
      <c r="M3659" s="81" t="n">
        <f aca="false">J3659/UOM</f>
        <v>0</v>
      </c>
      <c r="N3659" s="82" t="str">
        <f aca="false">IF(F3659="P","PHY",IF(F3659="G","G",E3659))</f>
        <v>P</v>
      </c>
      <c r="O3659" s="82" t="str">
        <f aca="false">IF(ISNA(VLOOKUP(G3659,BadCanCurves,1,FALSE())),VLOOKUP(D3659,FOLIOS,6,FALSE()),"not used")</f>
        <v>not used</v>
      </c>
    </row>
    <row r="3660" customFormat="false" ht="12.75" hidden="false" customHeight="false" outlineLevel="0" collapsed="false">
      <c r="A3660" s="79" t="n">
        <v>36717</v>
      </c>
      <c r="B3660" s="80" t="s">
        <v>49</v>
      </c>
      <c r="C3660" s="80" t="s">
        <v>50</v>
      </c>
      <c r="D3660" s="80" t="s">
        <v>84</v>
      </c>
      <c r="E3660" s="80" t="s">
        <v>24</v>
      </c>
      <c r="F3660" s="79"/>
      <c r="G3660" s="80" t="s">
        <v>101</v>
      </c>
      <c r="H3660" s="87" t="n">
        <v>39845</v>
      </c>
      <c r="I3660" s="80" t="n">
        <v>-326722</v>
      </c>
      <c r="J3660" s="80" t="n">
        <v>0</v>
      </c>
      <c r="K3660" s="81" t="n">
        <f aca="false">IF(J3660=0,0,J3660/I3660)</f>
        <v>0</v>
      </c>
      <c r="L3660" s="81" t="n">
        <f aca="false">I3660/UOM</f>
        <v>-32.6722</v>
      </c>
      <c r="M3660" s="81" t="n">
        <f aca="false">J3660/UOM</f>
        <v>0</v>
      </c>
      <c r="N3660" s="82" t="str">
        <f aca="false">IF(F3660="P","PHY",IF(F3660="G","G",E3660))</f>
        <v>P</v>
      </c>
      <c r="O3660" s="82" t="str">
        <f aca="false">IF(ISNA(VLOOKUP(G3660,BadCanCurves,1,FALSE())),VLOOKUP(D3660,FOLIOS,6,FALSE()),"not used")</f>
        <v>not used</v>
      </c>
    </row>
    <row r="3661" customFormat="false" ht="12.75" hidden="false" customHeight="false" outlineLevel="0" collapsed="false">
      <c r="A3661" s="79" t="n">
        <v>36717</v>
      </c>
      <c r="B3661" s="80" t="s">
        <v>49</v>
      </c>
      <c r="C3661" s="80" t="s">
        <v>50</v>
      </c>
      <c r="D3661" s="80" t="s">
        <v>84</v>
      </c>
      <c r="E3661" s="80" t="s">
        <v>24</v>
      </c>
      <c r="F3661" s="79"/>
      <c r="G3661" s="80" t="s">
        <v>101</v>
      </c>
      <c r="H3661" s="87" t="n">
        <v>39873</v>
      </c>
      <c r="I3661" s="80" t="n">
        <v>-359736</v>
      </c>
      <c r="J3661" s="80" t="n">
        <v>0</v>
      </c>
      <c r="K3661" s="81" t="n">
        <f aca="false">IF(J3661=0,0,J3661/I3661)</f>
        <v>0</v>
      </c>
      <c r="L3661" s="81" t="n">
        <f aca="false">I3661/UOM</f>
        <v>-35.9736</v>
      </c>
      <c r="M3661" s="81" t="n">
        <f aca="false">J3661/UOM</f>
        <v>0</v>
      </c>
      <c r="N3661" s="82" t="str">
        <f aca="false">IF(F3661="P","PHY",IF(F3661="G","G",E3661))</f>
        <v>P</v>
      </c>
      <c r="O3661" s="82" t="str">
        <f aca="false">IF(ISNA(VLOOKUP(G3661,BadCanCurves,1,FALSE())),VLOOKUP(D3661,FOLIOS,6,FALSE()),"not used")</f>
        <v>not used</v>
      </c>
    </row>
    <row r="3662" customFormat="false" ht="12.75" hidden="false" customHeight="false" outlineLevel="0" collapsed="false">
      <c r="A3662" s="79" t="n">
        <v>36717</v>
      </c>
      <c r="B3662" s="80" t="s">
        <v>49</v>
      </c>
      <c r="C3662" s="80" t="s">
        <v>50</v>
      </c>
      <c r="D3662" s="80" t="s">
        <v>84</v>
      </c>
      <c r="E3662" s="80" t="s">
        <v>24</v>
      </c>
      <c r="F3662" s="79"/>
      <c r="G3662" s="80" t="s">
        <v>101</v>
      </c>
      <c r="H3662" s="87" t="n">
        <v>39904</v>
      </c>
      <c r="I3662" s="80" t="n">
        <v>-346010</v>
      </c>
      <c r="J3662" s="80" t="n">
        <v>0</v>
      </c>
      <c r="K3662" s="81" t="n">
        <f aca="false">IF(J3662=0,0,J3662/I3662)</f>
        <v>0</v>
      </c>
      <c r="L3662" s="81" t="n">
        <f aca="false">I3662/UOM</f>
        <v>-34.601</v>
      </c>
      <c r="M3662" s="81" t="n">
        <f aca="false">J3662/UOM</f>
        <v>0</v>
      </c>
      <c r="N3662" s="82" t="str">
        <f aca="false">IF(F3662="P","PHY",IF(F3662="G","G",E3662))</f>
        <v>P</v>
      </c>
      <c r="O3662" s="82" t="str">
        <f aca="false">IF(ISNA(VLOOKUP(G3662,BadCanCurves,1,FALSE())),VLOOKUP(D3662,FOLIOS,6,FALSE()),"not used")</f>
        <v>not used</v>
      </c>
    </row>
    <row r="3663" customFormat="false" ht="12.75" hidden="false" customHeight="false" outlineLevel="0" collapsed="false">
      <c r="A3663" s="79" t="n">
        <v>36717</v>
      </c>
      <c r="B3663" s="80" t="s">
        <v>49</v>
      </c>
      <c r="C3663" s="80" t="s">
        <v>50</v>
      </c>
      <c r="D3663" s="80" t="s">
        <v>84</v>
      </c>
      <c r="E3663" s="80" t="s">
        <v>24</v>
      </c>
      <c r="F3663" s="79"/>
      <c r="G3663" s="80" t="s">
        <v>101</v>
      </c>
      <c r="H3663" s="87" t="n">
        <v>39934</v>
      </c>
      <c r="I3663" s="80" t="n">
        <v>-355433</v>
      </c>
      <c r="J3663" s="80" t="n">
        <v>0</v>
      </c>
      <c r="K3663" s="81" t="n">
        <f aca="false">IF(J3663=0,0,J3663/I3663)</f>
        <v>0</v>
      </c>
      <c r="L3663" s="81" t="n">
        <f aca="false">I3663/UOM</f>
        <v>-35.5433</v>
      </c>
      <c r="M3663" s="81" t="n">
        <f aca="false">J3663/UOM</f>
        <v>0</v>
      </c>
      <c r="N3663" s="82" t="str">
        <f aca="false">IF(F3663="P","PHY",IF(F3663="G","G",E3663))</f>
        <v>P</v>
      </c>
      <c r="O3663" s="82" t="str">
        <f aca="false">IF(ISNA(VLOOKUP(G3663,BadCanCurves,1,FALSE())),VLOOKUP(D3663,FOLIOS,6,FALSE()),"not used")</f>
        <v>not used</v>
      </c>
    </row>
    <row r="3664" customFormat="false" ht="12.75" hidden="false" customHeight="false" outlineLevel="0" collapsed="false">
      <c r="A3664" s="79" t="n">
        <v>36717</v>
      </c>
      <c r="B3664" s="80" t="s">
        <v>49</v>
      </c>
      <c r="C3664" s="80" t="s">
        <v>50</v>
      </c>
      <c r="D3664" s="80" t="s">
        <v>84</v>
      </c>
      <c r="E3664" s="80" t="s">
        <v>24</v>
      </c>
      <c r="F3664" s="79"/>
      <c r="G3664" s="80" t="s">
        <v>101</v>
      </c>
      <c r="H3664" s="87" t="n">
        <v>39965</v>
      </c>
      <c r="I3664" s="80" t="n">
        <v>-341870</v>
      </c>
      <c r="J3664" s="80" t="n">
        <v>0</v>
      </c>
      <c r="K3664" s="81" t="n">
        <f aca="false">IF(J3664=0,0,J3664/I3664)</f>
        <v>0</v>
      </c>
      <c r="L3664" s="81" t="n">
        <f aca="false">I3664/UOM</f>
        <v>-34.187</v>
      </c>
      <c r="M3664" s="81" t="n">
        <f aca="false">J3664/UOM</f>
        <v>0</v>
      </c>
      <c r="N3664" s="82" t="str">
        <f aca="false">IF(F3664="P","PHY",IF(F3664="G","G",E3664))</f>
        <v>P</v>
      </c>
      <c r="O3664" s="82" t="str">
        <f aca="false">IF(ISNA(VLOOKUP(G3664,BadCanCurves,1,FALSE())),VLOOKUP(D3664,FOLIOS,6,FALSE()),"not used")</f>
        <v>not used</v>
      </c>
    </row>
    <row r="3665" customFormat="false" ht="12.75" hidden="false" customHeight="false" outlineLevel="0" collapsed="false">
      <c r="A3665" s="79" t="n">
        <v>36717</v>
      </c>
      <c r="B3665" s="80" t="s">
        <v>49</v>
      </c>
      <c r="C3665" s="80" t="s">
        <v>50</v>
      </c>
      <c r="D3665" s="80" t="s">
        <v>84</v>
      </c>
      <c r="E3665" s="80" t="s">
        <v>24</v>
      </c>
      <c r="F3665" s="79"/>
      <c r="G3665" s="80" t="s">
        <v>101</v>
      </c>
      <c r="H3665" s="87" t="n">
        <v>39995</v>
      </c>
      <c r="I3665" s="80" t="n">
        <v>-351179</v>
      </c>
      <c r="J3665" s="80" t="n">
        <v>0</v>
      </c>
      <c r="K3665" s="81" t="n">
        <f aca="false">IF(J3665=0,0,J3665/I3665)</f>
        <v>0</v>
      </c>
      <c r="L3665" s="81" t="n">
        <f aca="false">I3665/UOM</f>
        <v>-35.1179</v>
      </c>
      <c r="M3665" s="81" t="n">
        <f aca="false">J3665/UOM</f>
        <v>0</v>
      </c>
      <c r="N3665" s="82" t="str">
        <f aca="false">IF(F3665="P","PHY",IF(F3665="G","G",E3665))</f>
        <v>P</v>
      </c>
      <c r="O3665" s="82" t="str">
        <f aca="false">IF(ISNA(VLOOKUP(G3665,BadCanCurves,1,FALSE())),VLOOKUP(D3665,FOLIOS,6,FALSE()),"not used")</f>
        <v>not used</v>
      </c>
    </row>
    <row r="3666" customFormat="false" ht="12.75" hidden="false" customHeight="false" outlineLevel="0" collapsed="false">
      <c r="A3666" s="79" t="n">
        <v>36717</v>
      </c>
      <c r="B3666" s="80" t="s">
        <v>49</v>
      </c>
      <c r="C3666" s="80" t="s">
        <v>50</v>
      </c>
      <c r="D3666" s="80" t="s">
        <v>84</v>
      </c>
      <c r="E3666" s="80" t="s">
        <v>24</v>
      </c>
      <c r="F3666" s="79"/>
      <c r="G3666" s="80" t="s">
        <v>101</v>
      </c>
      <c r="H3666" s="87" t="n">
        <v>40026</v>
      </c>
      <c r="I3666" s="80" t="n">
        <v>-349036</v>
      </c>
      <c r="J3666" s="80" t="n">
        <v>0</v>
      </c>
      <c r="K3666" s="81" t="n">
        <f aca="false">IF(J3666=0,0,J3666/I3666)</f>
        <v>0</v>
      </c>
      <c r="L3666" s="81" t="n">
        <f aca="false">I3666/UOM</f>
        <v>-34.9036</v>
      </c>
      <c r="M3666" s="81" t="n">
        <f aca="false">J3666/UOM</f>
        <v>0</v>
      </c>
      <c r="N3666" s="82" t="str">
        <f aca="false">IF(F3666="P","PHY",IF(F3666="G","G",E3666))</f>
        <v>P</v>
      </c>
      <c r="O3666" s="82" t="str">
        <f aca="false">IF(ISNA(VLOOKUP(G3666,BadCanCurves,1,FALSE())),VLOOKUP(D3666,FOLIOS,6,FALSE()),"not used")</f>
        <v>not used</v>
      </c>
    </row>
    <row r="3667" customFormat="false" ht="12.75" hidden="false" customHeight="false" outlineLevel="0" collapsed="false">
      <c r="A3667" s="79" t="n">
        <v>36717</v>
      </c>
      <c r="B3667" s="80" t="s">
        <v>49</v>
      </c>
      <c r="C3667" s="80" t="s">
        <v>50</v>
      </c>
      <c r="D3667" s="80" t="s">
        <v>84</v>
      </c>
      <c r="E3667" s="80" t="s">
        <v>24</v>
      </c>
      <c r="F3667" s="79"/>
      <c r="G3667" s="80" t="s">
        <v>101</v>
      </c>
      <c r="H3667" s="87" t="n">
        <v>40057</v>
      </c>
      <c r="I3667" s="80" t="n">
        <v>-335714</v>
      </c>
      <c r="J3667" s="80" t="n">
        <v>0</v>
      </c>
      <c r="K3667" s="81" t="n">
        <f aca="false">IF(J3667=0,0,J3667/I3667)</f>
        <v>0</v>
      </c>
      <c r="L3667" s="81" t="n">
        <f aca="false">I3667/UOM</f>
        <v>-33.5714</v>
      </c>
      <c r="M3667" s="81" t="n">
        <f aca="false">J3667/UOM</f>
        <v>0</v>
      </c>
      <c r="N3667" s="82" t="str">
        <f aca="false">IF(F3667="P","PHY",IF(F3667="G","G",E3667))</f>
        <v>P</v>
      </c>
      <c r="O3667" s="82" t="str">
        <f aca="false">IF(ISNA(VLOOKUP(G3667,BadCanCurves,1,FALSE())),VLOOKUP(D3667,FOLIOS,6,FALSE()),"not used")</f>
        <v>not used</v>
      </c>
    </row>
    <row r="3668" customFormat="false" ht="12.75" hidden="false" customHeight="false" outlineLevel="0" collapsed="false">
      <c r="A3668" s="79" t="n">
        <v>36717</v>
      </c>
      <c r="B3668" s="80" t="s">
        <v>49</v>
      </c>
      <c r="C3668" s="80" t="s">
        <v>50</v>
      </c>
      <c r="D3668" s="80" t="s">
        <v>84</v>
      </c>
      <c r="E3668" s="80" t="s">
        <v>24</v>
      </c>
      <c r="F3668" s="79"/>
      <c r="G3668" s="80" t="s">
        <v>101</v>
      </c>
      <c r="H3668" s="87" t="n">
        <v>40087</v>
      </c>
      <c r="I3668" s="80" t="n">
        <v>-344854</v>
      </c>
      <c r="J3668" s="80" t="n">
        <v>0</v>
      </c>
      <c r="K3668" s="81" t="n">
        <f aca="false">IF(J3668=0,0,J3668/I3668)</f>
        <v>0</v>
      </c>
      <c r="L3668" s="81" t="n">
        <f aca="false">I3668/UOM</f>
        <v>-34.4854</v>
      </c>
      <c r="M3668" s="81" t="n">
        <f aca="false">J3668/UOM</f>
        <v>0</v>
      </c>
      <c r="N3668" s="82" t="str">
        <f aca="false">IF(F3668="P","PHY",IF(F3668="G","G",E3668))</f>
        <v>P</v>
      </c>
      <c r="O3668" s="82" t="str">
        <f aca="false">IF(ISNA(VLOOKUP(G3668,BadCanCurves,1,FALSE())),VLOOKUP(D3668,FOLIOS,6,FALSE()),"not used")</f>
        <v>not used</v>
      </c>
    </row>
    <row r="3669" customFormat="false" ht="12.75" hidden="false" customHeight="false" outlineLevel="0" collapsed="false">
      <c r="A3669" s="79" t="n">
        <v>36717</v>
      </c>
      <c r="B3669" s="80" t="s">
        <v>49</v>
      </c>
      <c r="C3669" s="80" t="s">
        <v>50</v>
      </c>
      <c r="D3669" s="80" t="s">
        <v>84</v>
      </c>
      <c r="E3669" s="80" t="s">
        <v>24</v>
      </c>
      <c r="F3669" s="79"/>
      <c r="G3669" s="80" t="s">
        <v>101</v>
      </c>
      <c r="H3669" s="87" t="n">
        <v>40118</v>
      </c>
      <c r="I3669" s="80" t="n">
        <v>-480487</v>
      </c>
      <c r="J3669" s="80" t="n">
        <v>0</v>
      </c>
      <c r="K3669" s="81" t="n">
        <f aca="false">IF(J3669=0,0,J3669/I3669)</f>
        <v>0</v>
      </c>
      <c r="L3669" s="81" t="n">
        <f aca="false">I3669/UOM</f>
        <v>-48.0487</v>
      </c>
      <c r="M3669" s="81" t="n">
        <f aca="false">J3669/UOM</f>
        <v>0</v>
      </c>
      <c r="N3669" s="82" t="str">
        <f aca="false">IF(F3669="P","PHY",IF(F3669="G","G",E3669))</f>
        <v>P</v>
      </c>
      <c r="O3669" s="82" t="str">
        <f aca="false">IF(ISNA(VLOOKUP(G3669,BadCanCurves,1,FALSE())),VLOOKUP(D3669,FOLIOS,6,FALSE()),"not used")</f>
        <v>not used</v>
      </c>
    </row>
    <row r="3670" customFormat="false" ht="12.75" hidden="false" customHeight="false" outlineLevel="0" collapsed="false">
      <c r="A3670" s="79" t="n">
        <v>36717</v>
      </c>
      <c r="B3670" s="80" t="s">
        <v>49</v>
      </c>
      <c r="C3670" s="80" t="s">
        <v>50</v>
      </c>
      <c r="D3670" s="80" t="s">
        <v>84</v>
      </c>
      <c r="E3670" s="80" t="s">
        <v>24</v>
      </c>
      <c r="F3670" s="79"/>
      <c r="G3670" s="80" t="s">
        <v>101</v>
      </c>
      <c r="H3670" s="87" t="n">
        <v>40148</v>
      </c>
      <c r="I3670" s="80" t="n">
        <v>-493566</v>
      </c>
      <c r="J3670" s="80" t="n">
        <v>0</v>
      </c>
      <c r="K3670" s="81" t="n">
        <f aca="false">IF(J3670=0,0,J3670/I3670)</f>
        <v>0</v>
      </c>
      <c r="L3670" s="81" t="n">
        <f aca="false">I3670/UOM</f>
        <v>-49.3566</v>
      </c>
      <c r="M3670" s="81" t="n">
        <f aca="false">J3670/UOM</f>
        <v>0</v>
      </c>
      <c r="N3670" s="82" t="str">
        <f aca="false">IF(F3670="P","PHY",IF(F3670="G","G",E3670))</f>
        <v>P</v>
      </c>
      <c r="O3670" s="82" t="str">
        <f aca="false">IF(ISNA(VLOOKUP(G3670,BadCanCurves,1,FALSE())),VLOOKUP(D3670,FOLIOS,6,FALSE()),"not used")</f>
        <v>not used</v>
      </c>
    </row>
    <row r="3671" customFormat="false" ht="12.75" hidden="false" customHeight="false" outlineLevel="0" collapsed="false">
      <c r="A3671" s="79" t="n">
        <v>36717</v>
      </c>
      <c r="B3671" s="80" t="s">
        <v>49</v>
      </c>
      <c r="C3671" s="80" t="s">
        <v>50</v>
      </c>
      <c r="D3671" s="80" t="s">
        <v>84</v>
      </c>
      <c r="E3671" s="80" t="s">
        <v>24</v>
      </c>
      <c r="F3671" s="79"/>
      <c r="G3671" s="80" t="s">
        <v>101</v>
      </c>
      <c r="H3671" s="87" t="n">
        <v>40179</v>
      </c>
      <c r="I3671" s="80" t="n">
        <v>-490549</v>
      </c>
      <c r="J3671" s="80" t="n">
        <v>0</v>
      </c>
      <c r="K3671" s="81" t="n">
        <f aca="false">IF(J3671=0,0,J3671/I3671)</f>
        <v>0</v>
      </c>
      <c r="L3671" s="81" t="n">
        <f aca="false">I3671/UOM</f>
        <v>-49.0549</v>
      </c>
      <c r="M3671" s="81" t="n">
        <f aca="false">J3671/UOM</f>
        <v>0</v>
      </c>
      <c r="N3671" s="82" t="str">
        <f aca="false">IF(F3671="P","PHY",IF(F3671="G","G",E3671))</f>
        <v>P</v>
      </c>
      <c r="O3671" s="82" t="str">
        <f aca="false">IF(ISNA(VLOOKUP(G3671,BadCanCurves,1,FALSE())),VLOOKUP(D3671,FOLIOS,6,FALSE()),"not used")</f>
        <v>not used</v>
      </c>
    </row>
    <row r="3672" customFormat="false" ht="12.75" hidden="false" customHeight="false" outlineLevel="0" collapsed="false">
      <c r="A3672" s="79" t="n">
        <v>36717</v>
      </c>
      <c r="B3672" s="80" t="s">
        <v>49</v>
      </c>
      <c r="C3672" s="80" t="s">
        <v>50</v>
      </c>
      <c r="D3672" s="80" t="s">
        <v>84</v>
      </c>
      <c r="E3672" s="80" t="s">
        <v>24</v>
      </c>
      <c r="F3672" s="79"/>
      <c r="G3672" s="80" t="s">
        <v>101</v>
      </c>
      <c r="H3672" s="87" t="n">
        <v>40210</v>
      </c>
      <c r="I3672" s="80" t="n">
        <v>-440367</v>
      </c>
      <c r="J3672" s="80" t="n">
        <v>0</v>
      </c>
      <c r="K3672" s="81" t="n">
        <f aca="false">IF(J3672=0,0,J3672/I3672)</f>
        <v>0</v>
      </c>
      <c r="L3672" s="81" t="n">
        <f aca="false">I3672/UOM</f>
        <v>-44.0367</v>
      </c>
      <c r="M3672" s="81" t="n">
        <f aca="false">J3672/UOM</f>
        <v>0</v>
      </c>
      <c r="N3672" s="82" t="str">
        <f aca="false">IF(F3672="P","PHY",IF(F3672="G","G",E3672))</f>
        <v>P</v>
      </c>
      <c r="O3672" s="82" t="str">
        <f aca="false">IF(ISNA(VLOOKUP(G3672,BadCanCurves,1,FALSE())),VLOOKUP(D3672,FOLIOS,6,FALSE()),"not used")</f>
        <v>not used</v>
      </c>
    </row>
    <row r="3673" customFormat="false" ht="12.75" hidden="false" customHeight="false" outlineLevel="0" collapsed="false">
      <c r="A3673" s="79" t="n">
        <v>36717</v>
      </c>
      <c r="B3673" s="80" t="s">
        <v>49</v>
      </c>
      <c r="C3673" s="80" t="s">
        <v>50</v>
      </c>
      <c r="D3673" s="80" t="s">
        <v>84</v>
      </c>
      <c r="E3673" s="80" t="s">
        <v>24</v>
      </c>
      <c r="F3673" s="79"/>
      <c r="G3673" s="80" t="s">
        <v>101</v>
      </c>
      <c r="H3673" s="87" t="n">
        <v>40238</v>
      </c>
      <c r="I3673" s="80" t="n">
        <v>-484854</v>
      </c>
      <c r="J3673" s="80" t="n">
        <v>0</v>
      </c>
      <c r="K3673" s="81" t="n">
        <f aca="false">IF(J3673=0,0,J3673/I3673)</f>
        <v>0</v>
      </c>
      <c r="L3673" s="81" t="n">
        <f aca="false">I3673/UOM</f>
        <v>-48.4854</v>
      </c>
      <c r="M3673" s="81" t="n">
        <f aca="false">J3673/UOM</f>
        <v>0</v>
      </c>
      <c r="N3673" s="82" t="str">
        <f aca="false">IF(F3673="P","PHY",IF(F3673="G","G",E3673))</f>
        <v>P</v>
      </c>
      <c r="O3673" s="82" t="str">
        <f aca="false">IF(ISNA(VLOOKUP(G3673,BadCanCurves,1,FALSE())),VLOOKUP(D3673,FOLIOS,6,FALSE()),"not used")</f>
        <v>not used</v>
      </c>
    </row>
    <row r="3674" customFormat="false" ht="12.75" hidden="false" customHeight="false" outlineLevel="0" collapsed="false">
      <c r="A3674" s="79" t="n">
        <v>36717</v>
      </c>
      <c r="B3674" s="80" t="s">
        <v>49</v>
      </c>
      <c r="C3674" s="80" t="s">
        <v>50</v>
      </c>
      <c r="D3674" s="80" t="s">
        <v>84</v>
      </c>
      <c r="E3674" s="80" t="s">
        <v>24</v>
      </c>
      <c r="F3674" s="79"/>
      <c r="G3674" s="80" t="s">
        <v>101</v>
      </c>
      <c r="H3674" s="87" t="n">
        <v>40269</v>
      </c>
      <c r="I3674" s="80" t="n">
        <v>-466343</v>
      </c>
      <c r="J3674" s="80" t="n">
        <v>0</v>
      </c>
      <c r="K3674" s="81" t="n">
        <f aca="false">IF(J3674=0,0,J3674/I3674)</f>
        <v>0</v>
      </c>
      <c r="L3674" s="81" t="n">
        <f aca="false">I3674/UOM</f>
        <v>-46.6343</v>
      </c>
      <c r="M3674" s="81" t="n">
        <f aca="false">J3674/UOM</f>
        <v>0</v>
      </c>
      <c r="N3674" s="82" t="str">
        <f aca="false">IF(F3674="P","PHY",IF(F3674="G","G",E3674))</f>
        <v>P</v>
      </c>
      <c r="O3674" s="82" t="str">
        <f aca="false">IF(ISNA(VLOOKUP(G3674,BadCanCurves,1,FALSE())),VLOOKUP(D3674,FOLIOS,6,FALSE()),"not used")</f>
        <v>not used</v>
      </c>
    </row>
    <row r="3675" customFormat="false" ht="12.75" hidden="false" customHeight="false" outlineLevel="0" collapsed="false">
      <c r="A3675" s="79" t="n">
        <v>36717</v>
      </c>
      <c r="B3675" s="80" t="s">
        <v>49</v>
      </c>
      <c r="C3675" s="80" t="s">
        <v>50</v>
      </c>
      <c r="D3675" s="80" t="s">
        <v>84</v>
      </c>
      <c r="E3675" s="80" t="s">
        <v>24</v>
      </c>
      <c r="F3675" s="79"/>
      <c r="G3675" s="80" t="s">
        <v>101</v>
      </c>
      <c r="H3675" s="87" t="n">
        <v>40299</v>
      </c>
      <c r="I3675" s="80" t="n">
        <v>-479033</v>
      </c>
      <c r="J3675" s="80" t="n">
        <v>0</v>
      </c>
      <c r="K3675" s="81" t="n">
        <f aca="false">IF(J3675=0,0,J3675/I3675)</f>
        <v>0</v>
      </c>
      <c r="L3675" s="81" t="n">
        <f aca="false">I3675/UOM</f>
        <v>-47.9033</v>
      </c>
      <c r="M3675" s="81" t="n">
        <f aca="false">J3675/UOM</f>
        <v>0</v>
      </c>
      <c r="N3675" s="82" t="str">
        <f aca="false">IF(F3675="P","PHY",IF(F3675="G","G",E3675))</f>
        <v>P</v>
      </c>
      <c r="O3675" s="82" t="str">
        <f aca="false">IF(ISNA(VLOOKUP(G3675,BadCanCurves,1,FALSE())),VLOOKUP(D3675,FOLIOS,6,FALSE()),"not used")</f>
        <v>not used</v>
      </c>
    </row>
    <row r="3676" customFormat="false" ht="12.75" hidden="false" customHeight="false" outlineLevel="0" collapsed="false">
      <c r="A3676" s="79" t="n">
        <v>36717</v>
      </c>
      <c r="B3676" s="80" t="s">
        <v>49</v>
      </c>
      <c r="C3676" s="80" t="s">
        <v>50</v>
      </c>
      <c r="D3676" s="80" t="s">
        <v>84</v>
      </c>
      <c r="E3676" s="80" t="s">
        <v>24</v>
      </c>
      <c r="F3676" s="79"/>
      <c r="G3676" s="80" t="s">
        <v>101</v>
      </c>
      <c r="H3676" s="87" t="n">
        <v>40330</v>
      </c>
      <c r="I3676" s="80" t="n">
        <v>-460742</v>
      </c>
      <c r="J3676" s="80" t="n">
        <v>0</v>
      </c>
      <c r="K3676" s="81" t="n">
        <f aca="false">IF(J3676=0,0,J3676/I3676)</f>
        <v>0</v>
      </c>
      <c r="L3676" s="81" t="n">
        <f aca="false">I3676/UOM</f>
        <v>-46.0742</v>
      </c>
      <c r="M3676" s="81" t="n">
        <f aca="false">J3676/UOM</f>
        <v>0</v>
      </c>
      <c r="N3676" s="82" t="str">
        <f aca="false">IF(F3676="P","PHY",IF(F3676="G","G",E3676))</f>
        <v>P</v>
      </c>
      <c r="O3676" s="82" t="str">
        <f aca="false">IF(ISNA(VLOOKUP(G3676,BadCanCurves,1,FALSE())),VLOOKUP(D3676,FOLIOS,6,FALSE()),"not used")</f>
        <v>not used</v>
      </c>
    </row>
    <row r="3677" customFormat="false" ht="12.75" hidden="false" customHeight="false" outlineLevel="0" collapsed="false">
      <c r="A3677" s="79" t="n">
        <v>36717</v>
      </c>
      <c r="B3677" s="80" t="s">
        <v>49</v>
      </c>
      <c r="C3677" s="80" t="s">
        <v>50</v>
      </c>
      <c r="D3677" s="80" t="s">
        <v>84</v>
      </c>
      <c r="E3677" s="80" t="s">
        <v>24</v>
      </c>
      <c r="F3677" s="79"/>
      <c r="G3677" s="80" t="s">
        <v>101</v>
      </c>
      <c r="H3677" s="87" t="n">
        <v>40360</v>
      </c>
      <c r="I3677" s="80" t="n">
        <v>-473277</v>
      </c>
      <c r="J3677" s="80" t="n">
        <v>0</v>
      </c>
      <c r="K3677" s="81" t="n">
        <f aca="false">IF(J3677=0,0,J3677/I3677)</f>
        <v>0</v>
      </c>
      <c r="L3677" s="81" t="n">
        <f aca="false">I3677/UOM</f>
        <v>-47.3277</v>
      </c>
      <c r="M3677" s="81" t="n">
        <f aca="false">J3677/UOM</f>
        <v>0</v>
      </c>
      <c r="N3677" s="82" t="str">
        <f aca="false">IF(F3677="P","PHY",IF(F3677="G","G",E3677))</f>
        <v>P</v>
      </c>
      <c r="O3677" s="82" t="str">
        <f aca="false">IF(ISNA(VLOOKUP(G3677,BadCanCurves,1,FALSE())),VLOOKUP(D3677,FOLIOS,6,FALSE()),"not used")</f>
        <v>not used</v>
      </c>
    </row>
    <row r="3678" customFormat="false" ht="12.75" hidden="false" customHeight="false" outlineLevel="0" collapsed="false">
      <c r="A3678" s="79" t="n">
        <v>36717</v>
      </c>
      <c r="B3678" s="80" t="s">
        <v>49</v>
      </c>
      <c r="C3678" s="80" t="s">
        <v>50</v>
      </c>
      <c r="D3678" s="80" t="s">
        <v>84</v>
      </c>
      <c r="E3678" s="80" t="s">
        <v>24</v>
      </c>
      <c r="F3678" s="79"/>
      <c r="G3678" s="80" t="s">
        <v>101</v>
      </c>
      <c r="H3678" s="87" t="n">
        <v>40391</v>
      </c>
      <c r="I3678" s="80" t="n">
        <v>-470408</v>
      </c>
      <c r="J3678" s="80" t="n">
        <v>0</v>
      </c>
      <c r="K3678" s="81" t="n">
        <f aca="false">IF(J3678=0,0,J3678/I3678)</f>
        <v>0</v>
      </c>
      <c r="L3678" s="81" t="n">
        <f aca="false">I3678/UOM</f>
        <v>-47.0408</v>
      </c>
      <c r="M3678" s="81" t="n">
        <f aca="false">J3678/UOM</f>
        <v>0</v>
      </c>
      <c r="N3678" s="82" t="str">
        <f aca="false">IF(F3678="P","PHY",IF(F3678="G","G",E3678))</f>
        <v>P</v>
      </c>
      <c r="O3678" s="82" t="str">
        <f aca="false">IF(ISNA(VLOOKUP(G3678,BadCanCurves,1,FALSE())),VLOOKUP(D3678,FOLIOS,6,FALSE()),"not used")</f>
        <v>not used</v>
      </c>
    </row>
    <row r="3679" customFormat="false" ht="12.75" hidden="false" customHeight="false" outlineLevel="0" collapsed="false">
      <c r="A3679" s="79" t="n">
        <v>36717</v>
      </c>
      <c r="B3679" s="80" t="s">
        <v>49</v>
      </c>
      <c r="C3679" s="80" t="s">
        <v>50</v>
      </c>
      <c r="D3679" s="80" t="s">
        <v>84</v>
      </c>
      <c r="E3679" s="80" t="s">
        <v>24</v>
      </c>
      <c r="F3679" s="79"/>
      <c r="G3679" s="80" t="s">
        <v>101</v>
      </c>
      <c r="H3679" s="87" t="n">
        <v>40422</v>
      </c>
      <c r="I3679" s="80" t="n">
        <v>-452488</v>
      </c>
      <c r="J3679" s="80" t="n">
        <v>0</v>
      </c>
      <c r="K3679" s="81" t="n">
        <f aca="false">IF(J3679=0,0,J3679/I3679)</f>
        <v>0</v>
      </c>
      <c r="L3679" s="81" t="n">
        <f aca="false">I3679/UOM</f>
        <v>-45.2488</v>
      </c>
      <c r="M3679" s="81" t="n">
        <f aca="false">J3679/UOM</f>
        <v>0</v>
      </c>
      <c r="N3679" s="82" t="str">
        <f aca="false">IF(F3679="P","PHY",IF(F3679="G","G",E3679))</f>
        <v>P</v>
      </c>
      <c r="O3679" s="82" t="str">
        <f aca="false">IF(ISNA(VLOOKUP(G3679,BadCanCurves,1,FALSE())),VLOOKUP(D3679,FOLIOS,6,FALSE()),"not used")</f>
        <v>not used</v>
      </c>
    </row>
    <row r="3680" customFormat="false" ht="12.75" hidden="false" customHeight="false" outlineLevel="0" collapsed="false">
      <c r="A3680" s="79" t="n">
        <v>36717</v>
      </c>
      <c r="B3680" s="80" t="s">
        <v>49</v>
      </c>
      <c r="C3680" s="80" t="s">
        <v>50</v>
      </c>
      <c r="D3680" s="80" t="s">
        <v>84</v>
      </c>
      <c r="E3680" s="80" t="s">
        <v>24</v>
      </c>
      <c r="F3680" s="79"/>
      <c r="G3680" s="80" t="s">
        <v>101</v>
      </c>
      <c r="H3680" s="87" t="n">
        <v>40452</v>
      </c>
      <c r="I3680" s="80" t="n">
        <v>-464842</v>
      </c>
      <c r="J3680" s="80" t="n">
        <v>0</v>
      </c>
      <c r="K3680" s="81" t="n">
        <f aca="false">IF(J3680=0,0,J3680/I3680)</f>
        <v>0</v>
      </c>
      <c r="L3680" s="81" t="n">
        <f aca="false">I3680/UOM</f>
        <v>-46.4842</v>
      </c>
      <c r="M3680" s="81" t="n">
        <f aca="false">J3680/UOM</f>
        <v>0</v>
      </c>
      <c r="N3680" s="82" t="str">
        <f aca="false">IF(F3680="P","PHY",IF(F3680="G","G",E3680))</f>
        <v>P</v>
      </c>
      <c r="O3680" s="82" t="str">
        <f aca="false">IF(ISNA(VLOOKUP(G3680,BadCanCurves,1,FALSE())),VLOOKUP(D3680,FOLIOS,6,FALSE()),"not used")</f>
        <v>not used</v>
      </c>
    </row>
    <row r="3681" customFormat="false" ht="12.75" hidden="false" customHeight="false" outlineLevel="0" collapsed="false">
      <c r="A3681" s="79" t="n">
        <v>36717</v>
      </c>
      <c r="B3681" s="80" t="s">
        <v>49</v>
      </c>
      <c r="C3681" s="80" t="s">
        <v>50</v>
      </c>
      <c r="D3681" s="80" t="s">
        <v>84</v>
      </c>
      <c r="E3681" s="80" t="s">
        <v>24</v>
      </c>
      <c r="F3681" s="79"/>
      <c r="G3681" s="80" t="s">
        <v>101</v>
      </c>
      <c r="H3681" s="87" t="n">
        <v>40483</v>
      </c>
      <c r="I3681" s="80" t="n">
        <v>-447135</v>
      </c>
      <c r="J3681" s="80" t="n">
        <v>0</v>
      </c>
      <c r="K3681" s="81" t="n">
        <f aca="false">IF(J3681=0,0,J3681/I3681)</f>
        <v>0</v>
      </c>
      <c r="L3681" s="81" t="n">
        <f aca="false">I3681/UOM</f>
        <v>-44.7135</v>
      </c>
      <c r="M3681" s="81" t="n">
        <f aca="false">J3681/UOM</f>
        <v>0</v>
      </c>
      <c r="N3681" s="82" t="str">
        <f aca="false">IF(F3681="P","PHY",IF(F3681="G","G",E3681))</f>
        <v>P</v>
      </c>
      <c r="O3681" s="82" t="str">
        <f aca="false">IF(ISNA(VLOOKUP(G3681,BadCanCurves,1,FALSE())),VLOOKUP(D3681,FOLIOS,6,FALSE()),"not used")</f>
        <v>not used</v>
      </c>
    </row>
    <row r="3682" customFormat="false" ht="12.75" hidden="false" customHeight="false" outlineLevel="0" collapsed="false">
      <c r="A3682" s="79" t="n">
        <v>36717</v>
      </c>
      <c r="B3682" s="80" t="s">
        <v>49</v>
      </c>
      <c r="C3682" s="80" t="s">
        <v>50</v>
      </c>
      <c r="D3682" s="80" t="s">
        <v>84</v>
      </c>
      <c r="E3682" s="80" t="s">
        <v>24</v>
      </c>
      <c r="F3682" s="79"/>
      <c r="G3682" s="80" t="s">
        <v>101</v>
      </c>
      <c r="H3682" s="87" t="n">
        <v>40513</v>
      </c>
      <c r="I3682" s="80" t="n">
        <v>-459343</v>
      </c>
      <c r="J3682" s="80" t="n">
        <v>0</v>
      </c>
      <c r="K3682" s="81" t="n">
        <f aca="false">IF(J3682=0,0,J3682/I3682)</f>
        <v>0</v>
      </c>
      <c r="L3682" s="81" t="n">
        <f aca="false">I3682/UOM</f>
        <v>-45.9343</v>
      </c>
      <c r="M3682" s="81" t="n">
        <f aca="false">J3682/UOM</f>
        <v>0</v>
      </c>
      <c r="N3682" s="82" t="str">
        <f aca="false">IF(F3682="P","PHY",IF(F3682="G","G",E3682))</f>
        <v>P</v>
      </c>
      <c r="O3682" s="82" t="str">
        <f aca="false">IF(ISNA(VLOOKUP(G3682,BadCanCurves,1,FALSE())),VLOOKUP(D3682,FOLIOS,6,FALSE()),"not used")</f>
        <v>not used</v>
      </c>
    </row>
    <row r="3683" customFormat="false" ht="12.75" hidden="false" customHeight="false" outlineLevel="0" collapsed="false">
      <c r="A3683" s="79" t="n">
        <v>36717</v>
      </c>
      <c r="B3683" s="80" t="s">
        <v>49</v>
      </c>
      <c r="C3683" s="80" t="s">
        <v>50</v>
      </c>
      <c r="D3683" s="80" t="s">
        <v>84</v>
      </c>
      <c r="E3683" s="80" t="s">
        <v>24</v>
      </c>
      <c r="F3683" s="79"/>
      <c r="G3683" s="80" t="s">
        <v>101</v>
      </c>
      <c r="H3683" s="87" t="n">
        <v>40544</v>
      </c>
      <c r="I3683" s="80" t="n">
        <v>-456572</v>
      </c>
      <c r="J3683" s="80" t="n">
        <v>0</v>
      </c>
      <c r="K3683" s="81" t="n">
        <f aca="false">IF(J3683=0,0,J3683/I3683)</f>
        <v>0</v>
      </c>
      <c r="L3683" s="81" t="n">
        <f aca="false">I3683/UOM</f>
        <v>-45.6572</v>
      </c>
      <c r="M3683" s="81" t="n">
        <f aca="false">J3683/UOM</f>
        <v>0</v>
      </c>
      <c r="N3683" s="82" t="str">
        <f aca="false">IF(F3683="P","PHY",IF(F3683="G","G",E3683))</f>
        <v>P</v>
      </c>
      <c r="O3683" s="82" t="str">
        <f aca="false">IF(ISNA(VLOOKUP(G3683,BadCanCurves,1,FALSE())),VLOOKUP(D3683,FOLIOS,6,FALSE()),"not used")</f>
        <v>not used</v>
      </c>
    </row>
    <row r="3684" customFormat="false" ht="12.75" hidden="false" customHeight="false" outlineLevel="0" collapsed="false">
      <c r="A3684" s="79" t="n">
        <v>36717</v>
      </c>
      <c r="B3684" s="80" t="s">
        <v>49</v>
      </c>
      <c r="C3684" s="80" t="s">
        <v>50</v>
      </c>
      <c r="D3684" s="80" t="s">
        <v>84</v>
      </c>
      <c r="E3684" s="80" t="s">
        <v>24</v>
      </c>
      <c r="F3684" s="79"/>
      <c r="G3684" s="80" t="s">
        <v>101</v>
      </c>
      <c r="H3684" s="87" t="n">
        <v>40575</v>
      </c>
      <c r="I3684" s="80" t="n">
        <v>-409901</v>
      </c>
      <c r="J3684" s="80" t="n">
        <v>0</v>
      </c>
      <c r="K3684" s="81" t="n">
        <f aca="false">IF(J3684=0,0,J3684/I3684)</f>
        <v>0</v>
      </c>
      <c r="L3684" s="81" t="n">
        <f aca="false">I3684/UOM</f>
        <v>-40.9901</v>
      </c>
      <c r="M3684" s="81" t="n">
        <f aca="false">J3684/UOM</f>
        <v>0</v>
      </c>
      <c r="N3684" s="82" t="str">
        <f aca="false">IF(F3684="P","PHY",IF(F3684="G","G",E3684))</f>
        <v>P</v>
      </c>
      <c r="O3684" s="82" t="str">
        <f aca="false">IF(ISNA(VLOOKUP(G3684,BadCanCurves,1,FALSE())),VLOOKUP(D3684,FOLIOS,6,FALSE()),"not used")</f>
        <v>not used</v>
      </c>
    </row>
    <row r="3685" customFormat="false" ht="12.75" hidden="false" customHeight="false" outlineLevel="0" collapsed="false">
      <c r="A3685" s="79" t="n">
        <v>36717</v>
      </c>
      <c r="B3685" s="80" t="s">
        <v>49</v>
      </c>
      <c r="C3685" s="80" t="s">
        <v>50</v>
      </c>
      <c r="D3685" s="80" t="s">
        <v>84</v>
      </c>
      <c r="E3685" s="80" t="s">
        <v>24</v>
      </c>
      <c r="F3685" s="79"/>
      <c r="G3685" s="80" t="s">
        <v>101</v>
      </c>
      <c r="H3685" s="87" t="n">
        <v>40603</v>
      </c>
      <c r="I3685" s="80" t="n">
        <v>-451346</v>
      </c>
      <c r="J3685" s="80" t="n">
        <v>0</v>
      </c>
      <c r="K3685" s="81" t="n">
        <f aca="false">IF(J3685=0,0,J3685/I3685)</f>
        <v>0</v>
      </c>
      <c r="L3685" s="81" t="n">
        <f aca="false">I3685/UOM</f>
        <v>-45.1346</v>
      </c>
      <c r="M3685" s="81" t="n">
        <f aca="false">J3685/UOM</f>
        <v>0</v>
      </c>
      <c r="N3685" s="82" t="str">
        <f aca="false">IF(F3685="P","PHY",IF(F3685="G","G",E3685))</f>
        <v>P</v>
      </c>
      <c r="O3685" s="82" t="str">
        <f aca="false">IF(ISNA(VLOOKUP(G3685,BadCanCurves,1,FALSE())),VLOOKUP(D3685,FOLIOS,6,FALSE()),"not used")</f>
        <v>not used</v>
      </c>
    </row>
    <row r="3686" customFormat="false" ht="12.75" hidden="false" customHeight="false" outlineLevel="0" collapsed="false">
      <c r="A3686" s="79" t="n">
        <v>36717</v>
      </c>
      <c r="B3686" s="80" t="s">
        <v>49</v>
      </c>
      <c r="C3686" s="80" t="s">
        <v>50</v>
      </c>
      <c r="D3686" s="80" t="s">
        <v>84</v>
      </c>
      <c r="E3686" s="80" t="s">
        <v>24</v>
      </c>
      <c r="F3686" s="79"/>
      <c r="G3686" s="80" t="s">
        <v>101</v>
      </c>
      <c r="H3686" s="87" t="n">
        <v>40634</v>
      </c>
      <c r="I3686" s="80" t="n">
        <v>-434151</v>
      </c>
      <c r="J3686" s="80" t="n">
        <v>0</v>
      </c>
      <c r="K3686" s="81" t="n">
        <f aca="false">IF(J3686=0,0,J3686/I3686)</f>
        <v>0</v>
      </c>
      <c r="L3686" s="81" t="n">
        <f aca="false">I3686/UOM</f>
        <v>-43.4151</v>
      </c>
      <c r="M3686" s="81" t="n">
        <f aca="false">J3686/UOM</f>
        <v>0</v>
      </c>
      <c r="N3686" s="82" t="str">
        <f aca="false">IF(F3686="P","PHY",IF(F3686="G","G",E3686))</f>
        <v>P</v>
      </c>
      <c r="O3686" s="82" t="str">
        <f aca="false">IF(ISNA(VLOOKUP(G3686,BadCanCurves,1,FALSE())),VLOOKUP(D3686,FOLIOS,6,FALSE()),"not used")</f>
        <v>not used</v>
      </c>
    </row>
    <row r="3687" customFormat="false" ht="12.75" hidden="false" customHeight="false" outlineLevel="0" collapsed="false">
      <c r="A3687" s="79" t="n">
        <v>36717</v>
      </c>
      <c r="B3687" s="80" t="s">
        <v>49</v>
      </c>
      <c r="C3687" s="80" t="s">
        <v>50</v>
      </c>
      <c r="D3687" s="80" t="s">
        <v>84</v>
      </c>
      <c r="E3687" s="80" t="s">
        <v>24</v>
      </c>
      <c r="F3687" s="79"/>
      <c r="G3687" s="80" t="s">
        <v>101</v>
      </c>
      <c r="H3687" s="87" t="n">
        <v>40664</v>
      </c>
      <c r="I3687" s="80" t="n">
        <v>-446004</v>
      </c>
      <c r="J3687" s="80" t="n">
        <v>0</v>
      </c>
      <c r="K3687" s="81" t="n">
        <f aca="false">IF(J3687=0,0,J3687/I3687)</f>
        <v>0</v>
      </c>
      <c r="L3687" s="81" t="n">
        <f aca="false">I3687/UOM</f>
        <v>-44.6004</v>
      </c>
      <c r="M3687" s="81" t="n">
        <f aca="false">J3687/UOM</f>
        <v>0</v>
      </c>
      <c r="N3687" s="82" t="str">
        <f aca="false">IF(F3687="P","PHY",IF(F3687="G","G",E3687))</f>
        <v>P</v>
      </c>
      <c r="O3687" s="82" t="str">
        <f aca="false">IF(ISNA(VLOOKUP(G3687,BadCanCurves,1,FALSE())),VLOOKUP(D3687,FOLIOS,6,FALSE()),"not used")</f>
        <v>not used</v>
      </c>
    </row>
    <row r="3688" customFormat="false" ht="12.75" hidden="false" customHeight="false" outlineLevel="0" collapsed="false">
      <c r="A3688" s="79" t="n">
        <v>36717</v>
      </c>
      <c r="B3688" s="80" t="s">
        <v>49</v>
      </c>
      <c r="C3688" s="80" t="s">
        <v>50</v>
      </c>
      <c r="D3688" s="80" t="s">
        <v>84</v>
      </c>
      <c r="E3688" s="80" t="s">
        <v>24</v>
      </c>
      <c r="F3688" s="79"/>
      <c r="G3688" s="80" t="s">
        <v>101</v>
      </c>
      <c r="H3688" s="87" t="n">
        <v>40695</v>
      </c>
      <c r="I3688" s="80" t="n">
        <v>-429013</v>
      </c>
      <c r="J3688" s="80" t="n">
        <v>0</v>
      </c>
      <c r="K3688" s="81" t="n">
        <f aca="false">IF(J3688=0,0,J3688/I3688)</f>
        <v>0</v>
      </c>
      <c r="L3688" s="81" t="n">
        <f aca="false">I3688/UOM</f>
        <v>-42.9013</v>
      </c>
      <c r="M3688" s="81" t="n">
        <f aca="false">J3688/UOM</f>
        <v>0</v>
      </c>
      <c r="N3688" s="82" t="str">
        <f aca="false">IF(F3688="P","PHY",IF(F3688="G","G",E3688))</f>
        <v>P</v>
      </c>
      <c r="O3688" s="82" t="str">
        <f aca="false">IF(ISNA(VLOOKUP(G3688,BadCanCurves,1,FALSE())),VLOOKUP(D3688,FOLIOS,6,FALSE()),"not used")</f>
        <v>not used</v>
      </c>
    </row>
    <row r="3689" customFormat="false" ht="12.75" hidden="false" customHeight="false" outlineLevel="0" collapsed="false">
      <c r="A3689" s="79" t="n">
        <v>36717</v>
      </c>
      <c r="B3689" s="80" t="s">
        <v>49</v>
      </c>
      <c r="C3689" s="80" t="s">
        <v>50</v>
      </c>
      <c r="D3689" s="80" t="s">
        <v>84</v>
      </c>
      <c r="E3689" s="80" t="s">
        <v>24</v>
      </c>
      <c r="F3689" s="79"/>
      <c r="G3689" s="80" t="s">
        <v>101</v>
      </c>
      <c r="H3689" s="87" t="n">
        <v>40725</v>
      </c>
      <c r="I3689" s="80" t="n">
        <v>-440725</v>
      </c>
      <c r="J3689" s="80" t="n">
        <v>0</v>
      </c>
      <c r="K3689" s="81" t="n">
        <f aca="false">IF(J3689=0,0,J3689/I3689)</f>
        <v>0</v>
      </c>
      <c r="L3689" s="81" t="n">
        <f aca="false">I3689/UOM</f>
        <v>-44.0725</v>
      </c>
      <c r="M3689" s="81" t="n">
        <f aca="false">J3689/UOM</f>
        <v>0</v>
      </c>
      <c r="N3689" s="82" t="str">
        <f aca="false">IF(F3689="P","PHY",IF(F3689="G","G",E3689))</f>
        <v>P</v>
      </c>
      <c r="O3689" s="82" t="str">
        <f aca="false">IF(ISNA(VLOOKUP(G3689,BadCanCurves,1,FALSE())),VLOOKUP(D3689,FOLIOS,6,FALSE()),"not used")</f>
        <v>not used</v>
      </c>
    </row>
    <row r="3690" customFormat="false" ht="12.75" hidden="false" customHeight="false" outlineLevel="0" collapsed="false">
      <c r="A3690" s="79" t="n">
        <v>36717</v>
      </c>
      <c r="B3690" s="80" t="s">
        <v>49</v>
      </c>
      <c r="C3690" s="80" t="s">
        <v>50</v>
      </c>
      <c r="D3690" s="80" t="s">
        <v>84</v>
      </c>
      <c r="E3690" s="80" t="s">
        <v>24</v>
      </c>
      <c r="F3690" s="79"/>
      <c r="G3690" s="80" t="s">
        <v>101</v>
      </c>
      <c r="H3690" s="87" t="n">
        <v>40756</v>
      </c>
      <c r="I3690" s="80" t="n">
        <v>-438066</v>
      </c>
      <c r="J3690" s="80" t="n">
        <v>0</v>
      </c>
      <c r="K3690" s="81" t="n">
        <f aca="false">IF(J3690=0,0,J3690/I3690)</f>
        <v>0</v>
      </c>
      <c r="L3690" s="81" t="n">
        <f aca="false">I3690/UOM</f>
        <v>-43.8066</v>
      </c>
      <c r="M3690" s="81" t="n">
        <f aca="false">J3690/UOM</f>
        <v>0</v>
      </c>
      <c r="N3690" s="82" t="str">
        <f aca="false">IF(F3690="P","PHY",IF(F3690="G","G",E3690))</f>
        <v>P</v>
      </c>
      <c r="O3690" s="82" t="str">
        <f aca="false">IF(ISNA(VLOOKUP(G3690,BadCanCurves,1,FALSE())),VLOOKUP(D3690,FOLIOS,6,FALSE()),"not used")</f>
        <v>not used</v>
      </c>
    </row>
    <row r="3691" customFormat="false" ht="12.75" hidden="false" customHeight="false" outlineLevel="0" collapsed="false">
      <c r="A3691" s="79" t="n">
        <v>36717</v>
      </c>
      <c r="B3691" s="80" t="s">
        <v>49</v>
      </c>
      <c r="C3691" s="80" t="s">
        <v>50</v>
      </c>
      <c r="D3691" s="80" t="s">
        <v>84</v>
      </c>
      <c r="E3691" s="80" t="s">
        <v>24</v>
      </c>
      <c r="F3691" s="79"/>
      <c r="G3691" s="80" t="s">
        <v>101</v>
      </c>
      <c r="H3691" s="87" t="n">
        <v>40787</v>
      </c>
      <c r="I3691" s="80" t="n">
        <v>-421377</v>
      </c>
      <c r="J3691" s="80" t="n">
        <v>0</v>
      </c>
      <c r="K3691" s="81" t="n">
        <f aca="false">IF(J3691=0,0,J3691/I3691)</f>
        <v>0</v>
      </c>
      <c r="L3691" s="81" t="n">
        <f aca="false">I3691/UOM</f>
        <v>-42.1377</v>
      </c>
      <c r="M3691" s="81" t="n">
        <f aca="false">J3691/UOM</f>
        <v>0</v>
      </c>
      <c r="N3691" s="82" t="str">
        <f aca="false">IF(F3691="P","PHY",IF(F3691="G","G",E3691))</f>
        <v>P</v>
      </c>
      <c r="O3691" s="82" t="str">
        <f aca="false">IF(ISNA(VLOOKUP(G3691,BadCanCurves,1,FALSE())),VLOOKUP(D3691,FOLIOS,6,FALSE()),"not used")</f>
        <v>not used</v>
      </c>
    </row>
    <row r="3692" customFormat="false" ht="12.75" hidden="false" customHeight="false" outlineLevel="0" collapsed="false">
      <c r="A3692" s="79" t="n">
        <v>36717</v>
      </c>
      <c r="B3692" s="80" t="s">
        <v>49</v>
      </c>
      <c r="C3692" s="80" t="s">
        <v>50</v>
      </c>
      <c r="D3692" s="80" t="s">
        <v>84</v>
      </c>
      <c r="E3692" s="80" t="s">
        <v>24</v>
      </c>
      <c r="F3692" s="79"/>
      <c r="G3692" s="80" t="s">
        <v>101</v>
      </c>
      <c r="H3692" s="87" t="n">
        <v>40817</v>
      </c>
      <c r="I3692" s="80" t="n">
        <v>-432880</v>
      </c>
      <c r="J3692" s="80" t="n">
        <v>0</v>
      </c>
      <c r="K3692" s="81" t="n">
        <f aca="false">IF(J3692=0,0,J3692/I3692)</f>
        <v>0</v>
      </c>
      <c r="L3692" s="81" t="n">
        <f aca="false">I3692/UOM</f>
        <v>-43.288</v>
      </c>
      <c r="M3692" s="81" t="n">
        <f aca="false">J3692/UOM</f>
        <v>0</v>
      </c>
      <c r="N3692" s="82" t="str">
        <f aca="false">IF(F3692="P","PHY",IF(F3692="G","G",E3692))</f>
        <v>P</v>
      </c>
      <c r="O3692" s="82" t="str">
        <f aca="false">IF(ISNA(VLOOKUP(G3692,BadCanCurves,1,FALSE())),VLOOKUP(D3692,FOLIOS,6,FALSE()),"not used")</f>
        <v>not used</v>
      </c>
    </row>
    <row r="3693" customFormat="false" ht="12.75" hidden="false" customHeight="false" outlineLevel="0" collapsed="false">
      <c r="A3693" s="79" t="n">
        <v>36717</v>
      </c>
      <c r="B3693" s="80" t="s">
        <v>49</v>
      </c>
      <c r="C3693" s="80" t="s">
        <v>50</v>
      </c>
      <c r="D3693" s="80" t="s">
        <v>84</v>
      </c>
      <c r="E3693" s="80" t="s">
        <v>24</v>
      </c>
      <c r="F3693" s="79"/>
      <c r="G3693" s="80" t="s">
        <v>101</v>
      </c>
      <c r="H3693" s="87" t="n">
        <v>40848</v>
      </c>
      <c r="I3693" s="80" t="n">
        <v>-416389</v>
      </c>
      <c r="J3693" s="80" t="n">
        <v>0</v>
      </c>
      <c r="K3693" s="81" t="n">
        <f aca="false">IF(J3693=0,0,J3693/I3693)</f>
        <v>0</v>
      </c>
      <c r="L3693" s="81" t="n">
        <f aca="false">I3693/UOM</f>
        <v>-41.6389</v>
      </c>
      <c r="M3693" s="81" t="n">
        <f aca="false">J3693/UOM</f>
        <v>0</v>
      </c>
      <c r="N3693" s="82" t="str">
        <f aca="false">IF(F3693="P","PHY",IF(F3693="G","G",E3693))</f>
        <v>P</v>
      </c>
      <c r="O3693" s="82" t="str">
        <f aca="false">IF(ISNA(VLOOKUP(G3693,BadCanCurves,1,FALSE())),VLOOKUP(D3693,FOLIOS,6,FALSE()),"not used")</f>
        <v>not used</v>
      </c>
    </row>
    <row r="3694" customFormat="false" ht="12.75" hidden="false" customHeight="false" outlineLevel="0" collapsed="false">
      <c r="A3694" s="79" t="n">
        <v>36717</v>
      </c>
      <c r="B3694" s="80" t="s">
        <v>49</v>
      </c>
      <c r="C3694" s="80" t="s">
        <v>50</v>
      </c>
      <c r="D3694" s="80" t="s">
        <v>84</v>
      </c>
      <c r="E3694" s="80" t="s">
        <v>24</v>
      </c>
      <c r="F3694" s="79"/>
      <c r="G3694" s="80" t="s">
        <v>101</v>
      </c>
      <c r="H3694" s="87" t="n">
        <v>40878</v>
      </c>
      <c r="I3694" s="80" t="n">
        <v>-427755</v>
      </c>
      <c r="J3694" s="80" t="n">
        <v>0</v>
      </c>
      <c r="K3694" s="81" t="n">
        <f aca="false">IF(J3694=0,0,J3694/I3694)</f>
        <v>0</v>
      </c>
      <c r="L3694" s="81" t="n">
        <f aca="false">I3694/UOM</f>
        <v>-42.7755</v>
      </c>
      <c r="M3694" s="81" t="n">
        <f aca="false">J3694/UOM</f>
        <v>0</v>
      </c>
      <c r="N3694" s="82" t="str">
        <f aca="false">IF(F3694="P","PHY",IF(F3694="G","G",E3694))</f>
        <v>P</v>
      </c>
      <c r="O3694" s="82" t="str">
        <f aca="false">IF(ISNA(VLOOKUP(G3694,BadCanCurves,1,FALSE())),VLOOKUP(D3694,FOLIOS,6,FALSE()),"not used")</f>
        <v>not used</v>
      </c>
    </row>
    <row r="3695" customFormat="false" ht="12.75" hidden="false" customHeight="false" outlineLevel="0" collapsed="false">
      <c r="A3695" s="79" t="n">
        <v>36717</v>
      </c>
      <c r="B3695" s="80" t="s">
        <v>49</v>
      </c>
      <c r="C3695" s="80" t="s">
        <v>50</v>
      </c>
      <c r="D3695" s="80" t="s">
        <v>84</v>
      </c>
      <c r="E3695" s="80" t="s">
        <v>24</v>
      </c>
      <c r="F3695" s="79"/>
      <c r="G3695" s="80" t="s">
        <v>101</v>
      </c>
      <c r="H3695" s="87" t="n">
        <v>40909</v>
      </c>
      <c r="I3695" s="80" t="n">
        <v>-425174</v>
      </c>
      <c r="J3695" s="80" t="n">
        <v>0</v>
      </c>
      <c r="K3695" s="81" t="n">
        <f aca="false">IF(J3695=0,0,J3695/I3695)</f>
        <v>0</v>
      </c>
      <c r="L3695" s="81" t="n">
        <f aca="false">I3695/UOM</f>
        <v>-42.5174</v>
      </c>
      <c r="M3695" s="81" t="n">
        <f aca="false">J3695/UOM</f>
        <v>0</v>
      </c>
      <c r="N3695" s="82" t="str">
        <f aca="false">IF(F3695="P","PHY",IF(F3695="G","G",E3695))</f>
        <v>P</v>
      </c>
      <c r="O3695" s="82" t="str">
        <f aca="false">IF(ISNA(VLOOKUP(G3695,BadCanCurves,1,FALSE())),VLOOKUP(D3695,FOLIOS,6,FALSE()),"not used")</f>
        <v>not used</v>
      </c>
    </row>
    <row r="3696" customFormat="false" ht="12.75" hidden="false" customHeight="false" outlineLevel="0" collapsed="false">
      <c r="A3696" s="79" t="n">
        <v>36717</v>
      </c>
      <c r="B3696" s="80" t="s">
        <v>49</v>
      </c>
      <c r="C3696" s="80" t="s">
        <v>50</v>
      </c>
      <c r="D3696" s="80" t="s">
        <v>84</v>
      </c>
      <c r="E3696" s="80" t="s">
        <v>24</v>
      </c>
      <c r="F3696" s="79"/>
      <c r="G3696" s="80" t="s">
        <v>101</v>
      </c>
      <c r="H3696" s="87" t="n">
        <v>40940</v>
      </c>
      <c r="I3696" s="80" t="n">
        <v>-395343</v>
      </c>
      <c r="J3696" s="80" t="n">
        <v>0</v>
      </c>
      <c r="K3696" s="81" t="n">
        <f aca="false">IF(J3696=0,0,J3696/I3696)</f>
        <v>0</v>
      </c>
      <c r="L3696" s="81" t="n">
        <f aca="false">I3696/UOM</f>
        <v>-39.5343</v>
      </c>
      <c r="M3696" s="81" t="n">
        <f aca="false">J3696/UOM</f>
        <v>0</v>
      </c>
      <c r="N3696" s="82" t="str">
        <f aca="false">IF(F3696="P","PHY",IF(F3696="G","G",E3696))</f>
        <v>P</v>
      </c>
      <c r="O3696" s="82" t="str">
        <f aca="false">IF(ISNA(VLOOKUP(G3696,BadCanCurves,1,FALSE())),VLOOKUP(D3696,FOLIOS,6,FALSE()),"not used")</f>
        <v>not used</v>
      </c>
    </row>
    <row r="3697" customFormat="false" ht="12.75" hidden="false" customHeight="false" outlineLevel="0" collapsed="false">
      <c r="A3697" s="79" t="n">
        <v>36717</v>
      </c>
      <c r="B3697" s="80" t="s">
        <v>49</v>
      </c>
      <c r="C3697" s="80" t="s">
        <v>50</v>
      </c>
      <c r="D3697" s="80" t="s">
        <v>84</v>
      </c>
      <c r="E3697" s="80" t="s">
        <v>24</v>
      </c>
      <c r="F3697" s="79"/>
      <c r="G3697" s="80" t="s">
        <v>101</v>
      </c>
      <c r="H3697" s="87" t="n">
        <v>40969</v>
      </c>
      <c r="I3697" s="80" t="n">
        <v>-420221</v>
      </c>
      <c r="J3697" s="80" t="n">
        <v>0</v>
      </c>
      <c r="K3697" s="81" t="n">
        <f aca="false">IF(J3697=0,0,J3697/I3697)</f>
        <v>0</v>
      </c>
      <c r="L3697" s="81" t="n">
        <f aca="false">I3697/UOM</f>
        <v>-42.0221</v>
      </c>
      <c r="M3697" s="81" t="n">
        <f aca="false">J3697/UOM</f>
        <v>0</v>
      </c>
      <c r="N3697" s="82" t="str">
        <f aca="false">IF(F3697="P","PHY",IF(F3697="G","G",E3697))</f>
        <v>P</v>
      </c>
      <c r="O3697" s="82" t="str">
        <f aca="false">IF(ISNA(VLOOKUP(G3697,BadCanCurves,1,FALSE())),VLOOKUP(D3697,FOLIOS,6,FALSE()),"not used")</f>
        <v>not used</v>
      </c>
    </row>
    <row r="3698" customFormat="false" ht="12.75" hidden="false" customHeight="false" outlineLevel="0" collapsed="false">
      <c r="A3698" s="79" t="n">
        <v>36717</v>
      </c>
      <c r="B3698" s="80" t="s">
        <v>49</v>
      </c>
      <c r="C3698" s="80" t="s">
        <v>50</v>
      </c>
      <c r="D3698" s="80" t="s">
        <v>84</v>
      </c>
      <c r="E3698" s="80" t="s">
        <v>24</v>
      </c>
      <c r="F3698" s="79"/>
      <c r="G3698" s="80" t="s">
        <v>101</v>
      </c>
      <c r="H3698" s="87" t="n">
        <v>41000</v>
      </c>
      <c r="I3698" s="80" t="n">
        <v>-404211</v>
      </c>
      <c r="J3698" s="80" t="n">
        <v>0</v>
      </c>
      <c r="K3698" s="81" t="n">
        <f aca="false">IF(J3698=0,0,J3698/I3698)</f>
        <v>0</v>
      </c>
      <c r="L3698" s="81" t="n">
        <f aca="false">I3698/UOM</f>
        <v>-40.4211</v>
      </c>
      <c r="M3698" s="81" t="n">
        <f aca="false">J3698/UOM</f>
        <v>0</v>
      </c>
      <c r="N3698" s="82" t="str">
        <f aca="false">IF(F3698="P","PHY",IF(F3698="G","G",E3698))</f>
        <v>P</v>
      </c>
      <c r="O3698" s="82" t="str">
        <f aca="false">IF(ISNA(VLOOKUP(G3698,BadCanCurves,1,FALSE())),VLOOKUP(D3698,FOLIOS,6,FALSE()),"not used")</f>
        <v>not used</v>
      </c>
    </row>
    <row r="3699" customFormat="false" ht="12.75" hidden="false" customHeight="false" outlineLevel="0" collapsed="false">
      <c r="A3699" s="79" t="n">
        <v>36717</v>
      </c>
      <c r="B3699" s="80" t="s">
        <v>49</v>
      </c>
      <c r="C3699" s="80" t="s">
        <v>50</v>
      </c>
      <c r="D3699" s="80" t="s">
        <v>84</v>
      </c>
      <c r="E3699" s="80" t="s">
        <v>24</v>
      </c>
      <c r="F3699" s="79"/>
      <c r="G3699" s="80" t="s">
        <v>101</v>
      </c>
      <c r="H3699" s="87" t="n">
        <v>41030</v>
      </c>
      <c r="I3699" s="80" t="n">
        <v>-415245</v>
      </c>
      <c r="J3699" s="80" t="n">
        <v>0</v>
      </c>
      <c r="K3699" s="81" t="n">
        <f aca="false">IF(J3699=0,0,J3699/I3699)</f>
        <v>0</v>
      </c>
      <c r="L3699" s="81" t="n">
        <f aca="false">I3699/UOM</f>
        <v>-41.5245</v>
      </c>
      <c r="M3699" s="81" t="n">
        <f aca="false">J3699/UOM</f>
        <v>0</v>
      </c>
      <c r="N3699" s="82" t="str">
        <f aca="false">IF(F3699="P","PHY",IF(F3699="G","G",E3699))</f>
        <v>P</v>
      </c>
      <c r="O3699" s="82" t="str">
        <f aca="false">IF(ISNA(VLOOKUP(G3699,BadCanCurves,1,FALSE())),VLOOKUP(D3699,FOLIOS,6,FALSE()),"not used")</f>
        <v>not used</v>
      </c>
    </row>
    <row r="3700" customFormat="false" ht="12.75" hidden="false" customHeight="false" outlineLevel="0" collapsed="false">
      <c r="A3700" s="79" t="n">
        <v>36717</v>
      </c>
      <c r="B3700" s="80" t="s">
        <v>49</v>
      </c>
      <c r="C3700" s="80" t="s">
        <v>50</v>
      </c>
      <c r="D3700" s="80" t="s">
        <v>84</v>
      </c>
      <c r="E3700" s="80" t="s">
        <v>24</v>
      </c>
      <c r="F3700" s="79"/>
      <c r="G3700" s="80" t="s">
        <v>101</v>
      </c>
      <c r="H3700" s="87" t="n">
        <v>41061</v>
      </c>
      <c r="I3700" s="80" t="n">
        <v>-399424</v>
      </c>
      <c r="J3700" s="80" t="n">
        <v>0</v>
      </c>
      <c r="K3700" s="81" t="n">
        <f aca="false">IF(J3700=0,0,J3700/I3700)</f>
        <v>0</v>
      </c>
      <c r="L3700" s="81" t="n">
        <f aca="false">I3700/UOM</f>
        <v>-39.9424</v>
      </c>
      <c r="M3700" s="81" t="n">
        <f aca="false">J3700/UOM</f>
        <v>0</v>
      </c>
      <c r="N3700" s="82" t="str">
        <f aca="false">IF(F3700="P","PHY",IF(F3700="G","G",E3700))</f>
        <v>P</v>
      </c>
      <c r="O3700" s="82" t="str">
        <f aca="false">IF(ISNA(VLOOKUP(G3700,BadCanCurves,1,FALSE())),VLOOKUP(D3700,FOLIOS,6,FALSE()),"not used")</f>
        <v>not used</v>
      </c>
    </row>
    <row r="3701" customFormat="false" ht="12.75" hidden="false" customHeight="false" outlineLevel="0" collapsed="false">
      <c r="A3701" s="79" t="n">
        <v>36717</v>
      </c>
      <c r="B3701" s="80" t="s">
        <v>49</v>
      </c>
      <c r="C3701" s="80" t="s">
        <v>50</v>
      </c>
      <c r="D3701" s="80" t="s">
        <v>84</v>
      </c>
      <c r="E3701" s="80" t="s">
        <v>24</v>
      </c>
      <c r="F3701" s="79"/>
      <c r="G3701" s="80" t="s">
        <v>101</v>
      </c>
      <c r="H3701" s="87" t="n">
        <v>41091</v>
      </c>
      <c r="I3701" s="80" t="n">
        <v>-410327</v>
      </c>
      <c r="J3701" s="80" t="n">
        <v>0</v>
      </c>
      <c r="K3701" s="81" t="n">
        <f aca="false">IF(J3701=0,0,J3701/I3701)</f>
        <v>0</v>
      </c>
      <c r="L3701" s="81" t="n">
        <f aca="false">I3701/UOM</f>
        <v>-41.0327</v>
      </c>
      <c r="M3701" s="81" t="n">
        <f aca="false">J3701/UOM</f>
        <v>0</v>
      </c>
      <c r="N3701" s="82" t="str">
        <f aca="false">IF(F3701="P","PHY",IF(F3701="G","G",E3701))</f>
        <v>P</v>
      </c>
      <c r="O3701" s="82" t="str">
        <f aca="false">IF(ISNA(VLOOKUP(G3701,BadCanCurves,1,FALSE())),VLOOKUP(D3701,FOLIOS,6,FALSE()),"not used")</f>
        <v>not used</v>
      </c>
    </row>
    <row r="3702" customFormat="false" ht="12.75" hidden="false" customHeight="false" outlineLevel="0" collapsed="false">
      <c r="A3702" s="79" t="n">
        <v>36717</v>
      </c>
      <c r="B3702" s="80" t="s">
        <v>49</v>
      </c>
      <c r="C3702" s="80" t="s">
        <v>50</v>
      </c>
      <c r="D3702" s="80" t="s">
        <v>84</v>
      </c>
      <c r="E3702" s="80" t="s">
        <v>24</v>
      </c>
      <c r="F3702" s="79"/>
      <c r="G3702" s="80" t="s">
        <v>101</v>
      </c>
      <c r="H3702" s="87" t="n">
        <v>41122</v>
      </c>
      <c r="I3702" s="80" t="n">
        <v>-407849</v>
      </c>
      <c r="J3702" s="80" t="n">
        <v>0</v>
      </c>
      <c r="K3702" s="81" t="n">
        <f aca="false">IF(J3702=0,0,J3702/I3702)</f>
        <v>0</v>
      </c>
      <c r="L3702" s="81" t="n">
        <f aca="false">I3702/UOM</f>
        <v>-40.7849</v>
      </c>
      <c r="M3702" s="81" t="n">
        <f aca="false">J3702/UOM</f>
        <v>0</v>
      </c>
      <c r="N3702" s="82" t="str">
        <f aca="false">IF(F3702="P","PHY",IF(F3702="G","G",E3702))</f>
        <v>P</v>
      </c>
      <c r="O3702" s="82" t="str">
        <f aca="false">IF(ISNA(VLOOKUP(G3702,BadCanCurves,1,FALSE())),VLOOKUP(D3702,FOLIOS,6,FALSE()),"not used")</f>
        <v>not used</v>
      </c>
    </row>
    <row r="3703" customFormat="false" ht="12.75" hidden="false" customHeight="false" outlineLevel="0" collapsed="false">
      <c r="A3703" s="79" t="n">
        <v>36717</v>
      </c>
      <c r="B3703" s="80" t="s">
        <v>49</v>
      </c>
      <c r="C3703" s="80" t="s">
        <v>50</v>
      </c>
      <c r="D3703" s="80" t="s">
        <v>84</v>
      </c>
      <c r="E3703" s="80" t="s">
        <v>24</v>
      </c>
      <c r="F3703" s="79"/>
      <c r="G3703" s="80" t="s">
        <v>101</v>
      </c>
      <c r="H3703" s="87" t="n">
        <v>41153</v>
      </c>
      <c r="I3703" s="80" t="n">
        <v>-392310</v>
      </c>
      <c r="J3703" s="80" t="n">
        <v>0</v>
      </c>
      <c r="K3703" s="81" t="n">
        <f aca="false">IF(J3703=0,0,J3703/I3703)</f>
        <v>0</v>
      </c>
      <c r="L3703" s="81" t="n">
        <f aca="false">I3703/UOM</f>
        <v>-39.231</v>
      </c>
      <c r="M3703" s="81" t="n">
        <f aca="false">J3703/UOM</f>
        <v>0</v>
      </c>
      <c r="N3703" s="82" t="str">
        <f aca="false">IF(F3703="P","PHY",IF(F3703="G","G",E3703))</f>
        <v>P</v>
      </c>
      <c r="O3703" s="82" t="str">
        <f aca="false">IF(ISNA(VLOOKUP(G3703,BadCanCurves,1,FALSE())),VLOOKUP(D3703,FOLIOS,6,FALSE()),"not used")</f>
        <v>not used</v>
      </c>
    </row>
    <row r="3704" customFormat="false" ht="12.75" hidden="false" customHeight="false" outlineLevel="0" collapsed="false">
      <c r="A3704" s="79" t="n">
        <v>36717</v>
      </c>
      <c r="B3704" s="80" t="s">
        <v>49</v>
      </c>
      <c r="C3704" s="80" t="s">
        <v>50</v>
      </c>
      <c r="D3704" s="80" t="s">
        <v>84</v>
      </c>
      <c r="E3704" s="80" t="s">
        <v>24</v>
      </c>
      <c r="F3704" s="79"/>
      <c r="G3704" s="80" t="s">
        <v>101</v>
      </c>
      <c r="H3704" s="87" t="n">
        <v>41183</v>
      </c>
      <c r="I3704" s="80" t="n">
        <v>-403018</v>
      </c>
      <c r="J3704" s="80" t="n">
        <v>0</v>
      </c>
      <c r="K3704" s="81" t="n">
        <f aca="false">IF(J3704=0,0,J3704/I3704)</f>
        <v>0</v>
      </c>
      <c r="L3704" s="81" t="n">
        <f aca="false">I3704/UOM</f>
        <v>-40.3018</v>
      </c>
      <c r="M3704" s="81" t="n">
        <f aca="false">J3704/UOM</f>
        <v>0</v>
      </c>
      <c r="N3704" s="82" t="str">
        <f aca="false">IF(F3704="P","PHY",IF(F3704="G","G",E3704))</f>
        <v>P</v>
      </c>
      <c r="O3704" s="82" t="str">
        <f aca="false">IF(ISNA(VLOOKUP(G3704,BadCanCurves,1,FALSE())),VLOOKUP(D3704,FOLIOS,6,FALSE()),"not used")</f>
        <v>not used</v>
      </c>
    </row>
    <row r="3705" customFormat="false" ht="12.75" hidden="false" customHeight="false" outlineLevel="0" collapsed="false">
      <c r="A3705" s="79" t="n">
        <v>36717</v>
      </c>
      <c r="B3705" s="80" t="s">
        <v>49</v>
      </c>
      <c r="C3705" s="80" t="s">
        <v>50</v>
      </c>
      <c r="D3705" s="80" t="s">
        <v>84</v>
      </c>
      <c r="E3705" s="80" t="s">
        <v>24</v>
      </c>
      <c r="F3705" s="79"/>
      <c r="G3705" s="80" t="s">
        <v>101</v>
      </c>
      <c r="H3705" s="87" t="n">
        <v>41214</v>
      </c>
      <c r="I3705" s="80" t="n">
        <v>-387662</v>
      </c>
      <c r="J3705" s="80" t="n">
        <v>0</v>
      </c>
      <c r="K3705" s="81" t="n">
        <f aca="false">IF(J3705=0,0,J3705/I3705)</f>
        <v>0</v>
      </c>
      <c r="L3705" s="81" t="n">
        <f aca="false">I3705/UOM</f>
        <v>-38.7662</v>
      </c>
      <c r="M3705" s="81" t="n">
        <f aca="false">J3705/UOM</f>
        <v>0</v>
      </c>
      <c r="N3705" s="82" t="str">
        <f aca="false">IF(F3705="P","PHY",IF(F3705="G","G",E3705))</f>
        <v>P</v>
      </c>
      <c r="O3705" s="82" t="str">
        <f aca="false">IF(ISNA(VLOOKUP(G3705,BadCanCurves,1,FALSE())),VLOOKUP(D3705,FOLIOS,6,FALSE()),"not used")</f>
        <v>not used</v>
      </c>
    </row>
    <row r="3706" customFormat="false" ht="12.75" hidden="false" customHeight="false" outlineLevel="0" collapsed="false">
      <c r="A3706" s="79" t="n">
        <v>36717</v>
      </c>
      <c r="B3706" s="80" t="s">
        <v>49</v>
      </c>
      <c r="C3706" s="80" t="s">
        <v>50</v>
      </c>
      <c r="D3706" s="80" t="s">
        <v>84</v>
      </c>
      <c r="E3706" s="80" t="s">
        <v>24</v>
      </c>
      <c r="F3706" s="79"/>
      <c r="G3706" s="80" t="s">
        <v>101</v>
      </c>
      <c r="H3706" s="87" t="n">
        <v>41244</v>
      </c>
      <c r="I3706" s="80" t="n">
        <v>-398243</v>
      </c>
      <c r="J3706" s="80" t="n">
        <v>0</v>
      </c>
      <c r="K3706" s="81" t="n">
        <f aca="false">IF(J3706=0,0,J3706/I3706)</f>
        <v>0</v>
      </c>
      <c r="L3706" s="81" t="n">
        <f aca="false">I3706/UOM</f>
        <v>-39.8243</v>
      </c>
      <c r="M3706" s="81" t="n">
        <f aca="false">J3706/UOM</f>
        <v>0</v>
      </c>
      <c r="N3706" s="82" t="str">
        <f aca="false">IF(F3706="P","PHY",IF(F3706="G","G",E3706))</f>
        <v>P</v>
      </c>
      <c r="O3706" s="82" t="str">
        <f aca="false">IF(ISNA(VLOOKUP(G3706,BadCanCurves,1,FALSE())),VLOOKUP(D3706,FOLIOS,6,FALSE()),"not used")</f>
        <v>not used</v>
      </c>
    </row>
    <row r="3707" customFormat="false" ht="12.75" hidden="false" customHeight="false" outlineLevel="0" collapsed="false">
      <c r="A3707" s="79" t="n">
        <v>36717</v>
      </c>
      <c r="B3707" s="80" t="s">
        <v>49</v>
      </c>
      <c r="C3707" s="80" t="s">
        <v>50</v>
      </c>
      <c r="D3707" s="80" t="s">
        <v>84</v>
      </c>
      <c r="E3707" s="80" t="s">
        <v>24</v>
      </c>
      <c r="F3707" s="79"/>
      <c r="G3707" s="80" t="s">
        <v>101</v>
      </c>
      <c r="H3707" s="87" t="n">
        <v>41275</v>
      </c>
      <c r="I3707" s="80" t="n">
        <v>-395839</v>
      </c>
      <c r="J3707" s="80" t="n">
        <v>0</v>
      </c>
      <c r="K3707" s="81" t="n">
        <f aca="false">IF(J3707=0,0,J3707/I3707)</f>
        <v>0</v>
      </c>
      <c r="L3707" s="81" t="n">
        <f aca="false">I3707/UOM</f>
        <v>-39.5839</v>
      </c>
      <c r="M3707" s="81" t="n">
        <f aca="false">J3707/UOM</f>
        <v>0</v>
      </c>
      <c r="N3707" s="82" t="str">
        <f aca="false">IF(F3707="P","PHY",IF(F3707="G","G",E3707))</f>
        <v>P</v>
      </c>
      <c r="O3707" s="82" t="str">
        <f aca="false">IF(ISNA(VLOOKUP(G3707,BadCanCurves,1,FALSE())),VLOOKUP(D3707,FOLIOS,6,FALSE()),"not used")</f>
        <v>not used</v>
      </c>
    </row>
    <row r="3708" customFormat="false" ht="12.75" hidden="false" customHeight="false" outlineLevel="0" collapsed="false">
      <c r="A3708" s="79" t="n">
        <v>36717</v>
      </c>
      <c r="B3708" s="80" t="s">
        <v>49</v>
      </c>
      <c r="C3708" s="80" t="s">
        <v>50</v>
      </c>
      <c r="D3708" s="80" t="s">
        <v>84</v>
      </c>
      <c r="E3708" s="80" t="s">
        <v>24</v>
      </c>
      <c r="F3708" s="79"/>
      <c r="G3708" s="80" t="s">
        <v>101</v>
      </c>
      <c r="H3708" s="87" t="n">
        <v>41306</v>
      </c>
      <c r="I3708" s="80" t="n">
        <v>-355372</v>
      </c>
      <c r="J3708" s="80" t="n">
        <v>0</v>
      </c>
      <c r="K3708" s="81" t="n">
        <f aca="false">IF(J3708=0,0,J3708/I3708)</f>
        <v>0</v>
      </c>
      <c r="L3708" s="81" t="n">
        <f aca="false">I3708/UOM</f>
        <v>-35.5372</v>
      </c>
      <c r="M3708" s="81" t="n">
        <f aca="false">J3708/UOM</f>
        <v>0</v>
      </c>
      <c r="N3708" s="82" t="str">
        <f aca="false">IF(F3708="P","PHY",IF(F3708="G","G",E3708))</f>
        <v>P</v>
      </c>
      <c r="O3708" s="82" t="str">
        <f aca="false">IF(ISNA(VLOOKUP(G3708,BadCanCurves,1,FALSE())),VLOOKUP(D3708,FOLIOS,6,FALSE()),"not used")</f>
        <v>not used</v>
      </c>
    </row>
    <row r="3709" customFormat="false" ht="12.75" hidden="false" customHeight="false" outlineLevel="0" collapsed="false">
      <c r="A3709" s="79" t="n">
        <v>36717</v>
      </c>
      <c r="B3709" s="80" t="s">
        <v>49</v>
      </c>
      <c r="C3709" s="80" t="s">
        <v>50</v>
      </c>
      <c r="D3709" s="80" t="s">
        <v>84</v>
      </c>
      <c r="E3709" s="80" t="s">
        <v>24</v>
      </c>
      <c r="F3709" s="79"/>
      <c r="G3709" s="80" t="s">
        <v>101</v>
      </c>
      <c r="H3709" s="87" t="n">
        <v>41334</v>
      </c>
      <c r="I3709" s="80" t="n">
        <v>-391301</v>
      </c>
      <c r="J3709" s="80" t="n">
        <v>0</v>
      </c>
      <c r="K3709" s="81" t="n">
        <f aca="false">IF(J3709=0,0,J3709/I3709)</f>
        <v>0</v>
      </c>
      <c r="L3709" s="81" t="n">
        <f aca="false">I3709/UOM</f>
        <v>-39.1301</v>
      </c>
      <c r="M3709" s="81" t="n">
        <f aca="false">J3709/UOM</f>
        <v>0</v>
      </c>
      <c r="N3709" s="82" t="str">
        <f aca="false">IF(F3709="P","PHY",IF(F3709="G","G",E3709))</f>
        <v>P</v>
      </c>
      <c r="O3709" s="82" t="str">
        <f aca="false">IF(ISNA(VLOOKUP(G3709,BadCanCurves,1,FALSE())),VLOOKUP(D3709,FOLIOS,6,FALSE()),"not used")</f>
        <v>not used</v>
      </c>
    </row>
    <row r="3710" customFormat="false" ht="12.75" hidden="false" customHeight="false" outlineLevel="0" collapsed="false">
      <c r="A3710" s="79" t="n">
        <v>36717</v>
      </c>
      <c r="B3710" s="80" t="s">
        <v>49</v>
      </c>
      <c r="C3710" s="80" t="s">
        <v>50</v>
      </c>
      <c r="D3710" s="80" t="s">
        <v>84</v>
      </c>
      <c r="E3710" s="80" t="s">
        <v>24</v>
      </c>
      <c r="F3710" s="79"/>
      <c r="G3710" s="80" t="s">
        <v>101</v>
      </c>
      <c r="H3710" s="87" t="n">
        <v>41365</v>
      </c>
      <c r="I3710" s="80" t="n">
        <v>-376391</v>
      </c>
      <c r="J3710" s="80" t="n">
        <v>0</v>
      </c>
      <c r="K3710" s="81" t="n">
        <f aca="false">IF(J3710=0,0,J3710/I3710)</f>
        <v>0</v>
      </c>
      <c r="L3710" s="81" t="n">
        <f aca="false">I3710/UOM</f>
        <v>-37.6391</v>
      </c>
      <c r="M3710" s="81" t="n">
        <f aca="false">J3710/UOM</f>
        <v>0</v>
      </c>
      <c r="N3710" s="82" t="str">
        <f aca="false">IF(F3710="P","PHY",IF(F3710="G","G",E3710))</f>
        <v>P</v>
      </c>
      <c r="O3710" s="82" t="str">
        <f aca="false">IF(ISNA(VLOOKUP(G3710,BadCanCurves,1,FALSE())),VLOOKUP(D3710,FOLIOS,6,FALSE()),"not used")</f>
        <v>not used</v>
      </c>
    </row>
    <row r="3711" customFormat="false" ht="12.75" hidden="false" customHeight="false" outlineLevel="0" collapsed="false">
      <c r="A3711" s="79" t="n">
        <v>36717</v>
      </c>
      <c r="B3711" s="80" t="s">
        <v>49</v>
      </c>
      <c r="C3711" s="80" t="s">
        <v>50</v>
      </c>
      <c r="D3711" s="80" t="s">
        <v>84</v>
      </c>
      <c r="E3711" s="80" t="s">
        <v>24</v>
      </c>
      <c r="F3711" s="79"/>
      <c r="G3711" s="80" t="s">
        <v>101</v>
      </c>
      <c r="H3711" s="87" t="n">
        <v>41395</v>
      </c>
      <c r="I3711" s="80" t="n">
        <v>-386664</v>
      </c>
      <c r="J3711" s="80" t="n">
        <v>0</v>
      </c>
      <c r="K3711" s="81" t="n">
        <f aca="false">IF(J3711=0,0,J3711/I3711)</f>
        <v>0</v>
      </c>
      <c r="L3711" s="81" t="n">
        <f aca="false">I3711/UOM</f>
        <v>-38.6664</v>
      </c>
      <c r="M3711" s="81" t="n">
        <f aca="false">J3711/UOM</f>
        <v>0</v>
      </c>
      <c r="N3711" s="82" t="str">
        <f aca="false">IF(F3711="P","PHY",IF(F3711="G","G",E3711))</f>
        <v>P</v>
      </c>
      <c r="O3711" s="82" t="str">
        <f aca="false">IF(ISNA(VLOOKUP(G3711,BadCanCurves,1,FALSE())),VLOOKUP(D3711,FOLIOS,6,FALSE()),"not used")</f>
        <v>not used</v>
      </c>
    </row>
    <row r="3712" customFormat="false" ht="12.75" hidden="false" customHeight="false" outlineLevel="0" collapsed="false">
      <c r="A3712" s="79" t="n">
        <v>36717</v>
      </c>
      <c r="B3712" s="80" t="s">
        <v>49</v>
      </c>
      <c r="C3712" s="80" t="s">
        <v>50</v>
      </c>
      <c r="D3712" s="80" t="s">
        <v>84</v>
      </c>
      <c r="E3712" s="80" t="s">
        <v>24</v>
      </c>
      <c r="F3712" s="79"/>
      <c r="G3712" s="80" t="s">
        <v>101</v>
      </c>
      <c r="H3712" s="87" t="n">
        <v>41426</v>
      </c>
      <c r="I3712" s="80" t="n">
        <v>-371931</v>
      </c>
      <c r="J3712" s="80" t="n">
        <v>0</v>
      </c>
      <c r="K3712" s="81" t="n">
        <f aca="false">IF(J3712=0,0,J3712/I3712)</f>
        <v>0</v>
      </c>
      <c r="L3712" s="81" t="n">
        <f aca="false">I3712/UOM</f>
        <v>-37.1931</v>
      </c>
      <c r="M3712" s="81" t="n">
        <f aca="false">J3712/UOM</f>
        <v>0</v>
      </c>
      <c r="N3712" s="82" t="str">
        <f aca="false">IF(F3712="P","PHY",IF(F3712="G","G",E3712))</f>
        <v>P</v>
      </c>
      <c r="O3712" s="82" t="str">
        <f aca="false">IF(ISNA(VLOOKUP(G3712,BadCanCurves,1,FALSE())),VLOOKUP(D3712,FOLIOS,6,FALSE()),"not used")</f>
        <v>not used</v>
      </c>
    </row>
    <row r="3713" customFormat="false" ht="12.75" hidden="false" customHeight="false" outlineLevel="0" collapsed="false">
      <c r="A3713" s="79" t="n">
        <v>36717</v>
      </c>
      <c r="B3713" s="80" t="s">
        <v>49</v>
      </c>
      <c r="C3713" s="80" t="s">
        <v>50</v>
      </c>
      <c r="D3713" s="80" t="s">
        <v>84</v>
      </c>
      <c r="E3713" s="80" t="s">
        <v>24</v>
      </c>
      <c r="F3713" s="79"/>
      <c r="G3713" s="80" t="s">
        <v>101</v>
      </c>
      <c r="H3713" s="87" t="n">
        <v>41456</v>
      </c>
      <c r="I3713" s="80" t="n">
        <v>-382081</v>
      </c>
      <c r="J3713" s="80" t="n">
        <v>0</v>
      </c>
      <c r="K3713" s="81" t="n">
        <f aca="false">IF(J3713=0,0,J3713/I3713)</f>
        <v>0</v>
      </c>
      <c r="L3713" s="81" t="n">
        <f aca="false">I3713/UOM</f>
        <v>-38.2081</v>
      </c>
      <c r="M3713" s="81" t="n">
        <f aca="false">J3713/UOM</f>
        <v>0</v>
      </c>
      <c r="N3713" s="82" t="str">
        <f aca="false">IF(F3713="P","PHY",IF(F3713="G","G",E3713))</f>
        <v>P</v>
      </c>
      <c r="O3713" s="82" t="str">
        <f aca="false">IF(ISNA(VLOOKUP(G3713,BadCanCurves,1,FALSE())),VLOOKUP(D3713,FOLIOS,6,FALSE()),"not used")</f>
        <v>not used</v>
      </c>
    </row>
    <row r="3714" customFormat="false" ht="12.75" hidden="false" customHeight="false" outlineLevel="0" collapsed="false">
      <c r="A3714" s="79" t="n">
        <v>36717</v>
      </c>
      <c r="B3714" s="80" t="s">
        <v>49</v>
      </c>
      <c r="C3714" s="80" t="s">
        <v>50</v>
      </c>
      <c r="D3714" s="80" t="s">
        <v>84</v>
      </c>
      <c r="E3714" s="80" t="s">
        <v>24</v>
      </c>
      <c r="F3714" s="79"/>
      <c r="G3714" s="80" t="s">
        <v>101</v>
      </c>
      <c r="H3714" s="87" t="n">
        <v>41487</v>
      </c>
      <c r="I3714" s="80" t="n">
        <v>-379773</v>
      </c>
      <c r="J3714" s="80" t="n">
        <v>0</v>
      </c>
      <c r="K3714" s="81" t="n">
        <f aca="false">IF(J3714=0,0,J3714/I3714)</f>
        <v>0</v>
      </c>
      <c r="L3714" s="81" t="n">
        <f aca="false">I3714/UOM</f>
        <v>-37.9773</v>
      </c>
      <c r="M3714" s="81" t="n">
        <f aca="false">J3714/UOM</f>
        <v>0</v>
      </c>
      <c r="N3714" s="82" t="str">
        <f aca="false">IF(F3714="P","PHY",IF(F3714="G","G",E3714))</f>
        <v>P</v>
      </c>
      <c r="O3714" s="82" t="str">
        <f aca="false">IF(ISNA(VLOOKUP(G3714,BadCanCurves,1,FALSE())),VLOOKUP(D3714,FOLIOS,6,FALSE()),"not used")</f>
        <v>not used</v>
      </c>
    </row>
    <row r="3715" customFormat="false" ht="12.75" hidden="false" customHeight="false" outlineLevel="0" collapsed="false">
      <c r="A3715" s="79" t="n">
        <v>36717</v>
      </c>
      <c r="B3715" s="80" t="s">
        <v>49</v>
      </c>
      <c r="C3715" s="80" t="s">
        <v>50</v>
      </c>
      <c r="D3715" s="80" t="s">
        <v>84</v>
      </c>
      <c r="E3715" s="80" t="s">
        <v>24</v>
      </c>
      <c r="F3715" s="79"/>
      <c r="G3715" s="80" t="s">
        <v>101</v>
      </c>
      <c r="H3715" s="87" t="n">
        <v>41518</v>
      </c>
      <c r="I3715" s="80" t="n">
        <v>-365302</v>
      </c>
      <c r="J3715" s="80" t="n">
        <v>0</v>
      </c>
      <c r="K3715" s="81" t="n">
        <f aca="false">IF(J3715=0,0,J3715/I3715)</f>
        <v>0</v>
      </c>
      <c r="L3715" s="81" t="n">
        <f aca="false">I3715/UOM</f>
        <v>-36.5302</v>
      </c>
      <c r="M3715" s="81" t="n">
        <f aca="false">J3715/UOM</f>
        <v>0</v>
      </c>
      <c r="N3715" s="82" t="str">
        <f aca="false">IF(F3715="P","PHY",IF(F3715="G","G",E3715))</f>
        <v>P</v>
      </c>
      <c r="O3715" s="82" t="str">
        <f aca="false">IF(ISNA(VLOOKUP(G3715,BadCanCurves,1,FALSE())),VLOOKUP(D3715,FOLIOS,6,FALSE()),"not used")</f>
        <v>not used</v>
      </c>
    </row>
    <row r="3716" customFormat="false" ht="12.75" hidden="false" customHeight="false" outlineLevel="0" collapsed="false">
      <c r="A3716" s="79" t="n">
        <v>36717</v>
      </c>
      <c r="B3716" s="80" t="s">
        <v>49</v>
      </c>
      <c r="C3716" s="80" t="s">
        <v>50</v>
      </c>
      <c r="D3716" s="80" t="s">
        <v>84</v>
      </c>
      <c r="E3716" s="80" t="s">
        <v>24</v>
      </c>
      <c r="F3716" s="79"/>
      <c r="G3716" s="80" t="s">
        <v>101</v>
      </c>
      <c r="H3716" s="87" t="n">
        <v>41548</v>
      </c>
      <c r="I3716" s="80" t="n">
        <v>-375272</v>
      </c>
      <c r="J3716" s="80" t="n">
        <v>0</v>
      </c>
      <c r="K3716" s="81" t="n">
        <f aca="false">IF(J3716=0,0,J3716/I3716)</f>
        <v>0</v>
      </c>
      <c r="L3716" s="81" t="n">
        <f aca="false">I3716/UOM</f>
        <v>-37.5272</v>
      </c>
      <c r="M3716" s="81" t="n">
        <f aca="false">J3716/UOM</f>
        <v>0</v>
      </c>
      <c r="N3716" s="82" t="str">
        <f aca="false">IF(F3716="P","PHY",IF(F3716="G","G",E3716))</f>
        <v>P</v>
      </c>
      <c r="O3716" s="82" t="str">
        <f aca="false">IF(ISNA(VLOOKUP(G3716,BadCanCurves,1,FALSE())),VLOOKUP(D3716,FOLIOS,6,FALSE()),"not used")</f>
        <v>not used</v>
      </c>
    </row>
    <row r="3717" customFormat="false" ht="12.75" hidden="false" customHeight="false" outlineLevel="0" collapsed="false">
      <c r="A3717" s="79" t="n">
        <v>36717</v>
      </c>
      <c r="B3717" s="80" t="s">
        <v>49</v>
      </c>
      <c r="C3717" s="80" t="s">
        <v>50</v>
      </c>
      <c r="D3717" s="80" t="s">
        <v>84</v>
      </c>
      <c r="E3717" s="80" t="s">
        <v>24</v>
      </c>
      <c r="F3717" s="79"/>
      <c r="G3717" s="80" t="s">
        <v>101</v>
      </c>
      <c r="H3717" s="87" t="n">
        <v>41579</v>
      </c>
      <c r="I3717" s="80" t="n">
        <v>-360972</v>
      </c>
      <c r="J3717" s="80" t="n">
        <v>0</v>
      </c>
      <c r="K3717" s="81" t="n">
        <f aca="false">IF(J3717=0,0,J3717/I3717)</f>
        <v>0</v>
      </c>
      <c r="L3717" s="81" t="n">
        <f aca="false">I3717/UOM</f>
        <v>-36.0972</v>
      </c>
      <c r="M3717" s="81" t="n">
        <f aca="false">J3717/UOM</f>
        <v>0</v>
      </c>
      <c r="N3717" s="82" t="str">
        <f aca="false">IF(F3717="P","PHY",IF(F3717="G","G",E3717))</f>
        <v>P</v>
      </c>
      <c r="O3717" s="82" t="str">
        <f aca="false">IF(ISNA(VLOOKUP(G3717,BadCanCurves,1,FALSE())),VLOOKUP(D3717,FOLIOS,6,FALSE()),"not used")</f>
        <v>not used</v>
      </c>
    </row>
    <row r="3718" customFormat="false" ht="12.75" hidden="false" customHeight="false" outlineLevel="0" collapsed="false">
      <c r="A3718" s="79" t="n">
        <v>36717</v>
      </c>
      <c r="B3718" s="80" t="s">
        <v>49</v>
      </c>
      <c r="C3718" s="80" t="s">
        <v>50</v>
      </c>
      <c r="D3718" s="80" t="s">
        <v>84</v>
      </c>
      <c r="E3718" s="80" t="s">
        <v>24</v>
      </c>
      <c r="F3718" s="79"/>
      <c r="G3718" s="80" t="s">
        <v>101</v>
      </c>
      <c r="H3718" s="87" t="n">
        <v>41609</v>
      </c>
      <c r="I3718" s="80" t="n">
        <v>-370823</v>
      </c>
      <c r="J3718" s="80" t="n">
        <v>0</v>
      </c>
      <c r="K3718" s="81" t="n">
        <f aca="false">IF(J3718=0,0,J3718/I3718)</f>
        <v>0</v>
      </c>
      <c r="L3718" s="81" t="n">
        <f aca="false">I3718/UOM</f>
        <v>-37.0823</v>
      </c>
      <c r="M3718" s="81" t="n">
        <f aca="false">J3718/UOM</f>
        <v>0</v>
      </c>
      <c r="N3718" s="82" t="str">
        <f aca="false">IF(F3718="P","PHY",IF(F3718="G","G",E3718))</f>
        <v>P</v>
      </c>
      <c r="O3718" s="82" t="str">
        <f aca="false">IF(ISNA(VLOOKUP(G3718,BadCanCurves,1,FALSE())),VLOOKUP(D3718,FOLIOS,6,FALSE()),"not used")</f>
        <v>not used</v>
      </c>
    </row>
    <row r="3719" customFormat="false" ht="12.75" hidden="false" customHeight="false" outlineLevel="0" collapsed="false">
      <c r="A3719" s="79" t="n">
        <v>36717</v>
      </c>
      <c r="B3719" s="80" t="s">
        <v>49</v>
      </c>
      <c r="C3719" s="80" t="s">
        <v>50</v>
      </c>
      <c r="D3719" s="80" t="s">
        <v>84</v>
      </c>
      <c r="E3719" s="80" t="s">
        <v>24</v>
      </c>
      <c r="F3719" s="79"/>
      <c r="G3719" s="80" t="s">
        <v>101</v>
      </c>
      <c r="H3719" s="87" t="n">
        <v>41640</v>
      </c>
      <c r="I3719" s="80" t="n">
        <v>-368582</v>
      </c>
      <c r="J3719" s="80" t="n">
        <v>0</v>
      </c>
      <c r="K3719" s="81" t="n">
        <f aca="false">IF(J3719=0,0,J3719/I3719)</f>
        <v>0</v>
      </c>
      <c r="L3719" s="81" t="n">
        <f aca="false">I3719/UOM</f>
        <v>-36.8582</v>
      </c>
      <c r="M3719" s="81" t="n">
        <f aca="false">J3719/UOM</f>
        <v>0</v>
      </c>
      <c r="N3719" s="82" t="str">
        <f aca="false">IF(F3719="P","PHY",IF(F3719="G","G",E3719))</f>
        <v>P</v>
      </c>
      <c r="O3719" s="82" t="str">
        <f aca="false">IF(ISNA(VLOOKUP(G3719,BadCanCurves,1,FALSE())),VLOOKUP(D3719,FOLIOS,6,FALSE()),"not used")</f>
        <v>not used</v>
      </c>
    </row>
    <row r="3720" customFormat="false" ht="12.75" hidden="false" customHeight="false" outlineLevel="0" collapsed="false">
      <c r="A3720" s="79" t="n">
        <v>36717</v>
      </c>
      <c r="B3720" s="80" t="s">
        <v>49</v>
      </c>
      <c r="C3720" s="80" t="s">
        <v>50</v>
      </c>
      <c r="D3720" s="80" t="s">
        <v>84</v>
      </c>
      <c r="E3720" s="80" t="s">
        <v>24</v>
      </c>
      <c r="F3720" s="79"/>
      <c r="G3720" s="80" t="s">
        <v>101</v>
      </c>
      <c r="H3720" s="87" t="n">
        <v>41671</v>
      </c>
      <c r="I3720" s="80" t="n">
        <v>-330901</v>
      </c>
      <c r="J3720" s="80" t="n">
        <v>0</v>
      </c>
      <c r="K3720" s="81" t="n">
        <f aca="false">IF(J3720=0,0,J3720/I3720)</f>
        <v>0</v>
      </c>
      <c r="L3720" s="81" t="n">
        <f aca="false">I3720/UOM</f>
        <v>-33.0901</v>
      </c>
      <c r="M3720" s="81" t="n">
        <f aca="false">J3720/UOM</f>
        <v>0</v>
      </c>
      <c r="N3720" s="82" t="str">
        <f aca="false">IF(F3720="P","PHY",IF(F3720="G","G",E3720))</f>
        <v>P</v>
      </c>
      <c r="O3720" s="82" t="str">
        <f aca="false">IF(ISNA(VLOOKUP(G3720,BadCanCurves,1,FALSE())),VLOOKUP(D3720,FOLIOS,6,FALSE()),"not used")</f>
        <v>not used</v>
      </c>
    </row>
    <row r="3721" customFormat="false" ht="12.75" hidden="false" customHeight="false" outlineLevel="0" collapsed="false">
      <c r="A3721" s="79" t="n">
        <v>36717</v>
      </c>
      <c r="B3721" s="80" t="s">
        <v>49</v>
      </c>
      <c r="C3721" s="80" t="s">
        <v>50</v>
      </c>
      <c r="D3721" s="80" t="s">
        <v>84</v>
      </c>
      <c r="E3721" s="80" t="s">
        <v>24</v>
      </c>
      <c r="F3721" s="79"/>
      <c r="G3721" s="80" t="s">
        <v>101</v>
      </c>
      <c r="H3721" s="87" t="n">
        <v>41699</v>
      </c>
      <c r="I3721" s="80" t="n">
        <v>-364354</v>
      </c>
      <c r="J3721" s="80" t="n">
        <v>0</v>
      </c>
      <c r="K3721" s="81" t="n">
        <f aca="false">IF(J3721=0,0,J3721/I3721)</f>
        <v>0</v>
      </c>
      <c r="L3721" s="81" t="n">
        <f aca="false">I3721/UOM</f>
        <v>-36.4354</v>
      </c>
      <c r="M3721" s="81" t="n">
        <f aca="false">J3721/UOM</f>
        <v>0</v>
      </c>
      <c r="N3721" s="82" t="str">
        <f aca="false">IF(F3721="P","PHY",IF(F3721="G","G",E3721))</f>
        <v>P</v>
      </c>
      <c r="O3721" s="82" t="str">
        <f aca="false">IF(ISNA(VLOOKUP(G3721,BadCanCurves,1,FALSE())),VLOOKUP(D3721,FOLIOS,6,FALSE()),"not used")</f>
        <v>not used</v>
      </c>
    </row>
    <row r="3722" customFormat="false" ht="12.75" hidden="false" customHeight="false" outlineLevel="0" collapsed="false">
      <c r="A3722" s="79" t="n">
        <v>36717</v>
      </c>
      <c r="B3722" s="80" t="s">
        <v>49</v>
      </c>
      <c r="C3722" s="80" t="s">
        <v>50</v>
      </c>
      <c r="D3722" s="80" t="s">
        <v>84</v>
      </c>
      <c r="E3722" s="80" t="s">
        <v>24</v>
      </c>
      <c r="F3722" s="79"/>
      <c r="G3722" s="80" t="s">
        <v>101</v>
      </c>
      <c r="H3722" s="87" t="n">
        <v>41730</v>
      </c>
      <c r="I3722" s="80" t="n">
        <v>-350470</v>
      </c>
      <c r="J3722" s="80" t="n">
        <v>0</v>
      </c>
      <c r="K3722" s="81" t="n">
        <f aca="false">IF(J3722=0,0,J3722/I3722)</f>
        <v>0</v>
      </c>
      <c r="L3722" s="81" t="n">
        <f aca="false">I3722/UOM</f>
        <v>-35.047</v>
      </c>
      <c r="M3722" s="81" t="n">
        <f aca="false">J3722/UOM</f>
        <v>0</v>
      </c>
      <c r="N3722" s="82" t="str">
        <f aca="false">IF(F3722="P","PHY",IF(F3722="G","G",E3722))</f>
        <v>P</v>
      </c>
      <c r="O3722" s="82" t="str">
        <f aca="false">IF(ISNA(VLOOKUP(G3722,BadCanCurves,1,FALSE())),VLOOKUP(D3722,FOLIOS,6,FALSE()),"not used")</f>
        <v>not used</v>
      </c>
    </row>
    <row r="3723" customFormat="false" ht="12.75" hidden="false" customHeight="false" outlineLevel="0" collapsed="false">
      <c r="A3723" s="79" t="n">
        <v>36717</v>
      </c>
      <c r="B3723" s="80" t="s">
        <v>49</v>
      </c>
      <c r="C3723" s="80" t="s">
        <v>50</v>
      </c>
      <c r="D3723" s="80" t="s">
        <v>84</v>
      </c>
      <c r="E3723" s="80" t="s">
        <v>24</v>
      </c>
      <c r="F3723" s="79"/>
      <c r="G3723" s="80" t="s">
        <v>101</v>
      </c>
      <c r="H3723" s="87" t="n">
        <v>41760</v>
      </c>
      <c r="I3723" s="80" t="n">
        <v>-360034</v>
      </c>
      <c r="J3723" s="80" t="n">
        <v>0</v>
      </c>
      <c r="K3723" s="81" t="n">
        <f aca="false">IF(J3723=0,0,J3723/I3723)</f>
        <v>0</v>
      </c>
      <c r="L3723" s="81" t="n">
        <f aca="false">I3723/UOM</f>
        <v>-36.0034</v>
      </c>
      <c r="M3723" s="81" t="n">
        <f aca="false">J3723/UOM</f>
        <v>0</v>
      </c>
      <c r="N3723" s="82" t="str">
        <f aca="false">IF(F3723="P","PHY",IF(F3723="G","G",E3723))</f>
        <v>P</v>
      </c>
      <c r="O3723" s="82" t="str">
        <f aca="false">IF(ISNA(VLOOKUP(G3723,BadCanCurves,1,FALSE())),VLOOKUP(D3723,FOLIOS,6,FALSE()),"not used")</f>
        <v>not used</v>
      </c>
    </row>
    <row r="3724" customFormat="false" ht="12.75" hidden="false" customHeight="false" outlineLevel="0" collapsed="false">
      <c r="A3724" s="79" t="n">
        <v>36717</v>
      </c>
      <c r="B3724" s="80" t="s">
        <v>49</v>
      </c>
      <c r="C3724" s="80" t="s">
        <v>50</v>
      </c>
      <c r="D3724" s="80" t="s">
        <v>84</v>
      </c>
      <c r="E3724" s="80" t="s">
        <v>24</v>
      </c>
      <c r="F3724" s="79"/>
      <c r="G3724" s="80" t="s">
        <v>101</v>
      </c>
      <c r="H3724" s="87" t="n">
        <v>41791</v>
      </c>
      <c r="I3724" s="80" t="n">
        <v>-346314</v>
      </c>
      <c r="J3724" s="80" t="n">
        <v>0</v>
      </c>
      <c r="K3724" s="81" t="n">
        <f aca="false">IF(J3724=0,0,J3724/I3724)</f>
        <v>0</v>
      </c>
      <c r="L3724" s="81" t="n">
        <f aca="false">I3724/UOM</f>
        <v>-34.6314</v>
      </c>
      <c r="M3724" s="81" t="n">
        <f aca="false">J3724/UOM</f>
        <v>0</v>
      </c>
      <c r="N3724" s="82" t="str">
        <f aca="false">IF(F3724="P","PHY",IF(F3724="G","G",E3724))</f>
        <v>P</v>
      </c>
      <c r="O3724" s="82" t="str">
        <f aca="false">IF(ISNA(VLOOKUP(G3724,BadCanCurves,1,FALSE())),VLOOKUP(D3724,FOLIOS,6,FALSE()),"not used")</f>
        <v>not used</v>
      </c>
    </row>
    <row r="3725" customFormat="false" ht="12.75" hidden="false" customHeight="false" outlineLevel="0" collapsed="false">
      <c r="A3725" s="79" t="n">
        <v>36717</v>
      </c>
      <c r="B3725" s="80" t="s">
        <v>49</v>
      </c>
      <c r="C3725" s="80" t="s">
        <v>50</v>
      </c>
      <c r="D3725" s="80" t="s">
        <v>84</v>
      </c>
      <c r="E3725" s="80" t="s">
        <v>24</v>
      </c>
      <c r="F3725" s="79"/>
      <c r="G3725" s="80" t="s">
        <v>101</v>
      </c>
      <c r="H3725" s="87" t="n">
        <v>41821</v>
      </c>
      <c r="I3725" s="80" t="n">
        <v>-355764</v>
      </c>
      <c r="J3725" s="80" t="n">
        <v>0</v>
      </c>
      <c r="K3725" s="81" t="n">
        <f aca="false">IF(J3725=0,0,J3725/I3725)</f>
        <v>0</v>
      </c>
      <c r="L3725" s="81" t="n">
        <f aca="false">I3725/UOM</f>
        <v>-35.5764</v>
      </c>
      <c r="M3725" s="81" t="n">
        <f aca="false">J3725/UOM</f>
        <v>0</v>
      </c>
      <c r="N3725" s="82" t="str">
        <f aca="false">IF(F3725="P","PHY",IF(F3725="G","G",E3725))</f>
        <v>P</v>
      </c>
      <c r="O3725" s="82" t="str">
        <f aca="false">IF(ISNA(VLOOKUP(G3725,BadCanCurves,1,FALSE())),VLOOKUP(D3725,FOLIOS,6,FALSE()),"not used")</f>
        <v>not used</v>
      </c>
    </row>
    <row r="3726" customFormat="false" ht="12.75" hidden="false" customHeight="false" outlineLevel="0" collapsed="false">
      <c r="A3726" s="79" t="n">
        <v>36717</v>
      </c>
      <c r="B3726" s="80" t="s">
        <v>49</v>
      </c>
      <c r="C3726" s="80" t="s">
        <v>50</v>
      </c>
      <c r="D3726" s="80" t="s">
        <v>84</v>
      </c>
      <c r="E3726" s="80" t="s">
        <v>24</v>
      </c>
      <c r="F3726" s="79"/>
      <c r="G3726" s="80" t="s">
        <v>101</v>
      </c>
      <c r="H3726" s="87" t="n">
        <v>41852</v>
      </c>
      <c r="I3726" s="80" t="n">
        <v>-353613</v>
      </c>
      <c r="J3726" s="80" t="n">
        <v>0</v>
      </c>
      <c r="K3726" s="81" t="n">
        <f aca="false">IF(J3726=0,0,J3726/I3726)</f>
        <v>0</v>
      </c>
      <c r="L3726" s="81" t="n">
        <f aca="false">I3726/UOM</f>
        <v>-35.3613</v>
      </c>
      <c r="M3726" s="81" t="n">
        <f aca="false">J3726/UOM</f>
        <v>0</v>
      </c>
      <c r="N3726" s="82" t="str">
        <f aca="false">IF(F3726="P","PHY",IF(F3726="G","G",E3726))</f>
        <v>P</v>
      </c>
      <c r="O3726" s="82" t="str">
        <f aca="false">IF(ISNA(VLOOKUP(G3726,BadCanCurves,1,FALSE())),VLOOKUP(D3726,FOLIOS,6,FALSE()),"not used")</f>
        <v>not used</v>
      </c>
    </row>
    <row r="3727" customFormat="false" ht="12.75" hidden="false" customHeight="false" outlineLevel="0" collapsed="false">
      <c r="A3727" s="79" t="n">
        <v>36717</v>
      </c>
      <c r="B3727" s="80" t="s">
        <v>49</v>
      </c>
      <c r="C3727" s="80" t="s">
        <v>50</v>
      </c>
      <c r="D3727" s="80" t="s">
        <v>84</v>
      </c>
      <c r="E3727" s="80" t="s">
        <v>24</v>
      </c>
      <c r="F3727" s="79"/>
      <c r="G3727" s="80" t="s">
        <v>101</v>
      </c>
      <c r="H3727" s="87" t="n">
        <v>41883</v>
      </c>
      <c r="I3727" s="80" t="n">
        <v>-340138</v>
      </c>
      <c r="J3727" s="80" t="n">
        <v>0</v>
      </c>
      <c r="K3727" s="81" t="n">
        <f aca="false">IF(J3727=0,0,J3727/I3727)</f>
        <v>0</v>
      </c>
      <c r="L3727" s="81" t="n">
        <f aca="false">I3727/UOM</f>
        <v>-34.0138</v>
      </c>
      <c r="M3727" s="81" t="n">
        <f aca="false">J3727/UOM</f>
        <v>0</v>
      </c>
      <c r="N3727" s="82" t="str">
        <f aca="false">IF(F3727="P","PHY",IF(F3727="G","G",E3727))</f>
        <v>P</v>
      </c>
      <c r="O3727" s="82" t="str">
        <f aca="false">IF(ISNA(VLOOKUP(G3727,BadCanCurves,1,FALSE())),VLOOKUP(D3727,FOLIOS,6,FALSE()),"not used")</f>
        <v>not used</v>
      </c>
    </row>
    <row r="3728" customFormat="false" ht="12.75" hidden="false" customHeight="false" outlineLevel="0" collapsed="false">
      <c r="A3728" s="79" t="n">
        <v>36717</v>
      </c>
      <c r="B3728" s="80" t="s">
        <v>49</v>
      </c>
      <c r="C3728" s="80" t="s">
        <v>50</v>
      </c>
      <c r="D3728" s="80" t="s">
        <v>84</v>
      </c>
      <c r="E3728" s="80" t="s">
        <v>24</v>
      </c>
      <c r="F3728" s="79"/>
      <c r="G3728" s="80" t="s">
        <v>101</v>
      </c>
      <c r="H3728" s="87" t="n">
        <v>41913</v>
      </c>
      <c r="I3728" s="80" t="n">
        <v>-349419</v>
      </c>
      <c r="J3728" s="80" t="n">
        <v>0</v>
      </c>
      <c r="K3728" s="81" t="n">
        <f aca="false">IF(J3728=0,0,J3728/I3728)</f>
        <v>0</v>
      </c>
      <c r="L3728" s="81" t="n">
        <f aca="false">I3728/UOM</f>
        <v>-34.9419</v>
      </c>
      <c r="M3728" s="81" t="n">
        <f aca="false">J3728/UOM</f>
        <v>0</v>
      </c>
      <c r="N3728" s="82" t="str">
        <f aca="false">IF(F3728="P","PHY",IF(F3728="G","G",E3728))</f>
        <v>P</v>
      </c>
      <c r="O3728" s="82" t="str">
        <f aca="false">IF(ISNA(VLOOKUP(G3728,BadCanCurves,1,FALSE())),VLOOKUP(D3728,FOLIOS,6,FALSE()),"not used")</f>
        <v>not used</v>
      </c>
    </row>
    <row r="3729" customFormat="false" ht="12.75" hidden="false" customHeight="false" outlineLevel="0" collapsed="false">
      <c r="A3729" s="79" t="n">
        <v>36717</v>
      </c>
      <c r="B3729" s="80" t="s">
        <v>49</v>
      </c>
      <c r="C3729" s="80" t="s">
        <v>50</v>
      </c>
      <c r="D3729" s="80" t="s">
        <v>84</v>
      </c>
      <c r="E3729" s="80" t="s">
        <v>24</v>
      </c>
      <c r="F3729" s="79"/>
      <c r="G3729" s="80" t="s">
        <v>101</v>
      </c>
      <c r="H3729" s="87" t="n">
        <v>41944</v>
      </c>
      <c r="I3729" s="80" t="n">
        <v>-336103</v>
      </c>
      <c r="J3729" s="80" t="n">
        <v>0</v>
      </c>
      <c r="K3729" s="81" t="n">
        <f aca="false">IF(J3729=0,0,J3729/I3729)</f>
        <v>0</v>
      </c>
      <c r="L3729" s="81" t="n">
        <f aca="false">I3729/UOM</f>
        <v>-33.6103</v>
      </c>
      <c r="M3729" s="81" t="n">
        <f aca="false">J3729/UOM</f>
        <v>0</v>
      </c>
      <c r="N3729" s="82" t="str">
        <f aca="false">IF(F3729="P","PHY",IF(F3729="G","G",E3729))</f>
        <v>P</v>
      </c>
      <c r="O3729" s="82" t="str">
        <f aca="false">IF(ISNA(VLOOKUP(G3729,BadCanCurves,1,FALSE())),VLOOKUP(D3729,FOLIOS,6,FALSE()),"not used")</f>
        <v>not used</v>
      </c>
    </row>
    <row r="3730" customFormat="false" ht="12.75" hidden="false" customHeight="false" outlineLevel="0" collapsed="false">
      <c r="A3730" s="79" t="n">
        <v>36717</v>
      </c>
      <c r="B3730" s="80" t="s">
        <v>49</v>
      </c>
      <c r="C3730" s="80" t="s">
        <v>50</v>
      </c>
      <c r="D3730" s="80" t="s">
        <v>84</v>
      </c>
      <c r="E3730" s="80" t="s">
        <v>24</v>
      </c>
      <c r="F3730" s="79"/>
      <c r="G3730" s="80" t="s">
        <v>101</v>
      </c>
      <c r="H3730" s="87" t="n">
        <v>41974</v>
      </c>
      <c r="I3730" s="80" t="n">
        <v>-345274</v>
      </c>
      <c r="J3730" s="80" t="n">
        <v>0</v>
      </c>
      <c r="K3730" s="81" t="n">
        <f aca="false">IF(J3730=0,0,J3730/I3730)</f>
        <v>0</v>
      </c>
      <c r="L3730" s="81" t="n">
        <f aca="false">I3730/UOM</f>
        <v>-34.5274</v>
      </c>
      <c r="M3730" s="81" t="n">
        <f aca="false">J3730/UOM</f>
        <v>0</v>
      </c>
      <c r="N3730" s="82" t="str">
        <f aca="false">IF(F3730="P","PHY",IF(F3730="G","G",E3730))</f>
        <v>P</v>
      </c>
      <c r="O3730" s="82" t="str">
        <f aca="false">IF(ISNA(VLOOKUP(G3730,BadCanCurves,1,FALSE())),VLOOKUP(D3730,FOLIOS,6,FALSE()),"not used")</f>
        <v>not used</v>
      </c>
    </row>
    <row r="3731" customFormat="false" ht="12.75" hidden="false" customHeight="false" outlineLevel="0" collapsed="false">
      <c r="A3731" s="79" t="n">
        <v>36717</v>
      </c>
      <c r="B3731" s="80" t="s">
        <v>49</v>
      </c>
      <c r="C3731" s="80" t="s">
        <v>50</v>
      </c>
      <c r="D3731" s="80" t="s">
        <v>102</v>
      </c>
      <c r="E3731" s="80" t="s">
        <v>21</v>
      </c>
      <c r="F3731" s="79"/>
      <c r="G3731" s="80" t="s">
        <v>52</v>
      </c>
      <c r="H3731" s="87" t="n">
        <v>36739</v>
      </c>
      <c r="I3731" s="80" t="n">
        <v>0</v>
      </c>
      <c r="J3731" s="80" t="n">
        <v>0</v>
      </c>
      <c r="K3731" s="81" t="n">
        <f aca="false">IF(J3731=0,0,J3731/I3731)</f>
        <v>0</v>
      </c>
      <c r="L3731" s="81" t="n">
        <f aca="false">I3731/UOM</f>
        <v>0</v>
      </c>
      <c r="M3731" s="81" t="n">
        <f aca="false">J3731/UOM</f>
        <v>0</v>
      </c>
      <c r="N3731" s="82" t="str">
        <f aca="false">IF(F3731="P","PHY",IF(F3731="G","G",E3731))</f>
        <v>D</v>
      </c>
      <c r="O3731" s="82" t="str">
        <f aca="false">IF(ISNA(VLOOKUP(G3731,BadCanCurves,1,FALSE())),VLOOKUP(D3731,FOLIOS,6,FALSE()),"not used")</f>
        <v>not used</v>
      </c>
    </row>
    <row r="3732" customFormat="false" ht="12.75" hidden="false" customHeight="false" outlineLevel="0" collapsed="false">
      <c r="A3732" s="79" t="n">
        <v>36717</v>
      </c>
      <c r="B3732" s="80" t="s">
        <v>49</v>
      </c>
      <c r="C3732" s="80" t="s">
        <v>50</v>
      </c>
      <c r="D3732" s="80" t="s">
        <v>102</v>
      </c>
      <c r="E3732" s="80" t="s">
        <v>21</v>
      </c>
      <c r="F3732" s="79"/>
      <c r="G3732" s="80" t="s">
        <v>52</v>
      </c>
      <c r="H3732" s="87" t="n">
        <v>36770</v>
      </c>
      <c r="I3732" s="80" t="n">
        <v>0</v>
      </c>
      <c r="J3732" s="80" t="n">
        <v>0</v>
      </c>
      <c r="K3732" s="81" t="n">
        <f aca="false">IF(J3732=0,0,J3732/I3732)</f>
        <v>0</v>
      </c>
      <c r="L3732" s="81" t="n">
        <f aca="false">I3732/UOM</f>
        <v>0</v>
      </c>
      <c r="M3732" s="81" t="n">
        <f aca="false">J3732/UOM</f>
        <v>0</v>
      </c>
      <c r="N3732" s="82" t="str">
        <f aca="false">IF(F3732="P","PHY",IF(F3732="G","G",E3732))</f>
        <v>D</v>
      </c>
      <c r="O3732" s="82" t="str">
        <f aca="false">IF(ISNA(VLOOKUP(G3732,BadCanCurves,1,FALSE())),VLOOKUP(D3732,FOLIOS,6,FALSE()),"not used")</f>
        <v>not used</v>
      </c>
    </row>
    <row r="3733" customFormat="false" ht="12.75" hidden="false" customHeight="false" outlineLevel="0" collapsed="false">
      <c r="A3733" s="79" t="n">
        <v>36717</v>
      </c>
      <c r="B3733" s="80" t="s">
        <v>49</v>
      </c>
      <c r="C3733" s="80" t="s">
        <v>50</v>
      </c>
      <c r="D3733" s="80" t="s">
        <v>102</v>
      </c>
      <c r="E3733" s="80" t="s">
        <v>21</v>
      </c>
      <c r="F3733" s="79"/>
      <c r="G3733" s="80" t="s">
        <v>52</v>
      </c>
      <c r="H3733" s="87" t="n">
        <v>36800</v>
      </c>
      <c r="I3733" s="80" t="n">
        <v>0</v>
      </c>
      <c r="J3733" s="80" t="n">
        <v>0</v>
      </c>
      <c r="K3733" s="81" t="n">
        <f aca="false">IF(J3733=0,0,J3733/I3733)</f>
        <v>0</v>
      </c>
      <c r="L3733" s="81" t="n">
        <f aca="false">I3733/UOM</f>
        <v>0</v>
      </c>
      <c r="M3733" s="81" t="n">
        <f aca="false">J3733/UOM</f>
        <v>0</v>
      </c>
      <c r="N3733" s="82" t="str">
        <f aca="false">IF(F3733="P","PHY",IF(F3733="G","G",E3733))</f>
        <v>D</v>
      </c>
      <c r="O3733" s="82" t="str">
        <f aca="false">IF(ISNA(VLOOKUP(G3733,BadCanCurves,1,FALSE())),VLOOKUP(D3733,FOLIOS,6,FALSE()),"not used")</f>
        <v>not used</v>
      </c>
    </row>
    <row r="3734" customFormat="false" ht="12.75" hidden="false" customHeight="false" outlineLevel="0" collapsed="false">
      <c r="A3734" s="79" t="n">
        <v>36717</v>
      </c>
      <c r="B3734" s="80" t="s">
        <v>49</v>
      </c>
      <c r="C3734" s="80" t="s">
        <v>50</v>
      </c>
      <c r="D3734" s="80" t="s">
        <v>102</v>
      </c>
      <c r="E3734" s="80" t="s">
        <v>21</v>
      </c>
      <c r="F3734" s="79"/>
      <c r="G3734" s="80" t="s">
        <v>52</v>
      </c>
      <c r="H3734" s="87" t="n">
        <v>36831</v>
      </c>
      <c r="I3734" s="80" t="n">
        <v>0</v>
      </c>
      <c r="J3734" s="80" t="n">
        <v>0</v>
      </c>
      <c r="K3734" s="81" t="n">
        <f aca="false">IF(J3734=0,0,J3734/I3734)</f>
        <v>0</v>
      </c>
      <c r="L3734" s="81" t="n">
        <f aca="false">I3734/UOM</f>
        <v>0</v>
      </c>
      <c r="M3734" s="81" t="n">
        <f aca="false">J3734/UOM</f>
        <v>0</v>
      </c>
      <c r="N3734" s="82" t="str">
        <f aca="false">IF(F3734="P","PHY",IF(F3734="G","G",E3734))</f>
        <v>D</v>
      </c>
      <c r="O3734" s="82" t="str">
        <f aca="false">IF(ISNA(VLOOKUP(G3734,BadCanCurves,1,FALSE())),VLOOKUP(D3734,FOLIOS,6,FALSE()),"not used")</f>
        <v>not used</v>
      </c>
    </row>
    <row r="3735" customFormat="false" ht="12.75" hidden="false" customHeight="false" outlineLevel="0" collapsed="false">
      <c r="A3735" s="79" t="n">
        <v>36717</v>
      </c>
      <c r="B3735" s="80" t="s">
        <v>49</v>
      </c>
      <c r="C3735" s="80" t="s">
        <v>50</v>
      </c>
      <c r="D3735" s="80" t="s">
        <v>102</v>
      </c>
      <c r="E3735" s="80" t="s">
        <v>21</v>
      </c>
      <c r="F3735" s="79"/>
      <c r="G3735" s="80" t="s">
        <v>52</v>
      </c>
      <c r="H3735" s="87" t="n">
        <v>36861</v>
      </c>
      <c r="I3735" s="80" t="n">
        <v>0</v>
      </c>
      <c r="J3735" s="80" t="n">
        <v>0</v>
      </c>
      <c r="K3735" s="81" t="n">
        <f aca="false">IF(J3735=0,0,J3735/I3735)</f>
        <v>0</v>
      </c>
      <c r="L3735" s="81" t="n">
        <f aca="false">I3735/UOM</f>
        <v>0</v>
      </c>
      <c r="M3735" s="81" t="n">
        <f aca="false">J3735/UOM</f>
        <v>0</v>
      </c>
      <c r="N3735" s="82" t="str">
        <f aca="false">IF(F3735="P","PHY",IF(F3735="G","G",E3735))</f>
        <v>D</v>
      </c>
      <c r="O3735" s="82" t="str">
        <f aca="false">IF(ISNA(VLOOKUP(G3735,BadCanCurves,1,FALSE())),VLOOKUP(D3735,FOLIOS,6,FALSE()),"not used")</f>
        <v>not used</v>
      </c>
    </row>
    <row r="3736" customFormat="false" ht="12.75" hidden="false" customHeight="false" outlineLevel="0" collapsed="false">
      <c r="A3736" s="79" t="n">
        <v>36717</v>
      </c>
      <c r="B3736" s="80" t="s">
        <v>49</v>
      </c>
      <c r="C3736" s="80" t="s">
        <v>50</v>
      </c>
      <c r="D3736" s="80" t="s">
        <v>102</v>
      </c>
      <c r="E3736" s="80" t="s">
        <v>21</v>
      </c>
      <c r="F3736" s="79"/>
      <c r="G3736" s="80" t="s">
        <v>52</v>
      </c>
      <c r="H3736" s="87" t="n">
        <v>36892</v>
      </c>
      <c r="I3736" s="80" t="n">
        <v>0</v>
      </c>
      <c r="J3736" s="80" t="n">
        <v>0</v>
      </c>
      <c r="K3736" s="81" t="n">
        <f aca="false">IF(J3736=0,0,J3736/I3736)</f>
        <v>0</v>
      </c>
      <c r="L3736" s="81" t="n">
        <f aca="false">I3736/UOM</f>
        <v>0</v>
      </c>
      <c r="M3736" s="81" t="n">
        <f aca="false">J3736/UOM</f>
        <v>0</v>
      </c>
      <c r="N3736" s="82" t="str">
        <f aca="false">IF(F3736="P","PHY",IF(F3736="G","G",E3736))</f>
        <v>D</v>
      </c>
      <c r="O3736" s="82" t="str">
        <f aca="false">IF(ISNA(VLOOKUP(G3736,BadCanCurves,1,FALSE())),VLOOKUP(D3736,FOLIOS,6,FALSE()),"not used")</f>
        <v>not used</v>
      </c>
    </row>
    <row r="3737" customFormat="false" ht="12.75" hidden="false" customHeight="false" outlineLevel="0" collapsed="false">
      <c r="A3737" s="79" t="n">
        <v>36717</v>
      </c>
      <c r="B3737" s="80" t="s">
        <v>49</v>
      </c>
      <c r="C3737" s="80" t="s">
        <v>50</v>
      </c>
      <c r="D3737" s="80" t="s">
        <v>102</v>
      </c>
      <c r="E3737" s="80" t="s">
        <v>21</v>
      </c>
      <c r="F3737" s="79"/>
      <c r="G3737" s="80" t="s">
        <v>52</v>
      </c>
      <c r="H3737" s="87" t="n">
        <v>36923</v>
      </c>
      <c r="I3737" s="80" t="n">
        <v>0</v>
      </c>
      <c r="J3737" s="80" t="n">
        <v>0</v>
      </c>
      <c r="K3737" s="81" t="n">
        <f aca="false">IF(J3737=0,0,J3737/I3737)</f>
        <v>0</v>
      </c>
      <c r="L3737" s="81" t="n">
        <f aca="false">I3737/UOM</f>
        <v>0</v>
      </c>
      <c r="M3737" s="81" t="n">
        <f aca="false">J3737/UOM</f>
        <v>0</v>
      </c>
      <c r="N3737" s="82" t="str">
        <f aca="false">IF(F3737="P","PHY",IF(F3737="G","G",E3737))</f>
        <v>D</v>
      </c>
      <c r="O3737" s="82" t="str">
        <f aca="false">IF(ISNA(VLOOKUP(G3737,BadCanCurves,1,FALSE())),VLOOKUP(D3737,FOLIOS,6,FALSE()),"not used")</f>
        <v>not used</v>
      </c>
    </row>
    <row r="3738" customFormat="false" ht="12.75" hidden="false" customHeight="false" outlineLevel="0" collapsed="false">
      <c r="A3738" s="79" t="n">
        <v>36717</v>
      </c>
      <c r="B3738" s="80" t="s">
        <v>49</v>
      </c>
      <c r="C3738" s="80" t="s">
        <v>50</v>
      </c>
      <c r="D3738" s="80" t="s">
        <v>102</v>
      </c>
      <c r="E3738" s="80" t="s">
        <v>21</v>
      </c>
      <c r="F3738" s="79"/>
      <c r="G3738" s="80" t="s">
        <v>52</v>
      </c>
      <c r="H3738" s="87" t="n">
        <v>36951</v>
      </c>
      <c r="I3738" s="80" t="n">
        <v>0</v>
      </c>
      <c r="J3738" s="80" t="n">
        <v>0</v>
      </c>
      <c r="K3738" s="81" t="n">
        <f aca="false">IF(J3738=0,0,J3738/I3738)</f>
        <v>0</v>
      </c>
      <c r="L3738" s="81" t="n">
        <f aca="false">I3738/UOM</f>
        <v>0</v>
      </c>
      <c r="M3738" s="81" t="n">
        <f aca="false">J3738/UOM</f>
        <v>0</v>
      </c>
      <c r="N3738" s="82" t="str">
        <f aca="false">IF(F3738="P","PHY",IF(F3738="G","G",E3738))</f>
        <v>D</v>
      </c>
      <c r="O3738" s="82" t="str">
        <f aca="false">IF(ISNA(VLOOKUP(G3738,BadCanCurves,1,FALSE())),VLOOKUP(D3738,FOLIOS,6,FALSE()),"not used")</f>
        <v>not used</v>
      </c>
    </row>
    <row r="3739" customFormat="false" ht="12.75" hidden="false" customHeight="false" outlineLevel="0" collapsed="false">
      <c r="A3739" s="79" t="n">
        <v>36717</v>
      </c>
      <c r="B3739" s="80" t="s">
        <v>49</v>
      </c>
      <c r="C3739" s="80" t="s">
        <v>50</v>
      </c>
      <c r="D3739" s="80" t="s">
        <v>102</v>
      </c>
      <c r="E3739" s="80" t="s">
        <v>21</v>
      </c>
      <c r="F3739" s="79"/>
      <c r="G3739" s="80" t="s">
        <v>52</v>
      </c>
      <c r="H3739" s="87" t="n">
        <v>36982</v>
      </c>
      <c r="I3739" s="80" t="n">
        <v>0</v>
      </c>
      <c r="J3739" s="80" t="n">
        <v>0</v>
      </c>
      <c r="K3739" s="81" t="n">
        <f aca="false">IF(J3739=0,0,J3739/I3739)</f>
        <v>0</v>
      </c>
      <c r="L3739" s="81" t="n">
        <f aca="false">I3739/UOM</f>
        <v>0</v>
      </c>
      <c r="M3739" s="81" t="n">
        <f aca="false">J3739/UOM</f>
        <v>0</v>
      </c>
      <c r="N3739" s="82" t="str">
        <f aca="false">IF(F3739="P","PHY",IF(F3739="G","G",E3739))</f>
        <v>D</v>
      </c>
      <c r="O3739" s="82" t="str">
        <f aca="false">IF(ISNA(VLOOKUP(G3739,BadCanCurves,1,FALSE())),VLOOKUP(D3739,FOLIOS,6,FALSE()),"not used")</f>
        <v>not used</v>
      </c>
    </row>
    <row r="3740" customFormat="false" ht="12.75" hidden="false" customHeight="false" outlineLevel="0" collapsed="false">
      <c r="A3740" s="79" t="n">
        <v>36717</v>
      </c>
      <c r="B3740" s="80" t="s">
        <v>49</v>
      </c>
      <c r="C3740" s="80" t="s">
        <v>50</v>
      </c>
      <c r="D3740" s="80" t="s">
        <v>102</v>
      </c>
      <c r="E3740" s="80" t="s">
        <v>21</v>
      </c>
      <c r="F3740" s="79"/>
      <c r="G3740" s="80" t="s">
        <v>52</v>
      </c>
      <c r="H3740" s="87" t="n">
        <v>37012</v>
      </c>
      <c r="I3740" s="80" t="n">
        <v>0</v>
      </c>
      <c r="J3740" s="80" t="n">
        <v>0</v>
      </c>
      <c r="K3740" s="81" t="n">
        <f aca="false">IF(J3740=0,0,J3740/I3740)</f>
        <v>0</v>
      </c>
      <c r="L3740" s="81" t="n">
        <f aca="false">I3740/UOM</f>
        <v>0</v>
      </c>
      <c r="M3740" s="81" t="n">
        <f aca="false">J3740/UOM</f>
        <v>0</v>
      </c>
      <c r="N3740" s="82" t="str">
        <f aca="false">IF(F3740="P","PHY",IF(F3740="G","G",E3740))</f>
        <v>D</v>
      </c>
      <c r="O3740" s="82" t="str">
        <f aca="false">IF(ISNA(VLOOKUP(G3740,BadCanCurves,1,FALSE())),VLOOKUP(D3740,FOLIOS,6,FALSE()),"not used")</f>
        <v>not used</v>
      </c>
    </row>
    <row r="3741" customFormat="false" ht="12.75" hidden="false" customHeight="false" outlineLevel="0" collapsed="false">
      <c r="A3741" s="79" t="n">
        <v>36717</v>
      </c>
      <c r="B3741" s="80" t="s">
        <v>49</v>
      </c>
      <c r="C3741" s="80" t="s">
        <v>50</v>
      </c>
      <c r="D3741" s="80" t="s">
        <v>102</v>
      </c>
      <c r="E3741" s="80" t="s">
        <v>21</v>
      </c>
      <c r="F3741" s="79"/>
      <c r="G3741" s="80" t="s">
        <v>52</v>
      </c>
      <c r="H3741" s="87" t="n">
        <v>37043</v>
      </c>
      <c r="I3741" s="80" t="n">
        <v>0</v>
      </c>
      <c r="J3741" s="80" t="n">
        <v>0</v>
      </c>
      <c r="K3741" s="81" t="n">
        <f aca="false">IF(J3741=0,0,J3741/I3741)</f>
        <v>0</v>
      </c>
      <c r="L3741" s="81" t="n">
        <f aca="false">I3741/UOM</f>
        <v>0</v>
      </c>
      <c r="M3741" s="81" t="n">
        <f aca="false">J3741/UOM</f>
        <v>0</v>
      </c>
      <c r="N3741" s="82" t="str">
        <f aca="false">IF(F3741="P","PHY",IF(F3741="G","G",E3741))</f>
        <v>D</v>
      </c>
      <c r="O3741" s="82" t="str">
        <f aca="false">IF(ISNA(VLOOKUP(G3741,BadCanCurves,1,FALSE())),VLOOKUP(D3741,FOLIOS,6,FALSE()),"not used")</f>
        <v>not used</v>
      </c>
    </row>
    <row r="3742" customFormat="false" ht="12.75" hidden="false" customHeight="false" outlineLevel="0" collapsed="false">
      <c r="A3742" s="79" t="n">
        <v>36717</v>
      </c>
      <c r="B3742" s="80" t="s">
        <v>49</v>
      </c>
      <c r="C3742" s="80" t="s">
        <v>50</v>
      </c>
      <c r="D3742" s="80" t="s">
        <v>102</v>
      </c>
      <c r="E3742" s="80" t="s">
        <v>21</v>
      </c>
      <c r="F3742" s="79"/>
      <c r="G3742" s="80" t="s">
        <v>52</v>
      </c>
      <c r="H3742" s="87" t="n">
        <v>37073</v>
      </c>
      <c r="I3742" s="80" t="n">
        <v>0</v>
      </c>
      <c r="J3742" s="80" t="n">
        <v>0</v>
      </c>
      <c r="K3742" s="81" t="n">
        <f aca="false">IF(J3742=0,0,J3742/I3742)</f>
        <v>0</v>
      </c>
      <c r="L3742" s="81" t="n">
        <f aca="false">I3742/UOM</f>
        <v>0</v>
      </c>
      <c r="M3742" s="81" t="n">
        <f aca="false">J3742/UOM</f>
        <v>0</v>
      </c>
      <c r="N3742" s="82" t="str">
        <f aca="false">IF(F3742="P","PHY",IF(F3742="G","G",E3742))</f>
        <v>D</v>
      </c>
      <c r="O3742" s="82" t="str">
        <f aca="false">IF(ISNA(VLOOKUP(G3742,BadCanCurves,1,FALSE())),VLOOKUP(D3742,FOLIOS,6,FALSE()),"not used")</f>
        <v>not used</v>
      </c>
    </row>
    <row r="3743" customFormat="false" ht="12.75" hidden="false" customHeight="false" outlineLevel="0" collapsed="false">
      <c r="A3743" s="79" t="n">
        <v>36717</v>
      </c>
      <c r="B3743" s="80" t="s">
        <v>49</v>
      </c>
      <c r="C3743" s="80" t="s">
        <v>50</v>
      </c>
      <c r="D3743" s="80" t="s">
        <v>102</v>
      </c>
      <c r="E3743" s="80" t="s">
        <v>21</v>
      </c>
      <c r="F3743" s="79"/>
      <c r="G3743" s="80" t="s">
        <v>52</v>
      </c>
      <c r="H3743" s="87" t="n">
        <v>37104</v>
      </c>
      <c r="I3743" s="80" t="n">
        <v>0</v>
      </c>
      <c r="J3743" s="80" t="n">
        <v>0</v>
      </c>
      <c r="K3743" s="81" t="n">
        <f aca="false">IF(J3743=0,0,J3743/I3743)</f>
        <v>0</v>
      </c>
      <c r="L3743" s="81" t="n">
        <f aca="false">I3743/UOM</f>
        <v>0</v>
      </c>
      <c r="M3743" s="81" t="n">
        <f aca="false">J3743/UOM</f>
        <v>0</v>
      </c>
      <c r="N3743" s="82" t="str">
        <f aca="false">IF(F3743="P","PHY",IF(F3743="G","G",E3743))</f>
        <v>D</v>
      </c>
      <c r="O3743" s="82" t="str">
        <f aca="false">IF(ISNA(VLOOKUP(G3743,BadCanCurves,1,FALSE())),VLOOKUP(D3743,FOLIOS,6,FALSE()),"not used")</f>
        <v>not used</v>
      </c>
    </row>
    <row r="3744" customFormat="false" ht="12.75" hidden="false" customHeight="false" outlineLevel="0" collapsed="false">
      <c r="A3744" s="79" t="n">
        <v>36717</v>
      </c>
      <c r="B3744" s="80" t="s">
        <v>49</v>
      </c>
      <c r="C3744" s="80" t="s">
        <v>50</v>
      </c>
      <c r="D3744" s="80" t="s">
        <v>102</v>
      </c>
      <c r="E3744" s="80" t="s">
        <v>21</v>
      </c>
      <c r="F3744" s="79"/>
      <c r="G3744" s="80" t="s">
        <v>52</v>
      </c>
      <c r="H3744" s="87" t="n">
        <v>37135</v>
      </c>
      <c r="I3744" s="80" t="n">
        <v>0</v>
      </c>
      <c r="J3744" s="80" t="n">
        <v>0</v>
      </c>
      <c r="K3744" s="81" t="n">
        <f aca="false">IF(J3744=0,0,J3744/I3744)</f>
        <v>0</v>
      </c>
      <c r="L3744" s="81" t="n">
        <f aca="false">I3744/UOM</f>
        <v>0</v>
      </c>
      <c r="M3744" s="81" t="n">
        <f aca="false">J3744/UOM</f>
        <v>0</v>
      </c>
      <c r="N3744" s="82" t="str">
        <f aca="false">IF(F3744="P","PHY",IF(F3744="G","G",E3744))</f>
        <v>D</v>
      </c>
      <c r="O3744" s="82" t="str">
        <f aca="false">IF(ISNA(VLOOKUP(G3744,BadCanCurves,1,FALSE())),VLOOKUP(D3744,FOLIOS,6,FALSE()),"not used")</f>
        <v>not used</v>
      </c>
    </row>
    <row r="3745" customFormat="false" ht="12.75" hidden="false" customHeight="false" outlineLevel="0" collapsed="false">
      <c r="A3745" s="79" t="n">
        <v>36717</v>
      </c>
      <c r="B3745" s="80" t="s">
        <v>49</v>
      </c>
      <c r="C3745" s="80" t="s">
        <v>50</v>
      </c>
      <c r="D3745" s="80" t="s">
        <v>102</v>
      </c>
      <c r="E3745" s="80" t="s">
        <v>21</v>
      </c>
      <c r="F3745" s="79"/>
      <c r="G3745" s="80" t="s">
        <v>52</v>
      </c>
      <c r="H3745" s="87" t="n">
        <v>37165</v>
      </c>
      <c r="I3745" s="80" t="n">
        <v>0</v>
      </c>
      <c r="J3745" s="80" t="n">
        <v>0</v>
      </c>
      <c r="K3745" s="81" t="n">
        <f aca="false">IF(J3745=0,0,J3745/I3745)</f>
        <v>0</v>
      </c>
      <c r="L3745" s="81" t="n">
        <f aca="false">I3745/UOM</f>
        <v>0</v>
      </c>
      <c r="M3745" s="81" t="n">
        <f aca="false">J3745/UOM</f>
        <v>0</v>
      </c>
      <c r="N3745" s="82" t="str">
        <f aca="false">IF(F3745="P","PHY",IF(F3745="G","G",E3745))</f>
        <v>D</v>
      </c>
      <c r="O3745" s="82" t="str">
        <f aca="false">IF(ISNA(VLOOKUP(G3745,BadCanCurves,1,FALSE())),VLOOKUP(D3745,FOLIOS,6,FALSE()),"not used")</f>
        <v>not used</v>
      </c>
    </row>
    <row r="3746" customFormat="false" ht="12.75" hidden="false" customHeight="false" outlineLevel="0" collapsed="false">
      <c r="A3746" s="79" t="n">
        <v>36717</v>
      </c>
      <c r="B3746" s="80" t="s">
        <v>49</v>
      </c>
      <c r="C3746" s="80" t="s">
        <v>50</v>
      </c>
      <c r="D3746" s="80" t="s">
        <v>102</v>
      </c>
      <c r="E3746" s="80" t="s">
        <v>21</v>
      </c>
      <c r="F3746" s="79"/>
      <c r="G3746" s="80" t="s">
        <v>52</v>
      </c>
      <c r="H3746" s="87" t="n">
        <v>37196</v>
      </c>
      <c r="I3746" s="80" t="n">
        <v>0</v>
      </c>
      <c r="J3746" s="80" t="n">
        <v>0</v>
      </c>
      <c r="K3746" s="81" t="n">
        <f aca="false">IF(J3746=0,0,J3746/I3746)</f>
        <v>0</v>
      </c>
      <c r="L3746" s="81" t="n">
        <f aca="false">I3746/UOM</f>
        <v>0</v>
      </c>
      <c r="M3746" s="81" t="n">
        <f aca="false">J3746/UOM</f>
        <v>0</v>
      </c>
      <c r="N3746" s="82" t="str">
        <f aca="false">IF(F3746="P","PHY",IF(F3746="G","G",E3746))</f>
        <v>D</v>
      </c>
      <c r="O3746" s="82" t="str">
        <f aca="false">IF(ISNA(VLOOKUP(G3746,BadCanCurves,1,FALSE())),VLOOKUP(D3746,FOLIOS,6,FALSE()),"not used")</f>
        <v>not used</v>
      </c>
    </row>
    <row r="3747" customFormat="false" ht="12.75" hidden="false" customHeight="false" outlineLevel="0" collapsed="false">
      <c r="A3747" s="79" t="n">
        <v>36717</v>
      </c>
      <c r="B3747" s="80" t="s">
        <v>49</v>
      </c>
      <c r="C3747" s="80" t="s">
        <v>50</v>
      </c>
      <c r="D3747" s="80" t="s">
        <v>102</v>
      </c>
      <c r="E3747" s="80" t="s">
        <v>21</v>
      </c>
      <c r="F3747" s="79"/>
      <c r="G3747" s="80" t="s">
        <v>52</v>
      </c>
      <c r="H3747" s="87" t="n">
        <v>37226</v>
      </c>
      <c r="I3747" s="80" t="n">
        <v>0</v>
      </c>
      <c r="J3747" s="80" t="n">
        <v>0</v>
      </c>
      <c r="K3747" s="81" t="n">
        <f aca="false">IF(J3747=0,0,J3747/I3747)</f>
        <v>0</v>
      </c>
      <c r="L3747" s="81" t="n">
        <f aca="false">I3747/UOM</f>
        <v>0</v>
      </c>
      <c r="M3747" s="81" t="n">
        <f aca="false">J3747/UOM</f>
        <v>0</v>
      </c>
      <c r="N3747" s="82" t="str">
        <f aca="false">IF(F3747="P","PHY",IF(F3747="G","G",E3747))</f>
        <v>D</v>
      </c>
      <c r="O3747" s="82" t="str">
        <f aca="false">IF(ISNA(VLOOKUP(G3747,BadCanCurves,1,FALSE())),VLOOKUP(D3747,FOLIOS,6,FALSE()),"not used")</f>
        <v>not used</v>
      </c>
    </row>
    <row r="3748" customFormat="false" ht="12.75" hidden="false" customHeight="false" outlineLevel="0" collapsed="false">
      <c r="A3748" s="79" t="n">
        <v>36717</v>
      </c>
      <c r="B3748" s="80" t="s">
        <v>49</v>
      </c>
      <c r="C3748" s="80" t="s">
        <v>50</v>
      </c>
      <c r="D3748" s="80" t="s">
        <v>102</v>
      </c>
      <c r="E3748" s="80" t="s">
        <v>21</v>
      </c>
      <c r="F3748" s="79"/>
      <c r="G3748" s="80" t="s">
        <v>52</v>
      </c>
      <c r="H3748" s="87" t="n">
        <v>37257</v>
      </c>
      <c r="I3748" s="80" t="n">
        <v>0</v>
      </c>
      <c r="J3748" s="80" t="n">
        <v>0</v>
      </c>
      <c r="K3748" s="81" t="n">
        <f aca="false">IF(J3748=0,0,J3748/I3748)</f>
        <v>0</v>
      </c>
      <c r="L3748" s="81" t="n">
        <f aca="false">I3748/UOM</f>
        <v>0</v>
      </c>
      <c r="M3748" s="81" t="n">
        <f aca="false">J3748/UOM</f>
        <v>0</v>
      </c>
      <c r="N3748" s="82" t="str">
        <f aca="false">IF(F3748="P","PHY",IF(F3748="G","G",E3748))</f>
        <v>D</v>
      </c>
      <c r="O3748" s="82" t="str">
        <f aca="false">IF(ISNA(VLOOKUP(G3748,BadCanCurves,1,FALSE())),VLOOKUP(D3748,FOLIOS,6,FALSE()),"not used")</f>
        <v>not used</v>
      </c>
    </row>
    <row r="3749" customFormat="false" ht="12.75" hidden="false" customHeight="false" outlineLevel="0" collapsed="false">
      <c r="A3749" s="79" t="n">
        <v>36717</v>
      </c>
      <c r="B3749" s="80" t="s">
        <v>49</v>
      </c>
      <c r="C3749" s="80" t="s">
        <v>50</v>
      </c>
      <c r="D3749" s="80" t="s">
        <v>102</v>
      </c>
      <c r="E3749" s="80" t="s">
        <v>21</v>
      </c>
      <c r="F3749" s="79"/>
      <c r="G3749" s="80" t="s">
        <v>52</v>
      </c>
      <c r="H3749" s="87" t="n">
        <v>37288</v>
      </c>
      <c r="I3749" s="80" t="n">
        <v>0</v>
      </c>
      <c r="J3749" s="80" t="n">
        <v>0</v>
      </c>
      <c r="K3749" s="81" t="n">
        <f aca="false">IF(J3749=0,0,J3749/I3749)</f>
        <v>0</v>
      </c>
      <c r="L3749" s="81" t="n">
        <f aca="false">I3749/UOM</f>
        <v>0</v>
      </c>
      <c r="M3749" s="81" t="n">
        <f aca="false">J3749/UOM</f>
        <v>0</v>
      </c>
      <c r="N3749" s="82" t="str">
        <f aca="false">IF(F3749="P","PHY",IF(F3749="G","G",E3749))</f>
        <v>D</v>
      </c>
      <c r="O3749" s="82" t="str">
        <f aca="false">IF(ISNA(VLOOKUP(G3749,BadCanCurves,1,FALSE())),VLOOKUP(D3749,FOLIOS,6,FALSE()),"not used")</f>
        <v>not used</v>
      </c>
    </row>
    <row r="3750" customFormat="false" ht="12.75" hidden="false" customHeight="false" outlineLevel="0" collapsed="false">
      <c r="A3750" s="79" t="n">
        <v>36717</v>
      </c>
      <c r="B3750" s="80" t="s">
        <v>49</v>
      </c>
      <c r="C3750" s="80" t="s">
        <v>50</v>
      </c>
      <c r="D3750" s="80" t="s">
        <v>102</v>
      </c>
      <c r="E3750" s="80" t="s">
        <v>21</v>
      </c>
      <c r="F3750" s="79"/>
      <c r="G3750" s="80" t="s">
        <v>52</v>
      </c>
      <c r="H3750" s="87" t="n">
        <v>37316</v>
      </c>
      <c r="I3750" s="80" t="n">
        <v>0</v>
      </c>
      <c r="J3750" s="80" t="n">
        <v>0</v>
      </c>
      <c r="K3750" s="81" t="n">
        <f aca="false">IF(J3750=0,0,J3750/I3750)</f>
        <v>0</v>
      </c>
      <c r="L3750" s="81" t="n">
        <f aca="false">I3750/UOM</f>
        <v>0</v>
      </c>
      <c r="M3750" s="81" t="n">
        <f aca="false">J3750/UOM</f>
        <v>0</v>
      </c>
      <c r="N3750" s="82" t="str">
        <f aca="false">IF(F3750="P","PHY",IF(F3750="G","G",E3750))</f>
        <v>D</v>
      </c>
      <c r="O3750" s="82" t="str">
        <f aca="false">IF(ISNA(VLOOKUP(G3750,BadCanCurves,1,FALSE())),VLOOKUP(D3750,FOLIOS,6,FALSE()),"not used")</f>
        <v>not used</v>
      </c>
    </row>
    <row r="3751" customFormat="false" ht="12.75" hidden="false" customHeight="false" outlineLevel="0" collapsed="false">
      <c r="A3751" s="79" t="n">
        <v>36717</v>
      </c>
      <c r="B3751" s="80" t="s">
        <v>49</v>
      </c>
      <c r="C3751" s="80" t="s">
        <v>50</v>
      </c>
      <c r="D3751" s="80" t="s">
        <v>102</v>
      </c>
      <c r="E3751" s="80" t="s">
        <v>21</v>
      </c>
      <c r="F3751" s="79"/>
      <c r="G3751" s="80" t="s">
        <v>52</v>
      </c>
      <c r="H3751" s="87" t="n">
        <v>37347</v>
      </c>
      <c r="I3751" s="80" t="n">
        <v>0</v>
      </c>
      <c r="J3751" s="80" t="n">
        <v>0</v>
      </c>
      <c r="K3751" s="81" t="n">
        <f aca="false">IF(J3751=0,0,J3751/I3751)</f>
        <v>0</v>
      </c>
      <c r="L3751" s="81" t="n">
        <f aca="false">I3751/UOM</f>
        <v>0</v>
      </c>
      <c r="M3751" s="81" t="n">
        <f aca="false">J3751/UOM</f>
        <v>0</v>
      </c>
      <c r="N3751" s="82" t="str">
        <f aca="false">IF(F3751="P","PHY",IF(F3751="G","G",E3751))</f>
        <v>D</v>
      </c>
      <c r="O3751" s="82" t="str">
        <f aca="false">IF(ISNA(VLOOKUP(G3751,BadCanCurves,1,FALSE())),VLOOKUP(D3751,FOLIOS,6,FALSE()),"not used")</f>
        <v>not used</v>
      </c>
    </row>
    <row r="3752" customFormat="false" ht="12.75" hidden="false" customHeight="false" outlineLevel="0" collapsed="false">
      <c r="A3752" s="79" t="n">
        <v>36717</v>
      </c>
      <c r="B3752" s="80" t="s">
        <v>49</v>
      </c>
      <c r="C3752" s="80" t="s">
        <v>50</v>
      </c>
      <c r="D3752" s="80" t="s">
        <v>102</v>
      </c>
      <c r="E3752" s="80" t="s">
        <v>21</v>
      </c>
      <c r="F3752" s="79"/>
      <c r="G3752" s="80" t="s">
        <v>52</v>
      </c>
      <c r="H3752" s="87" t="n">
        <v>37377</v>
      </c>
      <c r="I3752" s="80" t="n">
        <v>0</v>
      </c>
      <c r="J3752" s="80" t="n">
        <v>0</v>
      </c>
      <c r="K3752" s="81" t="n">
        <f aca="false">IF(J3752=0,0,J3752/I3752)</f>
        <v>0</v>
      </c>
      <c r="L3752" s="81" t="n">
        <f aca="false">I3752/UOM</f>
        <v>0</v>
      </c>
      <c r="M3752" s="81" t="n">
        <f aca="false">J3752/UOM</f>
        <v>0</v>
      </c>
      <c r="N3752" s="82" t="str">
        <f aca="false">IF(F3752="P","PHY",IF(F3752="G","G",E3752))</f>
        <v>D</v>
      </c>
      <c r="O3752" s="82" t="str">
        <f aca="false">IF(ISNA(VLOOKUP(G3752,BadCanCurves,1,FALSE())),VLOOKUP(D3752,FOLIOS,6,FALSE()),"not used")</f>
        <v>not used</v>
      </c>
    </row>
    <row r="3753" customFormat="false" ht="12.75" hidden="false" customHeight="false" outlineLevel="0" collapsed="false">
      <c r="A3753" s="79" t="n">
        <v>36717</v>
      </c>
      <c r="B3753" s="80" t="s">
        <v>49</v>
      </c>
      <c r="C3753" s="80" t="s">
        <v>50</v>
      </c>
      <c r="D3753" s="80" t="s">
        <v>102</v>
      </c>
      <c r="E3753" s="80" t="s">
        <v>21</v>
      </c>
      <c r="F3753" s="79"/>
      <c r="G3753" s="80" t="s">
        <v>52</v>
      </c>
      <c r="H3753" s="87" t="n">
        <v>37408</v>
      </c>
      <c r="I3753" s="80" t="n">
        <v>0</v>
      </c>
      <c r="J3753" s="80" t="n">
        <v>0</v>
      </c>
      <c r="K3753" s="81" t="n">
        <f aca="false">IF(J3753=0,0,J3753/I3753)</f>
        <v>0</v>
      </c>
      <c r="L3753" s="81" t="n">
        <f aca="false">I3753/UOM</f>
        <v>0</v>
      </c>
      <c r="M3753" s="81" t="n">
        <f aca="false">J3753/UOM</f>
        <v>0</v>
      </c>
      <c r="N3753" s="82" t="str">
        <f aca="false">IF(F3753="P","PHY",IF(F3753="G","G",E3753))</f>
        <v>D</v>
      </c>
      <c r="O3753" s="82" t="str">
        <f aca="false">IF(ISNA(VLOOKUP(G3753,BadCanCurves,1,FALSE())),VLOOKUP(D3753,FOLIOS,6,FALSE()),"not used")</f>
        <v>not used</v>
      </c>
    </row>
    <row r="3754" customFormat="false" ht="12.75" hidden="false" customHeight="false" outlineLevel="0" collapsed="false">
      <c r="A3754" s="79" t="n">
        <v>36717</v>
      </c>
      <c r="B3754" s="80" t="s">
        <v>49</v>
      </c>
      <c r="C3754" s="80" t="s">
        <v>50</v>
      </c>
      <c r="D3754" s="80" t="s">
        <v>102</v>
      </c>
      <c r="E3754" s="80" t="s">
        <v>21</v>
      </c>
      <c r="F3754" s="79"/>
      <c r="G3754" s="80" t="s">
        <v>52</v>
      </c>
      <c r="H3754" s="87" t="n">
        <v>37438</v>
      </c>
      <c r="I3754" s="80" t="n">
        <v>0</v>
      </c>
      <c r="J3754" s="80" t="n">
        <v>0</v>
      </c>
      <c r="K3754" s="81" t="n">
        <f aca="false">IF(J3754=0,0,J3754/I3754)</f>
        <v>0</v>
      </c>
      <c r="L3754" s="81" t="n">
        <f aca="false">I3754/UOM</f>
        <v>0</v>
      </c>
      <c r="M3754" s="81" t="n">
        <f aca="false">J3754/UOM</f>
        <v>0</v>
      </c>
      <c r="N3754" s="82" t="str">
        <f aca="false">IF(F3754="P","PHY",IF(F3754="G","G",E3754))</f>
        <v>D</v>
      </c>
      <c r="O3754" s="82" t="str">
        <f aca="false">IF(ISNA(VLOOKUP(G3754,BadCanCurves,1,FALSE())),VLOOKUP(D3754,FOLIOS,6,FALSE()),"not used")</f>
        <v>not used</v>
      </c>
    </row>
    <row r="3755" customFormat="false" ht="12.75" hidden="false" customHeight="false" outlineLevel="0" collapsed="false">
      <c r="A3755" s="79" t="n">
        <v>36717</v>
      </c>
      <c r="B3755" s="80" t="s">
        <v>49</v>
      </c>
      <c r="C3755" s="80" t="s">
        <v>50</v>
      </c>
      <c r="D3755" s="80" t="s">
        <v>102</v>
      </c>
      <c r="E3755" s="80" t="s">
        <v>21</v>
      </c>
      <c r="F3755" s="79"/>
      <c r="G3755" s="80" t="s">
        <v>52</v>
      </c>
      <c r="H3755" s="87" t="n">
        <v>37469</v>
      </c>
      <c r="I3755" s="80" t="n">
        <v>0</v>
      </c>
      <c r="J3755" s="80" t="n">
        <v>0</v>
      </c>
      <c r="K3755" s="81" t="n">
        <f aca="false">IF(J3755=0,0,J3755/I3755)</f>
        <v>0</v>
      </c>
      <c r="L3755" s="81" t="n">
        <f aca="false">I3755/UOM</f>
        <v>0</v>
      </c>
      <c r="M3755" s="81" t="n">
        <f aca="false">J3755/UOM</f>
        <v>0</v>
      </c>
      <c r="N3755" s="82" t="str">
        <f aca="false">IF(F3755="P","PHY",IF(F3755="G","G",E3755))</f>
        <v>D</v>
      </c>
      <c r="O3755" s="82" t="str">
        <f aca="false">IF(ISNA(VLOOKUP(G3755,BadCanCurves,1,FALSE())),VLOOKUP(D3755,FOLIOS,6,FALSE()),"not used")</f>
        <v>not used</v>
      </c>
    </row>
    <row r="3756" customFormat="false" ht="12.75" hidden="false" customHeight="false" outlineLevel="0" collapsed="false">
      <c r="A3756" s="79" t="n">
        <v>36717</v>
      </c>
      <c r="B3756" s="80" t="s">
        <v>49</v>
      </c>
      <c r="C3756" s="80" t="s">
        <v>50</v>
      </c>
      <c r="D3756" s="80" t="s">
        <v>102</v>
      </c>
      <c r="E3756" s="80" t="s">
        <v>21</v>
      </c>
      <c r="F3756" s="79"/>
      <c r="G3756" s="80" t="s">
        <v>52</v>
      </c>
      <c r="H3756" s="87" t="n">
        <v>37500</v>
      </c>
      <c r="I3756" s="80" t="n">
        <v>0</v>
      </c>
      <c r="J3756" s="80" t="n">
        <v>0</v>
      </c>
      <c r="K3756" s="81" t="n">
        <f aca="false">IF(J3756=0,0,J3756/I3756)</f>
        <v>0</v>
      </c>
      <c r="L3756" s="81" t="n">
        <f aca="false">I3756/UOM</f>
        <v>0</v>
      </c>
      <c r="M3756" s="81" t="n">
        <f aca="false">J3756/UOM</f>
        <v>0</v>
      </c>
      <c r="N3756" s="82" t="str">
        <f aca="false">IF(F3756="P","PHY",IF(F3756="G","G",E3756))</f>
        <v>D</v>
      </c>
      <c r="O3756" s="82" t="str">
        <f aca="false">IF(ISNA(VLOOKUP(G3756,BadCanCurves,1,FALSE())),VLOOKUP(D3756,FOLIOS,6,FALSE()),"not used")</f>
        <v>not used</v>
      </c>
    </row>
    <row r="3757" customFormat="false" ht="12.75" hidden="false" customHeight="false" outlineLevel="0" collapsed="false">
      <c r="A3757" s="79" t="n">
        <v>36717</v>
      </c>
      <c r="B3757" s="80" t="s">
        <v>49</v>
      </c>
      <c r="C3757" s="80" t="s">
        <v>50</v>
      </c>
      <c r="D3757" s="80" t="s">
        <v>102</v>
      </c>
      <c r="E3757" s="80" t="s">
        <v>21</v>
      </c>
      <c r="F3757" s="79"/>
      <c r="G3757" s="80" t="s">
        <v>52</v>
      </c>
      <c r="H3757" s="87" t="n">
        <v>37530</v>
      </c>
      <c r="I3757" s="80" t="n">
        <v>0</v>
      </c>
      <c r="J3757" s="80" t="n">
        <v>0</v>
      </c>
      <c r="K3757" s="81" t="n">
        <f aca="false">IF(J3757=0,0,J3757/I3757)</f>
        <v>0</v>
      </c>
      <c r="L3757" s="81" t="n">
        <f aca="false">I3757/UOM</f>
        <v>0</v>
      </c>
      <c r="M3757" s="81" t="n">
        <f aca="false">J3757/UOM</f>
        <v>0</v>
      </c>
      <c r="N3757" s="82" t="str">
        <f aca="false">IF(F3757="P","PHY",IF(F3757="G","G",E3757))</f>
        <v>D</v>
      </c>
      <c r="O3757" s="82" t="str">
        <f aca="false">IF(ISNA(VLOOKUP(G3757,BadCanCurves,1,FALSE())),VLOOKUP(D3757,FOLIOS,6,FALSE()),"not used")</f>
        <v>not used</v>
      </c>
    </row>
    <row r="3758" customFormat="false" ht="12.75" hidden="false" customHeight="false" outlineLevel="0" collapsed="false">
      <c r="A3758" s="79" t="n">
        <v>36717</v>
      </c>
      <c r="B3758" s="80" t="s">
        <v>49</v>
      </c>
      <c r="C3758" s="80" t="s">
        <v>50</v>
      </c>
      <c r="D3758" s="80" t="s">
        <v>102</v>
      </c>
      <c r="E3758" s="80" t="s">
        <v>21</v>
      </c>
      <c r="F3758" s="79"/>
      <c r="G3758" s="80" t="s">
        <v>52</v>
      </c>
      <c r="H3758" s="87" t="n">
        <v>37561</v>
      </c>
      <c r="I3758" s="80" t="n">
        <v>0</v>
      </c>
      <c r="J3758" s="80" t="n">
        <v>0</v>
      </c>
      <c r="K3758" s="81" t="n">
        <f aca="false">IF(J3758=0,0,J3758/I3758)</f>
        <v>0</v>
      </c>
      <c r="L3758" s="81" t="n">
        <f aca="false">I3758/UOM</f>
        <v>0</v>
      </c>
      <c r="M3758" s="81" t="n">
        <f aca="false">J3758/UOM</f>
        <v>0</v>
      </c>
      <c r="N3758" s="82" t="str">
        <f aca="false">IF(F3758="P","PHY",IF(F3758="G","G",E3758))</f>
        <v>D</v>
      </c>
      <c r="O3758" s="82" t="str">
        <f aca="false">IF(ISNA(VLOOKUP(G3758,BadCanCurves,1,FALSE())),VLOOKUP(D3758,FOLIOS,6,FALSE()),"not used")</f>
        <v>not used</v>
      </c>
    </row>
    <row r="3759" customFormat="false" ht="12.75" hidden="false" customHeight="false" outlineLevel="0" collapsed="false">
      <c r="A3759" s="79" t="n">
        <v>36717</v>
      </c>
      <c r="B3759" s="80" t="s">
        <v>49</v>
      </c>
      <c r="C3759" s="80" t="s">
        <v>50</v>
      </c>
      <c r="D3759" s="80" t="s">
        <v>102</v>
      </c>
      <c r="E3759" s="80" t="s">
        <v>21</v>
      </c>
      <c r="F3759" s="79"/>
      <c r="G3759" s="80" t="s">
        <v>52</v>
      </c>
      <c r="H3759" s="87" t="n">
        <v>37591</v>
      </c>
      <c r="I3759" s="80" t="n">
        <v>0</v>
      </c>
      <c r="J3759" s="80" t="n">
        <v>0</v>
      </c>
      <c r="K3759" s="81" t="n">
        <f aca="false">IF(J3759=0,0,J3759/I3759)</f>
        <v>0</v>
      </c>
      <c r="L3759" s="81" t="n">
        <f aca="false">I3759/UOM</f>
        <v>0</v>
      </c>
      <c r="M3759" s="81" t="n">
        <f aca="false">J3759/UOM</f>
        <v>0</v>
      </c>
      <c r="N3759" s="82" t="str">
        <f aca="false">IF(F3759="P","PHY",IF(F3759="G","G",E3759))</f>
        <v>D</v>
      </c>
      <c r="O3759" s="82" t="str">
        <f aca="false">IF(ISNA(VLOOKUP(G3759,BadCanCurves,1,FALSE())),VLOOKUP(D3759,FOLIOS,6,FALSE()),"not used")</f>
        <v>not used</v>
      </c>
    </row>
    <row r="3760" customFormat="false" ht="12.75" hidden="false" customHeight="false" outlineLevel="0" collapsed="false">
      <c r="A3760" s="79" t="n">
        <v>36717</v>
      </c>
      <c r="B3760" s="80" t="s">
        <v>49</v>
      </c>
      <c r="C3760" s="80" t="s">
        <v>50</v>
      </c>
      <c r="D3760" s="80" t="s">
        <v>102</v>
      </c>
      <c r="E3760" s="80" t="s">
        <v>21</v>
      </c>
      <c r="F3760" s="79"/>
      <c r="G3760" s="80" t="s">
        <v>52</v>
      </c>
      <c r="H3760" s="87" t="n">
        <v>37622</v>
      </c>
      <c r="I3760" s="80" t="n">
        <v>0</v>
      </c>
      <c r="J3760" s="80" t="n">
        <v>0</v>
      </c>
      <c r="K3760" s="81" t="n">
        <f aca="false">IF(J3760=0,0,J3760/I3760)</f>
        <v>0</v>
      </c>
      <c r="L3760" s="81" t="n">
        <f aca="false">I3760/UOM</f>
        <v>0</v>
      </c>
      <c r="M3760" s="81" t="n">
        <f aca="false">J3760/UOM</f>
        <v>0</v>
      </c>
      <c r="N3760" s="82" t="str">
        <f aca="false">IF(F3760="P","PHY",IF(F3760="G","G",E3760))</f>
        <v>D</v>
      </c>
      <c r="O3760" s="82" t="str">
        <f aca="false">IF(ISNA(VLOOKUP(G3760,BadCanCurves,1,FALSE())),VLOOKUP(D3760,FOLIOS,6,FALSE()),"not used")</f>
        <v>not used</v>
      </c>
    </row>
    <row r="3761" customFormat="false" ht="12.75" hidden="false" customHeight="false" outlineLevel="0" collapsed="false">
      <c r="A3761" s="79" t="n">
        <v>36717</v>
      </c>
      <c r="B3761" s="80" t="s">
        <v>49</v>
      </c>
      <c r="C3761" s="80" t="s">
        <v>50</v>
      </c>
      <c r="D3761" s="80" t="s">
        <v>102</v>
      </c>
      <c r="E3761" s="80" t="s">
        <v>21</v>
      </c>
      <c r="F3761" s="79"/>
      <c r="G3761" s="80" t="s">
        <v>52</v>
      </c>
      <c r="H3761" s="87" t="n">
        <v>37653</v>
      </c>
      <c r="I3761" s="80" t="n">
        <v>0</v>
      </c>
      <c r="J3761" s="80" t="n">
        <v>0</v>
      </c>
      <c r="K3761" s="81" t="n">
        <f aca="false">IF(J3761=0,0,J3761/I3761)</f>
        <v>0</v>
      </c>
      <c r="L3761" s="81" t="n">
        <f aca="false">I3761/UOM</f>
        <v>0</v>
      </c>
      <c r="M3761" s="81" t="n">
        <f aca="false">J3761/UOM</f>
        <v>0</v>
      </c>
      <c r="N3761" s="82" t="str">
        <f aca="false">IF(F3761="P","PHY",IF(F3761="G","G",E3761))</f>
        <v>D</v>
      </c>
      <c r="O3761" s="82" t="str">
        <f aca="false">IF(ISNA(VLOOKUP(G3761,BadCanCurves,1,FALSE())),VLOOKUP(D3761,FOLIOS,6,FALSE()),"not used")</f>
        <v>not used</v>
      </c>
    </row>
    <row r="3762" customFormat="false" ht="12.75" hidden="false" customHeight="false" outlineLevel="0" collapsed="false">
      <c r="A3762" s="79" t="n">
        <v>36717</v>
      </c>
      <c r="B3762" s="80" t="s">
        <v>49</v>
      </c>
      <c r="C3762" s="80" t="s">
        <v>50</v>
      </c>
      <c r="D3762" s="80" t="s">
        <v>102</v>
      </c>
      <c r="E3762" s="80" t="s">
        <v>21</v>
      </c>
      <c r="F3762" s="79"/>
      <c r="G3762" s="80" t="s">
        <v>52</v>
      </c>
      <c r="H3762" s="87" t="n">
        <v>37681</v>
      </c>
      <c r="I3762" s="80" t="n">
        <v>0</v>
      </c>
      <c r="J3762" s="80" t="n">
        <v>0</v>
      </c>
      <c r="K3762" s="81" t="n">
        <f aca="false">IF(J3762=0,0,J3762/I3762)</f>
        <v>0</v>
      </c>
      <c r="L3762" s="81" t="n">
        <f aca="false">I3762/UOM</f>
        <v>0</v>
      </c>
      <c r="M3762" s="81" t="n">
        <f aca="false">J3762/UOM</f>
        <v>0</v>
      </c>
      <c r="N3762" s="82" t="str">
        <f aca="false">IF(F3762="P","PHY",IF(F3762="G","G",E3762))</f>
        <v>D</v>
      </c>
      <c r="O3762" s="82" t="str">
        <f aca="false">IF(ISNA(VLOOKUP(G3762,BadCanCurves,1,FALSE())),VLOOKUP(D3762,FOLIOS,6,FALSE()),"not used")</f>
        <v>not used</v>
      </c>
    </row>
    <row r="3763" customFormat="false" ht="12.75" hidden="false" customHeight="false" outlineLevel="0" collapsed="false">
      <c r="A3763" s="79" t="n">
        <v>36717</v>
      </c>
      <c r="B3763" s="80" t="s">
        <v>49</v>
      </c>
      <c r="C3763" s="80" t="s">
        <v>50</v>
      </c>
      <c r="D3763" s="80" t="s">
        <v>102</v>
      </c>
      <c r="E3763" s="80" t="s">
        <v>21</v>
      </c>
      <c r="F3763" s="79"/>
      <c r="G3763" s="80" t="s">
        <v>52</v>
      </c>
      <c r="H3763" s="87" t="n">
        <v>37712</v>
      </c>
      <c r="I3763" s="80" t="n">
        <v>0</v>
      </c>
      <c r="J3763" s="80" t="n">
        <v>0</v>
      </c>
      <c r="K3763" s="81" t="n">
        <f aca="false">IF(J3763=0,0,J3763/I3763)</f>
        <v>0</v>
      </c>
      <c r="L3763" s="81" t="n">
        <f aca="false">I3763/UOM</f>
        <v>0</v>
      </c>
      <c r="M3763" s="81" t="n">
        <f aca="false">J3763/UOM</f>
        <v>0</v>
      </c>
      <c r="N3763" s="82" t="str">
        <f aca="false">IF(F3763="P","PHY",IF(F3763="G","G",E3763))</f>
        <v>D</v>
      </c>
      <c r="O3763" s="82" t="str">
        <f aca="false">IF(ISNA(VLOOKUP(G3763,BadCanCurves,1,FALSE())),VLOOKUP(D3763,FOLIOS,6,FALSE()),"not used")</f>
        <v>not used</v>
      </c>
    </row>
    <row r="3764" customFormat="false" ht="12.75" hidden="false" customHeight="false" outlineLevel="0" collapsed="false">
      <c r="A3764" s="79" t="n">
        <v>36717</v>
      </c>
      <c r="B3764" s="80" t="s">
        <v>49</v>
      </c>
      <c r="C3764" s="80" t="s">
        <v>50</v>
      </c>
      <c r="D3764" s="80" t="s">
        <v>102</v>
      </c>
      <c r="E3764" s="80" t="s">
        <v>21</v>
      </c>
      <c r="F3764" s="79"/>
      <c r="G3764" s="80" t="s">
        <v>52</v>
      </c>
      <c r="H3764" s="87" t="n">
        <v>37742</v>
      </c>
      <c r="I3764" s="80" t="n">
        <v>0</v>
      </c>
      <c r="J3764" s="80" t="n">
        <v>0</v>
      </c>
      <c r="K3764" s="81" t="n">
        <f aca="false">IF(J3764=0,0,J3764/I3764)</f>
        <v>0</v>
      </c>
      <c r="L3764" s="81" t="n">
        <f aca="false">I3764/UOM</f>
        <v>0</v>
      </c>
      <c r="M3764" s="81" t="n">
        <f aca="false">J3764/UOM</f>
        <v>0</v>
      </c>
      <c r="N3764" s="82" t="str">
        <f aca="false">IF(F3764="P","PHY",IF(F3764="G","G",E3764))</f>
        <v>D</v>
      </c>
      <c r="O3764" s="82" t="str">
        <f aca="false">IF(ISNA(VLOOKUP(G3764,BadCanCurves,1,FALSE())),VLOOKUP(D3764,FOLIOS,6,FALSE()),"not used")</f>
        <v>not used</v>
      </c>
    </row>
    <row r="3765" customFormat="false" ht="12.75" hidden="false" customHeight="false" outlineLevel="0" collapsed="false">
      <c r="A3765" s="79" t="n">
        <v>36717</v>
      </c>
      <c r="B3765" s="80" t="s">
        <v>49</v>
      </c>
      <c r="C3765" s="80" t="s">
        <v>50</v>
      </c>
      <c r="D3765" s="80" t="s">
        <v>102</v>
      </c>
      <c r="E3765" s="80" t="s">
        <v>21</v>
      </c>
      <c r="F3765" s="79"/>
      <c r="G3765" s="80" t="s">
        <v>52</v>
      </c>
      <c r="H3765" s="87" t="n">
        <v>37773</v>
      </c>
      <c r="I3765" s="80" t="n">
        <v>0</v>
      </c>
      <c r="J3765" s="80" t="n">
        <v>0</v>
      </c>
      <c r="K3765" s="81" t="n">
        <f aca="false">IF(J3765=0,0,J3765/I3765)</f>
        <v>0</v>
      </c>
      <c r="L3765" s="81" t="n">
        <f aca="false">I3765/UOM</f>
        <v>0</v>
      </c>
      <c r="M3765" s="81" t="n">
        <f aca="false">J3765/UOM</f>
        <v>0</v>
      </c>
      <c r="N3765" s="82" t="str">
        <f aca="false">IF(F3765="P","PHY",IF(F3765="G","G",E3765))</f>
        <v>D</v>
      </c>
      <c r="O3765" s="82" t="str">
        <f aca="false">IF(ISNA(VLOOKUP(G3765,BadCanCurves,1,FALSE())),VLOOKUP(D3765,FOLIOS,6,FALSE()),"not used")</f>
        <v>not used</v>
      </c>
    </row>
    <row r="3766" customFormat="false" ht="12.75" hidden="false" customHeight="false" outlineLevel="0" collapsed="false">
      <c r="A3766" s="79" t="n">
        <v>36717</v>
      </c>
      <c r="B3766" s="80" t="s">
        <v>49</v>
      </c>
      <c r="C3766" s="80" t="s">
        <v>50</v>
      </c>
      <c r="D3766" s="80" t="s">
        <v>102</v>
      </c>
      <c r="E3766" s="80" t="s">
        <v>21</v>
      </c>
      <c r="F3766" s="79"/>
      <c r="G3766" s="80" t="s">
        <v>52</v>
      </c>
      <c r="H3766" s="87" t="n">
        <v>37803</v>
      </c>
      <c r="I3766" s="80" t="n">
        <v>0</v>
      </c>
      <c r="J3766" s="80" t="n">
        <v>0</v>
      </c>
      <c r="K3766" s="81" t="n">
        <f aca="false">IF(J3766=0,0,J3766/I3766)</f>
        <v>0</v>
      </c>
      <c r="L3766" s="81" t="n">
        <f aca="false">I3766/UOM</f>
        <v>0</v>
      </c>
      <c r="M3766" s="81" t="n">
        <f aca="false">J3766/UOM</f>
        <v>0</v>
      </c>
      <c r="N3766" s="82" t="str">
        <f aca="false">IF(F3766="P","PHY",IF(F3766="G","G",E3766))</f>
        <v>D</v>
      </c>
      <c r="O3766" s="82" t="str">
        <f aca="false">IF(ISNA(VLOOKUP(G3766,BadCanCurves,1,FALSE())),VLOOKUP(D3766,FOLIOS,6,FALSE()),"not used")</f>
        <v>not used</v>
      </c>
    </row>
    <row r="3767" customFormat="false" ht="12.75" hidden="false" customHeight="false" outlineLevel="0" collapsed="false">
      <c r="A3767" s="79" t="n">
        <v>36717</v>
      </c>
      <c r="B3767" s="80" t="s">
        <v>49</v>
      </c>
      <c r="C3767" s="80" t="s">
        <v>50</v>
      </c>
      <c r="D3767" s="80" t="s">
        <v>102</v>
      </c>
      <c r="E3767" s="80" t="s">
        <v>21</v>
      </c>
      <c r="F3767" s="79"/>
      <c r="G3767" s="80" t="s">
        <v>52</v>
      </c>
      <c r="H3767" s="87" t="n">
        <v>37834</v>
      </c>
      <c r="I3767" s="80" t="n">
        <v>0</v>
      </c>
      <c r="J3767" s="80" t="n">
        <v>0</v>
      </c>
      <c r="K3767" s="81" t="n">
        <f aca="false">IF(J3767=0,0,J3767/I3767)</f>
        <v>0</v>
      </c>
      <c r="L3767" s="81" t="n">
        <f aca="false">I3767/UOM</f>
        <v>0</v>
      </c>
      <c r="M3767" s="81" t="n">
        <f aca="false">J3767/UOM</f>
        <v>0</v>
      </c>
      <c r="N3767" s="82" t="str">
        <f aca="false">IF(F3767="P","PHY",IF(F3767="G","G",E3767))</f>
        <v>D</v>
      </c>
      <c r="O3767" s="82" t="str">
        <f aca="false">IF(ISNA(VLOOKUP(G3767,BadCanCurves,1,FALSE())),VLOOKUP(D3767,FOLIOS,6,FALSE()),"not used")</f>
        <v>not used</v>
      </c>
    </row>
    <row r="3768" customFormat="false" ht="12.75" hidden="false" customHeight="false" outlineLevel="0" collapsed="false">
      <c r="A3768" s="79" t="n">
        <v>36717</v>
      </c>
      <c r="B3768" s="80" t="s">
        <v>49</v>
      </c>
      <c r="C3768" s="80" t="s">
        <v>50</v>
      </c>
      <c r="D3768" s="80" t="s">
        <v>102</v>
      </c>
      <c r="E3768" s="80" t="s">
        <v>21</v>
      </c>
      <c r="F3768" s="79"/>
      <c r="G3768" s="80" t="s">
        <v>52</v>
      </c>
      <c r="H3768" s="87" t="n">
        <v>37865</v>
      </c>
      <c r="I3768" s="80" t="n">
        <v>0</v>
      </c>
      <c r="J3768" s="80" t="n">
        <v>0</v>
      </c>
      <c r="K3768" s="81" t="n">
        <f aca="false">IF(J3768=0,0,J3768/I3768)</f>
        <v>0</v>
      </c>
      <c r="L3768" s="81" t="n">
        <f aca="false">I3768/UOM</f>
        <v>0</v>
      </c>
      <c r="M3768" s="81" t="n">
        <f aca="false">J3768/UOM</f>
        <v>0</v>
      </c>
      <c r="N3768" s="82" t="str">
        <f aca="false">IF(F3768="P","PHY",IF(F3768="G","G",E3768))</f>
        <v>D</v>
      </c>
      <c r="O3768" s="82" t="str">
        <f aca="false">IF(ISNA(VLOOKUP(G3768,BadCanCurves,1,FALSE())),VLOOKUP(D3768,FOLIOS,6,FALSE()),"not used")</f>
        <v>not used</v>
      </c>
    </row>
    <row r="3769" customFormat="false" ht="12.75" hidden="false" customHeight="false" outlineLevel="0" collapsed="false">
      <c r="A3769" s="79" t="n">
        <v>36717</v>
      </c>
      <c r="B3769" s="80" t="s">
        <v>49</v>
      </c>
      <c r="C3769" s="80" t="s">
        <v>50</v>
      </c>
      <c r="D3769" s="80" t="s">
        <v>102</v>
      </c>
      <c r="E3769" s="80" t="s">
        <v>21</v>
      </c>
      <c r="F3769" s="79"/>
      <c r="G3769" s="80" t="s">
        <v>52</v>
      </c>
      <c r="H3769" s="87" t="n">
        <v>37895</v>
      </c>
      <c r="I3769" s="80" t="n">
        <v>0</v>
      </c>
      <c r="J3769" s="80" t="n">
        <v>0</v>
      </c>
      <c r="K3769" s="81" t="n">
        <f aca="false">IF(J3769=0,0,J3769/I3769)</f>
        <v>0</v>
      </c>
      <c r="L3769" s="81" t="n">
        <f aca="false">I3769/UOM</f>
        <v>0</v>
      </c>
      <c r="M3769" s="81" t="n">
        <f aca="false">J3769/UOM</f>
        <v>0</v>
      </c>
      <c r="N3769" s="82" t="str">
        <f aca="false">IF(F3769="P","PHY",IF(F3769="G","G",E3769))</f>
        <v>D</v>
      </c>
      <c r="O3769" s="82" t="str">
        <f aca="false">IF(ISNA(VLOOKUP(G3769,BadCanCurves,1,FALSE())),VLOOKUP(D3769,FOLIOS,6,FALSE()),"not used")</f>
        <v>not used</v>
      </c>
    </row>
    <row r="3770" customFormat="false" ht="12.75" hidden="false" customHeight="false" outlineLevel="0" collapsed="false">
      <c r="A3770" s="79" t="n">
        <v>36717</v>
      </c>
      <c r="B3770" s="80" t="s">
        <v>49</v>
      </c>
      <c r="C3770" s="80" t="s">
        <v>50</v>
      </c>
      <c r="D3770" s="80" t="s">
        <v>102</v>
      </c>
      <c r="E3770" s="80" t="s">
        <v>21</v>
      </c>
      <c r="F3770" s="79"/>
      <c r="G3770" s="80" t="s">
        <v>52</v>
      </c>
      <c r="H3770" s="87" t="n">
        <v>37926</v>
      </c>
      <c r="I3770" s="80" t="n">
        <v>0</v>
      </c>
      <c r="J3770" s="80" t="n">
        <v>0</v>
      </c>
      <c r="K3770" s="81" t="n">
        <f aca="false">IF(J3770=0,0,J3770/I3770)</f>
        <v>0</v>
      </c>
      <c r="L3770" s="81" t="n">
        <f aca="false">I3770/UOM</f>
        <v>0</v>
      </c>
      <c r="M3770" s="81" t="n">
        <f aca="false">J3770/UOM</f>
        <v>0</v>
      </c>
      <c r="N3770" s="82" t="str">
        <f aca="false">IF(F3770="P","PHY",IF(F3770="G","G",E3770))</f>
        <v>D</v>
      </c>
      <c r="O3770" s="82" t="str">
        <f aca="false">IF(ISNA(VLOOKUP(G3770,BadCanCurves,1,FALSE())),VLOOKUP(D3770,FOLIOS,6,FALSE()),"not used")</f>
        <v>not used</v>
      </c>
    </row>
    <row r="3771" customFormat="false" ht="12.75" hidden="false" customHeight="false" outlineLevel="0" collapsed="false">
      <c r="A3771" s="79" t="n">
        <v>36717</v>
      </c>
      <c r="B3771" s="80" t="s">
        <v>49</v>
      </c>
      <c r="C3771" s="80" t="s">
        <v>50</v>
      </c>
      <c r="D3771" s="80" t="s">
        <v>102</v>
      </c>
      <c r="E3771" s="80" t="s">
        <v>21</v>
      </c>
      <c r="F3771" s="79"/>
      <c r="G3771" s="80" t="s">
        <v>52</v>
      </c>
      <c r="H3771" s="87" t="n">
        <v>37956</v>
      </c>
      <c r="I3771" s="80" t="n">
        <v>0</v>
      </c>
      <c r="J3771" s="80" t="n">
        <v>0</v>
      </c>
      <c r="K3771" s="81" t="n">
        <f aca="false">IF(J3771=0,0,J3771/I3771)</f>
        <v>0</v>
      </c>
      <c r="L3771" s="81" t="n">
        <f aca="false">I3771/UOM</f>
        <v>0</v>
      </c>
      <c r="M3771" s="81" t="n">
        <f aca="false">J3771/UOM</f>
        <v>0</v>
      </c>
      <c r="N3771" s="82" t="str">
        <f aca="false">IF(F3771="P","PHY",IF(F3771="G","G",E3771))</f>
        <v>D</v>
      </c>
      <c r="O3771" s="82" t="str">
        <f aca="false">IF(ISNA(VLOOKUP(G3771,BadCanCurves,1,FALSE())),VLOOKUP(D3771,FOLIOS,6,FALSE()),"not used")</f>
        <v>not used</v>
      </c>
    </row>
    <row r="3772" customFormat="false" ht="12.75" hidden="false" customHeight="false" outlineLevel="0" collapsed="false">
      <c r="A3772" s="79" t="n">
        <v>36717</v>
      </c>
      <c r="B3772" s="80" t="s">
        <v>49</v>
      </c>
      <c r="C3772" s="80" t="s">
        <v>50</v>
      </c>
      <c r="D3772" s="80" t="s">
        <v>102</v>
      </c>
      <c r="E3772" s="80" t="s">
        <v>21</v>
      </c>
      <c r="F3772" s="79"/>
      <c r="G3772" s="80" t="s">
        <v>52</v>
      </c>
      <c r="H3772" s="87" t="n">
        <v>37987</v>
      </c>
      <c r="I3772" s="80" t="n">
        <v>0</v>
      </c>
      <c r="J3772" s="80" t="n">
        <v>0</v>
      </c>
      <c r="K3772" s="81" t="n">
        <f aca="false">IF(J3772=0,0,J3772/I3772)</f>
        <v>0</v>
      </c>
      <c r="L3772" s="81" t="n">
        <f aca="false">I3772/UOM</f>
        <v>0</v>
      </c>
      <c r="M3772" s="81" t="n">
        <f aca="false">J3772/UOM</f>
        <v>0</v>
      </c>
      <c r="N3772" s="82" t="str">
        <f aca="false">IF(F3772="P","PHY",IF(F3772="G","G",E3772))</f>
        <v>D</v>
      </c>
      <c r="O3772" s="82" t="str">
        <f aca="false">IF(ISNA(VLOOKUP(G3772,BadCanCurves,1,FALSE())),VLOOKUP(D3772,FOLIOS,6,FALSE()),"not used")</f>
        <v>not used</v>
      </c>
    </row>
    <row r="3773" customFormat="false" ht="12.75" hidden="false" customHeight="false" outlineLevel="0" collapsed="false">
      <c r="A3773" s="79" t="n">
        <v>36717</v>
      </c>
      <c r="B3773" s="80" t="s">
        <v>49</v>
      </c>
      <c r="C3773" s="80" t="s">
        <v>50</v>
      </c>
      <c r="D3773" s="80" t="s">
        <v>102</v>
      </c>
      <c r="E3773" s="80" t="s">
        <v>21</v>
      </c>
      <c r="F3773" s="79"/>
      <c r="G3773" s="80" t="s">
        <v>52</v>
      </c>
      <c r="H3773" s="87" t="n">
        <v>38018</v>
      </c>
      <c r="I3773" s="80" t="n">
        <v>0</v>
      </c>
      <c r="J3773" s="80" t="n">
        <v>0</v>
      </c>
      <c r="K3773" s="81" t="n">
        <f aca="false">IF(J3773=0,0,J3773/I3773)</f>
        <v>0</v>
      </c>
      <c r="L3773" s="81" t="n">
        <f aca="false">I3773/UOM</f>
        <v>0</v>
      </c>
      <c r="M3773" s="81" t="n">
        <f aca="false">J3773/UOM</f>
        <v>0</v>
      </c>
      <c r="N3773" s="82" t="str">
        <f aca="false">IF(F3773="P","PHY",IF(F3773="G","G",E3773))</f>
        <v>D</v>
      </c>
      <c r="O3773" s="82" t="str">
        <f aca="false">IF(ISNA(VLOOKUP(G3773,BadCanCurves,1,FALSE())),VLOOKUP(D3773,FOLIOS,6,FALSE()),"not used")</f>
        <v>not used</v>
      </c>
    </row>
    <row r="3774" customFormat="false" ht="12.75" hidden="false" customHeight="false" outlineLevel="0" collapsed="false">
      <c r="A3774" s="79" t="n">
        <v>36717</v>
      </c>
      <c r="B3774" s="80" t="s">
        <v>49</v>
      </c>
      <c r="C3774" s="80" t="s">
        <v>50</v>
      </c>
      <c r="D3774" s="80" t="s">
        <v>102</v>
      </c>
      <c r="E3774" s="80" t="s">
        <v>21</v>
      </c>
      <c r="F3774" s="79"/>
      <c r="G3774" s="80" t="s">
        <v>52</v>
      </c>
      <c r="H3774" s="87" t="n">
        <v>38047</v>
      </c>
      <c r="I3774" s="80" t="n">
        <v>0</v>
      </c>
      <c r="J3774" s="80" t="n">
        <v>0</v>
      </c>
      <c r="K3774" s="81" t="n">
        <f aca="false">IF(J3774=0,0,J3774/I3774)</f>
        <v>0</v>
      </c>
      <c r="L3774" s="81" t="n">
        <f aca="false">I3774/UOM</f>
        <v>0</v>
      </c>
      <c r="M3774" s="81" t="n">
        <f aca="false">J3774/UOM</f>
        <v>0</v>
      </c>
      <c r="N3774" s="82" t="str">
        <f aca="false">IF(F3774="P","PHY",IF(F3774="G","G",E3774))</f>
        <v>D</v>
      </c>
      <c r="O3774" s="82" t="str">
        <f aca="false">IF(ISNA(VLOOKUP(G3774,BadCanCurves,1,FALSE())),VLOOKUP(D3774,FOLIOS,6,FALSE()),"not used")</f>
        <v>not used</v>
      </c>
    </row>
    <row r="3775" customFormat="false" ht="12.75" hidden="false" customHeight="false" outlineLevel="0" collapsed="false">
      <c r="A3775" s="79" t="n">
        <v>36717</v>
      </c>
      <c r="B3775" s="80" t="s">
        <v>49</v>
      </c>
      <c r="C3775" s="80" t="s">
        <v>50</v>
      </c>
      <c r="D3775" s="80" t="s">
        <v>102</v>
      </c>
      <c r="E3775" s="80" t="s">
        <v>21</v>
      </c>
      <c r="F3775" s="79"/>
      <c r="G3775" s="80" t="s">
        <v>52</v>
      </c>
      <c r="H3775" s="87" t="n">
        <v>38078</v>
      </c>
      <c r="I3775" s="80" t="n">
        <v>0</v>
      </c>
      <c r="J3775" s="80" t="n">
        <v>0</v>
      </c>
      <c r="K3775" s="81" t="n">
        <f aca="false">IF(J3775=0,0,J3775/I3775)</f>
        <v>0</v>
      </c>
      <c r="L3775" s="81" t="n">
        <f aca="false">I3775/UOM</f>
        <v>0</v>
      </c>
      <c r="M3775" s="81" t="n">
        <f aca="false">J3775/UOM</f>
        <v>0</v>
      </c>
      <c r="N3775" s="82" t="str">
        <f aca="false">IF(F3775="P","PHY",IF(F3775="G","G",E3775))</f>
        <v>D</v>
      </c>
      <c r="O3775" s="82" t="str">
        <f aca="false">IF(ISNA(VLOOKUP(G3775,BadCanCurves,1,FALSE())),VLOOKUP(D3775,FOLIOS,6,FALSE()),"not used")</f>
        <v>not used</v>
      </c>
    </row>
    <row r="3776" customFormat="false" ht="12.75" hidden="false" customHeight="false" outlineLevel="0" collapsed="false">
      <c r="A3776" s="79" t="n">
        <v>36717</v>
      </c>
      <c r="B3776" s="80" t="s">
        <v>49</v>
      </c>
      <c r="C3776" s="80" t="s">
        <v>50</v>
      </c>
      <c r="D3776" s="80" t="s">
        <v>102</v>
      </c>
      <c r="E3776" s="80" t="s">
        <v>21</v>
      </c>
      <c r="F3776" s="79"/>
      <c r="G3776" s="80" t="s">
        <v>52</v>
      </c>
      <c r="H3776" s="87" t="n">
        <v>38108</v>
      </c>
      <c r="I3776" s="80" t="n">
        <v>0</v>
      </c>
      <c r="J3776" s="80" t="n">
        <v>0</v>
      </c>
      <c r="K3776" s="81" t="n">
        <f aca="false">IF(J3776=0,0,J3776/I3776)</f>
        <v>0</v>
      </c>
      <c r="L3776" s="81" t="n">
        <f aca="false">I3776/UOM</f>
        <v>0</v>
      </c>
      <c r="M3776" s="81" t="n">
        <f aca="false">J3776/UOM</f>
        <v>0</v>
      </c>
      <c r="N3776" s="82" t="str">
        <f aca="false">IF(F3776="P","PHY",IF(F3776="G","G",E3776))</f>
        <v>D</v>
      </c>
      <c r="O3776" s="82" t="str">
        <f aca="false">IF(ISNA(VLOOKUP(G3776,BadCanCurves,1,FALSE())),VLOOKUP(D3776,FOLIOS,6,FALSE()),"not used")</f>
        <v>not used</v>
      </c>
    </row>
    <row r="3777" customFormat="false" ht="12.75" hidden="false" customHeight="false" outlineLevel="0" collapsed="false">
      <c r="A3777" s="79" t="n">
        <v>36717</v>
      </c>
      <c r="B3777" s="80" t="s">
        <v>49</v>
      </c>
      <c r="C3777" s="80" t="s">
        <v>50</v>
      </c>
      <c r="D3777" s="80" t="s">
        <v>102</v>
      </c>
      <c r="E3777" s="80" t="s">
        <v>21</v>
      </c>
      <c r="F3777" s="79"/>
      <c r="G3777" s="80" t="s">
        <v>52</v>
      </c>
      <c r="H3777" s="87" t="n">
        <v>38139</v>
      </c>
      <c r="I3777" s="80" t="n">
        <v>0</v>
      </c>
      <c r="J3777" s="80" t="n">
        <v>0</v>
      </c>
      <c r="K3777" s="81" t="n">
        <f aca="false">IF(J3777=0,0,J3777/I3777)</f>
        <v>0</v>
      </c>
      <c r="L3777" s="81" t="n">
        <f aca="false">I3777/UOM</f>
        <v>0</v>
      </c>
      <c r="M3777" s="81" t="n">
        <f aca="false">J3777/UOM</f>
        <v>0</v>
      </c>
      <c r="N3777" s="82" t="str">
        <f aca="false">IF(F3777="P","PHY",IF(F3777="G","G",E3777))</f>
        <v>D</v>
      </c>
      <c r="O3777" s="82" t="str">
        <f aca="false">IF(ISNA(VLOOKUP(G3777,BadCanCurves,1,FALSE())),VLOOKUP(D3777,FOLIOS,6,FALSE()),"not used")</f>
        <v>not used</v>
      </c>
    </row>
    <row r="3778" customFormat="false" ht="12.75" hidden="false" customHeight="false" outlineLevel="0" collapsed="false">
      <c r="A3778" s="79" t="n">
        <v>36717</v>
      </c>
      <c r="B3778" s="80" t="s">
        <v>49</v>
      </c>
      <c r="C3778" s="80" t="s">
        <v>50</v>
      </c>
      <c r="D3778" s="80" t="s">
        <v>102</v>
      </c>
      <c r="E3778" s="80" t="s">
        <v>21</v>
      </c>
      <c r="F3778" s="79"/>
      <c r="G3778" s="80" t="s">
        <v>52</v>
      </c>
      <c r="H3778" s="87" t="n">
        <v>38169</v>
      </c>
      <c r="I3778" s="80" t="n">
        <v>0</v>
      </c>
      <c r="J3778" s="80" t="n">
        <v>0</v>
      </c>
      <c r="K3778" s="81" t="n">
        <f aca="false">IF(J3778=0,0,J3778/I3778)</f>
        <v>0</v>
      </c>
      <c r="L3778" s="81" t="n">
        <f aca="false">I3778/UOM</f>
        <v>0</v>
      </c>
      <c r="M3778" s="81" t="n">
        <f aca="false">J3778/UOM</f>
        <v>0</v>
      </c>
      <c r="N3778" s="82" t="str">
        <f aca="false">IF(F3778="P","PHY",IF(F3778="G","G",E3778))</f>
        <v>D</v>
      </c>
      <c r="O3778" s="82" t="str">
        <f aca="false">IF(ISNA(VLOOKUP(G3778,BadCanCurves,1,FALSE())),VLOOKUP(D3778,FOLIOS,6,FALSE()),"not used")</f>
        <v>not used</v>
      </c>
    </row>
    <row r="3779" customFormat="false" ht="12.75" hidden="false" customHeight="false" outlineLevel="0" collapsed="false">
      <c r="A3779" s="79" t="n">
        <v>36717</v>
      </c>
      <c r="B3779" s="80" t="s">
        <v>49</v>
      </c>
      <c r="C3779" s="80" t="s">
        <v>50</v>
      </c>
      <c r="D3779" s="80" t="s">
        <v>102</v>
      </c>
      <c r="E3779" s="80" t="s">
        <v>21</v>
      </c>
      <c r="F3779" s="79"/>
      <c r="G3779" s="80" t="s">
        <v>52</v>
      </c>
      <c r="H3779" s="87" t="n">
        <v>38200</v>
      </c>
      <c r="I3779" s="80" t="n">
        <v>0</v>
      </c>
      <c r="J3779" s="80" t="n">
        <v>0</v>
      </c>
      <c r="K3779" s="81" t="n">
        <f aca="false">IF(J3779=0,0,J3779/I3779)</f>
        <v>0</v>
      </c>
      <c r="L3779" s="81" t="n">
        <f aca="false">I3779/UOM</f>
        <v>0</v>
      </c>
      <c r="M3779" s="81" t="n">
        <f aca="false">J3779/UOM</f>
        <v>0</v>
      </c>
      <c r="N3779" s="82" t="str">
        <f aca="false">IF(F3779="P","PHY",IF(F3779="G","G",E3779))</f>
        <v>D</v>
      </c>
      <c r="O3779" s="82" t="str">
        <f aca="false">IF(ISNA(VLOOKUP(G3779,BadCanCurves,1,FALSE())),VLOOKUP(D3779,FOLIOS,6,FALSE()),"not used")</f>
        <v>not used</v>
      </c>
    </row>
    <row r="3780" customFormat="false" ht="12.75" hidden="false" customHeight="false" outlineLevel="0" collapsed="false">
      <c r="A3780" s="79" t="n">
        <v>36717</v>
      </c>
      <c r="B3780" s="80" t="s">
        <v>49</v>
      </c>
      <c r="C3780" s="80" t="s">
        <v>50</v>
      </c>
      <c r="D3780" s="80" t="s">
        <v>102</v>
      </c>
      <c r="E3780" s="80" t="s">
        <v>21</v>
      </c>
      <c r="F3780" s="79"/>
      <c r="G3780" s="80" t="s">
        <v>52</v>
      </c>
      <c r="H3780" s="87" t="n">
        <v>38231</v>
      </c>
      <c r="I3780" s="80" t="n">
        <v>0</v>
      </c>
      <c r="J3780" s="80" t="n">
        <v>0</v>
      </c>
      <c r="K3780" s="81" t="n">
        <f aca="false">IF(J3780=0,0,J3780/I3780)</f>
        <v>0</v>
      </c>
      <c r="L3780" s="81" t="n">
        <f aca="false">I3780/UOM</f>
        <v>0</v>
      </c>
      <c r="M3780" s="81" t="n">
        <f aca="false">J3780/UOM</f>
        <v>0</v>
      </c>
      <c r="N3780" s="82" t="str">
        <f aca="false">IF(F3780="P","PHY",IF(F3780="G","G",E3780))</f>
        <v>D</v>
      </c>
      <c r="O3780" s="82" t="str">
        <f aca="false">IF(ISNA(VLOOKUP(G3780,BadCanCurves,1,FALSE())),VLOOKUP(D3780,FOLIOS,6,FALSE()),"not used")</f>
        <v>not used</v>
      </c>
    </row>
    <row r="3781" customFormat="false" ht="12.75" hidden="false" customHeight="false" outlineLevel="0" collapsed="false">
      <c r="A3781" s="79" t="n">
        <v>36717</v>
      </c>
      <c r="B3781" s="80" t="s">
        <v>49</v>
      </c>
      <c r="C3781" s="80" t="s">
        <v>50</v>
      </c>
      <c r="D3781" s="80" t="s">
        <v>102</v>
      </c>
      <c r="E3781" s="80" t="s">
        <v>21</v>
      </c>
      <c r="F3781" s="79"/>
      <c r="G3781" s="80" t="s">
        <v>52</v>
      </c>
      <c r="H3781" s="87" t="n">
        <v>38261</v>
      </c>
      <c r="I3781" s="80" t="n">
        <v>0</v>
      </c>
      <c r="J3781" s="80" t="n">
        <v>0</v>
      </c>
      <c r="K3781" s="81" t="n">
        <f aca="false">IF(J3781=0,0,J3781/I3781)</f>
        <v>0</v>
      </c>
      <c r="L3781" s="81" t="n">
        <f aca="false">I3781/UOM</f>
        <v>0</v>
      </c>
      <c r="M3781" s="81" t="n">
        <f aca="false">J3781/UOM</f>
        <v>0</v>
      </c>
      <c r="N3781" s="82" t="str">
        <f aca="false">IF(F3781="P","PHY",IF(F3781="G","G",E3781))</f>
        <v>D</v>
      </c>
      <c r="O3781" s="82" t="str">
        <f aca="false">IF(ISNA(VLOOKUP(G3781,BadCanCurves,1,FALSE())),VLOOKUP(D3781,FOLIOS,6,FALSE()),"not used")</f>
        <v>not used</v>
      </c>
    </row>
    <row r="3782" customFormat="false" ht="12.75" hidden="false" customHeight="false" outlineLevel="0" collapsed="false">
      <c r="A3782" s="79" t="n">
        <v>36717</v>
      </c>
      <c r="B3782" s="80" t="s">
        <v>49</v>
      </c>
      <c r="C3782" s="80" t="s">
        <v>50</v>
      </c>
      <c r="D3782" s="80" t="s">
        <v>102</v>
      </c>
      <c r="E3782" s="80" t="s">
        <v>21</v>
      </c>
      <c r="F3782" s="79"/>
      <c r="G3782" s="80" t="s">
        <v>52</v>
      </c>
      <c r="H3782" s="87" t="n">
        <v>38292</v>
      </c>
      <c r="I3782" s="80" t="n">
        <v>0</v>
      </c>
      <c r="J3782" s="80" t="n">
        <v>0</v>
      </c>
      <c r="K3782" s="81" t="n">
        <f aca="false">IF(J3782=0,0,J3782/I3782)</f>
        <v>0</v>
      </c>
      <c r="L3782" s="81" t="n">
        <f aca="false">I3782/UOM</f>
        <v>0</v>
      </c>
      <c r="M3782" s="81" t="n">
        <f aca="false">J3782/UOM</f>
        <v>0</v>
      </c>
      <c r="N3782" s="82" t="str">
        <f aca="false">IF(F3782="P","PHY",IF(F3782="G","G",E3782))</f>
        <v>D</v>
      </c>
      <c r="O3782" s="82" t="str">
        <f aca="false">IF(ISNA(VLOOKUP(G3782,BadCanCurves,1,FALSE())),VLOOKUP(D3782,FOLIOS,6,FALSE()),"not used")</f>
        <v>not used</v>
      </c>
    </row>
    <row r="3783" customFormat="false" ht="12.75" hidden="false" customHeight="false" outlineLevel="0" collapsed="false">
      <c r="A3783" s="79" t="n">
        <v>36717</v>
      </c>
      <c r="B3783" s="80" t="s">
        <v>49</v>
      </c>
      <c r="C3783" s="80" t="s">
        <v>50</v>
      </c>
      <c r="D3783" s="80" t="s">
        <v>102</v>
      </c>
      <c r="E3783" s="80" t="s">
        <v>21</v>
      </c>
      <c r="F3783" s="79"/>
      <c r="G3783" s="80" t="s">
        <v>52</v>
      </c>
      <c r="H3783" s="87" t="n">
        <v>38322</v>
      </c>
      <c r="I3783" s="80" t="n">
        <v>0</v>
      </c>
      <c r="J3783" s="80" t="n">
        <v>0</v>
      </c>
      <c r="K3783" s="81" t="n">
        <f aca="false">IF(J3783=0,0,J3783/I3783)</f>
        <v>0</v>
      </c>
      <c r="L3783" s="81" t="n">
        <f aca="false">I3783/UOM</f>
        <v>0</v>
      </c>
      <c r="M3783" s="81" t="n">
        <f aca="false">J3783/UOM</f>
        <v>0</v>
      </c>
      <c r="N3783" s="82" t="str">
        <f aca="false">IF(F3783="P","PHY",IF(F3783="G","G",E3783))</f>
        <v>D</v>
      </c>
      <c r="O3783" s="82" t="str">
        <f aca="false">IF(ISNA(VLOOKUP(G3783,BadCanCurves,1,FALSE())),VLOOKUP(D3783,FOLIOS,6,FALSE()),"not used")</f>
        <v>not used</v>
      </c>
    </row>
    <row r="3784" customFormat="false" ht="12.75" hidden="false" customHeight="false" outlineLevel="0" collapsed="false">
      <c r="A3784" s="79" t="n">
        <v>36717</v>
      </c>
      <c r="B3784" s="80" t="s">
        <v>49</v>
      </c>
      <c r="C3784" s="80" t="s">
        <v>50</v>
      </c>
      <c r="D3784" s="80" t="s">
        <v>102</v>
      </c>
      <c r="E3784" s="80" t="s">
        <v>21</v>
      </c>
      <c r="F3784" s="79"/>
      <c r="G3784" s="80" t="s">
        <v>52</v>
      </c>
      <c r="H3784" s="87" t="n">
        <v>38353</v>
      </c>
      <c r="I3784" s="80" t="n">
        <v>0</v>
      </c>
      <c r="J3784" s="80" t="n">
        <v>0</v>
      </c>
      <c r="K3784" s="81" t="n">
        <f aca="false">IF(J3784=0,0,J3784/I3784)</f>
        <v>0</v>
      </c>
      <c r="L3784" s="81" t="n">
        <f aca="false">I3784/UOM</f>
        <v>0</v>
      </c>
      <c r="M3784" s="81" t="n">
        <f aca="false">J3784/UOM</f>
        <v>0</v>
      </c>
      <c r="N3784" s="82" t="str">
        <f aca="false">IF(F3784="P","PHY",IF(F3784="G","G",E3784))</f>
        <v>D</v>
      </c>
      <c r="O3784" s="82" t="str">
        <f aca="false">IF(ISNA(VLOOKUP(G3784,BadCanCurves,1,FALSE())),VLOOKUP(D3784,FOLIOS,6,FALSE()),"not used")</f>
        <v>not used</v>
      </c>
    </row>
    <row r="3785" customFormat="false" ht="12.75" hidden="false" customHeight="false" outlineLevel="0" collapsed="false">
      <c r="A3785" s="79" t="n">
        <v>36717</v>
      </c>
      <c r="B3785" s="80" t="s">
        <v>49</v>
      </c>
      <c r="C3785" s="80" t="s">
        <v>50</v>
      </c>
      <c r="D3785" s="80" t="s">
        <v>102</v>
      </c>
      <c r="E3785" s="80" t="s">
        <v>21</v>
      </c>
      <c r="F3785" s="79"/>
      <c r="G3785" s="80" t="s">
        <v>52</v>
      </c>
      <c r="H3785" s="87" t="n">
        <v>38384</v>
      </c>
      <c r="I3785" s="80" t="n">
        <v>0</v>
      </c>
      <c r="J3785" s="80" t="n">
        <v>0</v>
      </c>
      <c r="K3785" s="81" t="n">
        <f aca="false">IF(J3785=0,0,J3785/I3785)</f>
        <v>0</v>
      </c>
      <c r="L3785" s="81" t="n">
        <f aca="false">I3785/UOM</f>
        <v>0</v>
      </c>
      <c r="M3785" s="81" t="n">
        <f aca="false">J3785/UOM</f>
        <v>0</v>
      </c>
      <c r="N3785" s="82" t="str">
        <f aca="false">IF(F3785="P","PHY",IF(F3785="G","G",E3785))</f>
        <v>D</v>
      </c>
      <c r="O3785" s="82" t="str">
        <f aca="false">IF(ISNA(VLOOKUP(G3785,BadCanCurves,1,FALSE())),VLOOKUP(D3785,FOLIOS,6,FALSE()),"not used")</f>
        <v>not used</v>
      </c>
    </row>
    <row r="3786" customFormat="false" ht="12.75" hidden="false" customHeight="false" outlineLevel="0" collapsed="false">
      <c r="A3786" s="79" t="n">
        <v>36717</v>
      </c>
      <c r="B3786" s="80" t="s">
        <v>49</v>
      </c>
      <c r="C3786" s="80" t="s">
        <v>50</v>
      </c>
      <c r="D3786" s="80" t="s">
        <v>102</v>
      </c>
      <c r="E3786" s="80" t="s">
        <v>21</v>
      </c>
      <c r="F3786" s="79"/>
      <c r="G3786" s="80" t="s">
        <v>52</v>
      </c>
      <c r="H3786" s="87" t="n">
        <v>38412</v>
      </c>
      <c r="I3786" s="80" t="n">
        <v>0</v>
      </c>
      <c r="J3786" s="80" t="n">
        <v>0</v>
      </c>
      <c r="K3786" s="81" t="n">
        <f aca="false">IF(J3786=0,0,J3786/I3786)</f>
        <v>0</v>
      </c>
      <c r="L3786" s="81" t="n">
        <f aca="false">I3786/UOM</f>
        <v>0</v>
      </c>
      <c r="M3786" s="81" t="n">
        <f aca="false">J3786/UOM</f>
        <v>0</v>
      </c>
      <c r="N3786" s="82" t="str">
        <f aca="false">IF(F3786="P","PHY",IF(F3786="G","G",E3786))</f>
        <v>D</v>
      </c>
      <c r="O3786" s="82" t="str">
        <f aca="false">IF(ISNA(VLOOKUP(G3786,BadCanCurves,1,FALSE())),VLOOKUP(D3786,FOLIOS,6,FALSE()),"not used")</f>
        <v>not used</v>
      </c>
    </row>
    <row r="3787" customFormat="false" ht="12.75" hidden="false" customHeight="false" outlineLevel="0" collapsed="false">
      <c r="A3787" s="79" t="n">
        <v>36717</v>
      </c>
      <c r="B3787" s="80" t="s">
        <v>49</v>
      </c>
      <c r="C3787" s="80" t="s">
        <v>50</v>
      </c>
      <c r="D3787" s="80" t="s">
        <v>102</v>
      </c>
      <c r="E3787" s="80" t="s">
        <v>21</v>
      </c>
      <c r="F3787" s="79"/>
      <c r="G3787" s="80" t="s">
        <v>52</v>
      </c>
      <c r="H3787" s="87" t="n">
        <v>38443</v>
      </c>
      <c r="I3787" s="80" t="n">
        <v>0</v>
      </c>
      <c r="J3787" s="80" t="n">
        <v>0</v>
      </c>
      <c r="K3787" s="81" t="n">
        <f aca="false">IF(J3787=0,0,J3787/I3787)</f>
        <v>0</v>
      </c>
      <c r="L3787" s="81" t="n">
        <f aca="false">I3787/UOM</f>
        <v>0</v>
      </c>
      <c r="M3787" s="81" t="n">
        <f aca="false">J3787/UOM</f>
        <v>0</v>
      </c>
      <c r="N3787" s="82" t="str">
        <f aca="false">IF(F3787="P","PHY",IF(F3787="G","G",E3787))</f>
        <v>D</v>
      </c>
      <c r="O3787" s="82" t="str">
        <f aca="false">IF(ISNA(VLOOKUP(G3787,BadCanCurves,1,FALSE())),VLOOKUP(D3787,FOLIOS,6,FALSE()),"not used")</f>
        <v>not used</v>
      </c>
    </row>
    <row r="3788" customFormat="false" ht="12.75" hidden="false" customHeight="false" outlineLevel="0" collapsed="false">
      <c r="A3788" s="79" t="n">
        <v>36717</v>
      </c>
      <c r="B3788" s="80" t="s">
        <v>49</v>
      </c>
      <c r="C3788" s="80" t="s">
        <v>50</v>
      </c>
      <c r="D3788" s="80" t="s">
        <v>102</v>
      </c>
      <c r="E3788" s="80" t="s">
        <v>21</v>
      </c>
      <c r="F3788" s="79"/>
      <c r="G3788" s="80" t="s">
        <v>52</v>
      </c>
      <c r="H3788" s="87" t="n">
        <v>38473</v>
      </c>
      <c r="I3788" s="80" t="n">
        <v>0</v>
      </c>
      <c r="J3788" s="80" t="n">
        <v>0</v>
      </c>
      <c r="K3788" s="81" t="n">
        <f aca="false">IF(J3788=0,0,J3788/I3788)</f>
        <v>0</v>
      </c>
      <c r="L3788" s="81" t="n">
        <f aca="false">I3788/UOM</f>
        <v>0</v>
      </c>
      <c r="M3788" s="81" t="n">
        <f aca="false">J3788/UOM</f>
        <v>0</v>
      </c>
      <c r="N3788" s="82" t="str">
        <f aca="false">IF(F3788="P","PHY",IF(F3788="G","G",E3788))</f>
        <v>D</v>
      </c>
      <c r="O3788" s="82" t="str">
        <f aca="false">IF(ISNA(VLOOKUP(G3788,BadCanCurves,1,FALSE())),VLOOKUP(D3788,FOLIOS,6,FALSE()),"not used")</f>
        <v>not used</v>
      </c>
    </row>
    <row r="3789" customFormat="false" ht="12.75" hidden="false" customHeight="false" outlineLevel="0" collapsed="false">
      <c r="A3789" s="79" t="n">
        <v>36717</v>
      </c>
      <c r="B3789" s="80" t="s">
        <v>49</v>
      </c>
      <c r="C3789" s="80" t="s">
        <v>50</v>
      </c>
      <c r="D3789" s="80" t="s">
        <v>102</v>
      </c>
      <c r="E3789" s="80" t="s">
        <v>21</v>
      </c>
      <c r="F3789" s="79"/>
      <c r="G3789" s="80" t="s">
        <v>52</v>
      </c>
      <c r="H3789" s="87" t="n">
        <v>38504</v>
      </c>
      <c r="I3789" s="80" t="n">
        <v>0</v>
      </c>
      <c r="J3789" s="80" t="n">
        <v>0</v>
      </c>
      <c r="K3789" s="81" t="n">
        <f aca="false">IF(J3789=0,0,J3789/I3789)</f>
        <v>0</v>
      </c>
      <c r="L3789" s="81" t="n">
        <f aca="false">I3789/UOM</f>
        <v>0</v>
      </c>
      <c r="M3789" s="81" t="n">
        <f aca="false">J3789/UOM</f>
        <v>0</v>
      </c>
      <c r="N3789" s="82" t="str">
        <f aca="false">IF(F3789="P","PHY",IF(F3789="G","G",E3789))</f>
        <v>D</v>
      </c>
      <c r="O3789" s="82" t="str">
        <f aca="false">IF(ISNA(VLOOKUP(G3789,BadCanCurves,1,FALSE())),VLOOKUP(D3789,FOLIOS,6,FALSE()),"not used")</f>
        <v>not used</v>
      </c>
    </row>
    <row r="3790" customFormat="false" ht="12.75" hidden="false" customHeight="false" outlineLevel="0" collapsed="false">
      <c r="A3790" s="79" t="n">
        <v>36717</v>
      </c>
      <c r="B3790" s="80" t="s">
        <v>49</v>
      </c>
      <c r="C3790" s="80" t="s">
        <v>50</v>
      </c>
      <c r="D3790" s="80" t="s">
        <v>102</v>
      </c>
      <c r="E3790" s="80" t="s">
        <v>21</v>
      </c>
      <c r="F3790" s="79"/>
      <c r="G3790" s="80" t="s">
        <v>52</v>
      </c>
      <c r="H3790" s="87" t="n">
        <v>38534</v>
      </c>
      <c r="I3790" s="80" t="n">
        <v>0</v>
      </c>
      <c r="J3790" s="80" t="n">
        <v>0</v>
      </c>
      <c r="K3790" s="81" t="n">
        <f aca="false">IF(J3790=0,0,J3790/I3790)</f>
        <v>0</v>
      </c>
      <c r="L3790" s="81" t="n">
        <f aca="false">I3790/UOM</f>
        <v>0</v>
      </c>
      <c r="M3790" s="81" t="n">
        <f aca="false">J3790/UOM</f>
        <v>0</v>
      </c>
      <c r="N3790" s="82" t="str">
        <f aca="false">IF(F3790="P","PHY",IF(F3790="G","G",E3790))</f>
        <v>D</v>
      </c>
      <c r="O3790" s="82" t="str">
        <f aca="false">IF(ISNA(VLOOKUP(G3790,BadCanCurves,1,FALSE())),VLOOKUP(D3790,FOLIOS,6,FALSE()),"not used")</f>
        <v>not used</v>
      </c>
    </row>
    <row r="3791" customFormat="false" ht="12.75" hidden="false" customHeight="false" outlineLevel="0" collapsed="false">
      <c r="A3791" s="79" t="n">
        <v>36717</v>
      </c>
      <c r="B3791" s="80" t="s">
        <v>49</v>
      </c>
      <c r="C3791" s="80" t="s">
        <v>50</v>
      </c>
      <c r="D3791" s="80" t="s">
        <v>102</v>
      </c>
      <c r="E3791" s="80" t="s">
        <v>21</v>
      </c>
      <c r="F3791" s="79"/>
      <c r="G3791" s="80" t="s">
        <v>52</v>
      </c>
      <c r="H3791" s="87" t="n">
        <v>38565</v>
      </c>
      <c r="I3791" s="80" t="n">
        <v>0</v>
      </c>
      <c r="J3791" s="80" t="n">
        <v>0</v>
      </c>
      <c r="K3791" s="81" t="n">
        <f aca="false">IF(J3791=0,0,J3791/I3791)</f>
        <v>0</v>
      </c>
      <c r="L3791" s="81" t="n">
        <f aca="false">I3791/UOM</f>
        <v>0</v>
      </c>
      <c r="M3791" s="81" t="n">
        <f aca="false">J3791/UOM</f>
        <v>0</v>
      </c>
      <c r="N3791" s="82" t="str">
        <f aca="false">IF(F3791="P","PHY",IF(F3791="G","G",E3791))</f>
        <v>D</v>
      </c>
      <c r="O3791" s="82" t="str">
        <f aca="false">IF(ISNA(VLOOKUP(G3791,BadCanCurves,1,FALSE())),VLOOKUP(D3791,FOLIOS,6,FALSE()),"not used")</f>
        <v>not used</v>
      </c>
    </row>
    <row r="3792" customFormat="false" ht="12.75" hidden="false" customHeight="false" outlineLevel="0" collapsed="false">
      <c r="A3792" s="79" t="n">
        <v>36717</v>
      </c>
      <c r="B3792" s="80" t="s">
        <v>49</v>
      </c>
      <c r="C3792" s="80" t="s">
        <v>50</v>
      </c>
      <c r="D3792" s="80" t="s">
        <v>102</v>
      </c>
      <c r="E3792" s="80" t="s">
        <v>21</v>
      </c>
      <c r="F3792" s="79"/>
      <c r="G3792" s="80" t="s">
        <v>52</v>
      </c>
      <c r="H3792" s="87" t="n">
        <v>38596</v>
      </c>
      <c r="I3792" s="80" t="n">
        <v>0</v>
      </c>
      <c r="J3792" s="80" t="n">
        <v>0</v>
      </c>
      <c r="K3792" s="81" t="n">
        <f aca="false">IF(J3792=0,0,J3792/I3792)</f>
        <v>0</v>
      </c>
      <c r="L3792" s="81" t="n">
        <f aca="false">I3792/UOM</f>
        <v>0</v>
      </c>
      <c r="M3792" s="81" t="n">
        <f aca="false">J3792/UOM</f>
        <v>0</v>
      </c>
      <c r="N3792" s="82" t="str">
        <f aca="false">IF(F3792="P","PHY",IF(F3792="G","G",E3792))</f>
        <v>D</v>
      </c>
      <c r="O3792" s="82" t="str">
        <f aca="false">IF(ISNA(VLOOKUP(G3792,BadCanCurves,1,FALSE())),VLOOKUP(D3792,FOLIOS,6,FALSE()),"not used")</f>
        <v>not used</v>
      </c>
    </row>
    <row r="3793" customFormat="false" ht="12.75" hidden="false" customHeight="false" outlineLevel="0" collapsed="false">
      <c r="A3793" s="79" t="n">
        <v>36717</v>
      </c>
      <c r="B3793" s="80" t="s">
        <v>49</v>
      </c>
      <c r="C3793" s="80" t="s">
        <v>50</v>
      </c>
      <c r="D3793" s="80" t="s">
        <v>102</v>
      </c>
      <c r="E3793" s="80" t="s">
        <v>21</v>
      </c>
      <c r="F3793" s="79"/>
      <c r="G3793" s="80" t="s">
        <v>52</v>
      </c>
      <c r="H3793" s="87" t="n">
        <v>38626</v>
      </c>
      <c r="I3793" s="80" t="n">
        <v>0</v>
      </c>
      <c r="J3793" s="80" t="n">
        <v>0</v>
      </c>
      <c r="K3793" s="81" t="n">
        <f aca="false">IF(J3793=0,0,J3793/I3793)</f>
        <v>0</v>
      </c>
      <c r="L3793" s="81" t="n">
        <f aca="false">I3793/UOM</f>
        <v>0</v>
      </c>
      <c r="M3793" s="81" t="n">
        <f aca="false">J3793/UOM</f>
        <v>0</v>
      </c>
      <c r="N3793" s="82" t="str">
        <f aca="false">IF(F3793="P","PHY",IF(F3793="G","G",E3793))</f>
        <v>D</v>
      </c>
      <c r="O3793" s="82" t="str">
        <f aca="false">IF(ISNA(VLOOKUP(G3793,BadCanCurves,1,FALSE())),VLOOKUP(D3793,FOLIOS,6,FALSE()),"not used")</f>
        <v>not used</v>
      </c>
    </row>
    <row r="3794" customFormat="false" ht="12.75" hidden="false" customHeight="false" outlineLevel="0" collapsed="false">
      <c r="A3794" s="79" t="n">
        <v>36717</v>
      </c>
      <c r="B3794" s="80" t="s">
        <v>49</v>
      </c>
      <c r="C3794" s="80" t="s">
        <v>50</v>
      </c>
      <c r="D3794" s="80" t="s">
        <v>102</v>
      </c>
      <c r="E3794" s="80" t="s">
        <v>21</v>
      </c>
      <c r="F3794" s="79"/>
      <c r="G3794" s="80" t="s">
        <v>52</v>
      </c>
      <c r="H3794" s="87" t="n">
        <v>38657</v>
      </c>
      <c r="I3794" s="80" t="n">
        <v>0</v>
      </c>
      <c r="J3794" s="80" t="n">
        <v>0</v>
      </c>
      <c r="K3794" s="81" t="n">
        <f aca="false">IF(J3794=0,0,J3794/I3794)</f>
        <v>0</v>
      </c>
      <c r="L3794" s="81" t="n">
        <f aca="false">I3794/UOM</f>
        <v>0</v>
      </c>
      <c r="M3794" s="81" t="n">
        <f aca="false">J3794/UOM</f>
        <v>0</v>
      </c>
      <c r="N3794" s="82" t="str">
        <f aca="false">IF(F3794="P","PHY",IF(F3794="G","G",E3794))</f>
        <v>D</v>
      </c>
      <c r="O3794" s="82" t="str">
        <f aca="false">IF(ISNA(VLOOKUP(G3794,BadCanCurves,1,FALSE())),VLOOKUP(D3794,FOLIOS,6,FALSE()),"not used")</f>
        <v>not used</v>
      </c>
    </row>
    <row r="3795" customFormat="false" ht="12.75" hidden="false" customHeight="false" outlineLevel="0" collapsed="false">
      <c r="A3795" s="79" t="n">
        <v>36717</v>
      </c>
      <c r="B3795" s="80" t="s">
        <v>49</v>
      </c>
      <c r="C3795" s="80" t="s">
        <v>50</v>
      </c>
      <c r="D3795" s="80" t="s">
        <v>102</v>
      </c>
      <c r="E3795" s="80" t="s">
        <v>21</v>
      </c>
      <c r="F3795" s="79"/>
      <c r="G3795" s="80" t="s">
        <v>52</v>
      </c>
      <c r="H3795" s="87" t="n">
        <v>38687</v>
      </c>
      <c r="I3795" s="80" t="n">
        <v>0</v>
      </c>
      <c r="J3795" s="80" t="n">
        <v>0</v>
      </c>
      <c r="K3795" s="81" t="n">
        <f aca="false">IF(J3795=0,0,J3795/I3795)</f>
        <v>0</v>
      </c>
      <c r="L3795" s="81" t="n">
        <f aca="false">I3795/UOM</f>
        <v>0</v>
      </c>
      <c r="M3795" s="81" t="n">
        <f aca="false">J3795/UOM</f>
        <v>0</v>
      </c>
      <c r="N3795" s="82" t="str">
        <f aca="false">IF(F3795="P","PHY",IF(F3795="G","G",E3795))</f>
        <v>D</v>
      </c>
      <c r="O3795" s="82" t="str">
        <f aca="false">IF(ISNA(VLOOKUP(G3795,BadCanCurves,1,FALSE())),VLOOKUP(D3795,FOLIOS,6,FALSE()),"not used")</f>
        <v>not used</v>
      </c>
    </row>
    <row r="3796" customFormat="false" ht="12.75" hidden="false" customHeight="false" outlineLevel="0" collapsed="false">
      <c r="A3796" s="79" t="n">
        <v>36717</v>
      </c>
      <c r="B3796" s="80" t="s">
        <v>49</v>
      </c>
      <c r="C3796" s="80" t="s">
        <v>50</v>
      </c>
      <c r="D3796" s="80" t="s">
        <v>102</v>
      </c>
      <c r="E3796" s="80" t="s">
        <v>21</v>
      </c>
      <c r="F3796" s="79"/>
      <c r="G3796" s="80" t="s">
        <v>52</v>
      </c>
      <c r="H3796" s="87" t="n">
        <v>38718</v>
      </c>
      <c r="I3796" s="80" t="n">
        <v>0</v>
      </c>
      <c r="J3796" s="80" t="n">
        <v>0</v>
      </c>
      <c r="K3796" s="81" t="n">
        <f aca="false">IF(J3796=0,0,J3796/I3796)</f>
        <v>0</v>
      </c>
      <c r="L3796" s="81" t="n">
        <f aca="false">I3796/UOM</f>
        <v>0</v>
      </c>
      <c r="M3796" s="81" t="n">
        <f aca="false">J3796/UOM</f>
        <v>0</v>
      </c>
      <c r="N3796" s="82" t="str">
        <f aca="false">IF(F3796="P","PHY",IF(F3796="G","G",E3796))</f>
        <v>D</v>
      </c>
      <c r="O3796" s="82" t="str">
        <f aca="false">IF(ISNA(VLOOKUP(G3796,BadCanCurves,1,FALSE())),VLOOKUP(D3796,FOLIOS,6,FALSE()),"not used")</f>
        <v>not used</v>
      </c>
    </row>
    <row r="3797" customFormat="false" ht="12.75" hidden="false" customHeight="false" outlineLevel="0" collapsed="false">
      <c r="A3797" s="79" t="n">
        <v>36717</v>
      </c>
      <c r="B3797" s="80" t="s">
        <v>49</v>
      </c>
      <c r="C3797" s="80" t="s">
        <v>50</v>
      </c>
      <c r="D3797" s="80" t="s">
        <v>102</v>
      </c>
      <c r="E3797" s="80" t="s">
        <v>21</v>
      </c>
      <c r="F3797" s="79"/>
      <c r="G3797" s="80" t="s">
        <v>52</v>
      </c>
      <c r="H3797" s="87" t="n">
        <v>38749</v>
      </c>
      <c r="I3797" s="80" t="n">
        <v>0</v>
      </c>
      <c r="J3797" s="80" t="n">
        <v>0</v>
      </c>
      <c r="K3797" s="81" t="n">
        <f aca="false">IF(J3797=0,0,J3797/I3797)</f>
        <v>0</v>
      </c>
      <c r="L3797" s="81" t="n">
        <f aca="false">I3797/UOM</f>
        <v>0</v>
      </c>
      <c r="M3797" s="81" t="n">
        <f aca="false">J3797/UOM</f>
        <v>0</v>
      </c>
      <c r="N3797" s="82" t="str">
        <f aca="false">IF(F3797="P","PHY",IF(F3797="G","G",E3797))</f>
        <v>D</v>
      </c>
      <c r="O3797" s="82" t="str">
        <f aca="false">IF(ISNA(VLOOKUP(G3797,BadCanCurves,1,FALSE())),VLOOKUP(D3797,FOLIOS,6,FALSE()),"not used")</f>
        <v>not used</v>
      </c>
    </row>
    <row r="3798" customFormat="false" ht="12.75" hidden="false" customHeight="false" outlineLevel="0" collapsed="false">
      <c r="A3798" s="79" t="n">
        <v>36717</v>
      </c>
      <c r="B3798" s="80" t="s">
        <v>49</v>
      </c>
      <c r="C3798" s="80" t="s">
        <v>50</v>
      </c>
      <c r="D3798" s="80" t="s">
        <v>102</v>
      </c>
      <c r="E3798" s="80" t="s">
        <v>21</v>
      </c>
      <c r="F3798" s="79"/>
      <c r="G3798" s="80" t="s">
        <v>52</v>
      </c>
      <c r="H3798" s="87" t="n">
        <v>38777</v>
      </c>
      <c r="I3798" s="80" t="n">
        <v>0</v>
      </c>
      <c r="J3798" s="80" t="n">
        <v>0</v>
      </c>
      <c r="K3798" s="81" t="n">
        <f aca="false">IF(J3798=0,0,J3798/I3798)</f>
        <v>0</v>
      </c>
      <c r="L3798" s="81" t="n">
        <f aca="false">I3798/UOM</f>
        <v>0</v>
      </c>
      <c r="M3798" s="81" t="n">
        <f aca="false">J3798/UOM</f>
        <v>0</v>
      </c>
      <c r="N3798" s="82" t="str">
        <f aca="false">IF(F3798="P","PHY",IF(F3798="G","G",E3798))</f>
        <v>D</v>
      </c>
      <c r="O3798" s="82" t="str">
        <f aca="false">IF(ISNA(VLOOKUP(G3798,BadCanCurves,1,FALSE())),VLOOKUP(D3798,FOLIOS,6,FALSE()),"not used")</f>
        <v>not used</v>
      </c>
    </row>
    <row r="3799" customFormat="false" ht="12.75" hidden="false" customHeight="false" outlineLevel="0" collapsed="false">
      <c r="A3799" s="79" t="n">
        <v>36717</v>
      </c>
      <c r="B3799" s="80" t="s">
        <v>49</v>
      </c>
      <c r="C3799" s="80" t="s">
        <v>50</v>
      </c>
      <c r="D3799" s="80" t="s">
        <v>102</v>
      </c>
      <c r="E3799" s="80" t="s">
        <v>21</v>
      </c>
      <c r="F3799" s="79"/>
      <c r="G3799" s="80" t="s">
        <v>52</v>
      </c>
      <c r="H3799" s="87" t="n">
        <v>38808</v>
      </c>
      <c r="I3799" s="80" t="n">
        <v>0</v>
      </c>
      <c r="J3799" s="80" t="n">
        <v>0</v>
      </c>
      <c r="K3799" s="81" t="n">
        <f aca="false">IF(J3799=0,0,J3799/I3799)</f>
        <v>0</v>
      </c>
      <c r="L3799" s="81" t="n">
        <f aca="false">I3799/UOM</f>
        <v>0</v>
      </c>
      <c r="M3799" s="81" t="n">
        <f aca="false">J3799/UOM</f>
        <v>0</v>
      </c>
      <c r="N3799" s="82" t="str">
        <f aca="false">IF(F3799="P","PHY",IF(F3799="G","G",E3799))</f>
        <v>D</v>
      </c>
      <c r="O3799" s="82" t="str">
        <f aca="false">IF(ISNA(VLOOKUP(G3799,BadCanCurves,1,FALSE())),VLOOKUP(D3799,FOLIOS,6,FALSE()),"not used")</f>
        <v>not used</v>
      </c>
    </row>
    <row r="3800" customFormat="false" ht="12.75" hidden="false" customHeight="false" outlineLevel="0" collapsed="false">
      <c r="A3800" s="79" t="n">
        <v>36717</v>
      </c>
      <c r="B3800" s="80" t="s">
        <v>49</v>
      </c>
      <c r="C3800" s="80" t="s">
        <v>50</v>
      </c>
      <c r="D3800" s="80" t="s">
        <v>102</v>
      </c>
      <c r="E3800" s="80" t="s">
        <v>21</v>
      </c>
      <c r="F3800" s="79"/>
      <c r="G3800" s="80" t="s">
        <v>52</v>
      </c>
      <c r="H3800" s="87" t="n">
        <v>38838</v>
      </c>
      <c r="I3800" s="80" t="n">
        <v>0</v>
      </c>
      <c r="J3800" s="80" t="n">
        <v>0</v>
      </c>
      <c r="K3800" s="81" t="n">
        <f aca="false">IF(J3800=0,0,J3800/I3800)</f>
        <v>0</v>
      </c>
      <c r="L3800" s="81" t="n">
        <f aca="false">I3800/UOM</f>
        <v>0</v>
      </c>
      <c r="M3800" s="81" t="n">
        <f aca="false">J3800/UOM</f>
        <v>0</v>
      </c>
      <c r="N3800" s="82" t="str">
        <f aca="false">IF(F3800="P","PHY",IF(F3800="G","G",E3800))</f>
        <v>D</v>
      </c>
      <c r="O3800" s="82" t="str">
        <f aca="false">IF(ISNA(VLOOKUP(G3800,BadCanCurves,1,FALSE())),VLOOKUP(D3800,FOLIOS,6,FALSE()),"not used")</f>
        <v>not used</v>
      </c>
    </row>
    <row r="3801" customFormat="false" ht="12.75" hidden="false" customHeight="false" outlineLevel="0" collapsed="false">
      <c r="A3801" s="79" t="n">
        <v>36717</v>
      </c>
      <c r="B3801" s="80" t="s">
        <v>49</v>
      </c>
      <c r="C3801" s="80" t="s">
        <v>50</v>
      </c>
      <c r="D3801" s="80" t="s">
        <v>102</v>
      </c>
      <c r="E3801" s="80" t="s">
        <v>21</v>
      </c>
      <c r="F3801" s="79"/>
      <c r="G3801" s="80" t="s">
        <v>52</v>
      </c>
      <c r="H3801" s="87" t="n">
        <v>38869</v>
      </c>
      <c r="I3801" s="80" t="n">
        <v>0</v>
      </c>
      <c r="J3801" s="80" t="n">
        <v>0</v>
      </c>
      <c r="K3801" s="81" t="n">
        <f aca="false">IF(J3801=0,0,J3801/I3801)</f>
        <v>0</v>
      </c>
      <c r="L3801" s="81" t="n">
        <f aca="false">I3801/UOM</f>
        <v>0</v>
      </c>
      <c r="M3801" s="81" t="n">
        <f aca="false">J3801/UOM</f>
        <v>0</v>
      </c>
      <c r="N3801" s="82" t="str">
        <f aca="false">IF(F3801="P","PHY",IF(F3801="G","G",E3801))</f>
        <v>D</v>
      </c>
      <c r="O3801" s="82" t="str">
        <f aca="false">IF(ISNA(VLOOKUP(G3801,BadCanCurves,1,FALSE())),VLOOKUP(D3801,FOLIOS,6,FALSE()),"not used")</f>
        <v>not used</v>
      </c>
    </row>
    <row r="3802" customFormat="false" ht="12.75" hidden="false" customHeight="false" outlineLevel="0" collapsed="false">
      <c r="A3802" s="79" t="n">
        <v>36717</v>
      </c>
      <c r="B3802" s="80" t="s">
        <v>49</v>
      </c>
      <c r="C3802" s="80" t="s">
        <v>50</v>
      </c>
      <c r="D3802" s="80" t="s">
        <v>102</v>
      </c>
      <c r="E3802" s="80" t="s">
        <v>21</v>
      </c>
      <c r="F3802" s="79"/>
      <c r="G3802" s="80" t="s">
        <v>52</v>
      </c>
      <c r="H3802" s="87" t="n">
        <v>38899</v>
      </c>
      <c r="I3802" s="80" t="n">
        <v>0</v>
      </c>
      <c r="J3802" s="80" t="n">
        <v>0</v>
      </c>
      <c r="K3802" s="81" t="n">
        <f aca="false">IF(J3802=0,0,J3802/I3802)</f>
        <v>0</v>
      </c>
      <c r="L3802" s="81" t="n">
        <f aca="false">I3802/UOM</f>
        <v>0</v>
      </c>
      <c r="M3802" s="81" t="n">
        <f aca="false">J3802/UOM</f>
        <v>0</v>
      </c>
      <c r="N3802" s="82" t="str">
        <f aca="false">IF(F3802="P","PHY",IF(F3802="G","G",E3802))</f>
        <v>D</v>
      </c>
      <c r="O3802" s="82" t="str">
        <f aca="false">IF(ISNA(VLOOKUP(G3802,BadCanCurves,1,FALSE())),VLOOKUP(D3802,FOLIOS,6,FALSE()),"not used")</f>
        <v>not used</v>
      </c>
    </row>
    <row r="3803" customFormat="false" ht="12.75" hidden="false" customHeight="false" outlineLevel="0" collapsed="false">
      <c r="A3803" s="79" t="n">
        <v>36717</v>
      </c>
      <c r="B3803" s="80" t="s">
        <v>49</v>
      </c>
      <c r="C3803" s="80" t="s">
        <v>50</v>
      </c>
      <c r="D3803" s="80" t="s">
        <v>102</v>
      </c>
      <c r="E3803" s="80" t="s">
        <v>21</v>
      </c>
      <c r="F3803" s="79"/>
      <c r="G3803" s="80" t="s">
        <v>52</v>
      </c>
      <c r="H3803" s="87" t="n">
        <v>38930</v>
      </c>
      <c r="I3803" s="80" t="n">
        <v>0</v>
      </c>
      <c r="J3803" s="80" t="n">
        <v>0</v>
      </c>
      <c r="K3803" s="81" t="n">
        <f aca="false">IF(J3803=0,0,J3803/I3803)</f>
        <v>0</v>
      </c>
      <c r="L3803" s="81" t="n">
        <f aca="false">I3803/UOM</f>
        <v>0</v>
      </c>
      <c r="M3803" s="81" t="n">
        <f aca="false">J3803/UOM</f>
        <v>0</v>
      </c>
      <c r="N3803" s="82" t="str">
        <f aca="false">IF(F3803="P","PHY",IF(F3803="G","G",E3803))</f>
        <v>D</v>
      </c>
      <c r="O3803" s="82" t="str">
        <f aca="false">IF(ISNA(VLOOKUP(G3803,BadCanCurves,1,FALSE())),VLOOKUP(D3803,FOLIOS,6,FALSE()),"not used")</f>
        <v>not used</v>
      </c>
    </row>
    <row r="3804" customFormat="false" ht="12.75" hidden="false" customHeight="false" outlineLevel="0" collapsed="false">
      <c r="A3804" s="79" t="n">
        <v>36717</v>
      </c>
      <c r="B3804" s="80" t="s">
        <v>49</v>
      </c>
      <c r="C3804" s="80" t="s">
        <v>50</v>
      </c>
      <c r="D3804" s="80" t="s">
        <v>102</v>
      </c>
      <c r="E3804" s="80" t="s">
        <v>21</v>
      </c>
      <c r="F3804" s="79"/>
      <c r="G3804" s="80" t="s">
        <v>52</v>
      </c>
      <c r="H3804" s="87" t="n">
        <v>38961</v>
      </c>
      <c r="I3804" s="80" t="n">
        <v>0</v>
      </c>
      <c r="J3804" s="80" t="n">
        <v>0</v>
      </c>
      <c r="K3804" s="81" t="n">
        <f aca="false">IF(J3804=0,0,J3804/I3804)</f>
        <v>0</v>
      </c>
      <c r="L3804" s="81" t="n">
        <f aca="false">I3804/UOM</f>
        <v>0</v>
      </c>
      <c r="M3804" s="81" t="n">
        <f aca="false">J3804/UOM</f>
        <v>0</v>
      </c>
      <c r="N3804" s="82" t="str">
        <f aca="false">IF(F3804="P","PHY",IF(F3804="G","G",E3804))</f>
        <v>D</v>
      </c>
      <c r="O3804" s="82" t="str">
        <f aca="false">IF(ISNA(VLOOKUP(G3804,BadCanCurves,1,FALSE())),VLOOKUP(D3804,FOLIOS,6,FALSE()),"not used")</f>
        <v>not used</v>
      </c>
    </row>
    <row r="3805" customFormat="false" ht="12.75" hidden="false" customHeight="false" outlineLevel="0" collapsed="false">
      <c r="A3805" s="79" t="n">
        <v>36717</v>
      </c>
      <c r="B3805" s="80" t="s">
        <v>49</v>
      </c>
      <c r="C3805" s="80" t="s">
        <v>50</v>
      </c>
      <c r="D3805" s="80" t="s">
        <v>102</v>
      </c>
      <c r="E3805" s="80" t="s">
        <v>21</v>
      </c>
      <c r="F3805" s="79"/>
      <c r="G3805" s="80" t="s">
        <v>52</v>
      </c>
      <c r="H3805" s="87" t="n">
        <v>38991</v>
      </c>
      <c r="I3805" s="80" t="n">
        <v>0</v>
      </c>
      <c r="J3805" s="80" t="n">
        <v>0</v>
      </c>
      <c r="K3805" s="81" t="n">
        <f aca="false">IF(J3805=0,0,J3805/I3805)</f>
        <v>0</v>
      </c>
      <c r="L3805" s="81" t="n">
        <f aca="false">I3805/UOM</f>
        <v>0</v>
      </c>
      <c r="M3805" s="81" t="n">
        <f aca="false">J3805/UOM</f>
        <v>0</v>
      </c>
      <c r="N3805" s="82" t="str">
        <f aca="false">IF(F3805="P","PHY",IF(F3805="G","G",E3805))</f>
        <v>D</v>
      </c>
      <c r="O3805" s="82" t="str">
        <f aca="false">IF(ISNA(VLOOKUP(G3805,BadCanCurves,1,FALSE())),VLOOKUP(D3805,FOLIOS,6,FALSE()),"not used")</f>
        <v>not used</v>
      </c>
    </row>
    <row r="3806" customFormat="false" ht="12.75" hidden="false" customHeight="false" outlineLevel="0" collapsed="false">
      <c r="A3806" s="79" t="n">
        <v>36717</v>
      </c>
      <c r="B3806" s="80" t="s">
        <v>49</v>
      </c>
      <c r="C3806" s="80" t="s">
        <v>50</v>
      </c>
      <c r="D3806" s="80" t="s">
        <v>102</v>
      </c>
      <c r="E3806" s="80" t="s">
        <v>21</v>
      </c>
      <c r="F3806" s="79"/>
      <c r="G3806" s="80" t="s">
        <v>52</v>
      </c>
      <c r="H3806" s="87" t="n">
        <v>39022</v>
      </c>
      <c r="I3806" s="80" t="n">
        <v>0</v>
      </c>
      <c r="J3806" s="80" t="n">
        <v>0</v>
      </c>
      <c r="K3806" s="81" t="n">
        <f aca="false">IF(J3806=0,0,J3806/I3806)</f>
        <v>0</v>
      </c>
      <c r="L3806" s="81" t="n">
        <f aca="false">I3806/UOM</f>
        <v>0</v>
      </c>
      <c r="M3806" s="81" t="n">
        <f aca="false">J3806/UOM</f>
        <v>0</v>
      </c>
      <c r="N3806" s="82" t="str">
        <f aca="false">IF(F3806="P","PHY",IF(F3806="G","G",E3806))</f>
        <v>D</v>
      </c>
      <c r="O3806" s="82" t="str">
        <f aca="false">IF(ISNA(VLOOKUP(G3806,BadCanCurves,1,FALSE())),VLOOKUP(D3806,FOLIOS,6,FALSE()),"not used")</f>
        <v>not used</v>
      </c>
    </row>
    <row r="3807" customFormat="false" ht="12.75" hidden="false" customHeight="false" outlineLevel="0" collapsed="false">
      <c r="A3807" s="79" t="n">
        <v>36717</v>
      </c>
      <c r="B3807" s="80" t="s">
        <v>49</v>
      </c>
      <c r="C3807" s="80" t="s">
        <v>50</v>
      </c>
      <c r="D3807" s="80" t="s">
        <v>102</v>
      </c>
      <c r="E3807" s="80" t="s">
        <v>21</v>
      </c>
      <c r="F3807" s="79"/>
      <c r="G3807" s="80" t="s">
        <v>52</v>
      </c>
      <c r="H3807" s="87" t="n">
        <v>39052</v>
      </c>
      <c r="I3807" s="80" t="n">
        <v>0</v>
      </c>
      <c r="J3807" s="80" t="n">
        <v>0</v>
      </c>
      <c r="K3807" s="81" t="n">
        <f aca="false">IF(J3807=0,0,J3807/I3807)</f>
        <v>0</v>
      </c>
      <c r="L3807" s="81" t="n">
        <f aca="false">I3807/UOM</f>
        <v>0</v>
      </c>
      <c r="M3807" s="81" t="n">
        <f aca="false">J3807/UOM</f>
        <v>0</v>
      </c>
      <c r="N3807" s="82" t="str">
        <f aca="false">IF(F3807="P","PHY",IF(F3807="G","G",E3807))</f>
        <v>D</v>
      </c>
      <c r="O3807" s="82" t="str">
        <f aca="false">IF(ISNA(VLOOKUP(G3807,BadCanCurves,1,FALSE())),VLOOKUP(D3807,FOLIOS,6,FALSE()),"not used")</f>
        <v>not used</v>
      </c>
    </row>
    <row r="3808" customFormat="false" ht="12.75" hidden="false" customHeight="false" outlineLevel="0" collapsed="false">
      <c r="A3808" s="79" t="n">
        <v>36717</v>
      </c>
      <c r="B3808" s="80" t="s">
        <v>49</v>
      </c>
      <c r="C3808" s="80" t="s">
        <v>50</v>
      </c>
      <c r="D3808" s="80" t="s">
        <v>102</v>
      </c>
      <c r="E3808" s="80" t="s">
        <v>21</v>
      </c>
      <c r="F3808" s="79"/>
      <c r="G3808" s="80" t="s">
        <v>52</v>
      </c>
      <c r="H3808" s="87" t="n">
        <v>39083</v>
      </c>
      <c r="I3808" s="80" t="n">
        <v>0</v>
      </c>
      <c r="J3808" s="80" t="n">
        <v>0</v>
      </c>
      <c r="K3808" s="81" t="n">
        <f aca="false">IF(J3808=0,0,J3808/I3808)</f>
        <v>0</v>
      </c>
      <c r="L3808" s="81" t="n">
        <f aca="false">I3808/UOM</f>
        <v>0</v>
      </c>
      <c r="M3808" s="81" t="n">
        <f aca="false">J3808/UOM</f>
        <v>0</v>
      </c>
      <c r="N3808" s="82" t="str">
        <f aca="false">IF(F3808="P","PHY",IF(F3808="G","G",E3808))</f>
        <v>D</v>
      </c>
      <c r="O3808" s="82" t="str">
        <f aca="false">IF(ISNA(VLOOKUP(G3808,BadCanCurves,1,FALSE())),VLOOKUP(D3808,FOLIOS,6,FALSE()),"not used")</f>
        <v>not used</v>
      </c>
    </row>
    <row r="3809" customFormat="false" ht="12.75" hidden="false" customHeight="false" outlineLevel="0" collapsed="false">
      <c r="A3809" s="79" t="n">
        <v>36717</v>
      </c>
      <c r="B3809" s="80" t="s">
        <v>49</v>
      </c>
      <c r="C3809" s="80" t="s">
        <v>50</v>
      </c>
      <c r="D3809" s="80" t="s">
        <v>102</v>
      </c>
      <c r="E3809" s="80" t="s">
        <v>21</v>
      </c>
      <c r="F3809" s="79"/>
      <c r="G3809" s="80" t="s">
        <v>52</v>
      </c>
      <c r="H3809" s="87" t="n">
        <v>39114</v>
      </c>
      <c r="I3809" s="80" t="n">
        <v>0</v>
      </c>
      <c r="J3809" s="80" t="n">
        <v>0</v>
      </c>
      <c r="K3809" s="81" t="n">
        <f aca="false">IF(J3809=0,0,J3809/I3809)</f>
        <v>0</v>
      </c>
      <c r="L3809" s="81" t="n">
        <f aca="false">I3809/UOM</f>
        <v>0</v>
      </c>
      <c r="M3809" s="81" t="n">
        <f aca="false">J3809/UOM</f>
        <v>0</v>
      </c>
      <c r="N3809" s="82" t="str">
        <f aca="false">IF(F3809="P","PHY",IF(F3809="G","G",E3809))</f>
        <v>D</v>
      </c>
      <c r="O3809" s="82" t="str">
        <f aca="false">IF(ISNA(VLOOKUP(G3809,BadCanCurves,1,FALSE())),VLOOKUP(D3809,FOLIOS,6,FALSE()),"not used")</f>
        <v>not used</v>
      </c>
    </row>
    <row r="3810" customFormat="false" ht="12.75" hidden="false" customHeight="false" outlineLevel="0" collapsed="false">
      <c r="A3810" s="79" t="n">
        <v>36717</v>
      </c>
      <c r="B3810" s="80" t="s">
        <v>49</v>
      </c>
      <c r="C3810" s="80" t="s">
        <v>50</v>
      </c>
      <c r="D3810" s="80" t="s">
        <v>102</v>
      </c>
      <c r="E3810" s="80" t="s">
        <v>21</v>
      </c>
      <c r="F3810" s="79"/>
      <c r="G3810" s="80" t="s">
        <v>52</v>
      </c>
      <c r="H3810" s="87" t="n">
        <v>39142</v>
      </c>
      <c r="I3810" s="80" t="n">
        <v>0</v>
      </c>
      <c r="J3810" s="80" t="n">
        <v>0</v>
      </c>
      <c r="K3810" s="81" t="n">
        <f aca="false">IF(J3810=0,0,J3810/I3810)</f>
        <v>0</v>
      </c>
      <c r="L3810" s="81" t="n">
        <f aca="false">I3810/UOM</f>
        <v>0</v>
      </c>
      <c r="M3810" s="81" t="n">
        <f aca="false">J3810/UOM</f>
        <v>0</v>
      </c>
      <c r="N3810" s="82" t="str">
        <f aca="false">IF(F3810="P","PHY",IF(F3810="G","G",E3810))</f>
        <v>D</v>
      </c>
      <c r="O3810" s="82" t="str">
        <f aca="false">IF(ISNA(VLOOKUP(G3810,BadCanCurves,1,FALSE())),VLOOKUP(D3810,FOLIOS,6,FALSE()),"not used")</f>
        <v>not used</v>
      </c>
    </row>
    <row r="3811" customFormat="false" ht="12.75" hidden="false" customHeight="false" outlineLevel="0" collapsed="false">
      <c r="A3811" s="79" t="n">
        <v>36717</v>
      </c>
      <c r="B3811" s="80" t="s">
        <v>49</v>
      </c>
      <c r="C3811" s="80" t="s">
        <v>50</v>
      </c>
      <c r="D3811" s="80" t="s">
        <v>102</v>
      </c>
      <c r="E3811" s="80" t="s">
        <v>21</v>
      </c>
      <c r="F3811" s="79"/>
      <c r="G3811" s="80" t="s">
        <v>52</v>
      </c>
      <c r="H3811" s="87" t="n">
        <v>39173</v>
      </c>
      <c r="I3811" s="80" t="n">
        <v>0</v>
      </c>
      <c r="J3811" s="80" t="n">
        <v>0</v>
      </c>
      <c r="K3811" s="81" t="n">
        <f aca="false">IF(J3811=0,0,J3811/I3811)</f>
        <v>0</v>
      </c>
      <c r="L3811" s="81" t="n">
        <f aca="false">I3811/UOM</f>
        <v>0</v>
      </c>
      <c r="M3811" s="81" t="n">
        <f aca="false">J3811/UOM</f>
        <v>0</v>
      </c>
      <c r="N3811" s="82" t="str">
        <f aca="false">IF(F3811="P","PHY",IF(F3811="G","G",E3811))</f>
        <v>D</v>
      </c>
      <c r="O3811" s="82" t="str">
        <f aca="false">IF(ISNA(VLOOKUP(G3811,BadCanCurves,1,FALSE())),VLOOKUP(D3811,FOLIOS,6,FALSE()),"not used")</f>
        <v>not used</v>
      </c>
    </row>
    <row r="3812" customFormat="false" ht="12.75" hidden="false" customHeight="false" outlineLevel="0" collapsed="false">
      <c r="A3812" s="79" t="n">
        <v>36717</v>
      </c>
      <c r="B3812" s="80" t="s">
        <v>49</v>
      </c>
      <c r="C3812" s="80" t="s">
        <v>50</v>
      </c>
      <c r="D3812" s="80" t="s">
        <v>102</v>
      </c>
      <c r="E3812" s="80" t="s">
        <v>21</v>
      </c>
      <c r="F3812" s="79"/>
      <c r="G3812" s="80" t="s">
        <v>52</v>
      </c>
      <c r="H3812" s="87" t="n">
        <v>39203</v>
      </c>
      <c r="I3812" s="80" t="n">
        <v>0</v>
      </c>
      <c r="J3812" s="80" t="n">
        <v>0</v>
      </c>
      <c r="K3812" s="81" t="n">
        <f aca="false">IF(J3812=0,0,J3812/I3812)</f>
        <v>0</v>
      </c>
      <c r="L3812" s="81" t="n">
        <f aca="false">I3812/UOM</f>
        <v>0</v>
      </c>
      <c r="M3812" s="81" t="n">
        <f aca="false">J3812/UOM</f>
        <v>0</v>
      </c>
      <c r="N3812" s="82" t="str">
        <f aca="false">IF(F3812="P","PHY",IF(F3812="G","G",E3812))</f>
        <v>D</v>
      </c>
      <c r="O3812" s="82" t="str">
        <f aca="false">IF(ISNA(VLOOKUP(G3812,BadCanCurves,1,FALSE())),VLOOKUP(D3812,FOLIOS,6,FALSE()),"not used")</f>
        <v>not used</v>
      </c>
    </row>
    <row r="3813" customFormat="false" ht="12.75" hidden="false" customHeight="false" outlineLevel="0" collapsed="false">
      <c r="A3813" s="79" t="n">
        <v>36717</v>
      </c>
      <c r="B3813" s="80" t="s">
        <v>49</v>
      </c>
      <c r="C3813" s="80" t="s">
        <v>50</v>
      </c>
      <c r="D3813" s="80" t="s">
        <v>102</v>
      </c>
      <c r="E3813" s="80" t="s">
        <v>21</v>
      </c>
      <c r="F3813" s="79"/>
      <c r="G3813" s="80" t="s">
        <v>52</v>
      </c>
      <c r="H3813" s="87" t="n">
        <v>39234</v>
      </c>
      <c r="I3813" s="80" t="n">
        <v>0</v>
      </c>
      <c r="J3813" s="80" t="n">
        <v>0</v>
      </c>
      <c r="K3813" s="81" t="n">
        <f aca="false">IF(J3813=0,0,J3813/I3813)</f>
        <v>0</v>
      </c>
      <c r="L3813" s="81" t="n">
        <f aca="false">I3813/UOM</f>
        <v>0</v>
      </c>
      <c r="M3813" s="81" t="n">
        <f aca="false">J3813/UOM</f>
        <v>0</v>
      </c>
      <c r="N3813" s="82" t="str">
        <f aca="false">IF(F3813="P","PHY",IF(F3813="G","G",E3813))</f>
        <v>D</v>
      </c>
      <c r="O3813" s="82" t="str">
        <f aca="false">IF(ISNA(VLOOKUP(G3813,BadCanCurves,1,FALSE())),VLOOKUP(D3813,FOLIOS,6,FALSE()),"not used")</f>
        <v>not used</v>
      </c>
    </row>
    <row r="3814" customFormat="false" ht="12.75" hidden="false" customHeight="false" outlineLevel="0" collapsed="false">
      <c r="A3814" s="79" t="n">
        <v>36717</v>
      </c>
      <c r="B3814" s="80" t="s">
        <v>49</v>
      </c>
      <c r="C3814" s="80" t="s">
        <v>50</v>
      </c>
      <c r="D3814" s="80" t="s">
        <v>102</v>
      </c>
      <c r="E3814" s="80" t="s">
        <v>21</v>
      </c>
      <c r="F3814" s="79"/>
      <c r="G3814" s="80" t="s">
        <v>52</v>
      </c>
      <c r="H3814" s="87" t="n">
        <v>39264</v>
      </c>
      <c r="I3814" s="80" t="n">
        <v>0</v>
      </c>
      <c r="J3814" s="80" t="n">
        <v>0</v>
      </c>
      <c r="K3814" s="81" t="n">
        <f aca="false">IF(J3814=0,0,J3814/I3814)</f>
        <v>0</v>
      </c>
      <c r="L3814" s="81" t="n">
        <f aca="false">I3814/UOM</f>
        <v>0</v>
      </c>
      <c r="M3814" s="81" t="n">
        <f aca="false">J3814/UOM</f>
        <v>0</v>
      </c>
      <c r="N3814" s="82" t="str">
        <f aca="false">IF(F3814="P","PHY",IF(F3814="G","G",E3814))</f>
        <v>D</v>
      </c>
      <c r="O3814" s="82" t="str">
        <f aca="false">IF(ISNA(VLOOKUP(G3814,BadCanCurves,1,FALSE())),VLOOKUP(D3814,FOLIOS,6,FALSE()),"not used")</f>
        <v>not used</v>
      </c>
    </row>
    <row r="3815" customFormat="false" ht="12.75" hidden="false" customHeight="false" outlineLevel="0" collapsed="false">
      <c r="A3815" s="79" t="n">
        <v>36717</v>
      </c>
      <c r="B3815" s="80" t="s">
        <v>49</v>
      </c>
      <c r="C3815" s="80" t="s">
        <v>50</v>
      </c>
      <c r="D3815" s="80" t="s">
        <v>102</v>
      </c>
      <c r="E3815" s="80" t="s">
        <v>21</v>
      </c>
      <c r="F3815" s="79"/>
      <c r="G3815" s="80" t="s">
        <v>52</v>
      </c>
      <c r="H3815" s="87" t="n">
        <v>39295</v>
      </c>
      <c r="I3815" s="80" t="n">
        <v>0</v>
      </c>
      <c r="J3815" s="80" t="n">
        <v>0</v>
      </c>
      <c r="K3815" s="81" t="n">
        <f aca="false">IF(J3815=0,0,J3815/I3815)</f>
        <v>0</v>
      </c>
      <c r="L3815" s="81" t="n">
        <f aca="false">I3815/UOM</f>
        <v>0</v>
      </c>
      <c r="M3815" s="81" t="n">
        <f aca="false">J3815/UOM</f>
        <v>0</v>
      </c>
      <c r="N3815" s="82" t="str">
        <f aca="false">IF(F3815="P","PHY",IF(F3815="G","G",E3815))</f>
        <v>D</v>
      </c>
      <c r="O3815" s="82" t="str">
        <f aca="false">IF(ISNA(VLOOKUP(G3815,BadCanCurves,1,FALSE())),VLOOKUP(D3815,FOLIOS,6,FALSE()),"not used")</f>
        <v>not used</v>
      </c>
    </row>
    <row r="3816" customFormat="false" ht="12.75" hidden="false" customHeight="false" outlineLevel="0" collapsed="false">
      <c r="A3816" s="79" t="n">
        <v>36717</v>
      </c>
      <c r="B3816" s="80" t="s">
        <v>49</v>
      </c>
      <c r="C3816" s="80" t="s">
        <v>50</v>
      </c>
      <c r="D3816" s="80" t="s">
        <v>102</v>
      </c>
      <c r="E3816" s="80" t="s">
        <v>21</v>
      </c>
      <c r="F3816" s="79"/>
      <c r="G3816" s="80" t="s">
        <v>52</v>
      </c>
      <c r="H3816" s="87" t="n">
        <v>39326</v>
      </c>
      <c r="I3816" s="80" t="n">
        <v>0</v>
      </c>
      <c r="J3816" s="80" t="n">
        <v>0</v>
      </c>
      <c r="K3816" s="81" t="n">
        <f aca="false">IF(J3816=0,0,J3816/I3816)</f>
        <v>0</v>
      </c>
      <c r="L3816" s="81" t="n">
        <f aca="false">I3816/UOM</f>
        <v>0</v>
      </c>
      <c r="M3816" s="81" t="n">
        <f aca="false">J3816/UOM</f>
        <v>0</v>
      </c>
      <c r="N3816" s="82" t="str">
        <f aca="false">IF(F3816="P","PHY",IF(F3816="G","G",E3816))</f>
        <v>D</v>
      </c>
      <c r="O3816" s="82" t="str">
        <f aca="false">IF(ISNA(VLOOKUP(G3816,BadCanCurves,1,FALSE())),VLOOKUP(D3816,FOLIOS,6,FALSE()),"not used")</f>
        <v>not used</v>
      </c>
    </row>
    <row r="3817" customFormat="false" ht="12.75" hidden="false" customHeight="false" outlineLevel="0" collapsed="false">
      <c r="A3817" s="79" t="n">
        <v>36717</v>
      </c>
      <c r="B3817" s="80" t="s">
        <v>49</v>
      </c>
      <c r="C3817" s="80" t="s">
        <v>50</v>
      </c>
      <c r="D3817" s="80" t="s">
        <v>102</v>
      </c>
      <c r="E3817" s="80" t="s">
        <v>21</v>
      </c>
      <c r="F3817" s="79"/>
      <c r="G3817" s="80" t="s">
        <v>52</v>
      </c>
      <c r="H3817" s="87" t="n">
        <v>39356</v>
      </c>
      <c r="I3817" s="80" t="n">
        <v>0</v>
      </c>
      <c r="J3817" s="80" t="n">
        <v>0</v>
      </c>
      <c r="K3817" s="81" t="n">
        <f aca="false">IF(J3817=0,0,J3817/I3817)</f>
        <v>0</v>
      </c>
      <c r="L3817" s="81" t="n">
        <f aca="false">I3817/UOM</f>
        <v>0</v>
      </c>
      <c r="M3817" s="81" t="n">
        <f aca="false">J3817/UOM</f>
        <v>0</v>
      </c>
      <c r="N3817" s="82" t="str">
        <f aca="false">IF(F3817="P","PHY",IF(F3817="G","G",E3817))</f>
        <v>D</v>
      </c>
      <c r="O3817" s="82" t="str">
        <f aca="false">IF(ISNA(VLOOKUP(G3817,BadCanCurves,1,FALSE())),VLOOKUP(D3817,FOLIOS,6,FALSE()),"not used")</f>
        <v>not used</v>
      </c>
    </row>
    <row r="3818" customFormat="false" ht="12.75" hidden="false" customHeight="false" outlineLevel="0" collapsed="false">
      <c r="A3818" s="79" t="n">
        <v>36717</v>
      </c>
      <c r="B3818" s="80" t="s">
        <v>49</v>
      </c>
      <c r="C3818" s="80" t="s">
        <v>50</v>
      </c>
      <c r="D3818" s="80" t="s">
        <v>102</v>
      </c>
      <c r="E3818" s="80" t="s">
        <v>21</v>
      </c>
      <c r="F3818" s="79"/>
      <c r="G3818" s="80" t="s">
        <v>52</v>
      </c>
      <c r="H3818" s="87" t="n">
        <v>39387</v>
      </c>
      <c r="I3818" s="80" t="n">
        <v>0</v>
      </c>
      <c r="J3818" s="80" t="n">
        <v>0</v>
      </c>
      <c r="K3818" s="81" t="n">
        <f aca="false">IF(J3818=0,0,J3818/I3818)</f>
        <v>0</v>
      </c>
      <c r="L3818" s="81" t="n">
        <f aca="false">I3818/UOM</f>
        <v>0</v>
      </c>
      <c r="M3818" s="81" t="n">
        <f aca="false">J3818/UOM</f>
        <v>0</v>
      </c>
      <c r="N3818" s="82" t="str">
        <f aca="false">IF(F3818="P","PHY",IF(F3818="G","G",E3818))</f>
        <v>D</v>
      </c>
      <c r="O3818" s="82" t="str">
        <f aca="false">IF(ISNA(VLOOKUP(G3818,BadCanCurves,1,FALSE())),VLOOKUP(D3818,FOLIOS,6,FALSE()),"not used")</f>
        <v>not used</v>
      </c>
    </row>
    <row r="3819" customFormat="false" ht="12.75" hidden="false" customHeight="false" outlineLevel="0" collapsed="false">
      <c r="A3819" s="79" t="n">
        <v>36717</v>
      </c>
      <c r="B3819" s="80" t="s">
        <v>49</v>
      </c>
      <c r="C3819" s="80" t="s">
        <v>50</v>
      </c>
      <c r="D3819" s="80" t="s">
        <v>102</v>
      </c>
      <c r="E3819" s="80" t="s">
        <v>21</v>
      </c>
      <c r="F3819" s="79"/>
      <c r="G3819" s="80" t="s">
        <v>52</v>
      </c>
      <c r="H3819" s="87" t="n">
        <v>39417</v>
      </c>
      <c r="I3819" s="80" t="n">
        <v>0</v>
      </c>
      <c r="J3819" s="80" t="n">
        <v>0</v>
      </c>
      <c r="K3819" s="81" t="n">
        <f aca="false">IF(J3819=0,0,J3819/I3819)</f>
        <v>0</v>
      </c>
      <c r="L3819" s="81" t="n">
        <f aca="false">I3819/UOM</f>
        <v>0</v>
      </c>
      <c r="M3819" s="81" t="n">
        <f aca="false">J3819/UOM</f>
        <v>0</v>
      </c>
      <c r="N3819" s="82" t="str">
        <f aca="false">IF(F3819="P","PHY",IF(F3819="G","G",E3819))</f>
        <v>D</v>
      </c>
      <c r="O3819" s="82" t="str">
        <f aca="false">IF(ISNA(VLOOKUP(G3819,BadCanCurves,1,FALSE())),VLOOKUP(D3819,FOLIOS,6,FALSE()),"not used")</f>
        <v>not used</v>
      </c>
    </row>
    <row r="3820" customFormat="false" ht="12.75" hidden="false" customHeight="false" outlineLevel="0" collapsed="false">
      <c r="A3820" s="79" t="n">
        <v>36717</v>
      </c>
      <c r="B3820" s="80" t="s">
        <v>49</v>
      </c>
      <c r="C3820" s="80" t="s">
        <v>50</v>
      </c>
      <c r="D3820" s="80" t="s">
        <v>102</v>
      </c>
      <c r="E3820" s="80" t="s">
        <v>21</v>
      </c>
      <c r="F3820" s="79"/>
      <c r="G3820" s="80" t="s">
        <v>52</v>
      </c>
      <c r="H3820" s="87" t="n">
        <v>39448</v>
      </c>
      <c r="I3820" s="80" t="n">
        <v>0</v>
      </c>
      <c r="J3820" s="80" t="n">
        <v>0</v>
      </c>
      <c r="K3820" s="81" t="n">
        <f aca="false">IF(J3820=0,0,J3820/I3820)</f>
        <v>0</v>
      </c>
      <c r="L3820" s="81" t="n">
        <f aca="false">I3820/UOM</f>
        <v>0</v>
      </c>
      <c r="M3820" s="81" t="n">
        <f aca="false">J3820/UOM</f>
        <v>0</v>
      </c>
      <c r="N3820" s="82" t="str">
        <f aca="false">IF(F3820="P","PHY",IF(F3820="G","G",E3820))</f>
        <v>D</v>
      </c>
      <c r="O3820" s="82" t="str">
        <f aca="false">IF(ISNA(VLOOKUP(G3820,BadCanCurves,1,FALSE())),VLOOKUP(D3820,FOLIOS,6,FALSE()),"not used")</f>
        <v>not used</v>
      </c>
    </row>
    <row r="3821" customFormat="false" ht="12.75" hidden="false" customHeight="false" outlineLevel="0" collapsed="false">
      <c r="A3821" s="79" t="n">
        <v>36717</v>
      </c>
      <c r="B3821" s="80" t="s">
        <v>49</v>
      </c>
      <c r="C3821" s="80" t="s">
        <v>50</v>
      </c>
      <c r="D3821" s="80" t="s">
        <v>102</v>
      </c>
      <c r="E3821" s="80" t="s">
        <v>21</v>
      </c>
      <c r="F3821" s="79"/>
      <c r="G3821" s="80" t="s">
        <v>52</v>
      </c>
      <c r="H3821" s="87" t="n">
        <v>39479</v>
      </c>
      <c r="I3821" s="80" t="n">
        <v>0</v>
      </c>
      <c r="J3821" s="80" t="n">
        <v>0</v>
      </c>
      <c r="K3821" s="81" t="n">
        <f aca="false">IF(J3821=0,0,J3821/I3821)</f>
        <v>0</v>
      </c>
      <c r="L3821" s="81" t="n">
        <f aca="false">I3821/UOM</f>
        <v>0</v>
      </c>
      <c r="M3821" s="81" t="n">
        <f aca="false">J3821/UOM</f>
        <v>0</v>
      </c>
      <c r="N3821" s="82" t="str">
        <f aca="false">IF(F3821="P","PHY",IF(F3821="G","G",E3821))</f>
        <v>D</v>
      </c>
      <c r="O3821" s="82" t="str">
        <f aca="false">IF(ISNA(VLOOKUP(G3821,BadCanCurves,1,FALSE())),VLOOKUP(D3821,FOLIOS,6,FALSE()),"not used")</f>
        <v>not used</v>
      </c>
    </row>
    <row r="3822" customFormat="false" ht="12.75" hidden="false" customHeight="false" outlineLevel="0" collapsed="false">
      <c r="A3822" s="79" t="n">
        <v>36717</v>
      </c>
      <c r="B3822" s="80" t="s">
        <v>49</v>
      </c>
      <c r="C3822" s="80" t="s">
        <v>50</v>
      </c>
      <c r="D3822" s="80" t="s">
        <v>102</v>
      </c>
      <c r="E3822" s="80" t="s">
        <v>21</v>
      </c>
      <c r="F3822" s="79"/>
      <c r="G3822" s="80" t="s">
        <v>52</v>
      </c>
      <c r="H3822" s="87" t="n">
        <v>39508</v>
      </c>
      <c r="I3822" s="80" t="n">
        <v>0</v>
      </c>
      <c r="J3822" s="80" t="n">
        <v>0</v>
      </c>
      <c r="K3822" s="81" t="n">
        <f aca="false">IF(J3822=0,0,J3822/I3822)</f>
        <v>0</v>
      </c>
      <c r="L3822" s="81" t="n">
        <f aca="false">I3822/UOM</f>
        <v>0</v>
      </c>
      <c r="M3822" s="81" t="n">
        <f aca="false">J3822/UOM</f>
        <v>0</v>
      </c>
      <c r="N3822" s="82" t="str">
        <f aca="false">IF(F3822="P","PHY",IF(F3822="G","G",E3822))</f>
        <v>D</v>
      </c>
      <c r="O3822" s="82" t="str">
        <f aca="false">IF(ISNA(VLOOKUP(G3822,BadCanCurves,1,FALSE())),VLOOKUP(D3822,FOLIOS,6,FALSE()),"not used")</f>
        <v>not used</v>
      </c>
    </row>
    <row r="3823" customFormat="false" ht="12.75" hidden="false" customHeight="false" outlineLevel="0" collapsed="false">
      <c r="A3823" s="79" t="n">
        <v>36717</v>
      </c>
      <c r="B3823" s="80" t="s">
        <v>49</v>
      </c>
      <c r="C3823" s="80" t="s">
        <v>50</v>
      </c>
      <c r="D3823" s="80" t="s">
        <v>102</v>
      </c>
      <c r="E3823" s="80" t="s">
        <v>21</v>
      </c>
      <c r="F3823" s="79"/>
      <c r="G3823" s="80" t="s">
        <v>52</v>
      </c>
      <c r="H3823" s="87" t="n">
        <v>39539</v>
      </c>
      <c r="I3823" s="80" t="n">
        <v>0</v>
      </c>
      <c r="J3823" s="80" t="n">
        <v>0</v>
      </c>
      <c r="K3823" s="81" t="n">
        <f aca="false">IF(J3823=0,0,J3823/I3823)</f>
        <v>0</v>
      </c>
      <c r="L3823" s="81" t="n">
        <f aca="false">I3823/UOM</f>
        <v>0</v>
      </c>
      <c r="M3823" s="81" t="n">
        <f aca="false">J3823/UOM</f>
        <v>0</v>
      </c>
      <c r="N3823" s="82" t="str">
        <f aca="false">IF(F3823="P","PHY",IF(F3823="G","G",E3823))</f>
        <v>D</v>
      </c>
      <c r="O3823" s="82" t="str">
        <f aca="false">IF(ISNA(VLOOKUP(G3823,BadCanCurves,1,FALSE())),VLOOKUP(D3823,FOLIOS,6,FALSE()),"not used")</f>
        <v>not used</v>
      </c>
    </row>
    <row r="3824" customFormat="false" ht="12.75" hidden="false" customHeight="false" outlineLevel="0" collapsed="false">
      <c r="A3824" s="79" t="n">
        <v>36717</v>
      </c>
      <c r="B3824" s="80" t="s">
        <v>49</v>
      </c>
      <c r="C3824" s="80" t="s">
        <v>50</v>
      </c>
      <c r="D3824" s="80" t="s">
        <v>102</v>
      </c>
      <c r="E3824" s="80" t="s">
        <v>21</v>
      </c>
      <c r="F3824" s="79"/>
      <c r="G3824" s="80" t="s">
        <v>52</v>
      </c>
      <c r="H3824" s="87" t="n">
        <v>39569</v>
      </c>
      <c r="I3824" s="80" t="n">
        <v>0</v>
      </c>
      <c r="J3824" s="80" t="n">
        <v>0</v>
      </c>
      <c r="K3824" s="81" t="n">
        <f aca="false">IF(J3824=0,0,J3824/I3824)</f>
        <v>0</v>
      </c>
      <c r="L3824" s="81" t="n">
        <f aca="false">I3824/UOM</f>
        <v>0</v>
      </c>
      <c r="M3824" s="81" t="n">
        <f aca="false">J3824/UOM</f>
        <v>0</v>
      </c>
      <c r="N3824" s="82" t="str">
        <f aca="false">IF(F3824="P","PHY",IF(F3824="G","G",E3824))</f>
        <v>D</v>
      </c>
      <c r="O3824" s="82" t="str">
        <f aca="false">IF(ISNA(VLOOKUP(G3824,BadCanCurves,1,FALSE())),VLOOKUP(D3824,FOLIOS,6,FALSE()),"not used")</f>
        <v>not used</v>
      </c>
    </row>
    <row r="3825" customFormat="false" ht="12.75" hidden="false" customHeight="false" outlineLevel="0" collapsed="false">
      <c r="A3825" s="79" t="n">
        <v>36717</v>
      </c>
      <c r="B3825" s="80" t="s">
        <v>49</v>
      </c>
      <c r="C3825" s="80" t="s">
        <v>50</v>
      </c>
      <c r="D3825" s="80" t="s">
        <v>102</v>
      </c>
      <c r="E3825" s="80" t="s">
        <v>21</v>
      </c>
      <c r="F3825" s="79"/>
      <c r="G3825" s="80" t="s">
        <v>52</v>
      </c>
      <c r="H3825" s="87" t="n">
        <v>39600</v>
      </c>
      <c r="I3825" s="80" t="n">
        <v>0</v>
      </c>
      <c r="J3825" s="80" t="n">
        <v>0</v>
      </c>
      <c r="K3825" s="81" t="n">
        <f aca="false">IF(J3825=0,0,J3825/I3825)</f>
        <v>0</v>
      </c>
      <c r="L3825" s="81" t="n">
        <f aca="false">I3825/UOM</f>
        <v>0</v>
      </c>
      <c r="M3825" s="81" t="n">
        <f aca="false">J3825/UOM</f>
        <v>0</v>
      </c>
      <c r="N3825" s="82" t="str">
        <f aca="false">IF(F3825="P","PHY",IF(F3825="G","G",E3825))</f>
        <v>D</v>
      </c>
      <c r="O3825" s="82" t="str">
        <f aca="false">IF(ISNA(VLOOKUP(G3825,BadCanCurves,1,FALSE())),VLOOKUP(D3825,FOLIOS,6,FALSE()),"not used")</f>
        <v>not used</v>
      </c>
    </row>
    <row r="3826" customFormat="false" ht="12.75" hidden="false" customHeight="false" outlineLevel="0" collapsed="false">
      <c r="A3826" s="79" t="n">
        <v>36717</v>
      </c>
      <c r="B3826" s="80" t="s">
        <v>49</v>
      </c>
      <c r="C3826" s="80" t="s">
        <v>50</v>
      </c>
      <c r="D3826" s="80" t="s">
        <v>102</v>
      </c>
      <c r="E3826" s="80" t="s">
        <v>21</v>
      </c>
      <c r="F3826" s="79"/>
      <c r="G3826" s="80" t="s">
        <v>52</v>
      </c>
      <c r="H3826" s="87" t="n">
        <v>39630</v>
      </c>
      <c r="I3826" s="80" t="n">
        <v>0</v>
      </c>
      <c r="J3826" s="80" t="n">
        <v>0</v>
      </c>
      <c r="K3826" s="81" t="n">
        <f aca="false">IF(J3826=0,0,J3826/I3826)</f>
        <v>0</v>
      </c>
      <c r="L3826" s="81" t="n">
        <f aca="false">I3826/UOM</f>
        <v>0</v>
      </c>
      <c r="M3826" s="81" t="n">
        <f aca="false">J3826/UOM</f>
        <v>0</v>
      </c>
      <c r="N3826" s="82" t="str">
        <f aca="false">IF(F3826="P","PHY",IF(F3826="G","G",E3826))</f>
        <v>D</v>
      </c>
      <c r="O3826" s="82" t="str">
        <f aca="false">IF(ISNA(VLOOKUP(G3826,BadCanCurves,1,FALSE())),VLOOKUP(D3826,FOLIOS,6,FALSE()),"not used")</f>
        <v>not used</v>
      </c>
    </row>
    <row r="3827" customFormat="false" ht="12.75" hidden="false" customHeight="false" outlineLevel="0" collapsed="false">
      <c r="A3827" s="79" t="n">
        <v>36717</v>
      </c>
      <c r="B3827" s="80" t="s">
        <v>49</v>
      </c>
      <c r="C3827" s="80" t="s">
        <v>50</v>
      </c>
      <c r="D3827" s="80" t="s">
        <v>102</v>
      </c>
      <c r="E3827" s="80" t="s">
        <v>21</v>
      </c>
      <c r="F3827" s="79"/>
      <c r="G3827" s="80" t="s">
        <v>52</v>
      </c>
      <c r="H3827" s="87" t="n">
        <v>39661</v>
      </c>
      <c r="I3827" s="80" t="n">
        <v>0</v>
      </c>
      <c r="J3827" s="80" t="n">
        <v>0</v>
      </c>
      <c r="K3827" s="81" t="n">
        <f aca="false">IF(J3827=0,0,J3827/I3827)</f>
        <v>0</v>
      </c>
      <c r="L3827" s="81" t="n">
        <f aca="false">I3827/UOM</f>
        <v>0</v>
      </c>
      <c r="M3827" s="81" t="n">
        <f aca="false">J3827/UOM</f>
        <v>0</v>
      </c>
      <c r="N3827" s="82" t="str">
        <f aca="false">IF(F3827="P","PHY",IF(F3827="G","G",E3827))</f>
        <v>D</v>
      </c>
      <c r="O3827" s="82" t="str">
        <f aca="false">IF(ISNA(VLOOKUP(G3827,BadCanCurves,1,FALSE())),VLOOKUP(D3827,FOLIOS,6,FALSE()),"not used")</f>
        <v>not used</v>
      </c>
    </row>
    <row r="3828" customFormat="false" ht="12.75" hidden="false" customHeight="false" outlineLevel="0" collapsed="false">
      <c r="A3828" s="79" t="n">
        <v>36717</v>
      </c>
      <c r="B3828" s="80" t="s">
        <v>49</v>
      </c>
      <c r="C3828" s="80" t="s">
        <v>50</v>
      </c>
      <c r="D3828" s="80" t="s">
        <v>102</v>
      </c>
      <c r="E3828" s="80" t="s">
        <v>21</v>
      </c>
      <c r="F3828" s="79"/>
      <c r="G3828" s="80" t="s">
        <v>52</v>
      </c>
      <c r="H3828" s="87" t="n">
        <v>39692</v>
      </c>
      <c r="I3828" s="80" t="n">
        <v>0</v>
      </c>
      <c r="J3828" s="80" t="n">
        <v>0</v>
      </c>
      <c r="K3828" s="81" t="n">
        <f aca="false">IF(J3828=0,0,J3828/I3828)</f>
        <v>0</v>
      </c>
      <c r="L3828" s="81" t="n">
        <f aca="false">I3828/UOM</f>
        <v>0</v>
      </c>
      <c r="M3828" s="81" t="n">
        <f aca="false">J3828/UOM</f>
        <v>0</v>
      </c>
      <c r="N3828" s="82" t="str">
        <f aca="false">IF(F3828="P","PHY",IF(F3828="G","G",E3828))</f>
        <v>D</v>
      </c>
      <c r="O3828" s="82" t="str">
        <f aca="false">IF(ISNA(VLOOKUP(G3828,BadCanCurves,1,FALSE())),VLOOKUP(D3828,FOLIOS,6,FALSE()),"not used")</f>
        <v>not used</v>
      </c>
    </row>
    <row r="3829" customFormat="false" ht="12.75" hidden="false" customHeight="false" outlineLevel="0" collapsed="false">
      <c r="A3829" s="79" t="n">
        <v>36717</v>
      </c>
      <c r="B3829" s="80" t="s">
        <v>49</v>
      </c>
      <c r="C3829" s="80" t="s">
        <v>50</v>
      </c>
      <c r="D3829" s="80" t="s">
        <v>102</v>
      </c>
      <c r="E3829" s="80" t="s">
        <v>21</v>
      </c>
      <c r="F3829" s="79"/>
      <c r="G3829" s="80" t="s">
        <v>52</v>
      </c>
      <c r="H3829" s="87" t="n">
        <v>39722</v>
      </c>
      <c r="I3829" s="80" t="n">
        <v>0</v>
      </c>
      <c r="J3829" s="80" t="n">
        <v>0</v>
      </c>
      <c r="K3829" s="81" t="n">
        <f aca="false">IF(J3829=0,0,J3829/I3829)</f>
        <v>0</v>
      </c>
      <c r="L3829" s="81" t="n">
        <f aca="false">I3829/UOM</f>
        <v>0</v>
      </c>
      <c r="M3829" s="81" t="n">
        <f aca="false">J3829/UOM</f>
        <v>0</v>
      </c>
      <c r="N3829" s="82" t="str">
        <f aca="false">IF(F3829="P","PHY",IF(F3829="G","G",E3829))</f>
        <v>D</v>
      </c>
      <c r="O3829" s="82" t="str">
        <f aca="false">IF(ISNA(VLOOKUP(G3829,BadCanCurves,1,FALSE())),VLOOKUP(D3829,FOLIOS,6,FALSE()),"not used")</f>
        <v>not used</v>
      </c>
    </row>
    <row r="3830" customFormat="false" ht="12.75" hidden="false" customHeight="false" outlineLevel="0" collapsed="false">
      <c r="A3830" s="79" t="n">
        <v>36717</v>
      </c>
      <c r="B3830" s="80" t="s">
        <v>49</v>
      </c>
      <c r="C3830" s="80" t="s">
        <v>50</v>
      </c>
      <c r="D3830" s="80" t="s">
        <v>102</v>
      </c>
      <c r="E3830" s="80" t="s">
        <v>21</v>
      </c>
      <c r="F3830" s="79"/>
      <c r="G3830" s="80" t="s">
        <v>52</v>
      </c>
      <c r="H3830" s="87" t="n">
        <v>39753</v>
      </c>
      <c r="I3830" s="80" t="n">
        <v>0</v>
      </c>
      <c r="J3830" s="80" t="n">
        <v>0</v>
      </c>
      <c r="K3830" s="81" t="n">
        <f aca="false">IF(J3830=0,0,J3830/I3830)</f>
        <v>0</v>
      </c>
      <c r="L3830" s="81" t="n">
        <f aca="false">I3830/UOM</f>
        <v>0</v>
      </c>
      <c r="M3830" s="81" t="n">
        <f aca="false">J3830/UOM</f>
        <v>0</v>
      </c>
      <c r="N3830" s="82" t="str">
        <f aca="false">IF(F3830="P","PHY",IF(F3830="G","G",E3830))</f>
        <v>D</v>
      </c>
      <c r="O3830" s="82" t="str">
        <f aca="false">IF(ISNA(VLOOKUP(G3830,BadCanCurves,1,FALSE())),VLOOKUP(D3830,FOLIOS,6,FALSE()),"not used")</f>
        <v>not used</v>
      </c>
    </row>
    <row r="3831" customFormat="false" ht="12.75" hidden="false" customHeight="false" outlineLevel="0" collapsed="false">
      <c r="A3831" s="79" t="n">
        <v>36717</v>
      </c>
      <c r="B3831" s="80" t="s">
        <v>49</v>
      </c>
      <c r="C3831" s="80" t="s">
        <v>50</v>
      </c>
      <c r="D3831" s="80" t="s">
        <v>102</v>
      </c>
      <c r="E3831" s="80" t="s">
        <v>21</v>
      </c>
      <c r="F3831" s="79"/>
      <c r="G3831" s="80" t="s">
        <v>52</v>
      </c>
      <c r="H3831" s="87" t="n">
        <v>39783</v>
      </c>
      <c r="I3831" s="80" t="n">
        <v>0</v>
      </c>
      <c r="J3831" s="80" t="n">
        <v>0</v>
      </c>
      <c r="K3831" s="81" t="n">
        <f aca="false">IF(J3831=0,0,J3831/I3831)</f>
        <v>0</v>
      </c>
      <c r="L3831" s="81" t="n">
        <f aca="false">I3831/UOM</f>
        <v>0</v>
      </c>
      <c r="M3831" s="81" t="n">
        <f aca="false">J3831/UOM</f>
        <v>0</v>
      </c>
      <c r="N3831" s="82" t="str">
        <f aca="false">IF(F3831="P","PHY",IF(F3831="G","G",E3831))</f>
        <v>D</v>
      </c>
      <c r="O3831" s="82" t="str">
        <f aca="false">IF(ISNA(VLOOKUP(G3831,BadCanCurves,1,FALSE())),VLOOKUP(D3831,FOLIOS,6,FALSE()),"not used")</f>
        <v>not used</v>
      </c>
    </row>
    <row r="3832" customFormat="false" ht="12.75" hidden="false" customHeight="false" outlineLevel="0" collapsed="false">
      <c r="A3832" s="79" t="n">
        <v>36717</v>
      </c>
      <c r="B3832" s="80" t="s">
        <v>49</v>
      </c>
      <c r="C3832" s="80" t="s">
        <v>50</v>
      </c>
      <c r="D3832" s="80" t="s">
        <v>102</v>
      </c>
      <c r="E3832" s="80" t="s">
        <v>21</v>
      </c>
      <c r="F3832" s="79"/>
      <c r="G3832" s="80" t="s">
        <v>52</v>
      </c>
      <c r="H3832" s="87" t="n">
        <v>39814</v>
      </c>
      <c r="I3832" s="80" t="n">
        <v>0</v>
      </c>
      <c r="J3832" s="80" t="n">
        <v>0</v>
      </c>
      <c r="K3832" s="81" t="n">
        <f aca="false">IF(J3832=0,0,J3832/I3832)</f>
        <v>0</v>
      </c>
      <c r="L3832" s="81" t="n">
        <f aca="false">I3832/UOM</f>
        <v>0</v>
      </c>
      <c r="M3832" s="81" t="n">
        <f aca="false">J3832/UOM</f>
        <v>0</v>
      </c>
      <c r="N3832" s="82" t="str">
        <f aca="false">IF(F3832="P","PHY",IF(F3832="G","G",E3832))</f>
        <v>D</v>
      </c>
      <c r="O3832" s="82" t="str">
        <f aca="false">IF(ISNA(VLOOKUP(G3832,BadCanCurves,1,FALSE())),VLOOKUP(D3832,FOLIOS,6,FALSE()),"not used")</f>
        <v>not used</v>
      </c>
    </row>
    <row r="3833" customFormat="false" ht="12.75" hidden="false" customHeight="false" outlineLevel="0" collapsed="false">
      <c r="A3833" s="79" t="n">
        <v>36717</v>
      </c>
      <c r="B3833" s="80" t="s">
        <v>49</v>
      </c>
      <c r="C3833" s="80" t="s">
        <v>50</v>
      </c>
      <c r="D3833" s="80" t="s">
        <v>102</v>
      </c>
      <c r="E3833" s="80" t="s">
        <v>21</v>
      </c>
      <c r="F3833" s="79"/>
      <c r="G3833" s="80" t="s">
        <v>52</v>
      </c>
      <c r="H3833" s="87" t="n">
        <v>39845</v>
      </c>
      <c r="I3833" s="80" t="n">
        <v>0</v>
      </c>
      <c r="J3833" s="80" t="n">
        <v>0</v>
      </c>
      <c r="K3833" s="81" t="n">
        <f aca="false">IF(J3833=0,0,J3833/I3833)</f>
        <v>0</v>
      </c>
      <c r="L3833" s="81" t="n">
        <f aca="false">I3833/UOM</f>
        <v>0</v>
      </c>
      <c r="M3833" s="81" t="n">
        <f aca="false">J3833/UOM</f>
        <v>0</v>
      </c>
      <c r="N3833" s="82" t="str">
        <f aca="false">IF(F3833="P","PHY",IF(F3833="G","G",E3833))</f>
        <v>D</v>
      </c>
      <c r="O3833" s="82" t="str">
        <f aca="false">IF(ISNA(VLOOKUP(G3833,BadCanCurves,1,FALSE())),VLOOKUP(D3833,FOLIOS,6,FALSE()),"not used")</f>
        <v>not used</v>
      </c>
    </row>
    <row r="3834" customFormat="false" ht="12.75" hidden="false" customHeight="false" outlineLevel="0" collapsed="false">
      <c r="A3834" s="79" t="n">
        <v>36717</v>
      </c>
      <c r="B3834" s="80" t="s">
        <v>49</v>
      </c>
      <c r="C3834" s="80" t="s">
        <v>50</v>
      </c>
      <c r="D3834" s="80" t="s">
        <v>102</v>
      </c>
      <c r="E3834" s="80" t="s">
        <v>21</v>
      </c>
      <c r="F3834" s="79"/>
      <c r="G3834" s="80" t="s">
        <v>52</v>
      </c>
      <c r="H3834" s="87" t="n">
        <v>39873</v>
      </c>
      <c r="I3834" s="80" t="n">
        <v>0</v>
      </c>
      <c r="J3834" s="80" t="n">
        <v>0</v>
      </c>
      <c r="K3834" s="81" t="n">
        <f aca="false">IF(J3834=0,0,J3834/I3834)</f>
        <v>0</v>
      </c>
      <c r="L3834" s="81" t="n">
        <f aca="false">I3834/UOM</f>
        <v>0</v>
      </c>
      <c r="M3834" s="81" t="n">
        <f aca="false">J3834/UOM</f>
        <v>0</v>
      </c>
      <c r="N3834" s="82" t="str">
        <f aca="false">IF(F3834="P","PHY",IF(F3834="G","G",E3834))</f>
        <v>D</v>
      </c>
      <c r="O3834" s="82" t="str">
        <f aca="false">IF(ISNA(VLOOKUP(G3834,BadCanCurves,1,FALSE())),VLOOKUP(D3834,FOLIOS,6,FALSE()),"not used")</f>
        <v>not used</v>
      </c>
    </row>
    <row r="3835" customFormat="false" ht="12.75" hidden="false" customHeight="false" outlineLevel="0" collapsed="false">
      <c r="A3835" s="79" t="n">
        <v>36717</v>
      </c>
      <c r="B3835" s="80" t="s">
        <v>49</v>
      </c>
      <c r="C3835" s="80" t="s">
        <v>50</v>
      </c>
      <c r="D3835" s="80" t="s">
        <v>102</v>
      </c>
      <c r="E3835" s="80" t="s">
        <v>21</v>
      </c>
      <c r="F3835" s="79"/>
      <c r="G3835" s="80" t="s">
        <v>52</v>
      </c>
      <c r="H3835" s="87" t="n">
        <v>39904</v>
      </c>
      <c r="I3835" s="80" t="n">
        <v>0</v>
      </c>
      <c r="J3835" s="80" t="n">
        <v>0</v>
      </c>
      <c r="K3835" s="81" t="n">
        <f aca="false">IF(J3835=0,0,J3835/I3835)</f>
        <v>0</v>
      </c>
      <c r="L3835" s="81" t="n">
        <f aca="false">I3835/UOM</f>
        <v>0</v>
      </c>
      <c r="M3835" s="81" t="n">
        <f aca="false">J3835/UOM</f>
        <v>0</v>
      </c>
      <c r="N3835" s="82" t="str">
        <f aca="false">IF(F3835="P","PHY",IF(F3835="G","G",E3835))</f>
        <v>D</v>
      </c>
      <c r="O3835" s="82" t="str">
        <f aca="false">IF(ISNA(VLOOKUP(G3835,BadCanCurves,1,FALSE())),VLOOKUP(D3835,FOLIOS,6,FALSE()),"not used")</f>
        <v>not used</v>
      </c>
    </row>
    <row r="3836" customFormat="false" ht="12.75" hidden="false" customHeight="false" outlineLevel="0" collapsed="false">
      <c r="A3836" s="79" t="n">
        <v>36717</v>
      </c>
      <c r="B3836" s="80" t="s">
        <v>49</v>
      </c>
      <c r="C3836" s="80" t="s">
        <v>50</v>
      </c>
      <c r="D3836" s="80" t="s">
        <v>102</v>
      </c>
      <c r="E3836" s="80" t="s">
        <v>21</v>
      </c>
      <c r="F3836" s="79"/>
      <c r="G3836" s="80" t="s">
        <v>52</v>
      </c>
      <c r="H3836" s="87" t="n">
        <v>39934</v>
      </c>
      <c r="I3836" s="80" t="n">
        <v>0</v>
      </c>
      <c r="J3836" s="80" t="n">
        <v>0</v>
      </c>
      <c r="K3836" s="81" t="n">
        <f aca="false">IF(J3836=0,0,J3836/I3836)</f>
        <v>0</v>
      </c>
      <c r="L3836" s="81" t="n">
        <f aca="false">I3836/UOM</f>
        <v>0</v>
      </c>
      <c r="M3836" s="81" t="n">
        <f aca="false">J3836/UOM</f>
        <v>0</v>
      </c>
      <c r="N3836" s="82" t="str">
        <f aca="false">IF(F3836="P","PHY",IF(F3836="G","G",E3836))</f>
        <v>D</v>
      </c>
      <c r="O3836" s="82" t="str">
        <f aca="false">IF(ISNA(VLOOKUP(G3836,BadCanCurves,1,FALSE())),VLOOKUP(D3836,FOLIOS,6,FALSE()),"not used")</f>
        <v>not used</v>
      </c>
    </row>
    <row r="3837" customFormat="false" ht="12.75" hidden="false" customHeight="false" outlineLevel="0" collapsed="false">
      <c r="A3837" s="79" t="n">
        <v>36717</v>
      </c>
      <c r="B3837" s="80" t="s">
        <v>49</v>
      </c>
      <c r="C3837" s="80" t="s">
        <v>50</v>
      </c>
      <c r="D3837" s="80" t="s">
        <v>102</v>
      </c>
      <c r="E3837" s="80" t="s">
        <v>21</v>
      </c>
      <c r="F3837" s="79"/>
      <c r="G3837" s="80" t="s">
        <v>52</v>
      </c>
      <c r="H3837" s="87" t="n">
        <v>39965</v>
      </c>
      <c r="I3837" s="80" t="n">
        <v>0</v>
      </c>
      <c r="J3837" s="80" t="n">
        <v>0</v>
      </c>
      <c r="K3837" s="81" t="n">
        <f aca="false">IF(J3837=0,0,J3837/I3837)</f>
        <v>0</v>
      </c>
      <c r="L3837" s="81" t="n">
        <f aca="false">I3837/UOM</f>
        <v>0</v>
      </c>
      <c r="M3837" s="81" t="n">
        <f aca="false">J3837/UOM</f>
        <v>0</v>
      </c>
      <c r="N3837" s="82" t="str">
        <f aca="false">IF(F3837="P","PHY",IF(F3837="G","G",E3837))</f>
        <v>D</v>
      </c>
      <c r="O3837" s="82" t="str">
        <f aca="false">IF(ISNA(VLOOKUP(G3837,BadCanCurves,1,FALSE())),VLOOKUP(D3837,FOLIOS,6,FALSE()),"not used")</f>
        <v>not used</v>
      </c>
    </row>
    <row r="3838" customFormat="false" ht="12.75" hidden="false" customHeight="false" outlineLevel="0" collapsed="false">
      <c r="A3838" s="79" t="n">
        <v>36717</v>
      </c>
      <c r="B3838" s="80" t="s">
        <v>49</v>
      </c>
      <c r="C3838" s="80" t="s">
        <v>50</v>
      </c>
      <c r="D3838" s="80" t="s">
        <v>102</v>
      </c>
      <c r="E3838" s="80" t="s">
        <v>21</v>
      </c>
      <c r="F3838" s="79"/>
      <c r="G3838" s="80" t="s">
        <v>52</v>
      </c>
      <c r="H3838" s="87" t="n">
        <v>39995</v>
      </c>
      <c r="I3838" s="80" t="n">
        <v>0</v>
      </c>
      <c r="J3838" s="80" t="n">
        <v>0</v>
      </c>
      <c r="K3838" s="81" t="n">
        <f aca="false">IF(J3838=0,0,J3838/I3838)</f>
        <v>0</v>
      </c>
      <c r="L3838" s="81" t="n">
        <f aca="false">I3838/UOM</f>
        <v>0</v>
      </c>
      <c r="M3838" s="81" t="n">
        <f aca="false">J3838/UOM</f>
        <v>0</v>
      </c>
      <c r="N3838" s="82" t="str">
        <f aca="false">IF(F3838="P","PHY",IF(F3838="G","G",E3838))</f>
        <v>D</v>
      </c>
      <c r="O3838" s="82" t="str">
        <f aca="false">IF(ISNA(VLOOKUP(G3838,BadCanCurves,1,FALSE())),VLOOKUP(D3838,FOLIOS,6,FALSE()),"not used")</f>
        <v>not used</v>
      </c>
    </row>
    <row r="3839" customFormat="false" ht="12.75" hidden="false" customHeight="false" outlineLevel="0" collapsed="false">
      <c r="A3839" s="79" t="n">
        <v>36717</v>
      </c>
      <c r="B3839" s="80" t="s">
        <v>49</v>
      </c>
      <c r="C3839" s="80" t="s">
        <v>50</v>
      </c>
      <c r="D3839" s="80" t="s">
        <v>102</v>
      </c>
      <c r="E3839" s="80" t="s">
        <v>21</v>
      </c>
      <c r="F3839" s="79"/>
      <c r="G3839" s="80" t="s">
        <v>52</v>
      </c>
      <c r="H3839" s="87" t="n">
        <v>40026</v>
      </c>
      <c r="I3839" s="80" t="n">
        <v>0</v>
      </c>
      <c r="J3839" s="80" t="n">
        <v>0</v>
      </c>
      <c r="K3839" s="81" t="n">
        <f aca="false">IF(J3839=0,0,J3839/I3839)</f>
        <v>0</v>
      </c>
      <c r="L3839" s="81" t="n">
        <f aca="false">I3839/UOM</f>
        <v>0</v>
      </c>
      <c r="M3839" s="81" t="n">
        <f aca="false">J3839/UOM</f>
        <v>0</v>
      </c>
      <c r="N3839" s="82" t="str">
        <f aca="false">IF(F3839="P","PHY",IF(F3839="G","G",E3839))</f>
        <v>D</v>
      </c>
      <c r="O3839" s="82" t="str">
        <f aca="false">IF(ISNA(VLOOKUP(G3839,BadCanCurves,1,FALSE())),VLOOKUP(D3839,FOLIOS,6,FALSE()),"not used")</f>
        <v>not used</v>
      </c>
    </row>
    <row r="3840" customFormat="false" ht="12.75" hidden="false" customHeight="false" outlineLevel="0" collapsed="false">
      <c r="A3840" s="79" t="n">
        <v>36717</v>
      </c>
      <c r="B3840" s="80" t="s">
        <v>49</v>
      </c>
      <c r="C3840" s="80" t="s">
        <v>50</v>
      </c>
      <c r="D3840" s="80" t="s">
        <v>102</v>
      </c>
      <c r="E3840" s="80" t="s">
        <v>21</v>
      </c>
      <c r="F3840" s="79"/>
      <c r="G3840" s="80" t="s">
        <v>52</v>
      </c>
      <c r="H3840" s="87" t="n">
        <v>40057</v>
      </c>
      <c r="I3840" s="80" t="n">
        <v>0</v>
      </c>
      <c r="J3840" s="80" t="n">
        <v>0</v>
      </c>
      <c r="K3840" s="81" t="n">
        <f aca="false">IF(J3840=0,0,J3840/I3840)</f>
        <v>0</v>
      </c>
      <c r="L3840" s="81" t="n">
        <f aca="false">I3840/UOM</f>
        <v>0</v>
      </c>
      <c r="M3840" s="81" t="n">
        <f aca="false">J3840/UOM</f>
        <v>0</v>
      </c>
      <c r="N3840" s="82" t="str">
        <f aca="false">IF(F3840="P","PHY",IF(F3840="G","G",E3840))</f>
        <v>D</v>
      </c>
      <c r="O3840" s="82" t="str">
        <f aca="false">IF(ISNA(VLOOKUP(G3840,BadCanCurves,1,FALSE())),VLOOKUP(D3840,FOLIOS,6,FALSE()),"not used")</f>
        <v>not used</v>
      </c>
    </row>
    <row r="3841" customFormat="false" ht="12.75" hidden="false" customHeight="false" outlineLevel="0" collapsed="false">
      <c r="A3841" s="79" t="n">
        <v>36717</v>
      </c>
      <c r="B3841" s="80" t="s">
        <v>49</v>
      </c>
      <c r="C3841" s="80" t="s">
        <v>50</v>
      </c>
      <c r="D3841" s="80" t="s">
        <v>102</v>
      </c>
      <c r="E3841" s="80" t="s">
        <v>21</v>
      </c>
      <c r="F3841" s="79"/>
      <c r="G3841" s="80" t="s">
        <v>52</v>
      </c>
      <c r="H3841" s="87" t="n">
        <v>40087</v>
      </c>
      <c r="I3841" s="80" t="n">
        <v>0</v>
      </c>
      <c r="J3841" s="80" t="n">
        <v>0</v>
      </c>
      <c r="K3841" s="81" t="n">
        <f aca="false">IF(J3841=0,0,J3841/I3841)</f>
        <v>0</v>
      </c>
      <c r="L3841" s="81" t="n">
        <f aca="false">I3841/UOM</f>
        <v>0</v>
      </c>
      <c r="M3841" s="81" t="n">
        <f aca="false">J3841/UOM</f>
        <v>0</v>
      </c>
      <c r="N3841" s="82" t="str">
        <f aca="false">IF(F3841="P","PHY",IF(F3841="G","G",E3841))</f>
        <v>D</v>
      </c>
      <c r="O3841" s="82" t="str">
        <f aca="false">IF(ISNA(VLOOKUP(G3841,BadCanCurves,1,FALSE())),VLOOKUP(D3841,FOLIOS,6,FALSE()),"not used")</f>
        <v>not used</v>
      </c>
    </row>
    <row r="3842" customFormat="false" ht="12.75" hidden="false" customHeight="false" outlineLevel="0" collapsed="false">
      <c r="A3842" s="79" t="n">
        <v>36717</v>
      </c>
      <c r="B3842" s="80" t="s">
        <v>49</v>
      </c>
      <c r="C3842" s="80" t="s">
        <v>50</v>
      </c>
      <c r="D3842" s="80" t="s">
        <v>102</v>
      </c>
      <c r="E3842" s="80" t="s">
        <v>21</v>
      </c>
      <c r="F3842" s="79"/>
      <c r="G3842" s="80" t="s">
        <v>52</v>
      </c>
      <c r="H3842" s="87" t="n">
        <v>40118</v>
      </c>
      <c r="I3842" s="80" t="n">
        <v>0</v>
      </c>
      <c r="J3842" s="80" t="n">
        <v>0</v>
      </c>
      <c r="K3842" s="81" t="n">
        <f aca="false">IF(J3842=0,0,J3842/I3842)</f>
        <v>0</v>
      </c>
      <c r="L3842" s="81" t="n">
        <f aca="false">I3842/UOM</f>
        <v>0</v>
      </c>
      <c r="M3842" s="81" t="n">
        <f aca="false">J3842/UOM</f>
        <v>0</v>
      </c>
      <c r="N3842" s="82" t="str">
        <f aca="false">IF(F3842="P","PHY",IF(F3842="G","G",E3842))</f>
        <v>D</v>
      </c>
      <c r="O3842" s="82" t="str">
        <f aca="false">IF(ISNA(VLOOKUP(G3842,BadCanCurves,1,FALSE())),VLOOKUP(D3842,FOLIOS,6,FALSE()),"not used")</f>
        <v>not used</v>
      </c>
    </row>
    <row r="3843" customFormat="false" ht="12.75" hidden="false" customHeight="false" outlineLevel="0" collapsed="false">
      <c r="A3843" s="79" t="n">
        <v>36717</v>
      </c>
      <c r="B3843" s="80" t="s">
        <v>49</v>
      </c>
      <c r="C3843" s="80" t="s">
        <v>50</v>
      </c>
      <c r="D3843" s="80" t="s">
        <v>102</v>
      </c>
      <c r="E3843" s="80" t="s">
        <v>21</v>
      </c>
      <c r="F3843" s="79"/>
      <c r="G3843" s="80" t="s">
        <v>52</v>
      </c>
      <c r="H3843" s="87" t="n">
        <v>40148</v>
      </c>
      <c r="I3843" s="80" t="n">
        <v>0</v>
      </c>
      <c r="J3843" s="80" t="n">
        <v>0</v>
      </c>
      <c r="K3843" s="81" t="n">
        <f aca="false">IF(J3843=0,0,J3843/I3843)</f>
        <v>0</v>
      </c>
      <c r="L3843" s="81" t="n">
        <f aca="false">I3843/UOM</f>
        <v>0</v>
      </c>
      <c r="M3843" s="81" t="n">
        <f aca="false">J3843/UOM</f>
        <v>0</v>
      </c>
      <c r="N3843" s="82" t="str">
        <f aca="false">IF(F3843="P","PHY",IF(F3843="G","G",E3843))</f>
        <v>D</v>
      </c>
      <c r="O3843" s="82" t="str">
        <f aca="false">IF(ISNA(VLOOKUP(G3843,BadCanCurves,1,FALSE())),VLOOKUP(D3843,FOLIOS,6,FALSE()),"not used")</f>
        <v>not used</v>
      </c>
    </row>
    <row r="3844" customFormat="false" ht="12.75" hidden="false" customHeight="false" outlineLevel="0" collapsed="false">
      <c r="A3844" s="79" t="n">
        <v>36717</v>
      </c>
      <c r="B3844" s="80" t="s">
        <v>49</v>
      </c>
      <c r="C3844" s="80" t="s">
        <v>50</v>
      </c>
      <c r="D3844" s="80" t="s">
        <v>102</v>
      </c>
      <c r="E3844" s="80" t="s">
        <v>21</v>
      </c>
      <c r="F3844" s="79"/>
      <c r="G3844" s="80" t="s">
        <v>52</v>
      </c>
      <c r="H3844" s="87" t="n">
        <v>40179</v>
      </c>
      <c r="I3844" s="80" t="n">
        <v>0</v>
      </c>
      <c r="J3844" s="80" t="n">
        <v>0</v>
      </c>
      <c r="K3844" s="81" t="n">
        <f aca="false">IF(J3844=0,0,J3844/I3844)</f>
        <v>0</v>
      </c>
      <c r="L3844" s="81" t="n">
        <f aca="false">I3844/UOM</f>
        <v>0</v>
      </c>
      <c r="M3844" s="81" t="n">
        <f aca="false">J3844/UOM</f>
        <v>0</v>
      </c>
      <c r="N3844" s="82" t="str">
        <f aca="false">IF(F3844="P","PHY",IF(F3844="G","G",E3844))</f>
        <v>D</v>
      </c>
      <c r="O3844" s="82" t="str">
        <f aca="false">IF(ISNA(VLOOKUP(G3844,BadCanCurves,1,FALSE())),VLOOKUP(D3844,FOLIOS,6,FALSE()),"not used")</f>
        <v>not used</v>
      </c>
    </row>
    <row r="3845" customFormat="false" ht="12.75" hidden="false" customHeight="false" outlineLevel="0" collapsed="false">
      <c r="A3845" s="79" t="n">
        <v>36717</v>
      </c>
      <c r="B3845" s="80" t="s">
        <v>49</v>
      </c>
      <c r="C3845" s="80" t="s">
        <v>50</v>
      </c>
      <c r="D3845" s="80" t="s">
        <v>102</v>
      </c>
      <c r="E3845" s="80" t="s">
        <v>21</v>
      </c>
      <c r="F3845" s="79"/>
      <c r="G3845" s="80" t="s">
        <v>52</v>
      </c>
      <c r="H3845" s="87" t="n">
        <v>40210</v>
      </c>
      <c r="I3845" s="80" t="n">
        <v>0</v>
      </c>
      <c r="J3845" s="80" t="n">
        <v>0</v>
      </c>
      <c r="K3845" s="81" t="n">
        <f aca="false">IF(J3845=0,0,J3845/I3845)</f>
        <v>0</v>
      </c>
      <c r="L3845" s="81" t="n">
        <f aca="false">I3845/UOM</f>
        <v>0</v>
      </c>
      <c r="M3845" s="81" t="n">
        <f aca="false">J3845/UOM</f>
        <v>0</v>
      </c>
      <c r="N3845" s="82" t="str">
        <f aca="false">IF(F3845="P","PHY",IF(F3845="G","G",E3845))</f>
        <v>D</v>
      </c>
      <c r="O3845" s="82" t="str">
        <f aca="false">IF(ISNA(VLOOKUP(G3845,BadCanCurves,1,FALSE())),VLOOKUP(D3845,FOLIOS,6,FALSE()),"not used")</f>
        <v>not used</v>
      </c>
    </row>
    <row r="3846" customFormat="false" ht="12.75" hidden="false" customHeight="false" outlineLevel="0" collapsed="false">
      <c r="A3846" s="79" t="n">
        <v>36717</v>
      </c>
      <c r="B3846" s="80" t="s">
        <v>49</v>
      </c>
      <c r="C3846" s="80" t="s">
        <v>50</v>
      </c>
      <c r="D3846" s="80" t="s">
        <v>102</v>
      </c>
      <c r="E3846" s="80" t="s">
        <v>21</v>
      </c>
      <c r="F3846" s="79"/>
      <c r="G3846" s="80" t="s">
        <v>52</v>
      </c>
      <c r="H3846" s="87" t="n">
        <v>40238</v>
      </c>
      <c r="I3846" s="80" t="n">
        <v>0</v>
      </c>
      <c r="J3846" s="80" t="n">
        <v>0</v>
      </c>
      <c r="K3846" s="81" t="n">
        <f aca="false">IF(J3846=0,0,J3846/I3846)</f>
        <v>0</v>
      </c>
      <c r="L3846" s="81" t="n">
        <f aca="false">I3846/UOM</f>
        <v>0</v>
      </c>
      <c r="M3846" s="81" t="n">
        <f aca="false">J3846/UOM</f>
        <v>0</v>
      </c>
      <c r="N3846" s="82" t="str">
        <f aca="false">IF(F3846="P","PHY",IF(F3846="G","G",E3846))</f>
        <v>D</v>
      </c>
      <c r="O3846" s="82" t="str">
        <f aca="false">IF(ISNA(VLOOKUP(G3846,BadCanCurves,1,FALSE())),VLOOKUP(D3846,FOLIOS,6,FALSE()),"not used")</f>
        <v>not used</v>
      </c>
    </row>
    <row r="3847" customFormat="false" ht="12.75" hidden="false" customHeight="false" outlineLevel="0" collapsed="false">
      <c r="A3847" s="79" t="n">
        <v>36717</v>
      </c>
      <c r="B3847" s="80" t="s">
        <v>49</v>
      </c>
      <c r="C3847" s="80" t="s">
        <v>50</v>
      </c>
      <c r="D3847" s="80" t="s">
        <v>102</v>
      </c>
      <c r="E3847" s="80" t="s">
        <v>21</v>
      </c>
      <c r="F3847" s="79"/>
      <c r="G3847" s="80" t="s">
        <v>52</v>
      </c>
      <c r="H3847" s="87" t="n">
        <v>40269</v>
      </c>
      <c r="I3847" s="80" t="n">
        <v>0</v>
      </c>
      <c r="J3847" s="80" t="n">
        <v>0</v>
      </c>
      <c r="K3847" s="81" t="n">
        <f aca="false">IF(J3847=0,0,J3847/I3847)</f>
        <v>0</v>
      </c>
      <c r="L3847" s="81" t="n">
        <f aca="false">I3847/UOM</f>
        <v>0</v>
      </c>
      <c r="M3847" s="81" t="n">
        <f aca="false">J3847/UOM</f>
        <v>0</v>
      </c>
      <c r="N3847" s="82" t="str">
        <f aca="false">IF(F3847="P","PHY",IF(F3847="G","G",E3847))</f>
        <v>D</v>
      </c>
      <c r="O3847" s="82" t="str">
        <f aca="false">IF(ISNA(VLOOKUP(G3847,BadCanCurves,1,FALSE())),VLOOKUP(D3847,FOLIOS,6,FALSE()),"not used")</f>
        <v>not used</v>
      </c>
    </row>
    <row r="3848" customFormat="false" ht="12.75" hidden="false" customHeight="false" outlineLevel="0" collapsed="false">
      <c r="A3848" s="79" t="n">
        <v>36717</v>
      </c>
      <c r="B3848" s="80" t="s">
        <v>49</v>
      </c>
      <c r="C3848" s="80" t="s">
        <v>50</v>
      </c>
      <c r="D3848" s="80" t="s">
        <v>102</v>
      </c>
      <c r="E3848" s="80" t="s">
        <v>21</v>
      </c>
      <c r="F3848" s="79"/>
      <c r="G3848" s="80" t="s">
        <v>52</v>
      </c>
      <c r="H3848" s="87" t="n">
        <v>40299</v>
      </c>
      <c r="I3848" s="80" t="n">
        <v>0</v>
      </c>
      <c r="J3848" s="80" t="n">
        <v>0</v>
      </c>
      <c r="K3848" s="81" t="n">
        <f aca="false">IF(J3848=0,0,J3848/I3848)</f>
        <v>0</v>
      </c>
      <c r="L3848" s="81" t="n">
        <f aca="false">I3848/UOM</f>
        <v>0</v>
      </c>
      <c r="M3848" s="81" t="n">
        <f aca="false">J3848/UOM</f>
        <v>0</v>
      </c>
      <c r="N3848" s="82" t="str">
        <f aca="false">IF(F3848="P","PHY",IF(F3848="G","G",E3848))</f>
        <v>D</v>
      </c>
      <c r="O3848" s="82" t="str">
        <f aca="false">IF(ISNA(VLOOKUP(G3848,BadCanCurves,1,FALSE())),VLOOKUP(D3848,FOLIOS,6,FALSE()),"not used")</f>
        <v>not used</v>
      </c>
    </row>
    <row r="3849" customFormat="false" ht="12.75" hidden="false" customHeight="false" outlineLevel="0" collapsed="false">
      <c r="A3849" s="79" t="n">
        <v>36717</v>
      </c>
      <c r="B3849" s="80" t="s">
        <v>49</v>
      </c>
      <c r="C3849" s="80" t="s">
        <v>50</v>
      </c>
      <c r="D3849" s="80" t="s">
        <v>102</v>
      </c>
      <c r="E3849" s="80" t="s">
        <v>21</v>
      </c>
      <c r="F3849" s="79"/>
      <c r="G3849" s="80" t="s">
        <v>52</v>
      </c>
      <c r="H3849" s="87" t="n">
        <v>40330</v>
      </c>
      <c r="I3849" s="80" t="n">
        <v>0</v>
      </c>
      <c r="J3849" s="80" t="n">
        <v>0</v>
      </c>
      <c r="K3849" s="81" t="n">
        <f aca="false">IF(J3849=0,0,J3849/I3849)</f>
        <v>0</v>
      </c>
      <c r="L3849" s="81" t="n">
        <f aca="false">I3849/UOM</f>
        <v>0</v>
      </c>
      <c r="M3849" s="81" t="n">
        <f aca="false">J3849/UOM</f>
        <v>0</v>
      </c>
      <c r="N3849" s="82" t="str">
        <f aca="false">IF(F3849="P","PHY",IF(F3849="G","G",E3849))</f>
        <v>D</v>
      </c>
      <c r="O3849" s="82" t="str">
        <f aca="false">IF(ISNA(VLOOKUP(G3849,BadCanCurves,1,FALSE())),VLOOKUP(D3849,FOLIOS,6,FALSE()),"not used")</f>
        <v>not used</v>
      </c>
    </row>
    <row r="3850" customFormat="false" ht="12.75" hidden="false" customHeight="false" outlineLevel="0" collapsed="false">
      <c r="A3850" s="79" t="n">
        <v>36717</v>
      </c>
      <c r="B3850" s="80" t="s">
        <v>49</v>
      </c>
      <c r="C3850" s="80" t="s">
        <v>50</v>
      </c>
      <c r="D3850" s="80" t="s">
        <v>102</v>
      </c>
      <c r="E3850" s="80" t="s">
        <v>21</v>
      </c>
      <c r="F3850" s="79"/>
      <c r="G3850" s="80" t="s">
        <v>52</v>
      </c>
      <c r="H3850" s="87" t="n">
        <v>40360</v>
      </c>
      <c r="I3850" s="80" t="n">
        <v>0</v>
      </c>
      <c r="J3850" s="80" t="n">
        <v>0</v>
      </c>
      <c r="K3850" s="81" t="n">
        <f aca="false">IF(J3850=0,0,J3850/I3850)</f>
        <v>0</v>
      </c>
      <c r="L3850" s="81" t="n">
        <f aca="false">I3850/UOM</f>
        <v>0</v>
      </c>
      <c r="M3850" s="81" t="n">
        <f aca="false">J3850/UOM</f>
        <v>0</v>
      </c>
      <c r="N3850" s="82" t="str">
        <f aca="false">IF(F3850="P","PHY",IF(F3850="G","G",E3850))</f>
        <v>D</v>
      </c>
      <c r="O3850" s="82" t="str">
        <f aca="false">IF(ISNA(VLOOKUP(G3850,BadCanCurves,1,FALSE())),VLOOKUP(D3850,FOLIOS,6,FALSE()),"not used")</f>
        <v>not used</v>
      </c>
    </row>
    <row r="3851" customFormat="false" ht="12.75" hidden="false" customHeight="false" outlineLevel="0" collapsed="false">
      <c r="A3851" s="79" t="n">
        <v>36717</v>
      </c>
      <c r="B3851" s="80" t="s">
        <v>49</v>
      </c>
      <c r="C3851" s="80" t="s">
        <v>50</v>
      </c>
      <c r="D3851" s="80" t="s">
        <v>102</v>
      </c>
      <c r="E3851" s="80" t="s">
        <v>21</v>
      </c>
      <c r="F3851" s="79"/>
      <c r="G3851" s="80" t="s">
        <v>52</v>
      </c>
      <c r="H3851" s="87" t="n">
        <v>40391</v>
      </c>
      <c r="I3851" s="80" t="n">
        <v>0</v>
      </c>
      <c r="J3851" s="80" t="n">
        <v>0</v>
      </c>
      <c r="K3851" s="81" t="n">
        <f aca="false">IF(J3851=0,0,J3851/I3851)</f>
        <v>0</v>
      </c>
      <c r="L3851" s="81" t="n">
        <f aca="false">I3851/UOM</f>
        <v>0</v>
      </c>
      <c r="M3851" s="81" t="n">
        <f aca="false">J3851/UOM</f>
        <v>0</v>
      </c>
      <c r="N3851" s="82" t="str">
        <f aca="false">IF(F3851="P","PHY",IF(F3851="G","G",E3851))</f>
        <v>D</v>
      </c>
      <c r="O3851" s="82" t="str">
        <f aca="false">IF(ISNA(VLOOKUP(G3851,BadCanCurves,1,FALSE())),VLOOKUP(D3851,FOLIOS,6,FALSE()),"not used")</f>
        <v>not used</v>
      </c>
    </row>
    <row r="3852" customFormat="false" ht="12.75" hidden="false" customHeight="false" outlineLevel="0" collapsed="false">
      <c r="A3852" s="79" t="n">
        <v>36717</v>
      </c>
      <c r="B3852" s="80" t="s">
        <v>49</v>
      </c>
      <c r="C3852" s="80" t="s">
        <v>50</v>
      </c>
      <c r="D3852" s="80" t="s">
        <v>102</v>
      </c>
      <c r="E3852" s="80" t="s">
        <v>21</v>
      </c>
      <c r="F3852" s="79"/>
      <c r="G3852" s="80" t="s">
        <v>52</v>
      </c>
      <c r="H3852" s="87" t="n">
        <v>40422</v>
      </c>
      <c r="I3852" s="80" t="n">
        <v>0</v>
      </c>
      <c r="J3852" s="80" t="n">
        <v>0</v>
      </c>
      <c r="K3852" s="81" t="n">
        <f aca="false">IF(J3852=0,0,J3852/I3852)</f>
        <v>0</v>
      </c>
      <c r="L3852" s="81" t="n">
        <f aca="false">I3852/UOM</f>
        <v>0</v>
      </c>
      <c r="M3852" s="81" t="n">
        <f aca="false">J3852/UOM</f>
        <v>0</v>
      </c>
      <c r="N3852" s="82" t="str">
        <f aca="false">IF(F3852="P","PHY",IF(F3852="G","G",E3852))</f>
        <v>D</v>
      </c>
      <c r="O3852" s="82" t="str">
        <f aca="false">IF(ISNA(VLOOKUP(G3852,BadCanCurves,1,FALSE())),VLOOKUP(D3852,FOLIOS,6,FALSE()),"not used")</f>
        <v>not used</v>
      </c>
    </row>
    <row r="3853" customFormat="false" ht="12.75" hidden="false" customHeight="false" outlineLevel="0" collapsed="false">
      <c r="A3853" s="79" t="n">
        <v>36717</v>
      </c>
      <c r="B3853" s="80" t="s">
        <v>49</v>
      </c>
      <c r="C3853" s="80" t="s">
        <v>50</v>
      </c>
      <c r="D3853" s="80" t="s">
        <v>102</v>
      </c>
      <c r="E3853" s="80" t="s">
        <v>21</v>
      </c>
      <c r="F3853" s="79"/>
      <c r="G3853" s="80" t="s">
        <v>52</v>
      </c>
      <c r="H3853" s="87" t="n">
        <v>40452</v>
      </c>
      <c r="I3853" s="80" t="n">
        <v>0</v>
      </c>
      <c r="J3853" s="80" t="n">
        <v>0</v>
      </c>
      <c r="K3853" s="81" t="n">
        <f aca="false">IF(J3853=0,0,J3853/I3853)</f>
        <v>0</v>
      </c>
      <c r="L3853" s="81" t="n">
        <f aca="false">I3853/UOM</f>
        <v>0</v>
      </c>
      <c r="M3853" s="81" t="n">
        <f aca="false">J3853/UOM</f>
        <v>0</v>
      </c>
      <c r="N3853" s="82" t="str">
        <f aca="false">IF(F3853="P","PHY",IF(F3853="G","G",E3853))</f>
        <v>D</v>
      </c>
      <c r="O3853" s="82" t="str">
        <f aca="false">IF(ISNA(VLOOKUP(G3853,BadCanCurves,1,FALSE())),VLOOKUP(D3853,FOLIOS,6,FALSE()),"not used")</f>
        <v>not used</v>
      </c>
    </row>
    <row r="3854" customFormat="false" ht="12.75" hidden="false" customHeight="false" outlineLevel="0" collapsed="false">
      <c r="A3854" s="79" t="n">
        <v>36717</v>
      </c>
      <c r="B3854" s="80" t="s">
        <v>49</v>
      </c>
      <c r="C3854" s="80" t="s">
        <v>50</v>
      </c>
      <c r="D3854" s="80" t="s">
        <v>102</v>
      </c>
      <c r="E3854" s="80" t="s">
        <v>21</v>
      </c>
      <c r="F3854" s="79"/>
      <c r="G3854" s="80" t="s">
        <v>52</v>
      </c>
      <c r="H3854" s="87" t="n">
        <v>40483</v>
      </c>
      <c r="I3854" s="80" t="n">
        <v>0</v>
      </c>
      <c r="J3854" s="80" t="n">
        <v>0</v>
      </c>
      <c r="K3854" s="81" t="n">
        <f aca="false">IF(J3854=0,0,J3854/I3854)</f>
        <v>0</v>
      </c>
      <c r="L3854" s="81" t="n">
        <f aca="false">I3854/UOM</f>
        <v>0</v>
      </c>
      <c r="M3854" s="81" t="n">
        <f aca="false">J3854/UOM</f>
        <v>0</v>
      </c>
      <c r="N3854" s="82" t="str">
        <f aca="false">IF(F3854="P","PHY",IF(F3854="G","G",E3854))</f>
        <v>D</v>
      </c>
      <c r="O3854" s="82" t="str">
        <f aca="false">IF(ISNA(VLOOKUP(G3854,BadCanCurves,1,FALSE())),VLOOKUP(D3854,FOLIOS,6,FALSE()),"not used")</f>
        <v>not used</v>
      </c>
    </row>
    <row r="3855" customFormat="false" ht="12.75" hidden="false" customHeight="false" outlineLevel="0" collapsed="false">
      <c r="A3855" s="79" t="n">
        <v>36717</v>
      </c>
      <c r="B3855" s="80" t="s">
        <v>49</v>
      </c>
      <c r="C3855" s="80" t="s">
        <v>50</v>
      </c>
      <c r="D3855" s="80" t="s">
        <v>102</v>
      </c>
      <c r="E3855" s="80" t="s">
        <v>21</v>
      </c>
      <c r="F3855" s="79"/>
      <c r="G3855" s="80" t="s">
        <v>52</v>
      </c>
      <c r="H3855" s="87" t="n">
        <v>40513</v>
      </c>
      <c r="I3855" s="80" t="n">
        <v>0</v>
      </c>
      <c r="J3855" s="80" t="n">
        <v>0</v>
      </c>
      <c r="K3855" s="81" t="n">
        <f aca="false">IF(J3855=0,0,J3855/I3855)</f>
        <v>0</v>
      </c>
      <c r="L3855" s="81" t="n">
        <f aca="false">I3855/UOM</f>
        <v>0</v>
      </c>
      <c r="M3855" s="81" t="n">
        <f aca="false">J3855/UOM</f>
        <v>0</v>
      </c>
      <c r="N3855" s="82" t="str">
        <f aca="false">IF(F3855="P","PHY",IF(F3855="G","G",E3855))</f>
        <v>D</v>
      </c>
      <c r="O3855" s="82" t="str">
        <f aca="false">IF(ISNA(VLOOKUP(G3855,BadCanCurves,1,FALSE())),VLOOKUP(D3855,FOLIOS,6,FALSE()),"not used")</f>
        <v>not used</v>
      </c>
    </row>
    <row r="3856" customFormat="false" ht="12.75" hidden="false" customHeight="false" outlineLevel="0" collapsed="false">
      <c r="A3856" s="79" t="n">
        <v>36717</v>
      </c>
      <c r="B3856" s="80" t="s">
        <v>49</v>
      </c>
      <c r="C3856" s="80" t="s">
        <v>50</v>
      </c>
      <c r="D3856" s="80" t="s">
        <v>102</v>
      </c>
      <c r="E3856" s="80" t="s">
        <v>21</v>
      </c>
      <c r="F3856" s="79"/>
      <c r="G3856" s="80" t="s">
        <v>52</v>
      </c>
      <c r="H3856" s="87" t="n">
        <v>40544</v>
      </c>
      <c r="I3856" s="80" t="n">
        <v>0</v>
      </c>
      <c r="J3856" s="80" t="n">
        <v>0</v>
      </c>
      <c r="K3856" s="81" t="n">
        <f aca="false">IF(J3856=0,0,J3856/I3856)</f>
        <v>0</v>
      </c>
      <c r="L3856" s="81" t="n">
        <f aca="false">I3856/UOM</f>
        <v>0</v>
      </c>
      <c r="M3856" s="81" t="n">
        <f aca="false">J3856/UOM</f>
        <v>0</v>
      </c>
      <c r="N3856" s="82" t="str">
        <f aca="false">IF(F3856="P","PHY",IF(F3856="G","G",E3856))</f>
        <v>D</v>
      </c>
      <c r="O3856" s="82" t="str">
        <f aca="false">IF(ISNA(VLOOKUP(G3856,BadCanCurves,1,FALSE())),VLOOKUP(D3856,FOLIOS,6,FALSE()),"not used")</f>
        <v>not used</v>
      </c>
    </row>
    <row r="3857" customFormat="false" ht="12.75" hidden="false" customHeight="false" outlineLevel="0" collapsed="false">
      <c r="A3857" s="79" t="n">
        <v>36717</v>
      </c>
      <c r="B3857" s="80" t="s">
        <v>49</v>
      </c>
      <c r="C3857" s="80" t="s">
        <v>50</v>
      </c>
      <c r="D3857" s="80" t="s">
        <v>102</v>
      </c>
      <c r="E3857" s="80" t="s">
        <v>21</v>
      </c>
      <c r="F3857" s="79"/>
      <c r="G3857" s="80" t="s">
        <v>52</v>
      </c>
      <c r="H3857" s="87" t="n">
        <v>40575</v>
      </c>
      <c r="I3857" s="80" t="n">
        <v>0</v>
      </c>
      <c r="J3857" s="80" t="n">
        <v>0</v>
      </c>
      <c r="K3857" s="81" t="n">
        <f aca="false">IF(J3857=0,0,J3857/I3857)</f>
        <v>0</v>
      </c>
      <c r="L3857" s="81" t="n">
        <f aca="false">I3857/UOM</f>
        <v>0</v>
      </c>
      <c r="M3857" s="81" t="n">
        <f aca="false">J3857/UOM</f>
        <v>0</v>
      </c>
      <c r="N3857" s="82" t="str">
        <f aca="false">IF(F3857="P","PHY",IF(F3857="G","G",E3857))</f>
        <v>D</v>
      </c>
      <c r="O3857" s="82" t="str">
        <f aca="false">IF(ISNA(VLOOKUP(G3857,BadCanCurves,1,FALSE())),VLOOKUP(D3857,FOLIOS,6,FALSE()),"not used")</f>
        <v>not used</v>
      </c>
    </row>
    <row r="3858" customFormat="false" ht="12.75" hidden="false" customHeight="false" outlineLevel="0" collapsed="false">
      <c r="A3858" s="79" t="n">
        <v>36717</v>
      </c>
      <c r="B3858" s="80" t="s">
        <v>49</v>
      </c>
      <c r="C3858" s="80" t="s">
        <v>50</v>
      </c>
      <c r="D3858" s="80" t="s">
        <v>102</v>
      </c>
      <c r="E3858" s="80" t="s">
        <v>21</v>
      </c>
      <c r="F3858" s="79"/>
      <c r="G3858" s="80" t="s">
        <v>52</v>
      </c>
      <c r="H3858" s="87" t="n">
        <v>40603</v>
      </c>
      <c r="I3858" s="80" t="n">
        <v>0</v>
      </c>
      <c r="J3858" s="80" t="n">
        <v>0</v>
      </c>
      <c r="K3858" s="81" t="n">
        <f aca="false">IF(J3858=0,0,J3858/I3858)</f>
        <v>0</v>
      </c>
      <c r="L3858" s="81" t="n">
        <f aca="false">I3858/UOM</f>
        <v>0</v>
      </c>
      <c r="M3858" s="81" t="n">
        <f aca="false">J3858/UOM</f>
        <v>0</v>
      </c>
      <c r="N3858" s="82" t="str">
        <f aca="false">IF(F3858="P","PHY",IF(F3858="G","G",E3858))</f>
        <v>D</v>
      </c>
      <c r="O3858" s="82" t="str">
        <f aca="false">IF(ISNA(VLOOKUP(G3858,BadCanCurves,1,FALSE())),VLOOKUP(D3858,FOLIOS,6,FALSE()),"not used")</f>
        <v>not used</v>
      </c>
    </row>
    <row r="3859" customFormat="false" ht="12.75" hidden="false" customHeight="false" outlineLevel="0" collapsed="false">
      <c r="A3859" s="79" t="n">
        <v>36717</v>
      </c>
      <c r="B3859" s="80" t="s">
        <v>49</v>
      </c>
      <c r="C3859" s="80" t="s">
        <v>50</v>
      </c>
      <c r="D3859" s="80" t="s">
        <v>102</v>
      </c>
      <c r="E3859" s="80" t="s">
        <v>21</v>
      </c>
      <c r="F3859" s="79"/>
      <c r="G3859" s="80" t="s">
        <v>52</v>
      </c>
      <c r="H3859" s="87" t="n">
        <v>40634</v>
      </c>
      <c r="I3859" s="80" t="n">
        <v>0</v>
      </c>
      <c r="J3859" s="80" t="n">
        <v>0</v>
      </c>
      <c r="K3859" s="81" t="n">
        <f aca="false">IF(J3859=0,0,J3859/I3859)</f>
        <v>0</v>
      </c>
      <c r="L3859" s="81" t="n">
        <f aca="false">I3859/UOM</f>
        <v>0</v>
      </c>
      <c r="M3859" s="81" t="n">
        <f aca="false">J3859/UOM</f>
        <v>0</v>
      </c>
      <c r="N3859" s="82" t="str">
        <f aca="false">IF(F3859="P","PHY",IF(F3859="G","G",E3859))</f>
        <v>D</v>
      </c>
      <c r="O3859" s="82" t="str">
        <f aca="false">IF(ISNA(VLOOKUP(G3859,BadCanCurves,1,FALSE())),VLOOKUP(D3859,FOLIOS,6,FALSE()),"not used")</f>
        <v>not used</v>
      </c>
    </row>
    <row r="3860" customFormat="false" ht="12.75" hidden="false" customHeight="false" outlineLevel="0" collapsed="false">
      <c r="A3860" s="79" t="n">
        <v>36717</v>
      </c>
      <c r="B3860" s="80" t="s">
        <v>49</v>
      </c>
      <c r="C3860" s="80" t="s">
        <v>50</v>
      </c>
      <c r="D3860" s="80" t="s">
        <v>102</v>
      </c>
      <c r="E3860" s="80" t="s">
        <v>21</v>
      </c>
      <c r="F3860" s="79"/>
      <c r="G3860" s="80" t="s">
        <v>52</v>
      </c>
      <c r="H3860" s="87" t="n">
        <v>40664</v>
      </c>
      <c r="I3860" s="80" t="n">
        <v>0</v>
      </c>
      <c r="J3860" s="80" t="n">
        <v>0</v>
      </c>
      <c r="K3860" s="81" t="n">
        <f aca="false">IF(J3860=0,0,J3860/I3860)</f>
        <v>0</v>
      </c>
      <c r="L3860" s="81" t="n">
        <f aca="false">I3860/UOM</f>
        <v>0</v>
      </c>
      <c r="M3860" s="81" t="n">
        <f aca="false">J3860/UOM</f>
        <v>0</v>
      </c>
      <c r="N3860" s="82" t="str">
        <f aca="false">IF(F3860="P","PHY",IF(F3860="G","G",E3860))</f>
        <v>D</v>
      </c>
      <c r="O3860" s="82" t="str">
        <f aca="false">IF(ISNA(VLOOKUP(G3860,BadCanCurves,1,FALSE())),VLOOKUP(D3860,FOLIOS,6,FALSE()),"not used")</f>
        <v>not used</v>
      </c>
    </row>
    <row r="3861" customFormat="false" ht="12.75" hidden="false" customHeight="false" outlineLevel="0" collapsed="false">
      <c r="A3861" s="79" t="n">
        <v>36717</v>
      </c>
      <c r="B3861" s="80" t="s">
        <v>49</v>
      </c>
      <c r="C3861" s="80" t="s">
        <v>50</v>
      </c>
      <c r="D3861" s="80" t="s">
        <v>102</v>
      </c>
      <c r="E3861" s="80" t="s">
        <v>21</v>
      </c>
      <c r="F3861" s="79"/>
      <c r="G3861" s="80" t="s">
        <v>52</v>
      </c>
      <c r="H3861" s="87" t="n">
        <v>40695</v>
      </c>
      <c r="I3861" s="80" t="n">
        <v>0</v>
      </c>
      <c r="J3861" s="80" t="n">
        <v>0</v>
      </c>
      <c r="K3861" s="81" t="n">
        <f aca="false">IF(J3861=0,0,J3861/I3861)</f>
        <v>0</v>
      </c>
      <c r="L3861" s="81" t="n">
        <f aca="false">I3861/UOM</f>
        <v>0</v>
      </c>
      <c r="M3861" s="81" t="n">
        <f aca="false">J3861/UOM</f>
        <v>0</v>
      </c>
      <c r="N3861" s="82" t="str">
        <f aca="false">IF(F3861="P","PHY",IF(F3861="G","G",E3861))</f>
        <v>D</v>
      </c>
      <c r="O3861" s="82" t="str">
        <f aca="false">IF(ISNA(VLOOKUP(G3861,BadCanCurves,1,FALSE())),VLOOKUP(D3861,FOLIOS,6,FALSE()),"not used")</f>
        <v>not used</v>
      </c>
    </row>
    <row r="3862" customFormat="false" ht="12.75" hidden="false" customHeight="false" outlineLevel="0" collapsed="false">
      <c r="A3862" s="79" t="n">
        <v>36717</v>
      </c>
      <c r="B3862" s="80" t="s">
        <v>49</v>
      </c>
      <c r="C3862" s="80" t="s">
        <v>50</v>
      </c>
      <c r="D3862" s="80" t="s">
        <v>102</v>
      </c>
      <c r="E3862" s="80" t="s">
        <v>21</v>
      </c>
      <c r="F3862" s="79"/>
      <c r="G3862" s="80" t="s">
        <v>52</v>
      </c>
      <c r="H3862" s="87" t="n">
        <v>40725</v>
      </c>
      <c r="I3862" s="80" t="n">
        <v>0</v>
      </c>
      <c r="J3862" s="80" t="n">
        <v>0</v>
      </c>
      <c r="K3862" s="81" t="n">
        <f aca="false">IF(J3862=0,0,J3862/I3862)</f>
        <v>0</v>
      </c>
      <c r="L3862" s="81" t="n">
        <f aca="false">I3862/UOM</f>
        <v>0</v>
      </c>
      <c r="M3862" s="81" t="n">
        <f aca="false">J3862/UOM</f>
        <v>0</v>
      </c>
      <c r="N3862" s="82" t="str">
        <f aca="false">IF(F3862="P","PHY",IF(F3862="G","G",E3862))</f>
        <v>D</v>
      </c>
      <c r="O3862" s="82" t="str">
        <f aca="false">IF(ISNA(VLOOKUP(G3862,BadCanCurves,1,FALSE())),VLOOKUP(D3862,FOLIOS,6,FALSE()),"not used")</f>
        <v>not used</v>
      </c>
    </row>
    <row r="3863" customFormat="false" ht="12.75" hidden="false" customHeight="false" outlineLevel="0" collapsed="false">
      <c r="A3863" s="79" t="n">
        <v>36717</v>
      </c>
      <c r="B3863" s="80" t="s">
        <v>49</v>
      </c>
      <c r="C3863" s="80" t="s">
        <v>50</v>
      </c>
      <c r="D3863" s="80" t="s">
        <v>102</v>
      </c>
      <c r="E3863" s="80" t="s">
        <v>21</v>
      </c>
      <c r="F3863" s="79"/>
      <c r="G3863" s="80" t="s">
        <v>52</v>
      </c>
      <c r="H3863" s="87" t="n">
        <v>40756</v>
      </c>
      <c r="I3863" s="80" t="n">
        <v>0</v>
      </c>
      <c r="J3863" s="80" t="n">
        <v>0</v>
      </c>
      <c r="K3863" s="81" t="n">
        <f aca="false">IF(J3863=0,0,J3863/I3863)</f>
        <v>0</v>
      </c>
      <c r="L3863" s="81" t="n">
        <f aca="false">I3863/UOM</f>
        <v>0</v>
      </c>
      <c r="M3863" s="81" t="n">
        <f aca="false">J3863/UOM</f>
        <v>0</v>
      </c>
      <c r="N3863" s="82" t="str">
        <f aca="false">IF(F3863="P","PHY",IF(F3863="G","G",E3863))</f>
        <v>D</v>
      </c>
      <c r="O3863" s="82" t="str">
        <f aca="false">IF(ISNA(VLOOKUP(G3863,BadCanCurves,1,FALSE())),VLOOKUP(D3863,FOLIOS,6,FALSE()),"not used")</f>
        <v>not used</v>
      </c>
    </row>
    <row r="3864" customFormat="false" ht="12.75" hidden="false" customHeight="false" outlineLevel="0" collapsed="false">
      <c r="A3864" s="79" t="n">
        <v>36717</v>
      </c>
      <c r="B3864" s="80" t="s">
        <v>49</v>
      </c>
      <c r="C3864" s="80" t="s">
        <v>50</v>
      </c>
      <c r="D3864" s="80" t="s">
        <v>102</v>
      </c>
      <c r="E3864" s="80" t="s">
        <v>21</v>
      </c>
      <c r="F3864" s="79"/>
      <c r="G3864" s="80" t="s">
        <v>52</v>
      </c>
      <c r="H3864" s="87" t="n">
        <v>40787</v>
      </c>
      <c r="I3864" s="80" t="n">
        <v>0</v>
      </c>
      <c r="J3864" s="80" t="n">
        <v>0</v>
      </c>
      <c r="K3864" s="81" t="n">
        <f aca="false">IF(J3864=0,0,J3864/I3864)</f>
        <v>0</v>
      </c>
      <c r="L3864" s="81" t="n">
        <f aca="false">I3864/UOM</f>
        <v>0</v>
      </c>
      <c r="M3864" s="81" t="n">
        <f aca="false">J3864/UOM</f>
        <v>0</v>
      </c>
      <c r="N3864" s="82" t="str">
        <f aca="false">IF(F3864="P","PHY",IF(F3864="G","G",E3864))</f>
        <v>D</v>
      </c>
      <c r="O3864" s="82" t="str">
        <f aca="false">IF(ISNA(VLOOKUP(G3864,BadCanCurves,1,FALSE())),VLOOKUP(D3864,FOLIOS,6,FALSE()),"not used")</f>
        <v>not used</v>
      </c>
    </row>
    <row r="3865" customFormat="false" ht="12.75" hidden="false" customHeight="false" outlineLevel="0" collapsed="false">
      <c r="A3865" s="79" t="n">
        <v>36717</v>
      </c>
      <c r="B3865" s="80" t="s">
        <v>49</v>
      </c>
      <c r="C3865" s="80" t="s">
        <v>50</v>
      </c>
      <c r="D3865" s="80" t="s">
        <v>102</v>
      </c>
      <c r="E3865" s="80" t="s">
        <v>21</v>
      </c>
      <c r="F3865" s="79"/>
      <c r="G3865" s="80" t="s">
        <v>52</v>
      </c>
      <c r="H3865" s="87" t="n">
        <v>40817</v>
      </c>
      <c r="I3865" s="80" t="n">
        <v>0</v>
      </c>
      <c r="J3865" s="80" t="n">
        <v>0</v>
      </c>
      <c r="K3865" s="81" t="n">
        <f aca="false">IF(J3865=0,0,J3865/I3865)</f>
        <v>0</v>
      </c>
      <c r="L3865" s="81" t="n">
        <f aca="false">I3865/UOM</f>
        <v>0</v>
      </c>
      <c r="M3865" s="81" t="n">
        <f aca="false">J3865/UOM</f>
        <v>0</v>
      </c>
      <c r="N3865" s="82" t="str">
        <f aca="false">IF(F3865="P","PHY",IF(F3865="G","G",E3865))</f>
        <v>D</v>
      </c>
      <c r="O3865" s="82" t="str">
        <f aca="false">IF(ISNA(VLOOKUP(G3865,BadCanCurves,1,FALSE())),VLOOKUP(D3865,FOLIOS,6,FALSE()),"not used")</f>
        <v>not used</v>
      </c>
    </row>
    <row r="3866" customFormat="false" ht="12.75" hidden="false" customHeight="false" outlineLevel="0" collapsed="false">
      <c r="A3866" s="79" t="n">
        <v>36717</v>
      </c>
      <c r="B3866" s="80" t="s">
        <v>49</v>
      </c>
      <c r="C3866" s="80" t="s">
        <v>50</v>
      </c>
      <c r="D3866" s="80" t="s">
        <v>102</v>
      </c>
      <c r="E3866" s="80" t="s">
        <v>21</v>
      </c>
      <c r="F3866" s="79"/>
      <c r="G3866" s="80" t="s">
        <v>52</v>
      </c>
      <c r="H3866" s="87" t="n">
        <v>40848</v>
      </c>
      <c r="I3866" s="80" t="n">
        <v>0</v>
      </c>
      <c r="J3866" s="80" t="n">
        <v>0</v>
      </c>
      <c r="K3866" s="81" t="n">
        <f aca="false">IF(J3866=0,0,J3866/I3866)</f>
        <v>0</v>
      </c>
      <c r="L3866" s="81" t="n">
        <f aca="false">I3866/UOM</f>
        <v>0</v>
      </c>
      <c r="M3866" s="81" t="n">
        <f aca="false">J3866/UOM</f>
        <v>0</v>
      </c>
      <c r="N3866" s="82" t="str">
        <f aca="false">IF(F3866="P","PHY",IF(F3866="G","G",E3866))</f>
        <v>D</v>
      </c>
      <c r="O3866" s="82" t="str">
        <f aca="false">IF(ISNA(VLOOKUP(G3866,BadCanCurves,1,FALSE())),VLOOKUP(D3866,FOLIOS,6,FALSE()),"not used")</f>
        <v>not used</v>
      </c>
    </row>
    <row r="3867" customFormat="false" ht="12.75" hidden="false" customHeight="false" outlineLevel="0" collapsed="false">
      <c r="A3867" s="79" t="n">
        <v>36717</v>
      </c>
      <c r="B3867" s="80" t="s">
        <v>49</v>
      </c>
      <c r="C3867" s="80" t="s">
        <v>50</v>
      </c>
      <c r="D3867" s="80" t="s">
        <v>102</v>
      </c>
      <c r="E3867" s="80" t="s">
        <v>21</v>
      </c>
      <c r="F3867" s="79"/>
      <c r="G3867" s="80" t="s">
        <v>52</v>
      </c>
      <c r="H3867" s="87" t="n">
        <v>40878</v>
      </c>
      <c r="I3867" s="80" t="n">
        <v>0</v>
      </c>
      <c r="J3867" s="80" t="n">
        <v>0</v>
      </c>
      <c r="K3867" s="81" t="n">
        <f aca="false">IF(J3867=0,0,J3867/I3867)</f>
        <v>0</v>
      </c>
      <c r="L3867" s="81" t="n">
        <f aca="false">I3867/UOM</f>
        <v>0</v>
      </c>
      <c r="M3867" s="81" t="n">
        <f aca="false">J3867/UOM</f>
        <v>0</v>
      </c>
      <c r="N3867" s="82" t="str">
        <f aca="false">IF(F3867="P","PHY",IF(F3867="G","G",E3867))</f>
        <v>D</v>
      </c>
      <c r="O3867" s="82" t="str">
        <f aca="false">IF(ISNA(VLOOKUP(G3867,BadCanCurves,1,FALSE())),VLOOKUP(D3867,FOLIOS,6,FALSE()),"not used")</f>
        <v>not used</v>
      </c>
    </row>
    <row r="3868" customFormat="false" ht="12.75" hidden="false" customHeight="false" outlineLevel="0" collapsed="false">
      <c r="A3868" s="79" t="n">
        <v>36717</v>
      </c>
      <c r="B3868" s="80" t="s">
        <v>49</v>
      </c>
      <c r="C3868" s="80" t="s">
        <v>50</v>
      </c>
      <c r="D3868" s="80" t="s">
        <v>102</v>
      </c>
      <c r="E3868" s="80" t="s">
        <v>21</v>
      </c>
      <c r="F3868" s="79"/>
      <c r="G3868" s="80" t="s">
        <v>52</v>
      </c>
      <c r="H3868" s="87" t="n">
        <v>40909</v>
      </c>
      <c r="I3868" s="80" t="n">
        <v>0</v>
      </c>
      <c r="J3868" s="80" t="n">
        <v>0</v>
      </c>
      <c r="K3868" s="81" t="n">
        <f aca="false">IF(J3868=0,0,J3868/I3868)</f>
        <v>0</v>
      </c>
      <c r="L3868" s="81" t="n">
        <f aca="false">I3868/UOM</f>
        <v>0</v>
      </c>
      <c r="M3868" s="81" t="n">
        <f aca="false">J3868/UOM</f>
        <v>0</v>
      </c>
      <c r="N3868" s="82" t="str">
        <f aca="false">IF(F3868="P","PHY",IF(F3868="G","G",E3868))</f>
        <v>D</v>
      </c>
      <c r="O3868" s="82" t="str">
        <f aca="false">IF(ISNA(VLOOKUP(G3868,BadCanCurves,1,FALSE())),VLOOKUP(D3868,FOLIOS,6,FALSE()),"not used")</f>
        <v>not used</v>
      </c>
    </row>
    <row r="3869" customFormat="false" ht="12.75" hidden="false" customHeight="false" outlineLevel="0" collapsed="false">
      <c r="A3869" s="79" t="n">
        <v>36717</v>
      </c>
      <c r="B3869" s="80" t="s">
        <v>49</v>
      </c>
      <c r="C3869" s="80" t="s">
        <v>50</v>
      </c>
      <c r="D3869" s="80" t="s">
        <v>102</v>
      </c>
      <c r="E3869" s="80" t="s">
        <v>21</v>
      </c>
      <c r="F3869" s="79"/>
      <c r="G3869" s="80" t="s">
        <v>52</v>
      </c>
      <c r="H3869" s="87" t="n">
        <v>40940</v>
      </c>
      <c r="I3869" s="80" t="n">
        <v>0</v>
      </c>
      <c r="J3869" s="80" t="n">
        <v>0</v>
      </c>
      <c r="K3869" s="81" t="n">
        <f aca="false">IF(J3869=0,0,J3869/I3869)</f>
        <v>0</v>
      </c>
      <c r="L3869" s="81" t="n">
        <f aca="false">I3869/UOM</f>
        <v>0</v>
      </c>
      <c r="M3869" s="81" t="n">
        <f aca="false">J3869/UOM</f>
        <v>0</v>
      </c>
      <c r="N3869" s="82" t="str">
        <f aca="false">IF(F3869="P","PHY",IF(F3869="G","G",E3869))</f>
        <v>D</v>
      </c>
      <c r="O3869" s="82" t="str">
        <f aca="false">IF(ISNA(VLOOKUP(G3869,BadCanCurves,1,FALSE())),VLOOKUP(D3869,FOLIOS,6,FALSE()),"not used")</f>
        <v>not used</v>
      </c>
    </row>
    <row r="3870" customFormat="false" ht="12.75" hidden="false" customHeight="false" outlineLevel="0" collapsed="false">
      <c r="A3870" s="79" t="n">
        <v>36717</v>
      </c>
      <c r="B3870" s="80" t="s">
        <v>49</v>
      </c>
      <c r="C3870" s="80" t="s">
        <v>50</v>
      </c>
      <c r="D3870" s="80" t="s">
        <v>102</v>
      </c>
      <c r="E3870" s="80" t="s">
        <v>21</v>
      </c>
      <c r="F3870" s="79"/>
      <c r="G3870" s="80" t="s">
        <v>52</v>
      </c>
      <c r="H3870" s="87" t="n">
        <v>40969</v>
      </c>
      <c r="I3870" s="80" t="n">
        <v>0</v>
      </c>
      <c r="J3870" s="80" t="n">
        <v>0</v>
      </c>
      <c r="K3870" s="81" t="n">
        <f aca="false">IF(J3870=0,0,J3870/I3870)</f>
        <v>0</v>
      </c>
      <c r="L3870" s="81" t="n">
        <f aca="false">I3870/UOM</f>
        <v>0</v>
      </c>
      <c r="M3870" s="81" t="n">
        <f aca="false">J3870/UOM</f>
        <v>0</v>
      </c>
      <c r="N3870" s="82" t="str">
        <f aca="false">IF(F3870="P","PHY",IF(F3870="G","G",E3870))</f>
        <v>D</v>
      </c>
      <c r="O3870" s="82" t="str">
        <f aca="false">IF(ISNA(VLOOKUP(G3870,BadCanCurves,1,FALSE())),VLOOKUP(D3870,FOLIOS,6,FALSE()),"not used")</f>
        <v>not used</v>
      </c>
    </row>
    <row r="3871" customFormat="false" ht="12.75" hidden="false" customHeight="false" outlineLevel="0" collapsed="false">
      <c r="A3871" s="79" t="n">
        <v>36717</v>
      </c>
      <c r="B3871" s="80" t="s">
        <v>49</v>
      </c>
      <c r="C3871" s="80" t="s">
        <v>50</v>
      </c>
      <c r="D3871" s="80" t="s">
        <v>102</v>
      </c>
      <c r="E3871" s="80" t="s">
        <v>21</v>
      </c>
      <c r="F3871" s="79"/>
      <c r="G3871" s="80" t="s">
        <v>52</v>
      </c>
      <c r="H3871" s="87" t="n">
        <v>41000</v>
      </c>
      <c r="I3871" s="80" t="n">
        <v>0</v>
      </c>
      <c r="J3871" s="80" t="n">
        <v>0</v>
      </c>
      <c r="K3871" s="81" t="n">
        <f aca="false">IF(J3871=0,0,J3871/I3871)</f>
        <v>0</v>
      </c>
      <c r="L3871" s="81" t="n">
        <f aca="false">I3871/UOM</f>
        <v>0</v>
      </c>
      <c r="M3871" s="81" t="n">
        <f aca="false">J3871/UOM</f>
        <v>0</v>
      </c>
      <c r="N3871" s="82" t="str">
        <f aca="false">IF(F3871="P","PHY",IF(F3871="G","G",E3871))</f>
        <v>D</v>
      </c>
      <c r="O3871" s="82" t="str">
        <f aca="false">IF(ISNA(VLOOKUP(G3871,BadCanCurves,1,FALSE())),VLOOKUP(D3871,FOLIOS,6,FALSE()),"not used")</f>
        <v>not used</v>
      </c>
    </row>
    <row r="3872" customFormat="false" ht="12.75" hidden="false" customHeight="false" outlineLevel="0" collapsed="false">
      <c r="A3872" s="79" t="n">
        <v>36717</v>
      </c>
      <c r="B3872" s="80" t="s">
        <v>49</v>
      </c>
      <c r="C3872" s="80" t="s">
        <v>50</v>
      </c>
      <c r="D3872" s="80" t="s">
        <v>102</v>
      </c>
      <c r="E3872" s="80" t="s">
        <v>21</v>
      </c>
      <c r="F3872" s="79"/>
      <c r="G3872" s="80" t="s">
        <v>52</v>
      </c>
      <c r="H3872" s="87" t="n">
        <v>41030</v>
      </c>
      <c r="I3872" s="80" t="n">
        <v>0</v>
      </c>
      <c r="J3872" s="80" t="n">
        <v>0</v>
      </c>
      <c r="K3872" s="81" t="n">
        <f aca="false">IF(J3872=0,0,J3872/I3872)</f>
        <v>0</v>
      </c>
      <c r="L3872" s="81" t="n">
        <f aca="false">I3872/UOM</f>
        <v>0</v>
      </c>
      <c r="M3872" s="81" t="n">
        <f aca="false">J3872/UOM</f>
        <v>0</v>
      </c>
      <c r="N3872" s="82" t="str">
        <f aca="false">IF(F3872="P","PHY",IF(F3872="G","G",E3872))</f>
        <v>D</v>
      </c>
      <c r="O3872" s="82" t="str">
        <f aca="false">IF(ISNA(VLOOKUP(G3872,BadCanCurves,1,FALSE())),VLOOKUP(D3872,FOLIOS,6,FALSE()),"not used")</f>
        <v>not used</v>
      </c>
    </row>
    <row r="3873" customFormat="false" ht="12.75" hidden="false" customHeight="false" outlineLevel="0" collapsed="false">
      <c r="A3873" s="79" t="n">
        <v>36717</v>
      </c>
      <c r="B3873" s="80" t="s">
        <v>49</v>
      </c>
      <c r="C3873" s="80" t="s">
        <v>50</v>
      </c>
      <c r="D3873" s="80" t="s">
        <v>102</v>
      </c>
      <c r="E3873" s="80" t="s">
        <v>21</v>
      </c>
      <c r="F3873" s="79"/>
      <c r="G3873" s="80" t="s">
        <v>52</v>
      </c>
      <c r="H3873" s="87" t="n">
        <v>41061</v>
      </c>
      <c r="I3873" s="80" t="n">
        <v>0</v>
      </c>
      <c r="J3873" s="80" t="n">
        <v>0</v>
      </c>
      <c r="K3873" s="81" t="n">
        <f aca="false">IF(J3873=0,0,J3873/I3873)</f>
        <v>0</v>
      </c>
      <c r="L3873" s="81" t="n">
        <f aca="false">I3873/UOM</f>
        <v>0</v>
      </c>
      <c r="M3873" s="81" t="n">
        <f aca="false">J3873/UOM</f>
        <v>0</v>
      </c>
      <c r="N3873" s="82" t="str">
        <f aca="false">IF(F3873="P","PHY",IF(F3873="G","G",E3873))</f>
        <v>D</v>
      </c>
      <c r="O3873" s="82" t="str">
        <f aca="false">IF(ISNA(VLOOKUP(G3873,BadCanCurves,1,FALSE())),VLOOKUP(D3873,FOLIOS,6,FALSE()),"not used")</f>
        <v>not used</v>
      </c>
    </row>
    <row r="3874" customFormat="false" ht="12.75" hidden="false" customHeight="false" outlineLevel="0" collapsed="false">
      <c r="A3874" s="79" t="n">
        <v>36717</v>
      </c>
      <c r="B3874" s="80" t="s">
        <v>49</v>
      </c>
      <c r="C3874" s="80" t="s">
        <v>50</v>
      </c>
      <c r="D3874" s="80" t="s">
        <v>102</v>
      </c>
      <c r="E3874" s="80" t="s">
        <v>21</v>
      </c>
      <c r="F3874" s="79"/>
      <c r="G3874" s="80" t="s">
        <v>52</v>
      </c>
      <c r="H3874" s="87" t="n">
        <v>41091</v>
      </c>
      <c r="I3874" s="80" t="n">
        <v>0</v>
      </c>
      <c r="J3874" s="80" t="n">
        <v>0</v>
      </c>
      <c r="K3874" s="81" t="n">
        <f aca="false">IF(J3874=0,0,J3874/I3874)</f>
        <v>0</v>
      </c>
      <c r="L3874" s="81" t="n">
        <f aca="false">I3874/UOM</f>
        <v>0</v>
      </c>
      <c r="M3874" s="81" t="n">
        <f aca="false">J3874/UOM</f>
        <v>0</v>
      </c>
      <c r="N3874" s="82" t="str">
        <f aca="false">IF(F3874="P","PHY",IF(F3874="G","G",E3874))</f>
        <v>D</v>
      </c>
      <c r="O3874" s="82" t="str">
        <f aca="false">IF(ISNA(VLOOKUP(G3874,BadCanCurves,1,FALSE())),VLOOKUP(D3874,FOLIOS,6,FALSE()),"not used")</f>
        <v>not used</v>
      </c>
    </row>
    <row r="3875" customFormat="false" ht="12.75" hidden="false" customHeight="false" outlineLevel="0" collapsed="false">
      <c r="A3875" s="79" t="n">
        <v>36717</v>
      </c>
      <c r="B3875" s="80" t="s">
        <v>49</v>
      </c>
      <c r="C3875" s="80" t="s">
        <v>50</v>
      </c>
      <c r="D3875" s="80" t="s">
        <v>102</v>
      </c>
      <c r="E3875" s="80" t="s">
        <v>21</v>
      </c>
      <c r="F3875" s="79"/>
      <c r="G3875" s="80" t="s">
        <v>52</v>
      </c>
      <c r="H3875" s="87" t="n">
        <v>41122</v>
      </c>
      <c r="I3875" s="80" t="n">
        <v>0</v>
      </c>
      <c r="J3875" s="80" t="n">
        <v>0</v>
      </c>
      <c r="K3875" s="81" t="n">
        <f aca="false">IF(J3875=0,0,J3875/I3875)</f>
        <v>0</v>
      </c>
      <c r="L3875" s="81" t="n">
        <f aca="false">I3875/UOM</f>
        <v>0</v>
      </c>
      <c r="M3875" s="81" t="n">
        <f aca="false">J3875/UOM</f>
        <v>0</v>
      </c>
      <c r="N3875" s="82" t="str">
        <f aca="false">IF(F3875="P","PHY",IF(F3875="G","G",E3875))</f>
        <v>D</v>
      </c>
      <c r="O3875" s="82" t="str">
        <f aca="false">IF(ISNA(VLOOKUP(G3875,BadCanCurves,1,FALSE())),VLOOKUP(D3875,FOLIOS,6,FALSE()),"not used")</f>
        <v>not used</v>
      </c>
    </row>
    <row r="3876" customFormat="false" ht="12.75" hidden="false" customHeight="false" outlineLevel="0" collapsed="false">
      <c r="A3876" s="79" t="n">
        <v>36717</v>
      </c>
      <c r="B3876" s="80" t="s">
        <v>49</v>
      </c>
      <c r="C3876" s="80" t="s">
        <v>50</v>
      </c>
      <c r="D3876" s="80" t="s">
        <v>102</v>
      </c>
      <c r="E3876" s="80" t="s">
        <v>21</v>
      </c>
      <c r="F3876" s="79"/>
      <c r="G3876" s="80" t="s">
        <v>52</v>
      </c>
      <c r="H3876" s="87" t="n">
        <v>41153</v>
      </c>
      <c r="I3876" s="80" t="n">
        <v>0</v>
      </c>
      <c r="J3876" s="80" t="n">
        <v>0</v>
      </c>
      <c r="K3876" s="81" t="n">
        <f aca="false">IF(J3876=0,0,J3876/I3876)</f>
        <v>0</v>
      </c>
      <c r="L3876" s="81" t="n">
        <f aca="false">I3876/UOM</f>
        <v>0</v>
      </c>
      <c r="M3876" s="81" t="n">
        <f aca="false">J3876/UOM</f>
        <v>0</v>
      </c>
      <c r="N3876" s="82" t="str">
        <f aca="false">IF(F3876="P","PHY",IF(F3876="G","G",E3876))</f>
        <v>D</v>
      </c>
      <c r="O3876" s="82" t="str">
        <f aca="false">IF(ISNA(VLOOKUP(G3876,BadCanCurves,1,FALSE())),VLOOKUP(D3876,FOLIOS,6,FALSE()),"not used")</f>
        <v>not used</v>
      </c>
    </row>
    <row r="3877" customFormat="false" ht="12.75" hidden="false" customHeight="false" outlineLevel="0" collapsed="false">
      <c r="A3877" s="79" t="n">
        <v>36717</v>
      </c>
      <c r="B3877" s="80" t="s">
        <v>49</v>
      </c>
      <c r="C3877" s="80" t="s">
        <v>50</v>
      </c>
      <c r="D3877" s="80" t="s">
        <v>102</v>
      </c>
      <c r="E3877" s="80" t="s">
        <v>21</v>
      </c>
      <c r="F3877" s="79"/>
      <c r="G3877" s="80" t="s">
        <v>52</v>
      </c>
      <c r="H3877" s="87" t="n">
        <v>41183</v>
      </c>
      <c r="I3877" s="80" t="n">
        <v>0</v>
      </c>
      <c r="J3877" s="80" t="n">
        <v>0</v>
      </c>
      <c r="K3877" s="81" t="n">
        <f aca="false">IF(J3877=0,0,J3877/I3877)</f>
        <v>0</v>
      </c>
      <c r="L3877" s="81" t="n">
        <f aca="false">I3877/UOM</f>
        <v>0</v>
      </c>
      <c r="M3877" s="81" t="n">
        <f aca="false">J3877/UOM</f>
        <v>0</v>
      </c>
      <c r="N3877" s="82" t="str">
        <f aca="false">IF(F3877="P","PHY",IF(F3877="G","G",E3877))</f>
        <v>D</v>
      </c>
      <c r="O3877" s="82" t="str">
        <f aca="false">IF(ISNA(VLOOKUP(G3877,BadCanCurves,1,FALSE())),VLOOKUP(D3877,FOLIOS,6,FALSE()),"not used")</f>
        <v>not used</v>
      </c>
    </row>
    <row r="3878" customFormat="false" ht="12.75" hidden="false" customHeight="false" outlineLevel="0" collapsed="false">
      <c r="A3878" s="79" t="n">
        <v>36717</v>
      </c>
      <c r="B3878" s="80" t="s">
        <v>49</v>
      </c>
      <c r="C3878" s="80" t="s">
        <v>50</v>
      </c>
      <c r="D3878" s="80" t="s">
        <v>102</v>
      </c>
      <c r="E3878" s="80" t="s">
        <v>21</v>
      </c>
      <c r="F3878" s="79"/>
      <c r="G3878" s="80" t="s">
        <v>52</v>
      </c>
      <c r="H3878" s="87" t="n">
        <v>41214</v>
      </c>
      <c r="I3878" s="80" t="n">
        <v>0</v>
      </c>
      <c r="J3878" s="80" t="n">
        <v>0</v>
      </c>
      <c r="K3878" s="81" t="n">
        <f aca="false">IF(J3878=0,0,J3878/I3878)</f>
        <v>0</v>
      </c>
      <c r="L3878" s="81" t="n">
        <f aca="false">I3878/UOM</f>
        <v>0</v>
      </c>
      <c r="M3878" s="81" t="n">
        <f aca="false">J3878/UOM</f>
        <v>0</v>
      </c>
      <c r="N3878" s="82" t="str">
        <f aca="false">IF(F3878="P","PHY",IF(F3878="G","G",E3878))</f>
        <v>D</v>
      </c>
      <c r="O3878" s="82" t="str">
        <f aca="false">IF(ISNA(VLOOKUP(G3878,BadCanCurves,1,FALSE())),VLOOKUP(D3878,FOLIOS,6,FALSE()),"not used")</f>
        <v>not used</v>
      </c>
    </row>
    <row r="3879" customFormat="false" ht="12.75" hidden="false" customHeight="false" outlineLevel="0" collapsed="false">
      <c r="A3879" s="79" t="n">
        <v>36717</v>
      </c>
      <c r="B3879" s="80" t="s">
        <v>49</v>
      </c>
      <c r="C3879" s="80" t="s">
        <v>50</v>
      </c>
      <c r="D3879" s="80" t="s">
        <v>102</v>
      </c>
      <c r="E3879" s="80" t="s">
        <v>21</v>
      </c>
      <c r="F3879" s="79"/>
      <c r="G3879" s="80" t="s">
        <v>52</v>
      </c>
      <c r="H3879" s="87" t="n">
        <v>41244</v>
      </c>
      <c r="I3879" s="80" t="n">
        <v>0</v>
      </c>
      <c r="J3879" s="80" t="n">
        <v>0</v>
      </c>
      <c r="K3879" s="81" t="n">
        <f aca="false">IF(J3879=0,0,J3879/I3879)</f>
        <v>0</v>
      </c>
      <c r="L3879" s="81" t="n">
        <f aca="false">I3879/UOM</f>
        <v>0</v>
      </c>
      <c r="M3879" s="81" t="n">
        <f aca="false">J3879/UOM</f>
        <v>0</v>
      </c>
      <c r="N3879" s="82" t="str">
        <f aca="false">IF(F3879="P","PHY",IF(F3879="G","G",E3879))</f>
        <v>D</v>
      </c>
      <c r="O3879" s="82" t="str">
        <f aca="false">IF(ISNA(VLOOKUP(G3879,BadCanCurves,1,FALSE())),VLOOKUP(D3879,FOLIOS,6,FALSE()),"not used")</f>
        <v>not used</v>
      </c>
    </row>
    <row r="3880" customFormat="false" ht="12.75" hidden="false" customHeight="false" outlineLevel="0" collapsed="false">
      <c r="A3880" s="79" t="n">
        <v>36717</v>
      </c>
      <c r="B3880" s="80" t="s">
        <v>49</v>
      </c>
      <c r="C3880" s="80" t="s">
        <v>50</v>
      </c>
      <c r="D3880" s="80" t="s">
        <v>102</v>
      </c>
      <c r="E3880" s="80" t="s">
        <v>21</v>
      </c>
      <c r="F3880" s="79"/>
      <c r="G3880" s="80" t="s">
        <v>52</v>
      </c>
      <c r="H3880" s="87" t="n">
        <v>41275</v>
      </c>
      <c r="I3880" s="80" t="n">
        <v>0</v>
      </c>
      <c r="J3880" s="80" t="n">
        <v>0</v>
      </c>
      <c r="K3880" s="81" t="n">
        <f aca="false">IF(J3880=0,0,J3880/I3880)</f>
        <v>0</v>
      </c>
      <c r="L3880" s="81" t="n">
        <f aca="false">I3880/UOM</f>
        <v>0</v>
      </c>
      <c r="M3880" s="81" t="n">
        <f aca="false">J3880/UOM</f>
        <v>0</v>
      </c>
      <c r="N3880" s="82" t="str">
        <f aca="false">IF(F3880="P","PHY",IF(F3880="G","G",E3880))</f>
        <v>D</v>
      </c>
      <c r="O3880" s="82" t="str">
        <f aca="false">IF(ISNA(VLOOKUP(G3880,BadCanCurves,1,FALSE())),VLOOKUP(D3880,FOLIOS,6,FALSE()),"not used")</f>
        <v>not used</v>
      </c>
    </row>
    <row r="3881" customFormat="false" ht="12.75" hidden="false" customHeight="false" outlineLevel="0" collapsed="false">
      <c r="A3881" s="79" t="n">
        <v>36717</v>
      </c>
      <c r="B3881" s="80" t="s">
        <v>49</v>
      </c>
      <c r="C3881" s="80" t="s">
        <v>50</v>
      </c>
      <c r="D3881" s="80" t="s">
        <v>102</v>
      </c>
      <c r="E3881" s="80" t="s">
        <v>21</v>
      </c>
      <c r="F3881" s="79"/>
      <c r="G3881" s="80" t="s">
        <v>52</v>
      </c>
      <c r="H3881" s="87" t="n">
        <v>41306</v>
      </c>
      <c r="I3881" s="80" t="n">
        <v>0</v>
      </c>
      <c r="J3881" s="80" t="n">
        <v>0</v>
      </c>
      <c r="K3881" s="81" t="n">
        <f aca="false">IF(J3881=0,0,J3881/I3881)</f>
        <v>0</v>
      </c>
      <c r="L3881" s="81" t="n">
        <f aca="false">I3881/UOM</f>
        <v>0</v>
      </c>
      <c r="M3881" s="81" t="n">
        <f aca="false">J3881/UOM</f>
        <v>0</v>
      </c>
      <c r="N3881" s="82" t="str">
        <f aca="false">IF(F3881="P","PHY",IF(F3881="G","G",E3881))</f>
        <v>D</v>
      </c>
      <c r="O3881" s="82" t="str">
        <f aca="false">IF(ISNA(VLOOKUP(G3881,BadCanCurves,1,FALSE())),VLOOKUP(D3881,FOLIOS,6,FALSE()),"not used")</f>
        <v>not used</v>
      </c>
    </row>
    <row r="3882" customFormat="false" ht="12.75" hidden="false" customHeight="false" outlineLevel="0" collapsed="false">
      <c r="A3882" s="79" t="n">
        <v>36717</v>
      </c>
      <c r="B3882" s="80" t="s">
        <v>49</v>
      </c>
      <c r="C3882" s="80" t="s">
        <v>50</v>
      </c>
      <c r="D3882" s="80" t="s">
        <v>102</v>
      </c>
      <c r="E3882" s="80" t="s">
        <v>21</v>
      </c>
      <c r="F3882" s="79"/>
      <c r="G3882" s="80" t="s">
        <v>52</v>
      </c>
      <c r="H3882" s="87" t="n">
        <v>41334</v>
      </c>
      <c r="I3882" s="80" t="n">
        <v>0</v>
      </c>
      <c r="J3882" s="80" t="n">
        <v>0</v>
      </c>
      <c r="K3882" s="81" t="n">
        <f aca="false">IF(J3882=0,0,J3882/I3882)</f>
        <v>0</v>
      </c>
      <c r="L3882" s="81" t="n">
        <f aca="false">I3882/UOM</f>
        <v>0</v>
      </c>
      <c r="M3882" s="81" t="n">
        <f aca="false">J3882/UOM</f>
        <v>0</v>
      </c>
      <c r="N3882" s="82" t="str">
        <f aca="false">IF(F3882="P","PHY",IF(F3882="G","G",E3882))</f>
        <v>D</v>
      </c>
      <c r="O3882" s="82" t="str">
        <f aca="false">IF(ISNA(VLOOKUP(G3882,BadCanCurves,1,FALSE())),VLOOKUP(D3882,FOLIOS,6,FALSE()),"not used")</f>
        <v>not used</v>
      </c>
    </row>
    <row r="3883" customFormat="false" ht="12.75" hidden="false" customHeight="false" outlineLevel="0" collapsed="false">
      <c r="A3883" s="79" t="n">
        <v>36717</v>
      </c>
      <c r="B3883" s="80" t="s">
        <v>49</v>
      </c>
      <c r="C3883" s="80" t="s">
        <v>50</v>
      </c>
      <c r="D3883" s="80" t="s">
        <v>102</v>
      </c>
      <c r="E3883" s="80" t="s">
        <v>21</v>
      </c>
      <c r="F3883" s="79"/>
      <c r="G3883" s="80" t="s">
        <v>52</v>
      </c>
      <c r="H3883" s="87" t="n">
        <v>41365</v>
      </c>
      <c r="I3883" s="80" t="n">
        <v>0</v>
      </c>
      <c r="J3883" s="80" t="n">
        <v>0</v>
      </c>
      <c r="K3883" s="81" t="n">
        <f aca="false">IF(J3883=0,0,J3883/I3883)</f>
        <v>0</v>
      </c>
      <c r="L3883" s="81" t="n">
        <f aca="false">I3883/UOM</f>
        <v>0</v>
      </c>
      <c r="M3883" s="81" t="n">
        <f aca="false">J3883/UOM</f>
        <v>0</v>
      </c>
      <c r="N3883" s="82" t="str">
        <f aca="false">IF(F3883="P","PHY",IF(F3883="G","G",E3883))</f>
        <v>D</v>
      </c>
      <c r="O3883" s="82" t="str">
        <f aca="false">IF(ISNA(VLOOKUP(G3883,BadCanCurves,1,FALSE())),VLOOKUP(D3883,FOLIOS,6,FALSE()),"not used")</f>
        <v>not used</v>
      </c>
    </row>
    <row r="3884" customFormat="false" ht="12.75" hidden="false" customHeight="false" outlineLevel="0" collapsed="false">
      <c r="A3884" s="79" t="n">
        <v>36717</v>
      </c>
      <c r="B3884" s="80" t="s">
        <v>49</v>
      </c>
      <c r="C3884" s="80" t="s">
        <v>50</v>
      </c>
      <c r="D3884" s="80" t="s">
        <v>102</v>
      </c>
      <c r="E3884" s="80" t="s">
        <v>21</v>
      </c>
      <c r="F3884" s="79"/>
      <c r="G3884" s="80" t="s">
        <v>52</v>
      </c>
      <c r="H3884" s="87" t="n">
        <v>41395</v>
      </c>
      <c r="I3884" s="80" t="n">
        <v>0</v>
      </c>
      <c r="J3884" s="80" t="n">
        <v>0</v>
      </c>
      <c r="K3884" s="81" t="n">
        <f aca="false">IF(J3884=0,0,J3884/I3884)</f>
        <v>0</v>
      </c>
      <c r="L3884" s="81" t="n">
        <f aca="false">I3884/UOM</f>
        <v>0</v>
      </c>
      <c r="M3884" s="81" t="n">
        <f aca="false">J3884/UOM</f>
        <v>0</v>
      </c>
      <c r="N3884" s="82" t="str">
        <f aca="false">IF(F3884="P","PHY",IF(F3884="G","G",E3884))</f>
        <v>D</v>
      </c>
      <c r="O3884" s="82" t="str">
        <f aca="false">IF(ISNA(VLOOKUP(G3884,BadCanCurves,1,FALSE())),VLOOKUP(D3884,FOLIOS,6,FALSE()),"not used")</f>
        <v>not used</v>
      </c>
    </row>
    <row r="3885" customFormat="false" ht="12.75" hidden="false" customHeight="false" outlineLevel="0" collapsed="false">
      <c r="A3885" s="79" t="n">
        <v>36717</v>
      </c>
      <c r="B3885" s="80" t="s">
        <v>49</v>
      </c>
      <c r="C3885" s="80" t="s">
        <v>50</v>
      </c>
      <c r="D3885" s="80" t="s">
        <v>102</v>
      </c>
      <c r="E3885" s="80" t="s">
        <v>21</v>
      </c>
      <c r="F3885" s="79"/>
      <c r="G3885" s="80" t="s">
        <v>52</v>
      </c>
      <c r="H3885" s="87" t="n">
        <v>41426</v>
      </c>
      <c r="I3885" s="80" t="n">
        <v>0</v>
      </c>
      <c r="J3885" s="80" t="n">
        <v>0</v>
      </c>
      <c r="K3885" s="81" t="n">
        <f aca="false">IF(J3885=0,0,J3885/I3885)</f>
        <v>0</v>
      </c>
      <c r="L3885" s="81" t="n">
        <f aca="false">I3885/UOM</f>
        <v>0</v>
      </c>
      <c r="M3885" s="81" t="n">
        <f aca="false">J3885/UOM</f>
        <v>0</v>
      </c>
      <c r="N3885" s="82" t="str">
        <f aca="false">IF(F3885="P","PHY",IF(F3885="G","G",E3885))</f>
        <v>D</v>
      </c>
      <c r="O3885" s="82" t="str">
        <f aca="false">IF(ISNA(VLOOKUP(G3885,BadCanCurves,1,FALSE())),VLOOKUP(D3885,FOLIOS,6,FALSE()),"not used")</f>
        <v>not used</v>
      </c>
    </row>
    <row r="3886" customFormat="false" ht="12.75" hidden="false" customHeight="false" outlineLevel="0" collapsed="false">
      <c r="A3886" s="79" t="n">
        <v>36717</v>
      </c>
      <c r="B3886" s="80" t="s">
        <v>49</v>
      </c>
      <c r="C3886" s="80" t="s">
        <v>50</v>
      </c>
      <c r="D3886" s="80" t="s">
        <v>102</v>
      </c>
      <c r="E3886" s="80" t="s">
        <v>21</v>
      </c>
      <c r="F3886" s="79"/>
      <c r="G3886" s="80" t="s">
        <v>52</v>
      </c>
      <c r="H3886" s="87" t="n">
        <v>41456</v>
      </c>
      <c r="I3886" s="80" t="n">
        <v>0</v>
      </c>
      <c r="J3886" s="80" t="n">
        <v>0</v>
      </c>
      <c r="K3886" s="81" t="n">
        <f aca="false">IF(J3886=0,0,J3886/I3886)</f>
        <v>0</v>
      </c>
      <c r="L3886" s="81" t="n">
        <f aca="false">I3886/UOM</f>
        <v>0</v>
      </c>
      <c r="M3886" s="81" t="n">
        <f aca="false">J3886/UOM</f>
        <v>0</v>
      </c>
      <c r="N3886" s="82" t="str">
        <f aca="false">IF(F3886="P","PHY",IF(F3886="G","G",E3886))</f>
        <v>D</v>
      </c>
      <c r="O3886" s="82" t="str">
        <f aca="false">IF(ISNA(VLOOKUP(G3886,BadCanCurves,1,FALSE())),VLOOKUP(D3886,FOLIOS,6,FALSE()),"not used")</f>
        <v>not used</v>
      </c>
    </row>
    <row r="3887" customFormat="false" ht="12.75" hidden="false" customHeight="false" outlineLevel="0" collapsed="false">
      <c r="A3887" s="79" t="n">
        <v>36717</v>
      </c>
      <c r="B3887" s="80" t="s">
        <v>49</v>
      </c>
      <c r="C3887" s="80" t="s">
        <v>50</v>
      </c>
      <c r="D3887" s="80" t="s">
        <v>102</v>
      </c>
      <c r="E3887" s="80" t="s">
        <v>21</v>
      </c>
      <c r="F3887" s="79"/>
      <c r="G3887" s="80" t="s">
        <v>52</v>
      </c>
      <c r="H3887" s="87" t="n">
        <v>41487</v>
      </c>
      <c r="I3887" s="80" t="n">
        <v>0</v>
      </c>
      <c r="J3887" s="80" t="n">
        <v>0</v>
      </c>
      <c r="K3887" s="81" t="n">
        <f aca="false">IF(J3887=0,0,J3887/I3887)</f>
        <v>0</v>
      </c>
      <c r="L3887" s="81" t="n">
        <f aca="false">I3887/UOM</f>
        <v>0</v>
      </c>
      <c r="M3887" s="81" t="n">
        <f aca="false">J3887/UOM</f>
        <v>0</v>
      </c>
      <c r="N3887" s="82" t="str">
        <f aca="false">IF(F3887="P","PHY",IF(F3887="G","G",E3887))</f>
        <v>D</v>
      </c>
      <c r="O3887" s="82" t="str">
        <f aca="false">IF(ISNA(VLOOKUP(G3887,BadCanCurves,1,FALSE())),VLOOKUP(D3887,FOLIOS,6,FALSE()),"not used")</f>
        <v>not used</v>
      </c>
    </row>
    <row r="3888" customFormat="false" ht="12.75" hidden="false" customHeight="false" outlineLevel="0" collapsed="false">
      <c r="A3888" s="79" t="n">
        <v>36717</v>
      </c>
      <c r="B3888" s="80" t="s">
        <v>49</v>
      </c>
      <c r="C3888" s="80" t="s">
        <v>50</v>
      </c>
      <c r="D3888" s="80" t="s">
        <v>102</v>
      </c>
      <c r="E3888" s="80" t="s">
        <v>21</v>
      </c>
      <c r="F3888" s="79"/>
      <c r="G3888" s="80" t="s">
        <v>52</v>
      </c>
      <c r="H3888" s="87" t="n">
        <v>41518</v>
      </c>
      <c r="I3888" s="80" t="n">
        <v>0</v>
      </c>
      <c r="J3888" s="80" t="n">
        <v>0</v>
      </c>
      <c r="K3888" s="81" t="n">
        <f aca="false">IF(J3888=0,0,J3888/I3888)</f>
        <v>0</v>
      </c>
      <c r="L3888" s="81" t="n">
        <f aca="false">I3888/UOM</f>
        <v>0</v>
      </c>
      <c r="M3888" s="81" t="n">
        <f aca="false">J3888/UOM</f>
        <v>0</v>
      </c>
      <c r="N3888" s="82" t="str">
        <f aca="false">IF(F3888="P","PHY",IF(F3888="G","G",E3888))</f>
        <v>D</v>
      </c>
      <c r="O3888" s="82" t="str">
        <f aca="false">IF(ISNA(VLOOKUP(G3888,BadCanCurves,1,FALSE())),VLOOKUP(D3888,FOLIOS,6,FALSE()),"not used")</f>
        <v>not used</v>
      </c>
    </row>
    <row r="3889" customFormat="false" ht="12.75" hidden="false" customHeight="false" outlineLevel="0" collapsed="false">
      <c r="A3889" s="79" t="n">
        <v>36717</v>
      </c>
      <c r="B3889" s="80" t="s">
        <v>49</v>
      </c>
      <c r="C3889" s="80" t="s">
        <v>50</v>
      </c>
      <c r="D3889" s="80" t="s">
        <v>102</v>
      </c>
      <c r="E3889" s="80" t="s">
        <v>21</v>
      </c>
      <c r="F3889" s="79"/>
      <c r="G3889" s="80" t="s">
        <v>52</v>
      </c>
      <c r="H3889" s="87" t="n">
        <v>41548</v>
      </c>
      <c r="I3889" s="80" t="n">
        <v>0</v>
      </c>
      <c r="J3889" s="80" t="n">
        <v>0</v>
      </c>
      <c r="K3889" s="81" t="n">
        <f aca="false">IF(J3889=0,0,J3889/I3889)</f>
        <v>0</v>
      </c>
      <c r="L3889" s="81" t="n">
        <f aca="false">I3889/UOM</f>
        <v>0</v>
      </c>
      <c r="M3889" s="81" t="n">
        <f aca="false">J3889/UOM</f>
        <v>0</v>
      </c>
      <c r="N3889" s="82" t="str">
        <f aca="false">IF(F3889="P","PHY",IF(F3889="G","G",E3889))</f>
        <v>D</v>
      </c>
      <c r="O3889" s="82" t="str">
        <f aca="false">IF(ISNA(VLOOKUP(G3889,BadCanCurves,1,FALSE())),VLOOKUP(D3889,FOLIOS,6,FALSE()),"not used")</f>
        <v>not used</v>
      </c>
    </row>
    <row r="3890" customFormat="false" ht="12.75" hidden="false" customHeight="false" outlineLevel="0" collapsed="false">
      <c r="A3890" s="79" t="n">
        <v>36717</v>
      </c>
      <c r="B3890" s="80" t="s">
        <v>49</v>
      </c>
      <c r="C3890" s="80" t="s">
        <v>50</v>
      </c>
      <c r="D3890" s="80" t="s">
        <v>102</v>
      </c>
      <c r="E3890" s="80" t="s">
        <v>21</v>
      </c>
      <c r="F3890" s="79"/>
      <c r="G3890" s="80" t="s">
        <v>52</v>
      </c>
      <c r="H3890" s="87" t="n">
        <v>41579</v>
      </c>
      <c r="I3890" s="80" t="n">
        <v>0</v>
      </c>
      <c r="J3890" s="80" t="n">
        <v>0</v>
      </c>
      <c r="K3890" s="81" t="n">
        <f aca="false">IF(J3890=0,0,J3890/I3890)</f>
        <v>0</v>
      </c>
      <c r="L3890" s="81" t="n">
        <f aca="false">I3890/UOM</f>
        <v>0</v>
      </c>
      <c r="M3890" s="81" t="n">
        <f aca="false">J3890/UOM</f>
        <v>0</v>
      </c>
      <c r="N3890" s="82" t="str">
        <f aca="false">IF(F3890="P","PHY",IF(F3890="G","G",E3890))</f>
        <v>D</v>
      </c>
      <c r="O3890" s="82" t="str">
        <f aca="false">IF(ISNA(VLOOKUP(G3890,BadCanCurves,1,FALSE())),VLOOKUP(D3890,FOLIOS,6,FALSE()),"not used")</f>
        <v>not used</v>
      </c>
    </row>
    <row r="3891" customFormat="false" ht="12.75" hidden="false" customHeight="false" outlineLevel="0" collapsed="false">
      <c r="A3891" s="79" t="n">
        <v>36717</v>
      </c>
      <c r="B3891" s="80" t="s">
        <v>49</v>
      </c>
      <c r="C3891" s="80" t="s">
        <v>50</v>
      </c>
      <c r="D3891" s="80" t="s">
        <v>102</v>
      </c>
      <c r="E3891" s="80" t="s">
        <v>21</v>
      </c>
      <c r="F3891" s="79"/>
      <c r="G3891" s="80" t="s">
        <v>52</v>
      </c>
      <c r="H3891" s="87" t="n">
        <v>41609</v>
      </c>
      <c r="I3891" s="80" t="n">
        <v>0</v>
      </c>
      <c r="J3891" s="80" t="n">
        <v>0</v>
      </c>
      <c r="K3891" s="81" t="n">
        <f aca="false">IF(J3891=0,0,J3891/I3891)</f>
        <v>0</v>
      </c>
      <c r="L3891" s="81" t="n">
        <f aca="false">I3891/UOM</f>
        <v>0</v>
      </c>
      <c r="M3891" s="81" t="n">
        <f aca="false">J3891/UOM</f>
        <v>0</v>
      </c>
      <c r="N3891" s="82" t="str">
        <f aca="false">IF(F3891="P","PHY",IF(F3891="G","G",E3891))</f>
        <v>D</v>
      </c>
      <c r="O3891" s="82" t="str">
        <f aca="false">IF(ISNA(VLOOKUP(G3891,BadCanCurves,1,FALSE())),VLOOKUP(D3891,FOLIOS,6,FALSE()),"not used")</f>
        <v>not used</v>
      </c>
    </row>
    <row r="3892" customFormat="false" ht="12.75" hidden="false" customHeight="false" outlineLevel="0" collapsed="false">
      <c r="A3892" s="79" t="n">
        <v>36717</v>
      </c>
      <c r="B3892" s="80" t="s">
        <v>49</v>
      </c>
      <c r="C3892" s="80" t="s">
        <v>50</v>
      </c>
      <c r="D3892" s="80" t="s">
        <v>102</v>
      </c>
      <c r="E3892" s="80" t="s">
        <v>21</v>
      </c>
      <c r="F3892" s="79"/>
      <c r="G3892" s="80" t="s">
        <v>52</v>
      </c>
      <c r="H3892" s="87" t="n">
        <v>41640</v>
      </c>
      <c r="I3892" s="80" t="n">
        <v>0</v>
      </c>
      <c r="J3892" s="80" t="n">
        <v>0</v>
      </c>
      <c r="K3892" s="81" t="n">
        <f aca="false">IF(J3892=0,0,J3892/I3892)</f>
        <v>0</v>
      </c>
      <c r="L3892" s="81" t="n">
        <f aca="false">I3892/UOM</f>
        <v>0</v>
      </c>
      <c r="M3892" s="81" t="n">
        <f aca="false">J3892/UOM</f>
        <v>0</v>
      </c>
      <c r="N3892" s="82" t="str">
        <f aca="false">IF(F3892="P","PHY",IF(F3892="G","G",E3892))</f>
        <v>D</v>
      </c>
      <c r="O3892" s="82" t="str">
        <f aca="false">IF(ISNA(VLOOKUP(G3892,BadCanCurves,1,FALSE())),VLOOKUP(D3892,FOLIOS,6,FALSE()),"not used")</f>
        <v>not used</v>
      </c>
    </row>
    <row r="3893" customFormat="false" ht="12.75" hidden="false" customHeight="false" outlineLevel="0" collapsed="false">
      <c r="A3893" s="79" t="n">
        <v>36717</v>
      </c>
      <c r="B3893" s="80" t="s">
        <v>49</v>
      </c>
      <c r="C3893" s="80" t="s">
        <v>50</v>
      </c>
      <c r="D3893" s="80" t="s">
        <v>102</v>
      </c>
      <c r="E3893" s="80" t="s">
        <v>21</v>
      </c>
      <c r="F3893" s="79"/>
      <c r="G3893" s="80" t="s">
        <v>52</v>
      </c>
      <c r="H3893" s="87" t="n">
        <v>41671</v>
      </c>
      <c r="I3893" s="80" t="n">
        <v>0</v>
      </c>
      <c r="J3893" s="80" t="n">
        <v>0</v>
      </c>
      <c r="K3893" s="81" t="n">
        <f aca="false">IF(J3893=0,0,J3893/I3893)</f>
        <v>0</v>
      </c>
      <c r="L3893" s="81" t="n">
        <f aca="false">I3893/UOM</f>
        <v>0</v>
      </c>
      <c r="M3893" s="81" t="n">
        <f aca="false">J3893/UOM</f>
        <v>0</v>
      </c>
      <c r="N3893" s="82" t="str">
        <f aca="false">IF(F3893="P","PHY",IF(F3893="G","G",E3893))</f>
        <v>D</v>
      </c>
      <c r="O3893" s="82" t="str">
        <f aca="false">IF(ISNA(VLOOKUP(G3893,BadCanCurves,1,FALSE())),VLOOKUP(D3893,FOLIOS,6,FALSE()),"not used")</f>
        <v>not used</v>
      </c>
    </row>
    <row r="3894" customFormat="false" ht="12.75" hidden="false" customHeight="false" outlineLevel="0" collapsed="false">
      <c r="A3894" s="79" t="n">
        <v>36717</v>
      </c>
      <c r="B3894" s="80" t="s">
        <v>49</v>
      </c>
      <c r="C3894" s="80" t="s">
        <v>50</v>
      </c>
      <c r="D3894" s="80" t="s">
        <v>102</v>
      </c>
      <c r="E3894" s="80" t="s">
        <v>21</v>
      </c>
      <c r="F3894" s="79"/>
      <c r="G3894" s="80" t="s">
        <v>52</v>
      </c>
      <c r="H3894" s="87" t="n">
        <v>41699</v>
      </c>
      <c r="I3894" s="80" t="n">
        <v>0</v>
      </c>
      <c r="J3894" s="80" t="n">
        <v>0</v>
      </c>
      <c r="K3894" s="81" t="n">
        <f aca="false">IF(J3894=0,0,J3894/I3894)</f>
        <v>0</v>
      </c>
      <c r="L3894" s="81" t="n">
        <f aca="false">I3894/UOM</f>
        <v>0</v>
      </c>
      <c r="M3894" s="81" t="n">
        <f aca="false">J3894/UOM</f>
        <v>0</v>
      </c>
      <c r="N3894" s="82" t="str">
        <f aca="false">IF(F3894="P","PHY",IF(F3894="G","G",E3894))</f>
        <v>D</v>
      </c>
      <c r="O3894" s="82" t="str">
        <f aca="false">IF(ISNA(VLOOKUP(G3894,BadCanCurves,1,FALSE())),VLOOKUP(D3894,FOLIOS,6,FALSE()),"not used")</f>
        <v>not used</v>
      </c>
    </row>
    <row r="3895" customFormat="false" ht="12.75" hidden="false" customHeight="false" outlineLevel="0" collapsed="false">
      <c r="A3895" s="79" t="n">
        <v>36717</v>
      </c>
      <c r="B3895" s="80" t="s">
        <v>49</v>
      </c>
      <c r="C3895" s="80" t="s">
        <v>50</v>
      </c>
      <c r="D3895" s="80" t="s">
        <v>102</v>
      </c>
      <c r="E3895" s="80" t="s">
        <v>21</v>
      </c>
      <c r="F3895" s="79"/>
      <c r="G3895" s="80" t="s">
        <v>52</v>
      </c>
      <c r="H3895" s="87" t="n">
        <v>41730</v>
      </c>
      <c r="I3895" s="80" t="n">
        <v>0</v>
      </c>
      <c r="J3895" s="80" t="n">
        <v>0</v>
      </c>
      <c r="K3895" s="81" t="n">
        <f aca="false">IF(J3895=0,0,J3895/I3895)</f>
        <v>0</v>
      </c>
      <c r="L3895" s="81" t="n">
        <f aca="false">I3895/UOM</f>
        <v>0</v>
      </c>
      <c r="M3895" s="81" t="n">
        <f aca="false">J3895/UOM</f>
        <v>0</v>
      </c>
      <c r="N3895" s="82" t="str">
        <f aca="false">IF(F3895="P","PHY",IF(F3895="G","G",E3895))</f>
        <v>D</v>
      </c>
      <c r="O3895" s="82" t="str">
        <f aca="false">IF(ISNA(VLOOKUP(G3895,BadCanCurves,1,FALSE())),VLOOKUP(D3895,FOLIOS,6,FALSE()),"not used")</f>
        <v>not used</v>
      </c>
    </row>
    <row r="3896" customFormat="false" ht="12.75" hidden="false" customHeight="false" outlineLevel="0" collapsed="false">
      <c r="A3896" s="79" t="n">
        <v>36717</v>
      </c>
      <c r="B3896" s="80" t="s">
        <v>49</v>
      </c>
      <c r="C3896" s="80" t="s">
        <v>50</v>
      </c>
      <c r="D3896" s="80" t="s">
        <v>102</v>
      </c>
      <c r="E3896" s="80" t="s">
        <v>21</v>
      </c>
      <c r="F3896" s="79"/>
      <c r="G3896" s="80" t="s">
        <v>52</v>
      </c>
      <c r="H3896" s="87" t="n">
        <v>41760</v>
      </c>
      <c r="I3896" s="80" t="n">
        <v>0</v>
      </c>
      <c r="J3896" s="80" t="n">
        <v>0</v>
      </c>
      <c r="K3896" s="81" t="n">
        <f aca="false">IF(J3896=0,0,J3896/I3896)</f>
        <v>0</v>
      </c>
      <c r="L3896" s="81" t="n">
        <f aca="false">I3896/UOM</f>
        <v>0</v>
      </c>
      <c r="M3896" s="81" t="n">
        <f aca="false">J3896/UOM</f>
        <v>0</v>
      </c>
      <c r="N3896" s="82" t="str">
        <f aca="false">IF(F3896="P","PHY",IF(F3896="G","G",E3896))</f>
        <v>D</v>
      </c>
      <c r="O3896" s="82" t="str">
        <f aca="false">IF(ISNA(VLOOKUP(G3896,BadCanCurves,1,FALSE())),VLOOKUP(D3896,FOLIOS,6,FALSE()),"not used")</f>
        <v>not used</v>
      </c>
    </row>
    <row r="3897" customFormat="false" ht="12.75" hidden="false" customHeight="false" outlineLevel="0" collapsed="false">
      <c r="A3897" s="79" t="n">
        <v>36717</v>
      </c>
      <c r="B3897" s="80" t="s">
        <v>49</v>
      </c>
      <c r="C3897" s="80" t="s">
        <v>50</v>
      </c>
      <c r="D3897" s="80" t="s">
        <v>102</v>
      </c>
      <c r="E3897" s="80" t="s">
        <v>21</v>
      </c>
      <c r="F3897" s="79"/>
      <c r="G3897" s="80" t="s">
        <v>52</v>
      </c>
      <c r="H3897" s="87" t="n">
        <v>41791</v>
      </c>
      <c r="I3897" s="80" t="n">
        <v>0</v>
      </c>
      <c r="J3897" s="80" t="n">
        <v>0</v>
      </c>
      <c r="K3897" s="81" t="n">
        <f aca="false">IF(J3897=0,0,J3897/I3897)</f>
        <v>0</v>
      </c>
      <c r="L3897" s="81" t="n">
        <f aca="false">I3897/UOM</f>
        <v>0</v>
      </c>
      <c r="M3897" s="81" t="n">
        <f aca="false">J3897/UOM</f>
        <v>0</v>
      </c>
      <c r="N3897" s="82" t="str">
        <f aca="false">IF(F3897="P","PHY",IF(F3897="G","G",E3897))</f>
        <v>D</v>
      </c>
      <c r="O3897" s="82" t="str">
        <f aca="false">IF(ISNA(VLOOKUP(G3897,BadCanCurves,1,FALSE())),VLOOKUP(D3897,FOLIOS,6,FALSE()),"not used")</f>
        <v>not used</v>
      </c>
    </row>
    <row r="3898" customFormat="false" ht="12.75" hidden="false" customHeight="false" outlineLevel="0" collapsed="false">
      <c r="A3898" s="79" t="n">
        <v>36717</v>
      </c>
      <c r="B3898" s="80" t="s">
        <v>49</v>
      </c>
      <c r="C3898" s="80" t="s">
        <v>50</v>
      </c>
      <c r="D3898" s="80" t="s">
        <v>102</v>
      </c>
      <c r="E3898" s="80" t="s">
        <v>21</v>
      </c>
      <c r="F3898" s="79"/>
      <c r="G3898" s="80" t="s">
        <v>52</v>
      </c>
      <c r="H3898" s="87" t="n">
        <v>41821</v>
      </c>
      <c r="I3898" s="80" t="n">
        <v>0</v>
      </c>
      <c r="J3898" s="80" t="n">
        <v>0</v>
      </c>
      <c r="K3898" s="81" t="n">
        <f aca="false">IF(J3898=0,0,J3898/I3898)</f>
        <v>0</v>
      </c>
      <c r="L3898" s="81" t="n">
        <f aca="false">I3898/UOM</f>
        <v>0</v>
      </c>
      <c r="M3898" s="81" t="n">
        <f aca="false">J3898/UOM</f>
        <v>0</v>
      </c>
      <c r="N3898" s="82" t="str">
        <f aca="false">IF(F3898="P","PHY",IF(F3898="G","G",E3898))</f>
        <v>D</v>
      </c>
      <c r="O3898" s="82" t="str">
        <f aca="false">IF(ISNA(VLOOKUP(G3898,BadCanCurves,1,FALSE())),VLOOKUP(D3898,FOLIOS,6,FALSE()),"not used")</f>
        <v>not used</v>
      </c>
    </row>
    <row r="3899" customFormat="false" ht="12.75" hidden="false" customHeight="false" outlineLevel="0" collapsed="false">
      <c r="A3899" s="79" t="n">
        <v>36717</v>
      </c>
      <c r="B3899" s="80" t="s">
        <v>49</v>
      </c>
      <c r="C3899" s="80" t="s">
        <v>50</v>
      </c>
      <c r="D3899" s="80" t="s">
        <v>102</v>
      </c>
      <c r="E3899" s="80" t="s">
        <v>21</v>
      </c>
      <c r="F3899" s="79"/>
      <c r="G3899" s="80" t="s">
        <v>52</v>
      </c>
      <c r="H3899" s="87" t="n">
        <v>41852</v>
      </c>
      <c r="I3899" s="80" t="n">
        <v>0</v>
      </c>
      <c r="J3899" s="80" t="n">
        <v>0</v>
      </c>
      <c r="K3899" s="81" t="n">
        <f aca="false">IF(J3899=0,0,J3899/I3899)</f>
        <v>0</v>
      </c>
      <c r="L3899" s="81" t="n">
        <f aca="false">I3899/UOM</f>
        <v>0</v>
      </c>
      <c r="M3899" s="81" t="n">
        <f aca="false">J3899/UOM</f>
        <v>0</v>
      </c>
      <c r="N3899" s="82" t="str">
        <f aca="false">IF(F3899="P","PHY",IF(F3899="G","G",E3899))</f>
        <v>D</v>
      </c>
      <c r="O3899" s="82" t="str">
        <f aca="false">IF(ISNA(VLOOKUP(G3899,BadCanCurves,1,FALSE())),VLOOKUP(D3899,FOLIOS,6,FALSE()),"not used")</f>
        <v>not used</v>
      </c>
    </row>
    <row r="3900" customFormat="false" ht="12.75" hidden="false" customHeight="false" outlineLevel="0" collapsed="false">
      <c r="A3900" s="79" t="n">
        <v>36717</v>
      </c>
      <c r="B3900" s="80" t="s">
        <v>49</v>
      </c>
      <c r="C3900" s="80" t="s">
        <v>50</v>
      </c>
      <c r="D3900" s="80" t="s">
        <v>102</v>
      </c>
      <c r="E3900" s="80" t="s">
        <v>21</v>
      </c>
      <c r="F3900" s="79"/>
      <c r="G3900" s="80" t="s">
        <v>52</v>
      </c>
      <c r="H3900" s="87" t="n">
        <v>41883</v>
      </c>
      <c r="I3900" s="80" t="n">
        <v>0</v>
      </c>
      <c r="J3900" s="80" t="n">
        <v>0</v>
      </c>
      <c r="K3900" s="81" t="n">
        <f aca="false">IF(J3900=0,0,J3900/I3900)</f>
        <v>0</v>
      </c>
      <c r="L3900" s="81" t="n">
        <f aca="false">I3900/UOM</f>
        <v>0</v>
      </c>
      <c r="M3900" s="81" t="n">
        <f aca="false">J3900/UOM</f>
        <v>0</v>
      </c>
      <c r="N3900" s="82" t="str">
        <f aca="false">IF(F3900="P","PHY",IF(F3900="G","G",E3900))</f>
        <v>D</v>
      </c>
      <c r="O3900" s="82" t="str">
        <f aca="false">IF(ISNA(VLOOKUP(G3900,BadCanCurves,1,FALSE())),VLOOKUP(D3900,FOLIOS,6,FALSE()),"not used")</f>
        <v>not used</v>
      </c>
    </row>
    <row r="3901" customFormat="false" ht="12.75" hidden="false" customHeight="false" outlineLevel="0" collapsed="false">
      <c r="A3901" s="79" t="n">
        <v>36717</v>
      </c>
      <c r="B3901" s="80" t="s">
        <v>49</v>
      </c>
      <c r="C3901" s="80" t="s">
        <v>50</v>
      </c>
      <c r="D3901" s="80" t="s">
        <v>102</v>
      </c>
      <c r="E3901" s="80" t="s">
        <v>21</v>
      </c>
      <c r="F3901" s="79"/>
      <c r="G3901" s="80" t="s">
        <v>52</v>
      </c>
      <c r="H3901" s="87" t="n">
        <v>41913</v>
      </c>
      <c r="I3901" s="80" t="n">
        <v>0</v>
      </c>
      <c r="J3901" s="80" t="n">
        <v>0</v>
      </c>
      <c r="K3901" s="81" t="n">
        <f aca="false">IF(J3901=0,0,J3901/I3901)</f>
        <v>0</v>
      </c>
      <c r="L3901" s="81" t="n">
        <f aca="false">I3901/UOM</f>
        <v>0</v>
      </c>
      <c r="M3901" s="81" t="n">
        <f aca="false">J3901/UOM</f>
        <v>0</v>
      </c>
      <c r="N3901" s="82" t="str">
        <f aca="false">IF(F3901="P","PHY",IF(F3901="G","G",E3901))</f>
        <v>D</v>
      </c>
      <c r="O3901" s="82" t="str">
        <f aca="false">IF(ISNA(VLOOKUP(G3901,BadCanCurves,1,FALSE())),VLOOKUP(D3901,FOLIOS,6,FALSE()),"not used")</f>
        <v>not used</v>
      </c>
    </row>
    <row r="3902" customFormat="false" ht="12.75" hidden="false" customHeight="false" outlineLevel="0" collapsed="false">
      <c r="A3902" s="79" t="n">
        <v>36717</v>
      </c>
      <c r="B3902" s="80" t="s">
        <v>49</v>
      </c>
      <c r="C3902" s="80" t="s">
        <v>50</v>
      </c>
      <c r="D3902" s="80" t="s">
        <v>102</v>
      </c>
      <c r="E3902" s="80" t="s">
        <v>21</v>
      </c>
      <c r="F3902" s="79"/>
      <c r="G3902" s="80" t="s">
        <v>52</v>
      </c>
      <c r="H3902" s="87" t="n">
        <v>41944</v>
      </c>
      <c r="I3902" s="80" t="n">
        <v>0</v>
      </c>
      <c r="J3902" s="80" t="n">
        <v>0</v>
      </c>
      <c r="K3902" s="81" t="n">
        <f aca="false">IF(J3902=0,0,J3902/I3902)</f>
        <v>0</v>
      </c>
      <c r="L3902" s="81" t="n">
        <f aca="false">I3902/UOM</f>
        <v>0</v>
      </c>
      <c r="M3902" s="81" t="n">
        <f aca="false">J3902/UOM</f>
        <v>0</v>
      </c>
      <c r="N3902" s="82" t="str">
        <f aca="false">IF(F3902="P","PHY",IF(F3902="G","G",E3902))</f>
        <v>D</v>
      </c>
      <c r="O3902" s="82" t="str">
        <f aca="false">IF(ISNA(VLOOKUP(G3902,BadCanCurves,1,FALSE())),VLOOKUP(D3902,FOLIOS,6,FALSE()),"not used")</f>
        <v>not used</v>
      </c>
    </row>
    <row r="3903" customFormat="false" ht="12.75" hidden="false" customHeight="false" outlineLevel="0" collapsed="false">
      <c r="A3903" s="79" t="n">
        <v>36717</v>
      </c>
      <c r="B3903" s="80" t="s">
        <v>49</v>
      </c>
      <c r="C3903" s="80" t="s">
        <v>50</v>
      </c>
      <c r="D3903" s="80" t="s">
        <v>102</v>
      </c>
      <c r="E3903" s="80" t="s">
        <v>21</v>
      </c>
      <c r="F3903" s="79"/>
      <c r="G3903" s="80" t="s">
        <v>52</v>
      </c>
      <c r="H3903" s="87" t="n">
        <v>41974</v>
      </c>
      <c r="I3903" s="80" t="n">
        <v>0</v>
      </c>
      <c r="J3903" s="80" t="n">
        <v>0</v>
      </c>
      <c r="K3903" s="81" t="n">
        <f aca="false">IF(J3903=0,0,J3903/I3903)</f>
        <v>0</v>
      </c>
      <c r="L3903" s="81" t="n">
        <f aca="false">I3903/UOM</f>
        <v>0</v>
      </c>
      <c r="M3903" s="81" t="n">
        <f aca="false">J3903/UOM</f>
        <v>0</v>
      </c>
      <c r="N3903" s="82" t="str">
        <f aca="false">IF(F3903="P","PHY",IF(F3903="G","G",E3903))</f>
        <v>D</v>
      </c>
      <c r="O3903" s="82" t="str">
        <f aca="false">IF(ISNA(VLOOKUP(G3903,BadCanCurves,1,FALSE())),VLOOKUP(D3903,FOLIOS,6,FALSE()),"not used")</f>
        <v>not used</v>
      </c>
    </row>
    <row r="3904" customFormat="false" ht="12.75" hidden="false" customHeight="false" outlineLevel="0" collapsed="false">
      <c r="A3904" s="79" t="n">
        <v>36717</v>
      </c>
      <c r="B3904" s="80" t="s">
        <v>49</v>
      </c>
      <c r="C3904" s="80" t="s">
        <v>50</v>
      </c>
      <c r="D3904" s="80" t="s">
        <v>102</v>
      </c>
      <c r="E3904" s="80" t="s">
        <v>21</v>
      </c>
      <c r="F3904" s="79"/>
      <c r="G3904" s="80" t="s">
        <v>64</v>
      </c>
      <c r="H3904" s="87" t="n">
        <v>36739</v>
      </c>
      <c r="I3904" s="80" t="n">
        <v>0</v>
      </c>
      <c r="J3904" s="80" t="n">
        <v>0</v>
      </c>
      <c r="K3904" s="81" t="n">
        <f aca="false">IF(J3904=0,0,J3904/I3904)</f>
        <v>0</v>
      </c>
      <c r="L3904" s="81" t="n">
        <f aca="false">I3904/UOM</f>
        <v>0</v>
      </c>
      <c r="M3904" s="81" t="n">
        <f aca="false">J3904/UOM</f>
        <v>0</v>
      </c>
      <c r="N3904" s="82" t="str">
        <f aca="false">IF(F3904="P","PHY",IF(F3904="G","G",E3904))</f>
        <v>D</v>
      </c>
      <c r="O3904" s="82" t="str">
        <f aca="false">IF(ISNA(VLOOKUP(G3904,BadCanCurves,1,FALSE())),VLOOKUP(D3904,FOLIOS,6,FALSE()),"not used")</f>
        <v>not used</v>
      </c>
    </row>
    <row r="3905" customFormat="false" ht="12.75" hidden="false" customHeight="false" outlineLevel="0" collapsed="false">
      <c r="A3905" s="79" t="n">
        <v>36717</v>
      </c>
      <c r="B3905" s="80" t="s">
        <v>49</v>
      </c>
      <c r="C3905" s="80" t="s">
        <v>50</v>
      </c>
      <c r="D3905" s="80" t="s">
        <v>102</v>
      </c>
      <c r="E3905" s="80" t="s">
        <v>21</v>
      </c>
      <c r="F3905" s="79"/>
      <c r="G3905" s="80" t="s">
        <v>64</v>
      </c>
      <c r="H3905" s="87" t="n">
        <v>36770</v>
      </c>
      <c r="I3905" s="80" t="n">
        <v>0</v>
      </c>
      <c r="J3905" s="80" t="n">
        <v>0</v>
      </c>
      <c r="K3905" s="81" t="n">
        <f aca="false">IF(J3905=0,0,J3905/I3905)</f>
        <v>0</v>
      </c>
      <c r="L3905" s="81" t="n">
        <f aca="false">I3905/UOM</f>
        <v>0</v>
      </c>
      <c r="M3905" s="81" t="n">
        <f aca="false">J3905/UOM</f>
        <v>0</v>
      </c>
      <c r="N3905" s="82" t="str">
        <f aca="false">IF(F3905="P","PHY",IF(F3905="G","G",E3905))</f>
        <v>D</v>
      </c>
      <c r="O3905" s="82" t="str">
        <f aca="false">IF(ISNA(VLOOKUP(G3905,BadCanCurves,1,FALSE())),VLOOKUP(D3905,FOLIOS,6,FALSE()),"not used")</f>
        <v>not used</v>
      </c>
    </row>
    <row r="3906" customFormat="false" ht="12.75" hidden="false" customHeight="false" outlineLevel="0" collapsed="false">
      <c r="A3906" s="79" t="n">
        <v>36717</v>
      </c>
      <c r="B3906" s="80" t="s">
        <v>49</v>
      </c>
      <c r="C3906" s="80" t="s">
        <v>50</v>
      </c>
      <c r="D3906" s="80" t="s">
        <v>102</v>
      </c>
      <c r="E3906" s="80" t="s">
        <v>21</v>
      </c>
      <c r="F3906" s="79"/>
      <c r="G3906" s="80" t="s">
        <v>64</v>
      </c>
      <c r="H3906" s="87" t="n">
        <v>36800</v>
      </c>
      <c r="I3906" s="80" t="n">
        <v>0</v>
      </c>
      <c r="J3906" s="80" t="n">
        <v>0</v>
      </c>
      <c r="K3906" s="81" t="n">
        <f aca="false">IF(J3906=0,0,J3906/I3906)</f>
        <v>0</v>
      </c>
      <c r="L3906" s="81" t="n">
        <f aca="false">I3906/UOM</f>
        <v>0</v>
      </c>
      <c r="M3906" s="81" t="n">
        <f aca="false">J3906/UOM</f>
        <v>0</v>
      </c>
      <c r="N3906" s="82" t="str">
        <f aca="false">IF(F3906="P","PHY",IF(F3906="G","G",E3906))</f>
        <v>D</v>
      </c>
      <c r="O3906" s="82" t="str">
        <f aca="false">IF(ISNA(VLOOKUP(G3906,BadCanCurves,1,FALSE())),VLOOKUP(D3906,FOLIOS,6,FALSE()),"not used")</f>
        <v>not used</v>
      </c>
    </row>
    <row r="3907" customFormat="false" ht="12.75" hidden="false" customHeight="false" outlineLevel="0" collapsed="false">
      <c r="A3907" s="79" t="n">
        <v>36717</v>
      </c>
      <c r="B3907" s="80" t="s">
        <v>49</v>
      </c>
      <c r="C3907" s="80" t="s">
        <v>50</v>
      </c>
      <c r="D3907" s="80" t="s">
        <v>102</v>
      </c>
      <c r="E3907" s="80" t="s">
        <v>21</v>
      </c>
      <c r="F3907" s="79"/>
      <c r="G3907" s="80" t="s">
        <v>66</v>
      </c>
      <c r="H3907" s="87" t="n">
        <v>36739</v>
      </c>
      <c r="I3907" s="80" t="n">
        <v>0</v>
      </c>
      <c r="J3907" s="80" t="n">
        <v>0</v>
      </c>
      <c r="K3907" s="81" t="n">
        <f aca="false">IF(J3907=0,0,J3907/I3907)</f>
        <v>0</v>
      </c>
      <c r="L3907" s="81" t="n">
        <f aca="false">I3907/UOM</f>
        <v>0</v>
      </c>
      <c r="M3907" s="81" t="n">
        <f aca="false">J3907/UOM</f>
        <v>0</v>
      </c>
      <c r="N3907" s="82" t="str">
        <f aca="false">IF(F3907="P","PHY",IF(F3907="G","G",E3907))</f>
        <v>D</v>
      </c>
      <c r="O3907" s="82" t="str">
        <f aca="false">IF(ISNA(VLOOKUP(G3907,BadCanCurves,1,FALSE())),VLOOKUP(D3907,FOLIOS,6,FALSE()),"not used")</f>
        <v>not used</v>
      </c>
    </row>
    <row r="3908" customFormat="false" ht="12.75" hidden="false" customHeight="false" outlineLevel="0" collapsed="false">
      <c r="A3908" s="79" t="n">
        <v>36717</v>
      </c>
      <c r="B3908" s="80" t="s">
        <v>49</v>
      </c>
      <c r="C3908" s="80" t="s">
        <v>50</v>
      </c>
      <c r="D3908" s="80" t="s">
        <v>102</v>
      </c>
      <c r="E3908" s="80" t="s">
        <v>21</v>
      </c>
      <c r="F3908" s="79"/>
      <c r="G3908" s="80" t="s">
        <v>66</v>
      </c>
      <c r="H3908" s="87" t="n">
        <v>36770</v>
      </c>
      <c r="I3908" s="80" t="n">
        <v>0</v>
      </c>
      <c r="J3908" s="80" t="n">
        <v>0</v>
      </c>
      <c r="K3908" s="81" t="n">
        <f aca="false">IF(J3908=0,0,J3908/I3908)</f>
        <v>0</v>
      </c>
      <c r="L3908" s="81" t="n">
        <f aca="false">I3908/UOM</f>
        <v>0</v>
      </c>
      <c r="M3908" s="81" t="n">
        <f aca="false">J3908/UOM</f>
        <v>0</v>
      </c>
      <c r="N3908" s="82" t="str">
        <f aca="false">IF(F3908="P","PHY",IF(F3908="G","G",E3908))</f>
        <v>D</v>
      </c>
      <c r="O3908" s="82" t="str">
        <f aca="false">IF(ISNA(VLOOKUP(G3908,BadCanCurves,1,FALSE())),VLOOKUP(D3908,FOLIOS,6,FALSE()),"not used")</f>
        <v>not used</v>
      </c>
    </row>
    <row r="3909" customFormat="false" ht="12.75" hidden="false" customHeight="false" outlineLevel="0" collapsed="false">
      <c r="A3909" s="79" t="n">
        <v>36717</v>
      </c>
      <c r="B3909" s="80" t="s">
        <v>49</v>
      </c>
      <c r="C3909" s="80" t="s">
        <v>50</v>
      </c>
      <c r="D3909" s="80" t="s">
        <v>102</v>
      </c>
      <c r="E3909" s="80" t="s">
        <v>21</v>
      </c>
      <c r="F3909" s="79"/>
      <c r="G3909" s="80" t="s">
        <v>66</v>
      </c>
      <c r="H3909" s="87" t="n">
        <v>36800</v>
      </c>
      <c r="I3909" s="80" t="n">
        <v>0</v>
      </c>
      <c r="J3909" s="80" t="n">
        <v>0</v>
      </c>
      <c r="K3909" s="81" t="n">
        <f aca="false">IF(J3909=0,0,J3909/I3909)</f>
        <v>0</v>
      </c>
      <c r="L3909" s="81" t="n">
        <f aca="false">I3909/UOM</f>
        <v>0</v>
      </c>
      <c r="M3909" s="81" t="n">
        <f aca="false">J3909/UOM</f>
        <v>0</v>
      </c>
      <c r="N3909" s="82" t="str">
        <f aca="false">IF(F3909="P","PHY",IF(F3909="G","G",E3909))</f>
        <v>D</v>
      </c>
      <c r="O3909" s="82" t="str">
        <f aca="false">IF(ISNA(VLOOKUP(G3909,BadCanCurves,1,FALSE())),VLOOKUP(D3909,FOLIOS,6,FALSE()),"not used")</f>
        <v>not used</v>
      </c>
    </row>
    <row r="3910" customFormat="false" ht="12.75" hidden="false" customHeight="false" outlineLevel="0" collapsed="false">
      <c r="A3910" s="79" t="n">
        <v>36717</v>
      </c>
      <c r="B3910" s="80" t="s">
        <v>49</v>
      </c>
      <c r="C3910" s="80" t="s">
        <v>50</v>
      </c>
      <c r="D3910" s="80" t="s">
        <v>102</v>
      </c>
      <c r="E3910" s="80" t="s">
        <v>21</v>
      </c>
      <c r="F3910" s="79"/>
      <c r="G3910" s="80" t="s">
        <v>67</v>
      </c>
      <c r="H3910" s="87" t="n">
        <v>36739</v>
      </c>
      <c r="I3910" s="80" t="n">
        <v>0</v>
      </c>
      <c r="J3910" s="80" t="n">
        <v>0</v>
      </c>
      <c r="K3910" s="81" t="n">
        <f aca="false">IF(J3910=0,0,J3910/I3910)</f>
        <v>0</v>
      </c>
      <c r="L3910" s="81" t="n">
        <f aca="false">I3910/UOM</f>
        <v>0</v>
      </c>
      <c r="M3910" s="81" t="n">
        <f aca="false">J3910/UOM</f>
        <v>0</v>
      </c>
      <c r="N3910" s="82" t="str">
        <f aca="false">IF(F3910="P","PHY",IF(F3910="G","G",E3910))</f>
        <v>D</v>
      </c>
      <c r="O3910" s="82" t="str">
        <f aca="false">IF(ISNA(VLOOKUP(G3910,BadCanCurves,1,FALSE())),VLOOKUP(D3910,FOLIOS,6,FALSE()),"not used")</f>
        <v>not used</v>
      </c>
    </row>
    <row r="3911" customFormat="false" ht="12.75" hidden="false" customHeight="false" outlineLevel="0" collapsed="false">
      <c r="A3911" s="79" t="n">
        <v>36717</v>
      </c>
      <c r="B3911" s="80" t="s">
        <v>49</v>
      </c>
      <c r="C3911" s="80" t="s">
        <v>50</v>
      </c>
      <c r="D3911" s="80" t="s">
        <v>102</v>
      </c>
      <c r="E3911" s="80" t="s">
        <v>21</v>
      </c>
      <c r="F3911" s="79"/>
      <c r="G3911" s="80" t="s">
        <v>67</v>
      </c>
      <c r="H3911" s="87" t="n">
        <v>36770</v>
      </c>
      <c r="I3911" s="80" t="n">
        <v>0</v>
      </c>
      <c r="J3911" s="80" t="n">
        <v>0</v>
      </c>
      <c r="K3911" s="81" t="n">
        <f aca="false">IF(J3911=0,0,J3911/I3911)</f>
        <v>0</v>
      </c>
      <c r="L3911" s="81" t="n">
        <f aca="false">I3911/UOM</f>
        <v>0</v>
      </c>
      <c r="M3911" s="81" t="n">
        <f aca="false">J3911/UOM</f>
        <v>0</v>
      </c>
      <c r="N3911" s="82" t="str">
        <f aca="false">IF(F3911="P","PHY",IF(F3911="G","G",E3911))</f>
        <v>D</v>
      </c>
      <c r="O3911" s="82" t="str">
        <f aca="false">IF(ISNA(VLOOKUP(G3911,BadCanCurves,1,FALSE())),VLOOKUP(D3911,FOLIOS,6,FALSE()),"not used")</f>
        <v>not used</v>
      </c>
    </row>
    <row r="3912" customFormat="false" ht="12.75" hidden="false" customHeight="false" outlineLevel="0" collapsed="false">
      <c r="A3912" s="79" t="n">
        <v>36717</v>
      </c>
      <c r="B3912" s="80" t="s">
        <v>49</v>
      </c>
      <c r="C3912" s="80" t="s">
        <v>50</v>
      </c>
      <c r="D3912" s="80" t="s">
        <v>102</v>
      </c>
      <c r="E3912" s="80" t="s">
        <v>21</v>
      </c>
      <c r="F3912" s="79"/>
      <c r="G3912" s="80" t="s">
        <v>67</v>
      </c>
      <c r="H3912" s="87" t="n">
        <v>36800</v>
      </c>
      <c r="I3912" s="80" t="n">
        <v>0</v>
      </c>
      <c r="J3912" s="80" t="n">
        <v>0</v>
      </c>
      <c r="K3912" s="81" t="n">
        <f aca="false">IF(J3912=0,0,J3912/I3912)</f>
        <v>0</v>
      </c>
      <c r="L3912" s="81" t="n">
        <f aca="false">I3912/UOM</f>
        <v>0</v>
      </c>
      <c r="M3912" s="81" t="n">
        <f aca="false">J3912/UOM</f>
        <v>0</v>
      </c>
      <c r="N3912" s="82" t="str">
        <f aca="false">IF(F3912="P","PHY",IF(F3912="G","G",E3912))</f>
        <v>D</v>
      </c>
      <c r="O3912" s="82" t="str">
        <f aca="false">IF(ISNA(VLOOKUP(G3912,BadCanCurves,1,FALSE())),VLOOKUP(D3912,FOLIOS,6,FALSE()),"not used")</f>
        <v>not used</v>
      </c>
    </row>
    <row r="3913" customFormat="false" ht="12.75" hidden="false" customHeight="false" outlineLevel="0" collapsed="false">
      <c r="A3913" s="79" t="n">
        <v>36717</v>
      </c>
      <c r="B3913" s="80" t="s">
        <v>49</v>
      </c>
      <c r="C3913" s="80" t="s">
        <v>50</v>
      </c>
      <c r="D3913" s="80" t="s">
        <v>102</v>
      </c>
      <c r="E3913" s="80" t="s">
        <v>21</v>
      </c>
      <c r="F3913" s="79"/>
      <c r="G3913" s="80" t="s">
        <v>67</v>
      </c>
      <c r="H3913" s="87" t="n">
        <v>36831</v>
      </c>
      <c r="I3913" s="80" t="n">
        <v>0</v>
      </c>
      <c r="J3913" s="80" t="n">
        <v>0</v>
      </c>
      <c r="K3913" s="81" t="n">
        <f aca="false">IF(J3913=0,0,J3913/I3913)</f>
        <v>0</v>
      </c>
      <c r="L3913" s="81" t="n">
        <f aca="false">I3913/UOM</f>
        <v>0</v>
      </c>
      <c r="M3913" s="81" t="n">
        <f aca="false">J3913/UOM</f>
        <v>0</v>
      </c>
      <c r="N3913" s="82" t="str">
        <f aca="false">IF(F3913="P","PHY",IF(F3913="G","G",E3913))</f>
        <v>D</v>
      </c>
      <c r="O3913" s="82" t="str">
        <f aca="false">IF(ISNA(VLOOKUP(G3913,BadCanCurves,1,FALSE())),VLOOKUP(D3913,FOLIOS,6,FALSE()),"not used")</f>
        <v>not used</v>
      </c>
    </row>
    <row r="3914" customFormat="false" ht="12.75" hidden="false" customHeight="false" outlineLevel="0" collapsed="false">
      <c r="A3914" s="79" t="n">
        <v>36717</v>
      </c>
      <c r="B3914" s="80" t="s">
        <v>49</v>
      </c>
      <c r="C3914" s="80" t="s">
        <v>50</v>
      </c>
      <c r="D3914" s="80" t="s">
        <v>102</v>
      </c>
      <c r="E3914" s="80" t="s">
        <v>21</v>
      </c>
      <c r="F3914" s="79"/>
      <c r="G3914" s="80" t="s">
        <v>67</v>
      </c>
      <c r="H3914" s="87" t="n">
        <v>36861</v>
      </c>
      <c r="I3914" s="80" t="n">
        <v>0</v>
      </c>
      <c r="J3914" s="80" t="n">
        <v>0</v>
      </c>
      <c r="K3914" s="81" t="n">
        <f aca="false">IF(J3914=0,0,J3914/I3914)</f>
        <v>0</v>
      </c>
      <c r="L3914" s="81" t="n">
        <f aca="false">I3914/UOM</f>
        <v>0</v>
      </c>
      <c r="M3914" s="81" t="n">
        <f aca="false">J3914/UOM</f>
        <v>0</v>
      </c>
      <c r="N3914" s="82" t="str">
        <f aca="false">IF(F3914="P","PHY",IF(F3914="G","G",E3914))</f>
        <v>D</v>
      </c>
      <c r="O3914" s="82" t="str">
        <f aca="false">IF(ISNA(VLOOKUP(G3914,BadCanCurves,1,FALSE())),VLOOKUP(D3914,FOLIOS,6,FALSE()),"not used")</f>
        <v>not used</v>
      </c>
    </row>
    <row r="3915" customFormat="false" ht="12.75" hidden="false" customHeight="false" outlineLevel="0" collapsed="false">
      <c r="A3915" s="79" t="n">
        <v>36717</v>
      </c>
      <c r="B3915" s="80" t="s">
        <v>49</v>
      </c>
      <c r="C3915" s="80" t="s">
        <v>50</v>
      </c>
      <c r="D3915" s="80" t="s">
        <v>102</v>
      </c>
      <c r="E3915" s="80" t="s">
        <v>21</v>
      </c>
      <c r="F3915" s="79"/>
      <c r="G3915" s="80" t="s">
        <v>67</v>
      </c>
      <c r="H3915" s="87" t="n">
        <v>36892</v>
      </c>
      <c r="I3915" s="80" t="n">
        <v>0</v>
      </c>
      <c r="J3915" s="80" t="n">
        <v>0</v>
      </c>
      <c r="K3915" s="81" t="n">
        <f aca="false">IF(J3915=0,0,J3915/I3915)</f>
        <v>0</v>
      </c>
      <c r="L3915" s="81" t="n">
        <f aca="false">I3915/UOM</f>
        <v>0</v>
      </c>
      <c r="M3915" s="81" t="n">
        <f aca="false">J3915/UOM</f>
        <v>0</v>
      </c>
      <c r="N3915" s="82" t="str">
        <f aca="false">IF(F3915="P","PHY",IF(F3915="G","G",E3915))</f>
        <v>D</v>
      </c>
      <c r="O3915" s="82" t="str">
        <f aca="false">IF(ISNA(VLOOKUP(G3915,BadCanCurves,1,FALSE())),VLOOKUP(D3915,FOLIOS,6,FALSE()),"not used")</f>
        <v>not used</v>
      </c>
    </row>
    <row r="3916" customFormat="false" ht="12.75" hidden="false" customHeight="false" outlineLevel="0" collapsed="false">
      <c r="A3916" s="79" t="n">
        <v>36717</v>
      </c>
      <c r="B3916" s="80" t="s">
        <v>49</v>
      </c>
      <c r="C3916" s="80" t="s">
        <v>50</v>
      </c>
      <c r="D3916" s="80" t="s">
        <v>102</v>
      </c>
      <c r="E3916" s="80" t="s">
        <v>21</v>
      </c>
      <c r="F3916" s="79"/>
      <c r="G3916" s="80" t="s">
        <v>67</v>
      </c>
      <c r="H3916" s="87" t="n">
        <v>36923</v>
      </c>
      <c r="I3916" s="80" t="n">
        <v>0</v>
      </c>
      <c r="J3916" s="80" t="n">
        <v>0</v>
      </c>
      <c r="K3916" s="81" t="n">
        <f aca="false">IF(J3916=0,0,J3916/I3916)</f>
        <v>0</v>
      </c>
      <c r="L3916" s="81" t="n">
        <f aca="false">I3916/UOM</f>
        <v>0</v>
      </c>
      <c r="M3916" s="81" t="n">
        <f aca="false">J3916/UOM</f>
        <v>0</v>
      </c>
      <c r="N3916" s="82" t="str">
        <f aca="false">IF(F3916="P","PHY",IF(F3916="G","G",E3916))</f>
        <v>D</v>
      </c>
      <c r="O3916" s="82" t="str">
        <f aca="false">IF(ISNA(VLOOKUP(G3916,BadCanCurves,1,FALSE())),VLOOKUP(D3916,FOLIOS,6,FALSE()),"not used")</f>
        <v>not used</v>
      </c>
    </row>
    <row r="3917" customFormat="false" ht="12.75" hidden="false" customHeight="false" outlineLevel="0" collapsed="false">
      <c r="A3917" s="79" t="n">
        <v>36717</v>
      </c>
      <c r="B3917" s="80" t="s">
        <v>49</v>
      </c>
      <c r="C3917" s="80" t="s">
        <v>50</v>
      </c>
      <c r="D3917" s="80" t="s">
        <v>102</v>
      </c>
      <c r="E3917" s="80" t="s">
        <v>21</v>
      </c>
      <c r="F3917" s="79"/>
      <c r="G3917" s="80" t="s">
        <v>67</v>
      </c>
      <c r="H3917" s="87" t="n">
        <v>36951</v>
      </c>
      <c r="I3917" s="80" t="n">
        <v>0</v>
      </c>
      <c r="J3917" s="80" t="n">
        <v>0</v>
      </c>
      <c r="K3917" s="81" t="n">
        <f aca="false">IF(J3917=0,0,J3917/I3917)</f>
        <v>0</v>
      </c>
      <c r="L3917" s="81" t="n">
        <f aca="false">I3917/UOM</f>
        <v>0</v>
      </c>
      <c r="M3917" s="81" t="n">
        <f aca="false">J3917/UOM</f>
        <v>0</v>
      </c>
      <c r="N3917" s="82" t="str">
        <f aca="false">IF(F3917="P","PHY",IF(F3917="G","G",E3917))</f>
        <v>D</v>
      </c>
      <c r="O3917" s="82" t="str">
        <f aca="false">IF(ISNA(VLOOKUP(G3917,BadCanCurves,1,FALSE())),VLOOKUP(D3917,FOLIOS,6,FALSE()),"not used")</f>
        <v>not used</v>
      </c>
    </row>
    <row r="3918" customFormat="false" ht="12.75" hidden="false" customHeight="false" outlineLevel="0" collapsed="false">
      <c r="A3918" s="79" t="n">
        <v>36717</v>
      </c>
      <c r="B3918" s="80" t="s">
        <v>49</v>
      </c>
      <c r="C3918" s="80" t="s">
        <v>50</v>
      </c>
      <c r="D3918" s="80" t="s">
        <v>102</v>
      </c>
      <c r="E3918" s="80" t="s">
        <v>21</v>
      </c>
      <c r="F3918" s="79"/>
      <c r="G3918" s="80" t="s">
        <v>67</v>
      </c>
      <c r="H3918" s="87" t="n">
        <v>36982</v>
      </c>
      <c r="I3918" s="80" t="n">
        <v>0</v>
      </c>
      <c r="J3918" s="80" t="n">
        <v>0</v>
      </c>
      <c r="K3918" s="81" t="n">
        <f aca="false">IF(J3918=0,0,J3918/I3918)</f>
        <v>0</v>
      </c>
      <c r="L3918" s="81" t="n">
        <f aca="false">I3918/UOM</f>
        <v>0</v>
      </c>
      <c r="M3918" s="81" t="n">
        <f aca="false">J3918/UOM</f>
        <v>0</v>
      </c>
      <c r="N3918" s="82" t="str">
        <f aca="false">IF(F3918="P","PHY",IF(F3918="G","G",E3918))</f>
        <v>D</v>
      </c>
      <c r="O3918" s="82" t="str">
        <f aca="false">IF(ISNA(VLOOKUP(G3918,BadCanCurves,1,FALSE())),VLOOKUP(D3918,FOLIOS,6,FALSE()),"not used")</f>
        <v>not used</v>
      </c>
    </row>
    <row r="3919" customFormat="false" ht="12.75" hidden="false" customHeight="false" outlineLevel="0" collapsed="false">
      <c r="A3919" s="79" t="n">
        <v>36717</v>
      </c>
      <c r="B3919" s="80" t="s">
        <v>49</v>
      </c>
      <c r="C3919" s="80" t="s">
        <v>50</v>
      </c>
      <c r="D3919" s="80" t="s">
        <v>102</v>
      </c>
      <c r="E3919" s="80" t="s">
        <v>21</v>
      </c>
      <c r="F3919" s="79"/>
      <c r="G3919" s="80" t="s">
        <v>67</v>
      </c>
      <c r="H3919" s="87" t="n">
        <v>37012</v>
      </c>
      <c r="I3919" s="80" t="n">
        <v>0</v>
      </c>
      <c r="J3919" s="80" t="n">
        <v>0</v>
      </c>
      <c r="K3919" s="81" t="n">
        <f aca="false">IF(J3919=0,0,J3919/I3919)</f>
        <v>0</v>
      </c>
      <c r="L3919" s="81" t="n">
        <f aca="false">I3919/UOM</f>
        <v>0</v>
      </c>
      <c r="M3919" s="81" t="n">
        <f aca="false">J3919/UOM</f>
        <v>0</v>
      </c>
      <c r="N3919" s="82" t="str">
        <f aca="false">IF(F3919="P","PHY",IF(F3919="G","G",E3919))</f>
        <v>D</v>
      </c>
      <c r="O3919" s="82" t="str">
        <f aca="false">IF(ISNA(VLOOKUP(G3919,BadCanCurves,1,FALSE())),VLOOKUP(D3919,FOLIOS,6,FALSE()),"not used")</f>
        <v>not used</v>
      </c>
    </row>
    <row r="3920" customFormat="false" ht="12.75" hidden="false" customHeight="false" outlineLevel="0" collapsed="false">
      <c r="A3920" s="79" t="n">
        <v>36717</v>
      </c>
      <c r="B3920" s="80" t="s">
        <v>49</v>
      </c>
      <c r="C3920" s="80" t="s">
        <v>50</v>
      </c>
      <c r="D3920" s="80" t="s">
        <v>102</v>
      </c>
      <c r="E3920" s="80" t="s">
        <v>21</v>
      </c>
      <c r="F3920" s="79"/>
      <c r="G3920" s="80" t="s">
        <v>67</v>
      </c>
      <c r="H3920" s="87" t="n">
        <v>37043</v>
      </c>
      <c r="I3920" s="80" t="n">
        <v>0</v>
      </c>
      <c r="J3920" s="80" t="n">
        <v>0</v>
      </c>
      <c r="K3920" s="81" t="n">
        <f aca="false">IF(J3920=0,0,J3920/I3920)</f>
        <v>0</v>
      </c>
      <c r="L3920" s="81" t="n">
        <f aca="false">I3920/UOM</f>
        <v>0</v>
      </c>
      <c r="M3920" s="81" t="n">
        <f aca="false">J3920/UOM</f>
        <v>0</v>
      </c>
      <c r="N3920" s="82" t="str">
        <f aca="false">IF(F3920="P","PHY",IF(F3920="G","G",E3920))</f>
        <v>D</v>
      </c>
      <c r="O3920" s="82" t="str">
        <f aca="false">IF(ISNA(VLOOKUP(G3920,BadCanCurves,1,FALSE())),VLOOKUP(D3920,FOLIOS,6,FALSE()),"not used")</f>
        <v>not used</v>
      </c>
    </row>
    <row r="3921" customFormat="false" ht="12.75" hidden="false" customHeight="false" outlineLevel="0" collapsed="false">
      <c r="A3921" s="79" t="n">
        <v>36717</v>
      </c>
      <c r="B3921" s="80" t="s">
        <v>49</v>
      </c>
      <c r="C3921" s="80" t="s">
        <v>50</v>
      </c>
      <c r="D3921" s="80" t="s">
        <v>102</v>
      </c>
      <c r="E3921" s="80" t="s">
        <v>21</v>
      </c>
      <c r="F3921" s="79"/>
      <c r="G3921" s="80" t="s">
        <v>67</v>
      </c>
      <c r="H3921" s="87" t="n">
        <v>37073</v>
      </c>
      <c r="I3921" s="80" t="n">
        <v>0</v>
      </c>
      <c r="J3921" s="80" t="n">
        <v>0</v>
      </c>
      <c r="K3921" s="81" t="n">
        <f aca="false">IF(J3921=0,0,J3921/I3921)</f>
        <v>0</v>
      </c>
      <c r="L3921" s="81" t="n">
        <f aca="false">I3921/UOM</f>
        <v>0</v>
      </c>
      <c r="M3921" s="81" t="n">
        <f aca="false">J3921/UOM</f>
        <v>0</v>
      </c>
      <c r="N3921" s="82" t="str">
        <f aca="false">IF(F3921="P","PHY",IF(F3921="G","G",E3921))</f>
        <v>D</v>
      </c>
      <c r="O3921" s="82" t="str">
        <f aca="false">IF(ISNA(VLOOKUP(G3921,BadCanCurves,1,FALSE())),VLOOKUP(D3921,FOLIOS,6,FALSE()),"not used")</f>
        <v>not used</v>
      </c>
    </row>
    <row r="3922" customFormat="false" ht="12.75" hidden="false" customHeight="false" outlineLevel="0" collapsed="false">
      <c r="A3922" s="79" t="n">
        <v>36717</v>
      </c>
      <c r="B3922" s="80" t="s">
        <v>49</v>
      </c>
      <c r="C3922" s="80" t="s">
        <v>50</v>
      </c>
      <c r="D3922" s="80" t="s">
        <v>102</v>
      </c>
      <c r="E3922" s="80" t="s">
        <v>21</v>
      </c>
      <c r="F3922" s="79"/>
      <c r="G3922" s="80" t="s">
        <v>67</v>
      </c>
      <c r="H3922" s="87" t="n">
        <v>37104</v>
      </c>
      <c r="I3922" s="80" t="n">
        <v>0</v>
      </c>
      <c r="J3922" s="80" t="n">
        <v>0</v>
      </c>
      <c r="K3922" s="81" t="n">
        <f aca="false">IF(J3922=0,0,J3922/I3922)</f>
        <v>0</v>
      </c>
      <c r="L3922" s="81" t="n">
        <f aca="false">I3922/UOM</f>
        <v>0</v>
      </c>
      <c r="M3922" s="81" t="n">
        <f aca="false">J3922/UOM</f>
        <v>0</v>
      </c>
      <c r="N3922" s="82" t="str">
        <f aca="false">IF(F3922="P","PHY",IF(F3922="G","G",E3922))</f>
        <v>D</v>
      </c>
      <c r="O3922" s="82" t="str">
        <f aca="false">IF(ISNA(VLOOKUP(G3922,BadCanCurves,1,FALSE())),VLOOKUP(D3922,FOLIOS,6,FALSE()),"not used")</f>
        <v>not used</v>
      </c>
    </row>
    <row r="3923" customFormat="false" ht="12.75" hidden="false" customHeight="false" outlineLevel="0" collapsed="false">
      <c r="A3923" s="79" t="n">
        <v>36717</v>
      </c>
      <c r="B3923" s="80" t="s">
        <v>49</v>
      </c>
      <c r="C3923" s="80" t="s">
        <v>50</v>
      </c>
      <c r="D3923" s="80" t="s">
        <v>102</v>
      </c>
      <c r="E3923" s="80" t="s">
        <v>21</v>
      </c>
      <c r="F3923" s="79"/>
      <c r="G3923" s="80" t="s">
        <v>67</v>
      </c>
      <c r="H3923" s="87" t="n">
        <v>37135</v>
      </c>
      <c r="I3923" s="80" t="n">
        <v>0</v>
      </c>
      <c r="J3923" s="80" t="n">
        <v>0</v>
      </c>
      <c r="K3923" s="81" t="n">
        <f aca="false">IF(J3923=0,0,J3923/I3923)</f>
        <v>0</v>
      </c>
      <c r="L3923" s="81" t="n">
        <f aca="false">I3923/UOM</f>
        <v>0</v>
      </c>
      <c r="M3923" s="81" t="n">
        <f aca="false">J3923/UOM</f>
        <v>0</v>
      </c>
      <c r="N3923" s="82" t="str">
        <f aca="false">IF(F3923="P","PHY",IF(F3923="G","G",E3923))</f>
        <v>D</v>
      </c>
      <c r="O3923" s="82" t="str">
        <f aca="false">IF(ISNA(VLOOKUP(G3923,BadCanCurves,1,FALSE())),VLOOKUP(D3923,FOLIOS,6,FALSE()),"not used")</f>
        <v>not used</v>
      </c>
    </row>
    <row r="3924" customFormat="false" ht="12.75" hidden="false" customHeight="false" outlineLevel="0" collapsed="false">
      <c r="A3924" s="79" t="n">
        <v>36717</v>
      </c>
      <c r="B3924" s="80" t="s">
        <v>49</v>
      </c>
      <c r="C3924" s="80" t="s">
        <v>50</v>
      </c>
      <c r="D3924" s="80" t="s">
        <v>102</v>
      </c>
      <c r="E3924" s="80" t="s">
        <v>21</v>
      </c>
      <c r="F3924" s="79"/>
      <c r="G3924" s="80" t="s">
        <v>67</v>
      </c>
      <c r="H3924" s="87" t="n">
        <v>37165</v>
      </c>
      <c r="I3924" s="80" t="n">
        <v>0</v>
      </c>
      <c r="J3924" s="80" t="n">
        <v>0</v>
      </c>
      <c r="K3924" s="81" t="n">
        <f aca="false">IF(J3924=0,0,J3924/I3924)</f>
        <v>0</v>
      </c>
      <c r="L3924" s="81" t="n">
        <f aca="false">I3924/UOM</f>
        <v>0</v>
      </c>
      <c r="M3924" s="81" t="n">
        <f aca="false">J3924/UOM</f>
        <v>0</v>
      </c>
      <c r="N3924" s="82" t="str">
        <f aca="false">IF(F3924="P","PHY",IF(F3924="G","G",E3924))</f>
        <v>D</v>
      </c>
      <c r="O3924" s="82" t="str">
        <f aca="false">IF(ISNA(VLOOKUP(G3924,BadCanCurves,1,FALSE())),VLOOKUP(D3924,FOLIOS,6,FALSE()),"not used")</f>
        <v>not used</v>
      </c>
    </row>
    <row r="3925" customFormat="false" ht="12.75" hidden="false" customHeight="false" outlineLevel="0" collapsed="false">
      <c r="A3925" s="79" t="n">
        <v>36717</v>
      </c>
      <c r="B3925" s="80" t="s">
        <v>49</v>
      </c>
      <c r="C3925" s="80" t="s">
        <v>50</v>
      </c>
      <c r="D3925" s="80" t="s">
        <v>102</v>
      </c>
      <c r="E3925" s="80" t="s">
        <v>21</v>
      </c>
      <c r="F3925" s="79"/>
      <c r="G3925" s="80" t="s">
        <v>67</v>
      </c>
      <c r="H3925" s="87" t="n">
        <v>37196</v>
      </c>
      <c r="I3925" s="80" t="n">
        <v>0</v>
      </c>
      <c r="J3925" s="80" t="n">
        <v>0</v>
      </c>
      <c r="K3925" s="81" t="n">
        <f aca="false">IF(J3925=0,0,J3925/I3925)</f>
        <v>0</v>
      </c>
      <c r="L3925" s="81" t="n">
        <f aca="false">I3925/UOM</f>
        <v>0</v>
      </c>
      <c r="M3925" s="81" t="n">
        <f aca="false">J3925/UOM</f>
        <v>0</v>
      </c>
      <c r="N3925" s="82" t="str">
        <f aca="false">IF(F3925="P","PHY",IF(F3925="G","G",E3925))</f>
        <v>D</v>
      </c>
      <c r="O3925" s="82" t="str">
        <f aca="false">IF(ISNA(VLOOKUP(G3925,BadCanCurves,1,FALSE())),VLOOKUP(D3925,FOLIOS,6,FALSE()),"not used")</f>
        <v>not used</v>
      </c>
    </row>
    <row r="3926" customFormat="false" ht="12.75" hidden="false" customHeight="false" outlineLevel="0" collapsed="false">
      <c r="A3926" s="79" t="n">
        <v>36717</v>
      </c>
      <c r="B3926" s="80" t="s">
        <v>49</v>
      </c>
      <c r="C3926" s="80" t="s">
        <v>50</v>
      </c>
      <c r="D3926" s="80" t="s">
        <v>102</v>
      </c>
      <c r="E3926" s="80" t="s">
        <v>21</v>
      </c>
      <c r="F3926" s="79"/>
      <c r="G3926" s="80" t="s">
        <v>67</v>
      </c>
      <c r="H3926" s="87" t="n">
        <v>37226</v>
      </c>
      <c r="I3926" s="80" t="n">
        <v>0</v>
      </c>
      <c r="J3926" s="80" t="n">
        <v>0</v>
      </c>
      <c r="K3926" s="81" t="n">
        <f aca="false">IF(J3926=0,0,J3926/I3926)</f>
        <v>0</v>
      </c>
      <c r="L3926" s="81" t="n">
        <f aca="false">I3926/UOM</f>
        <v>0</v>
      </c>
      <c r="M3926" s="81" t="n">
        <f aca="false">J3926/UOM</f>
        <v>0</v>
      </c>
      <c r="N3926" s="82" t="str">
        <f aca="false">IF(F3926="P","PHY",IF(F3926="G","G",E3926))</f>
        <v>D</v>
      </c>
      <c r="O3926" s="82" t="str">
        <f aca="false">IF(ISNA(VLOOKUP(G3926,BadCanCurves,1,FALSE())),VLOOKUP(D3926,FOLIOS,6,FALSE()),"not used")</f>
        <v>not used</v>
      </c>
    </row>
    <row r="3927" customFormat="false" ht="12.75" hidden="false" customHeight="false" outlineLevel="0" collapsed="false">
      <c r="A3927" s="79" t="n">
        <v>36717</v>
      </c>
      <c r="B3927" s="80" t="s">
        <v>49</v>
      </c>
      <c r="C3927" s="80" t="s">
        <v>50</v>
      </c>
      <c r="D3927" s="80" t="s">
        <v>102</v>
      </c>
      <c r="E3927" s="80" t="s">
        <v>21</v>
      </c>
      <c r="F3927" s="79"/>
      <c r="G3927" s="80" t="s">
        <v>67</v>
      </c>
      <c r="H3927" s="87" t="n">
        <v>37257</v>
      </c>
      <c r="I3927" s="80" t="n">
        <v>0</v>
      </c>
      <c r="J3927" s="80" t="n">
        <v>0</v>
      </c>
      <c r="K3927" s="81" t="n">
        <f aca="false">IF(J3927=0,0,J3927/I3927)</f>
        <v>0</v>
      </c>
      <c r="L3927" s="81" t="n">
        <f aca="false">I3927/UOM</f>
        <v>0</v>
      </c>
      <c r="M3927" s="81" t="n">
        <f aca="false">J3927/UOM</f>
        <v>0</v>
      </c>
      <c r="N3927" s="82" t="str">
        <f aca="false">IF(F3927="P","PHY",IF(F3927="G","G",E3927))</f>
        <v>D</v>
      </c>
      <c r="O3927" s="82" t="str">
        <f aca="false">IF(ISNA(VLOOKUP(G3927,BadCanCurves,1,FALSE())),VLOOKUP(D3927,FOLIOS,6,FALSE()),"not used")</f>
        <v>not used</v>
      </c>
    </row>
    <row r="3928" customFormat="false" ht="12.75" hidden="false" customHeight="false" outlineLevel="0" collapsed="false">
      <c r="A3928" s="79" t="n">
        <v>36717</v>
      </c>
      <c r="B3928" s="80" t="s">
        <v>49</v>
      </c>
      <c r="C3928" s="80" t="s">
        <v>50</v>
      </c>
      <c r="D3928" s="80" t="s">
        <v>102</v>
      </c>
      <c r="E3928" s="80" t="s">
        <v>21</v>
      </c>
      <c r="F3928" s="79"/>
      <c r="G3928" s="80" t="s">
        <v>67</v>
      </c>
      <c r="H3928" s="87" t="n">
        <v>37288</v>
      </c>
      <c r="I3928" s="80" t="n">
        <v>0</v>
      </c>
      <c r="J3928" s="80" t="n">
        <v>0</v>
      </c>
      <c r="K3928" s="81" t="n">
        <f aca="false">IF(J3928=0,0,J3928/I3928)</f>
        <v>0</v>
      </c>
      <c r="L3928" s="81" t="n">
        <f aca="false">I3928/UOM</f>
        <v>0</v>
      </c>
      <c r="M3928" s="81" t="n">
        <f aca="false">J3928/UOM</f>
        <v>0</v>
      </c>
      <c r="N3928" s="82" t="str">
        <f aca="false">IF(F3928="P","PHY",IF(F3928="G","G",E3928))</f>
        <v>D</v>
      </c>
      <c r="O3928" s="82" t="str">
        <f aca="false">IF(ISNA(VLOOKUP(G3928,BadCanCurves,1,FALSE())),VLOOKUP(D3928,FOLIOS,6,FALSE()),"not used")</f>
        <v>not used</v>
      </c>
    </row>
    <row r="3929" customFormat="false" ht="12.75" hidden="false" customHeight="false" outlineLevel="0" collapsed="false">
      <c r="A3929" s="79" t="n">
        <v>36717</v>
      </c>
      <c r="B3929" s="80" t="s">
        <v>49</v>
      </c>
      <c r="C3929" s="80" t="s">
        <v>50</v>
      </c>
      <c r="D3929" s="80" t="s">
        <v>102</v>
      </c>
      <c r="E3929" s="80" t="s">
        <v>21</v>
      </c>
      <c r="F3929" s="79"/>
      <c r="G3929" s="80" t="s">
        <v>67</v>
      </c>
      <c r="H3929" s="87" t="n">
        <v>37316</v>
      </c>
      <c r="I3929" s="80" t="n">
        <v>0</v>
      </c>
      <c r="J3929" s="80" t="n">
        <v>0</v>
      </c>
      <c r="K3929" s="81" t="n">
        <f aca="false">IF(J3929=0,0,J3929/I3929)</f>
        <v>0</v>
      </c>
      <c r="L3929" s="81" t="n">
        <f aca="false">I3929/UOM</f>
        <v>0</v>
      </c>
      <c r="M3929" s="81" t="n">
        <f aca="false">J3929/UOM</f>
        <v>0</v>
      </c>
      <c r="N3929" s="82" t="str">
        <f aca="false">IF(F3929="P","PHY",IF(F3929="G","G",E3929))</f>
        <v>D</v>
      </c>
      <c r="O3929" s="82" t="str">
        <f aca="false">IF(ISNA(VLOOKUP(G3929,BadCanCurves,1,FALSE())),VLOOKUP(D3929,FOLIOS,6,FALSE()),"not used")</f>
        <v>not used</v>
      </c>
    </row>
    <row r="3930" customFormat="false" ht="12.75" hidden="false" customHeight="false" outlineLevel="0" collapsed="false">
      <c r="A3930" s="79" t="n">
        <v>36717</v>
      </c>
      <c r="B3930" s="80" t="s">
        <v>49</v>
      </c>
      <c r="C3930" s="80" t="s">
        <v>50</v>
      </c>
      <c r="D3930" s="80" t="s">
        <v>102</v>
      </c>
      <c r="E3930" s="80" t="s">
        <v>21</v>
      </c>
      <c r="F3930" s="79"/>
      <c r="G3930" s="80" t="s">
        <v>67</v>
      </c>
      <c r="H3930" s="87" t="n">
        <v>37347</v>
      </c>
      <c r="I3930" s="80" t="n">
        <v>0</v>
      </c>
      <c r="J3930" s="80" t="n">
        <v>0</v>
      </c>
      <c r="K3930" s="81" t="n">
        <f aca="false">IF(J3930=0,0,J3930/I3930)</f>
        <v>0</v>
      </c>
      <c r="L3930" s="81" t="n">
        <f aca="false">I3930/UOM</f>
        <v>0</v>
      </c>
      <c r="M3930" s="81" t="n">
        <f aca="false">J3930/UOM</f>
        <v>0</v>
      </c>
      <c r="N3930" s="82" t="str">
        <f aca="false">IF(F3930="P","PHY",IF(F3930="G","G",E3930))</f>
        <v>D</v>
      </c>
      <c r="O3930" s="82" t="str">
        <f aca="false">IF(ISNA(VLOOKUP(G3930,BadCanCurves,1,FALSE())),VLOOKUP(D3930,FOLIOS,6,FALSE()),"not used")</f>
        <v>not used</v>
      </c>
    </row>
    <row r="3931" customFormat="false" ht="12.75" hidden="false" customHeight="false" outlineLevel="0" collapsed="false">
      <c r="A3931" s="79" t="n">
        <v>36717</v>
      </c>
      <c r="B3931" s="80" t="s">
        <v>49</v>
      </c>
      <c r="C3931" s="80" t="s">
        <v>50</v>
      </c>
      <c r="D3931" s="80" t="s">
        <v>102</v>
      </c>
      <c r="E3931" s="80" t="s">
        <v>21</v>
      </c>
      <c r="F3931" s="79"/>
      <c r="G3931" s="80" t="s">
        <v>67</v>
      </c>
      <c r="H3931" s="87" t="n">
        <v>37377</v>
      </c>
      <c r="I3931" s="80" t="n">
        <v>0</v>
      </c>
      <c r="J3931" s="80" t="n">
        <v>0</v>
      </c>
      <c r="K3931" s="81" t="n">
        <f aca="false">IF(J3931=0,0,J3931/I3931)</f>
        <v>0</v>
      </c>
      <c r="L3931" s="81" t="n">
        <f aca="false">I3931/UOM</f>
        <v>0</v>
      </c>
      <c r="M3931" s="81" t="n">
        <f aca="false">J3931/UOM</f>
        <v>0</v>
      </c>
      <c r="N3931" s="82" t="str">
        <f aca="false">IF(F3931="P","PHY",IF(F3931="G","G",E3931))</f>
        <v>D</v>
      </c>
      <c r="O3931" s="82" t="str">
        <f aca="false">IF(ISNA(VLOOKUP(G3931,BadCanCurves,1,FALSE())),VLOOKUP(D3931,FOLIOS,6,FALSE()),"not used")</f>
        <v>not used</v>
      </c>
    </row>
    <row r="3932" customFormat="false" ht="12.75" hidden="false" customHeight="false" outlineLevel="0" collapsed="false">
      <c r="A3932" s="79" t="n">
        <v>36717</v>
      </c>
      <c r="B3932" s="80" t="s">
        <v>49</v>
      </c>
      <c r="C3932" s="80" t="s">
        <v>50</v>
      </c>
      <c r="D3932" s="80" t="s">
        <v>102</v>
      </c>
      <c r="E3932" s="80" t="s">
        <v>21</v>
      </c>
      <c r="F3932" s="79"/>
      <c r="G3932" s="80" t="s">
        <v>67</v>
      </c>
      <c r="H3932" s="87" t="n">
        <v>37408</v>
      </c>
      <c r="I3932" s="80" t="n">
        <v>0</v>
      </c>
      <c r="J3932" s="80" t="n">
        <v>0</v>
      </c>
      <c r="K3932" s="81" t="n">
        <f aca="false">IF(J3932=0,0,J3932/I3932)</f>
        <v>0</v>
      </c>
      <c r="L3932" s="81" t="n">
        <f aca="false">I3932/UOM</f>
        <v>0</v>
      </c>
      <c r="M3932" s="81" t="n">
        <f aca="false">J3932/UOM</f>
        <v>0</v>
      </c>
      <c r="N3932" s="82" t="str">
        <f aca="false">IF(F3932="P","PHY",IF(F3932="G","G",E3932))</f>
        <v>D</v>
      </c>
      <c r="O3932" s="82" t="str">
        <f aca="false">IF(ISNA(VLOOKUP(G3932,BadCanCurves,1,FALSE())),VLOOKUP(D3932,FOLIOS,6,FALSE()),"not used")</f>
        <v>not used</v>
      </c>
    </row>
    <row r="3933" customFormat="false" ht="12.75" hidden="false" customHeight="false" outlineLevel="0" collapsed="false">
      <c r="A3933" s="79" t="n">
        <v>36717</v>
      </c>
      <c r="B3933" s="80" t="s">
        <v>49</v>
      </c>
      <c r="C3933" s="80" t="s">
        <v>50</v>
      </c>
      <c r="D3933" s="80" t="s">
        <v>102</v>
      </c>
      <c r="E3933" s="80" t="s">
        <v>21</v>
      </c>
      <c r="F3933" s="79"/>
      <c r="G3933" s="80" t="s">
        <v>67</v>
      </c>
      <c r="H3933" s="87" t="n">
        <v>37438</v>
      </c>
      <c r="I3933" s="80" t="n">
        <v>0</v>
      </c>
      <c r="J3933" s="80" t="n">
        <v>0</v>
      </c>
      <c r="K3933" s="81" t="n">
        <f aca="false">IF(J3933=0,0,J3933/I3933)</f>
        <v>0</v>
      </c>
      <c r="L3933" s="81" t="n">
        <f aca="false">I3933/UOM</f>
        <v>0</v>
      </c>
      <c r="M3933" s="81" t="n">
        <f aca="false">J3933/UOM</f>
        <v>0</v>
      </c>
      <c r="N3933" s="82" t="str">
        <f aca="false">IF(F3933="P","PHY",IF(F3933="G","G",E3933))</f>
        <v>D</v>
      </c>
      <c r="O3933" s="82" t="str">
        <f aca="false">IF(ISNA(VLOOKUP(G3933,BadCanCurves,1,FALSE())),VLOOKUP(D3933,FOLIOS,6,FALSE()),"not used")</f>
        <v>not used</v>
      </c>
    </row>
    <row r="3934" customFormat="false" ht="12.75" hidden="false" customHeight="false" outlineLevel="0" collapsed="false">
      <c r="A3934" s="79" t="n">
        <v>36717</v>
      </c>
      <c r="B3934" s="80" t="s">
        <v>49</v>
      </c>
      <c r="C3934" s="80" t="s">
        <v>50</v>
      </c>
      <c r="D3934" s="80" t="s">
        <v>102</v>
      </c>
      <c r="E3934" s="80" t="s">
        <v>21</v>
      </c>
      <c r="F3934" s="79"/>
      <c r="G3934" s="80" t="s">
        <v>67</v>
      </c>
      <c r="H3934" s="87" t="n">
        <v>37469</v>
      </c>
      <c r="I3934" s="80" t="n">
        <v>0</v>
      </c>
      <c r="J3934" s="80" t="n">
        <v>0</v>
      </c>
      <c r="K3934" s="81" t="n">
        <f aca="false">IF(J3934=0,0,J3934/I3934)</f>
        <v>0</v>
      </c>
      <c r="L3934" s="81" t="n">
        <f aca="false">I3934/UOM</f>
        <v>0</v>
      </c>
      <c r="M3934" s="81" t="n">
        <f aca="false">J3934/UOM</f>
        <v>0</v>
      </c>
      <c r="N3934" s="82" t="str">
        <f aca="false">IF(F3934="P","PHY",IF(F3934="G","G",E3934))</f>
        <v>D</v>
      </c>
      <c r="O3934" s="82" t="str">
        <f aca="false">IF(ISNA(VLOOKUP(G3934,BadCanCurves,1,FALSE())),VLOOKUP(D3934,FOLIOS,6,FALSE()),"not used")</f>
        <v>not used</v>
      </c>
    </row>
    <row r="3935" customFormat="false" ht="12.75" hidden="false" customHeight="false" outlineLevel="0" collapsed="false">
      <c r="A3935" s="79" t="n">
        <v>36717</v>
      </c>
      <c r="B3935" s="80" t="s">
        <v>49</v>
      </c>
      <c r="C3935" s="80" t="s">
        <v>50</v>
      </c>
      <c r="D3935" s="80" t="s">
        <v>102</v>
      </c>
      <c r="E3935" s="80" t="s">
        <v>21</v>
      </c>
      <c r="F3935" s="79"/>
      <c r="G3935" s="80" t="s">
        <v>67</v>
      </c>
      <c r="H3935" s="87" t="n">
        <v>37500</v>
      </c>
      <c r="I3935" s="80" t="n">
        <v>0</v>
      </c>
      <c r="J3935" s="80" t="n">
        <v>0</v>
      </c>
      <c r="K3935" s="81" t="n">
        <f aca="false">IF(J3935=0,0,J3935/I3935)</f>
        <v>0</v>
      </c>
      <c r="L3935" s="81" t="n">
        <f aca="false">I3935/UOM</f>
        <v>0</v>
      </c>
      <c r="M3935" s="81" t="n">
        <f aca="false">J3935/UOM</f>
        <v>0</v>
      </c>
      <c r="N3935" s="82" t="str">
        <f aca="false">IF(F3935="P","PHY",IF(F3935="G","G",E3935))</f>
        <v>D</v>
      </c>
      <c r="O3935" s="82" t="str">
        <f aca="false">IF(ISNA(VLOOKUP(G3935,BadCanCurves,1,FALSE())),VLOOKUP(D3935,FOLIOS,6,FALSE()),"not used")</f>
        <v>not used</v>
      </c>
    </row>
    <row r="3936" customFormat="false" ht="12.75" hidden="false" customHeight="false" outlineLevel="0" collapsed="false">
      <c r="A3936" s="79" t="n">
        <v>36717</v>
      </c>
      <c r="B3936" s="80" t="s">
        <v>49</v>
      </c>
      <c r="C3936" s="80" t="s">
        <v>50</v>
      </c>
      <c r="D3936" s="80" t="s">
        <v>102</v>
      </c>
      <c r="E3936" s="80" t="s">
        <v>21</v>
      </c>
      <c r="F3936" s="79"/>
      <c r="G3936" s="80" t="s">
        <v>67</v>
      </c>
      <c r="H3936" s="87" t="n">
        <v>37530</v>
      </c>
      <c r="I3936" s="80" t="n">
        <v>0</v>
      </c>
      <c r="J3936" s="80" t="n">
        <v>0</v>
      </c>
      <c r="K3936" s="81" t="n">
        <f aca="false">IF(J3936=0,0,J3936/I3936)</f>
        <v>0</v>
      </c>
      <c r="L3936" s="81" t="n">
        <f aca="false">I3936/UOM</f>
        <v>0</v>
      </c>
      <c r="M3936" s="81" t="n">
        <f aca="false">J3936/UOM</f>
        <v>0</v>
      </c>
      <c r="N3936" s="82" t="str">
        <f aca="false">IF(F3936="P","PHY",IF(F3936="G","G",E3936))</f>
        <v>D</v>
      </c>
      <c r="O3936" s="82" t="str">
        <f aca="false">IF(ISNA(VLOOKUP(G3936,BadCanCurves,1,FALSE())),VLOOKUP(D3936,FOLIOS,6,FALSE()),"not used")</f>
        <v>not used</v>
      </c>
    </row>
    <row r="3937" customFormat="false" ht="12.75" hidden="false" customHeight="false" outlineLevel="0" collapsed="false">
      <c r="A3937" s="79" t="n">
        <v>36717</v>
      </c>
      <c r="B3937" s="80" t="s">
        <v>49</v>
      </c>
      <c r="C3937" s="80" t="s">
        <v>50</v>
      </c>
      <c r="D3937" s="80" t="s">
        <v>102</v>
      </c>
      <c r="E3937" s="80" t="s">
        <v>21</v>
      </c>
      <c r="F3937" s="79"/>
      <c r="G3937" s="80" t="s">
        <v>67</v>
      </c>
      <c r="H3937" s="87" t="n">
        <v>37561</v>
      </c>
      <c r="I3937" s="80" t="n">
        <v>0</v>
      </c>
      <c r="J3937" s="80" t="n">
        <v>0</v>
      </c>
      <c r="K3937" s="81" t="n">
        <f aca="false">IF(J3937=0,0,J3937/I3937)</f>
        <v>0</v>
      </c>
      <c r="L3937" s="81" t="n">
        <f aca="false">I3937/UOM</f>
        <v>0</v>
      </c>
      <c r="M3937" s="81" t="n">
        <f aca="false">J3937/UOM</f>
        <v>0</v>
      </c>
      <c r="N3937" s="82" t="str">
        <f aca="false">IF(F3937="P","PHY",IF(F3937="G","G",E3937))</f>
        <v>D</v>
      </c>
      <c r="O3937" s="82" t="str">
        <f aca="false">IF(ISNA(VLOOKUP(G3937,BadCanCurves,1,FALSE())),VLOOKUP(D3937,FOLIOS,6,FALSE()),"not used")</f>
        <v>not used</v>
      </c>
    </row>
    <row r="3938" customFormat="false" ht="12.75" hidden="false" customHeight="false" outlineLevel="0" collapsed="false">
      <c r="A3938" s="79" t="n">
        <v>36717</v>
      </c>
      <c r="B3938" s="80" t="s">
        <v>49</v>
      </c>
      <c r="C3938" s="80" t="s">
        <v>50</v>
      </c>
      <c r="D3938" s="80" t="s">
        <v>102</v>
      </c>
      <c r="E3938" s="80" t="s">
        <v>21</v>
      </c>
      <c r="F3938" s="79"/>
      <c r="G3938" s="80" t="s">
        <v>67</v>
      </c>
      <c r="H3938" s="87" t="n">
        <v>37591</v>
      </c>
      <c r="I3938" s="80" t="n">
        <v>0</v>
      </c>
      <c r="J3938" s="80" t="n">
        <v>0</v>
      </c>
      <c r="K3938" s="81" t="n">
        <f aca="false">IF(J3938=0,0,J3938/I3938)</f>
        <v>0</v>
      </c>
      <c r="L3938" s="81" t="n">
        <f aca="false">I3938/UOM</f>
        <v>0</v>
      </c>
      <c r="M3938" s="81" t="n">
        <f aca="false">J3938/UOM</f>
        <v>0</v>
      </c>
      <c r="N3938" s="82" t="str">
        <f aca="false">IF(F3938="P","PHY",IF(F3938="G","G",E3938))</f>
        <v>D</v>
      </c>
      <c r="O3938" s="82" t="str">
        <f aca="false">IF(ISNA(VLOOKUP(G3938,BadCanCurves,1,FALSE())),VLOOKUP(D3938,FOLIOS,6,FALSE()),"not used")</f>
        <v>not used</v>
      </c>
    </row>
    <row r="3939" customFormat="false" ht="12.75" hidden="false" customHeight="false" outlineLevel="0" collapsed="false">
      <c r="A3939" s="79" t="n">
        <v>36717</v>
      </c>
      <c r="B3939" s="80" t="s">
        <v>49</v>
      </c>
      <c r="C3939" s="80" t="s">
        <v>50</v>
      </c>
      <c r="D3939" s="80" t="s">
        <v>102</v>
      </c>
      <c r="E3939" s="80" t="s">
        <v>21</v>
      </c>
      <c r="F3939" s="79"/>
      <c r="G3939" s="80" t="s">
        <v>67</v>
      </c>
      <c r="H3939" s="87" t="n">
        <v>37622</v>
      </c>
      <c r="I3939" s="80" t="n">
        <v>0</v>
      </c>
      <c r="J3939" s="80" t="n">
        <v>0</v>
      </c>
      <c r="K3939" s="81" t="n">
        <f aca="false">IF(J3939=0,0,J3939/I3939)</f>
        <v>0</v>
      </c>
      <c r="L3939" s="81" t="n">
        <f aca="false">I3939/UOM</f>
        <v>0</v>
      </c>
      <c r="M3939" s="81" t="n">
        <f aca="false">J3939/UOM</f>
        <v>0</v>
      </c>
      <c r="N3939" s="82" t="str">
        <f aca="false">IF(F3939="P","PHY",IF(F3939="G","G",E3939))</f>
        <v>D</v>
      </c>
      <c r="O3939" s="82" t="str">
        <f aca="false">IF(ISNA(VLOOKUP(G3939,BadCanCurves,1,FALSE())),VLOOKUP(D3939,FOLIOS,6,FALSE()),"not used")</f>
        <v>not used</v>
      </c>
    </row>
    <row r="3940" customFormat="false" ht="12.75" hidden="false" customHeight="false" outlineLevel="0" collapsed="false">
      <c r="A3940" s="79" t="n">
        <v>36717</v>
      </c>
      <c r="B3940" s="80" t="s">
        <v>49</v>
      </c>
      <c r="C3940" s="80" t="s">
        <v>50</v>
      </c>
      <c r="D3940" s="80" t="s">
        <v>102</v>
      </c>
      <c r="E3940" s="80" t="s">
        <v>21</v>
      </c>
      <c r="F3940" s="79"/>
      <c r="G3940" s="80" t="s">
        <v>67</v>
      </c>
      <c r="H3940" s="87" t="n">
        <v>37653</v>
      </c>
      <c r="I3940" s="80" t="n">
        <v>0</v>
      </c>
      <c r="J3940" s="80" t="n">
        <v>0</v>
      </c>
      <c r="K3940" s="81" t="n">
        <f aca="false">IF(J3940=0,0,J3940/I3940)</f>
        <v>0</v>
      </c>
      <c r="L3940" s="81" t="n">
        <f aca="false">I3940/UOM</f>
        <v>0</v>
      </c>
      <c r="M3940" s="81" t="n">
        <f aca="false">J3940/UOM</f>
        <v>0</v>
      </c>
      <c r="N3940" s="82" t="str">
        <f aca="false">IF(F3940="P","PHY",IF(F3940="G","G",E3940))</f>
        <v>D</v>
      </c>
      <c r="O3940" s="82" t="str">
        <f aca="false">IF(ISNA(VLOOKUP(G3940,BadCanCurves,1,FALSE())),VLOOKUP(D3940,FOLIOS,6,FALSE()),"not used")</f>
        <v>not used</v>
      </c>
    </row>
    <row r="3941" customFormat="false" ht="12.75" hidden="false" customHeight="false" outlineLevel="0" collapsed="false">
      <c r="A3941" s="79" t="n">
        <v>36717</v>
      </c>
      <c r="B3941" s="80" t="s">
        <v>49</v>
      </c>
      <c r="C3941" s="80" t="s">
        <v>50</v>
      </c>
      <c r="D3941" s="80" t="s">
        <v>102</v>
      </c>
      <c r="E3941" s="80" t="s">
        <v>21</v>
      </c>
      <c r="F3941" s="79"/>
      <c r="G3941" s="80" t="s">
        <v>67</v>
      </c>
      <c r="H3941" s="87" t="n">
        <v>37681</v>
      </c>
      <c r="I3941" s="80" t="n">
        <v>0</v>
      </c>
      <c r="J3941" s="80" t="n">
        <v>0</v>
      </c>
      <c r="K3941" s="81" t="n">
        <f aca="false">IF(J3941=0,0,J3941/I3941)</f>
        <v>0</v>
      </c>
      <c r="L3941" s="81" t="n">
        <f aca="false">I3941/UOM</f>
        <v>0</v>
      </c>
      <c r="M3941" s="81" t="n">
        <f aca="false">J3941/UOM</f>
        <v>0</v>
      </c>
      <c r="N3941" s="82" t="str">
        <f aca="false">IF(F3941="P","PHY",IF(F3941="G","G",E3941))</f>
        <v>D</v>
      </c>
      <c r="O3941" s="82" t="str">
        <f aca="false">IF(ISNA(VLOOKUP(G3941,BadCanCurves,1,FALSE())),VLOOKUP(D3941,FOLIOS,6,FALSE()),"not used")</f>
        <v>not used</v>
      </c>
    </row>
    <row r="3942" customFormat="false" ht="12.75" hidden="false" customHeight="false" outlineLevel="0" collapsed="false">
      <c r="A3942" s="79" t="n">
        <v>36717</v>
      </c>
      <c r="B3942" s="80" t="s">
        <v>49</v>
      </c>
      <c r="C3942" s="80" t="s">
        <v>50</v>
      </c>
      <c r="D3942" s="80" t="s">
        <v>102</v>
      </c>
      <c r="E3942" s="80" t="s">
        <v>21</v>
      </c>
      <c r="F3942" s="79"/>
      <c r="G3942" s="80" t="s">
        <v>67</v>
      </c>
      <c r="H3942" s="87" t="n">
        <v>37712</v>
      </c>
      <c r="I3942" s="80" t="n">
        <v>0</v>
      </c>
      <c r="J3942" s="80" t="n">
        <v>0</v>
      </c>
      <c r="K3942" s="81" t="n">
        <f aca="false">IF(J3942=0,0,J3942/I3942)</f>
        <v>0</v>
      </c>
      <c r="L3942" s="81" t="n">
        <f aca="false">I3942/UOM</f>
        <v>0</v>
      </c>
      <c r="M3942" s="81" t="n">
        <f aca="false">J3942/UOM</f>
        <v>0</v>
      </c>
      <c r="N3942" s="82" t="str">
        <f aca="false">IF(F3942="P","PHY",IF(F3942="G","G",E3942))</f>
        <v>D</v>
      </c>
      <c r="O3942" s="82" t="str">
        <f aca="false">IF(ISNA(VLOOKUP(G3942,BadCanCurves,1,FALSE())),VLOOKUP(D3942,FOLIOS,6,FALSE()),"not used")</f>
        <v>not used</v>
      </c>
    </row>
    <row r="3943" customFormat="false" ht="12.75" hidden="false" customHeight="false" outlineLevel="0" collapsed="false">
      <c r="A3943" s="79" t="n">
        <v>36717</v>
      </c>
      <c r="B3943" s="80" t="s">
        <v>49</v>
      </c>
      <c r="C3943" s="80" t="s">
        <v>50</v>
      </c>
      <c r="D3943" s="80" t="s">
        <v>102</v>
      </c>
      <c r="E3943" s="80" t="s">
        <v>21</v>
      </c>
      <c r="F3943" s="79"/>
      <c r="G3943" s="80" t="s">
        <v>67</v>
      </c>
      <c r="H3943" s="87" t="n">
        <v>37742</v>
      </c>
      <c r="I3943" s="80" t="n">
        <v>0</v>
      </c>
      <c r="J3943" s="80" t="n">
        <v>0</v>
      </c>
      <c r="K3943" s="81" t="n">
        <f aca="false">IF(J3943=0,0,J3943/I3943)</f>
        <v>0</v>
      </c>
      <c r="L3943" s="81" t="n">
        <f aca="false">I3943/UOM</f>
        <v>0</v>
      </c>
      <c r="M3943" s="81" t="n">
        <f aca="false">J3943/UOM</f>
        <v>0</v>
      </c>
      <c r="N3943" s="82" t="str">
        <f aca="false">IF(F3943="P","PHY",IF(F3943="G","G",E3943))</f>
        <v>D</v>
      </c>
      <c r="O3943" s="82" t="str">
        <f aca="false">IF(ISNA(VLOOKUP(G3943,BadCanCurves,1,FALSE())),VLOOKUP(D3943,FOLIOS,6,FALSE()),"not used")</f>
        <v>not used</v>
      </c>
    </row>
    <row r="3944" customFormat="false" ht="12.75" hidden="false" customHeight="false" outlineLevel="0" collapsed="false">
      <c r="A3944" s="79" t="n">
        <v>36717</v>
      </c>
      <c r="B3944" s="80" t="s">
        <v>49</v>
      </c>
      <c r="C3944" s="80" t="s">
        <v>50</v>
      </c>
      <c r="D3944" s="80" t="s">
        <v>102</v>
      </c>
      <c r="E3944" s="80" t="s">
        <v>21</v>
      </c>
      <c r="F3944" s="79"/>
      <c r="G3944" s="80" t="s">
        <v>67</v>
      </c>
      <c r="H3944" s="87" t="n">
        <v>37773</v>
      </c>
      <c r="I3944" s="80" t="n">
        <v>0</v>
      </c>
      <c r="J3944" s="80" t="n">
        <v>0</v>
      </c>
      <c r="K3944" s="81" t="n">
        <f aca="false">IF(J3944=0,0,J3944/I3944)</f>
        <v>0</v>
      </c>
      <c r="L3944" s="81" t="n">
        <f aca="false">I3944/UOM</f>
        <v>0</v>
      </c>
      <c r="M3944" s="81" t="n">
        <f aca="false">J3944/UOM</f>
        <v>0</v>
      </c>
      <c r="N3944" s="82" t="str">
        <f aca="false">IF(F3944="P","PHY",IF(F3944="G","G",E3944))</f>
        <v>D</v>
      </c>
      <c r="O3944" s="82" t="str">
        <f aca="false">IF(ISNA(VLOOKUP(G3944,BadCanCurves,1,FALSE())),VLOOKUP(D3944,FOLIOS,6,FALSE()),"not used")</f>
        <v>not used</v>
      </c>
    </row>
    <row r="3945" customFormat="false" ht="12.75" hidden="false" customHeight="false" outlineLevel="0" collapsed="false">
      <c r="A3945" s="79" t="n">
        <v>36717</v>
      </c>
      <c r="B3945" s="80" t="s">
        <v>49</v>
      </c>
      <c r="C3945" s="80" t="s">
        <v>50</v>
      </c>
      <c r="D3945" s="80" t="s">
        <v>102</v>
      </c>
      <c r="E3945" s="80" t="s">
        <v>21</v>
      </c>
      <c r="F3945" s="79"/>
      <c r="G3945" s="80" t="s">
        <v>67</v>
      </c>
      <c r="H3945" s="87" t="n">
        <v>37803</v>
      </c>
      <c r="I3945" s="80" t="n">
        <v>0</v>
      </c>
      <c r="J3945" s="80" t="n">
        <v>0</v>
      </c>
      <c r="K3945" s="81" t="n">
        <f aca="false">IF(J3945=0,0,J3945/I3945)</f>
        <v>0</v>
      </c>
      <c r="L3945" s="81" t="n">
        <f aca="false">I3945/UOM</f>
        <v>0</v>
      </c>
      <c r="M3945" s="81" t="n">
        <f aca="false">J3945/UOM</f>
        <v>0</v>
      </c>
      <c r="N3945" s="82" t="str">
        <f aca="false">IF(F3945="P","PHY",IF(F3945="G","G",E3945))</f>
        <v>D</v>
      </c>
      <c r="O3945" s="82" t="str">
        <f aca="false">IF(ISNA(VLOOKUP(G3945,BadCanCurves,1,FALSE())),VLOOKUP(D3945,FOLIOS,6,FALSE()),"not used")</f>
        <v>not used</v>
      </c>
    </row>
    <row r="3946" customFormat="false" ht="12.75" hidden="false" customHeight="false" outlineLevel="0" collapsed="false">
      <c r="A3946" s="79" t="n">
        <v>36717</v>
      </c>
      <c r="B3946" s="80" t="s">
        <v>49</v>
      </c>
      <c r="C3946" s="80" t="s">
        <v>50</v>
      </c>
      <c r="D3946" s="80" t="s">
        <v>102</v>
      </c>
      <c r="E3946" s="80" t="s">
        <v>21</v>
      </c>
      <c r="F3946" s="79"/>
      <c r="G3946" s="80" t="s">
        <v>67</v>
      </c>
      <c r="H3946" s="87" t="n">
        <v>37834</v>
      </c>
      <c r="I3946" s="80" t="n">
        <v>0</v>
      </c>
      <c r="J3946" s="80" t="n">
        <v>0</v>
      </c>
      <c r="K3946" s="81" t="n">
        <f aca="false">IF(J3946=0,0,J3946/I3946)</f>
        <v>0</v>
      </c>
      <c r="L3946" s="81" t="n">
        <f aca="false">I3946/UOM</f>
        <v>0</v>
      </c>
      <c r="M3946" s="81" t="n">
        <f aca="false">J3946/UOM</f>
        <v>0</v>
      </c>
      <c r="N3946" s="82" t="str">
        <f aca="false">IF(F3946="P","PHY",IF(F3946="G","G",E3946))</f>
        <v>D</v>
      </c>
      <c r="O3946" s="82" t="str">
        <f aca="false">IF(ISNA(VLOOKUP(G3946,BadCanCurves,1,FALSE())),VLOOKUP(D3946,FOLIOS,6,FALSE()),"not used")</f>
        <v>not used</v>
      </c>
    </row>
    <row r="3947" customFormat="false" ht="12.75" hidden="false" customHeight="false" outlineLevel="0" collapsed="false">
      <c r="A3947" s="79" t="n">
        <v>36717</v>
      </c>
      <c r="B3947" s="80" t="s">
        <v>49</v>
      </c>
      <c r="C3947" s="80" t="s">
        <v>50</v>
      </c>
      <c r="D3947" s="80" t="s">
        <v>102</v>
      </c>
      <c r="E3947" s="80" t="s">
        <v>21</v>
      </c>
      <c r="F3947" s="79"/>
      <c r="G3947" s="80" t="s">
        <v>67</v>
      </c>
      <c r="H3947" s="87" t="n">
        <v>37865</v>
      </c>
      <c r="I3947" s="80" t="n">
        <v>0</v>
      </c>
      <c r="J3947" s="80" t="n">
        <v>0</v>
      </c>
      <c r="K3947" s="81" t="n">
        <f aca="false">IF(J3947=0,0,J3947/I3947)</f>
        <v>0</v>
      </c>
      <c r="L3947" s="81" t="n">
        <f aca="false">I3947/UOM</f>
        <v>0</v>
      </c>
      <c r="M3947" s="81" t="n">
        <f aca="false">J3947/UOM</f>
        <v>0</v>
      </c>
      <c r="N3947" s="82" t="str">
        <f aca="false">IF(F3947="P","PHY",IF(F3947="G","G",E3947))</f>
        <v>D</v>
      </c>
      <c r="O3947" s="82" t="str">
        <f aca="false">IF(ISNA(VLOOKUP(G3947,BadCanCurves,1,FALSE())),VLOOKUP(D3947,FOLIOS,6,FALSE()),"not used")</f>
        <v>not used</v>
      </c>
    </row>
    <row r="3948" customFormat="false" ht="12.75" hidden="false" customHeight="false" outlineLevel="0" collapsed="false">
      <c r="A3948" s="79" t="n">
        <v>36717</v>
      </c>
      <c r="B3948" s="80" t="s">
        <v>49</v>
      </c>
      <c r="C3948" s="80" t="s">
        <v>50</v>
      </c>
      <c r="D3948" s="80" t="s">
        <v>102</v>
      </c>
      <c r="E3948" s="80" t="s">
        <v>21</v>
      </c>
      <c r="F3948" s="79"/>
      <c r="G3948" s="80" t="s">
        <v>67</v>
      </c>
      <c r="H3948" s="87" t="n">
        <v>37895</v>
      </c>
      <c r="I3948" s="80" t="n">
        <v>0</v>
      </c>
      <c r="J3948" s="80" t="n">
        <v>0</v>
      </c>
      <c r="K3948" s="81" t="n">
        <f aca="false">IF(J3948=0,0,J3948/I3948)</f>
        <v>0</v>
      </c>
      <c r="L3948" s="81" t="n">
        <f aca="false">I3948/UOM</f>
        <v>0</v>
      </c>
      <c r="M3948" s="81" t="n">
        <f aca="false">J3948/UOM</f>
        <v>0</v>
      </c>
      <c r="N3948" s="82" t="str">
        <f aca="false">IF(F3948="P","PHY",IF(F3948="G","G",E3948))</f>
        <v>D</v>
      </c>
      <c r="O3948" s="82" t="str">
        <f aca="false">IF(ISNA(VLOOKUP(G3948,BadCanCurves,1,FALSE())),VLOOKUP(D3948,FOLIOS,6,FALSE()),"not used")</f>
        <v>not used</v>
      </c>
    </row>
    <row r="3949" customFormat="false" ht="12.75" hidden="false" customHeight="false" outlineLevel="0" collapsed="false">
      <c r="A3949" s="79" t="n">
        <v>36717</v>
      </c>
      <c r="B3949" s="80" t="s">
        <v>49</v>
      </c>
      <c r="C3949" s="80" t="s">
        <v>50</v>
      </c>
      <c r="D3949" s="80" t="s">
        <v>102</v>
      </c>
      <c r="E3949" s="80" t="s">
        <v>21</v>
      </c>
      <c r="F3949" s="79"/>
      <c r="G3949" s="80" t="s">
        <v>67</v>
      </c>
      <c r="H3949" s="87" t="n">
        <v>37926</v>
      </c>
      <c r="I3949" s="80" t="n">
        <v>0</v>
      </c>
      <c r="J3949" s="80" t="n">
        <v>0</v>
      </c>
      <c r="K3949" s="81" t="n">
        <f aca="false">IF(J3949=0,0,J3949/I3949)</f>
        <v>0</v>
      </c>
      <c r="L3949" s="81" t="n">
        <f aca="false">I3949/UOM</f>
        <v>0</v>
      </c>
      <c r="M3949" s="81" t="n">
        <f aca="false">J3949/UOM</f>
        <v>0</v>
      </c>
      <c r="N3949" s="82" t="str">
        <f aca="false">IF(F3949="P","PHY",IF(F3949="G","G",E3949))</f>
        <v>D</v>
      </c>
      <c r="O3949" s="82" t="str">
        <f aca="false">IF(ISNA(VLOOKUP(G3949,BadCanCurves,1,FALSE())),VLOOKUP(D3949,FOLIOS,6,FALSE()),"not used")</f>
        <v>not used</v>
      </c>
    </row>
    <row r="3950" customFormat="false" ht="12.75" hidden="false" customHeight="false" outlineLevel="0" collapsed="false">
      <c r="A3950" s="79" t="n">
        <v>36717</v>
      </c>
      <c r="B3950" s="80" t="s">
        <v>49</v>
      </c>
      <c r="C3950" s="80" t="s">
        <v>50</v>
      </c>
      <c r="D3950" s="80" t="s">
        <v>102</v>
      </c>
      <c r="E3950" s="80" t="s">
        <v>21</v>
      </c>
      <c r="F3950" s="79"/>
      <c r="G3950" s="80" t="s">
        <v>67</v>
      </c>
      <c r="H3950" s="87" t="n">
        <v>37956</v>
      </c>
      <c r="I3950" s="80" t="n">
        <v>0</v>
      </c>
      <c r="J3950" s="80" t="n">
        <v>0</v>
      </c>
      <c r="K3950" s="81" t="n">
        <f aca="false">IF(J3950=0,0,J3950/I3950)</f>
        <v>0</v>
      </c>
      <c r="L3950" s="81" t="n">
        <f aca="false">I3950/UOM</f>
        <v>0</v>
      </c>
      <c r="M3950" s="81" t="n">
        <f aca="false">J3950/UOM</f>
        <v>0</v>
      </c>
      <c r="N3950" s="82" t="str">
        <f aca="false">IF(F3950="P","PHY",IF(F3950="G","G",E3950))</f>
        <v>D</v>
      </c>
      <c r="O3950" s="82" t="str">
        <f aca="false">IF(ISNA(VLOOKUP(G3950,BadCanCurves,1,FALSE())),VLOOKUP(D3950,FOLIOS,6,FALSE()),"not used")</f>
        <v>not used</v>
      </c>
    </row>
    <row r="3951" customFormat="false" ht="12.75" hidden="false" customHeight="false" outlineLevel="0" collapsed="false">
      <c r="A3951" s="79" t="n">
        <v>36717</v>
      </c>
      <c r="B3951" s="80" t="s">
        <v>49</v>
      </c>
      <c r="C3951" s="80" t="s">
        <v>50</v>
      </c>
      <c r="D3951" s="80" t="s">
        <v>102</v>
      </c>
      <c r="E3951" s="80" t="s">
        <v>21</v>
      </c>
      <c r="F3951" s="79"/>
      <c r="G3951" s="80" t="s">
        <v>67</v>
      </c>
      <c r="H3951" s="87" t="n">
        <v>37987</v>
      </c>
      <c r="I3951" s="80" t="n">
        <v>0</v>
      </c>
      <c r="J3951" s="80" t="n">
        <v>0</v>
      </c>
      <c r="K3951" s="81" t="n">
        <f aca="false">IF(J3951=0,0,J3951/I3951)</f>
        <v>0</v>
      </c>
      <c r="L3951" s="81" t="n">
        <f aca="false">I3951/UOM</f>
        <v>0</v>
      </c>
      <c r="M3951" s="81" t="n">
        <f aca="false">J3951/UOM</f>
        <v>0</v>
      </c>
      <c r="N3951" s="82" t="str">
        <f aca="false">IF(F3951="P","PHY",IF(F3951="G","G",E3951))</f>
        <v>D</v>
      </c>
      <c r="O3951" s="82" t="str">
        <f aca="false">IF(ISNA(VLOOKUP(G3951,BadCanCurves,1,FALSE())),VLOOKUP(D3951,FOLIOS,6,FALSE()),"not used")</f>
        <v>not used</v>
      </c>
    </row>
    <row r="3952" customFormat="false" ht="12.75" hidden="false" customHeight="false" outlineLevel="0" collapsed="false">
      <c r="A3952" s="79" t="n">
        <v>36717</v>
      </c>
      <c r="B3952" s="80" t="s">
        <v>49</v>
      </c>
      <c r="C3952" s="80" t="s">
        <v>50</v>
      </c>
      <c r="D3952" s="80" t="s">
        <v>102</v>
      </c>
      <c r="E3952" s="80" t="s">
        <v>21</v>
      </c>
      <c r="F3952" s="79"/>
      <c r="G3952" s="80" t="s">
        <v>67</v>
      </c>
      <c r="H3952" s="87" t="n">
        <v>38018</v>
      </c>
      <c r="I3952" s="80" t="n">
        <v>0</v>
      </c>
      <c r="J3952" s="80" t="n">
        <v>0</v>
      </c>
      <c r="K3952" s="81" t="n">
        <f aca="false">IF(J3952=0,0,J3952/I3952)</f>
        <v>0</v>
      </c>
      <c r="L3952" s="81" t="n">
        <f aca="false">I3952/UOM</f>
        <v>0</v>
      </c>
      <c r="M3952" s="81" t="n">
        <f aca="false">J3952/UOM</f>
        <v>0</v>
      </c>
      <c r="N3952" s="82" t="str">
        <f aca="false">IF(F3952="P","PHY",IF(F3952="G","G",E3952))</f>
        <v>D</v>
      </c>
      <c r="O3952" s="82" t="str">
        <f aca="false">IF(ISNA(VLOOKUP(G3952,BadCanCurves,1,FALSE())),VLOOKUP(D3952,FOLIOS,6,FALSE()),"not used")</f>
        <v>not used</v>
      </c>
    </row>
    <row r="3953" customFormat="false" ht="12.75" hidden="false" customHeight="false" outlineLevel="0" collapsed="false">
      <c r="A3953" s="79" t="n">
        <v>36717</v>
      </c>
      <c r="B3953" s="80" t="s">
        <v>49</v>
      </c>
      <c r="C3953" s="80" t="s">
        <v>50</v>
      </c>
      <c r="D3953" s="80" t="s">
        <v>102</v>
      </c>
      <c r="E3953" s="80" t="s">
        <v>21</v>
      </c>
      <c r="F3953" s="79"/>
      <c r="G3953" s="80" t="s">
        <v>67</v>
      </c>
      <c r="H3953" s="87" t="n">
        <v>38047</v>
      </c>
      <c r="I3953" s="80" t="n">
        <v>0</v>
      </c>
      <c r="J3953" s="80" t="n">
        <v>0</v>
      </c>
      <c r="K3953" s="81" t="n">
        <f aca="false">IF(J3953=0,0,J3953/I3953)</f>
        <v>0</v>
      </c>
      <c r="L3953" s="81" t="n">
        <f aca="false">I3953/UOM</f>
        <v>0</v>
      </c>
      <c r="M3953" s="81" t="n">
        <f aca="false">J3953/UOM</f>
        <v>0</v>
      </c>
      <c r="N3953" s="82" t="str">
        <f aca="false">IF(F3953="P","PHY",IF(F3953="G","G",E3953))</f>
        <v>D</v>
      </c>
      <c r="O3953" s="82" t="str">
        <f aca="false">IF(ISNA(VLOOKUP(G3953,BadCanCurves,1,FALSE())),VLOOKUP(D3953,FOLIOS,6,FALSE()),"not used")</f>
        <v>not used</v>
      </c>
    </row>
    <row r="3954" customFormat="false" ht="12.75" hidden="false" customHeight="false" outlineLevel="0" collapsed="false">
      <c r="A3954" s="79" t="n">
        <v>36717</v>
      </c>
      <c r="B3954" s="80" t="s">
        <v>49</v>
      </c>
      <c r="C3954" s="80" t="s">
        <v>50</v>
      </c>
      <c r="D3954" s="80" t="s">
        <v>102</v>
      </c>
      <c r="E3954" s="80" t="s">
        <v>21</v>
      </c>
      <c r="F3954" s="79"/>
      <c r="G3954" s="80" t="s">
        <v>67</v>
      </c>
      <c r="H3954" s="87" t="n">
        <v>38078</v>
      </c>
      <c r="I3954" s="80" t="n">
        <v>0</v>
      </c>
      <c r="J3954" s="80" t="n">
        <v>0</v>
      </c>
      <c r="K3954" s="81" t="n">
        <f aca="false">IF(J3954=0,0,J3954/I3954)</f>
        <v>0</v>
      </c>
      <c r="L3954" s="81" t="n">
        <f aca="false">I3954/UOM</f>
        <v>0</v>
      </c>
      <c r="M3954" s="81" t="n">
        <f aca="false">J3954/UOM</f>
        <v>0</v>
      </c>
      <c r="N3954" s="82" t="str">
        <f aca="false">IF(F3954="P","PHY",IF(F3954="G","G",E3954))</f>
        <v>D</v>
      </c>
      <c r="O3954" s="82" t="str">
        <f aca="false">IF(ISNA(VLOOKUP(G3954,BadCanCurves,1,FALSE())),VLOOKUP(D3954,FOLIOS,6,FALSE()),"not used")</f>
        <v>not used</v>
      </c>
    </row>
    <row r="3955" customFormat="false" ht="12.75" hidden="false" customHeight="false" outlineLevel="0" collapsed="false">
      <c r="A3955" s="79" t="n">
        <v>36717</v>
      </c>
      <c r="B3955" s="80" t="s">
        <v>49</v>
      </c>
      <c r="C3955" s="80" t="s">
        <v>50</v>
      </c>
      <c r="D3955" s="80" t="s">
        <v>102</v>
      </c>
      <c r="E3955" s="80" t="s">
        <v>21</v>
      </c>
      <c r="F3955" s="79"/>
      <c r="G3955" s="80" t="s">
        <v>67</v>
      </c>
      <c r="H3955" s="87" t="n">
        <v>38108</v>
      </c>
      <c r="I3955" s="80" t="n">
        <v>0</v>
      </c>
      <c r="J3955" s="80" t="n">
        <v>0</v>
      </c>
      <c r="K3955" s="81" t="n">
        <f aca="false">IF(J3955=0,0,J3955/I3955)</f>
        <v>0</v>
      </c>
      <c r="L3955" s="81" t="n">
        <f aca="false">I3955/UOM</f>
        <v>0</v>
      </c>
      <c r="M3955" s="81" t="n">
        <f aca="false">J3955/UOM</f>
        <v>0</v>
      </c>
      <c r="N3955" s="82" t="str">
        <f aca="false">IF(F3955="P","PHY",IF(F3955="G","G",E3955))</f>
        <v>D</v>
      </c>
      <c r="O3955" s="82" t="str">
        <f aca="false">IF(ISNA(VLOOKUP(G3955,BadCanCurves,1,FALSE())),VLOOKUP(D3955,FOLIOS,6,FALSE()),"not used")</f>
        <v>not used</v>
      </c>
    </row>
    <row r="3956" customFormat="false" ht="12.75" hidden="false" customHeight="false" outlineLevel="0" collapsed="false">
      <c r="A3956" s="79" t="n">
        <v>36717</v>
      </c>
      <c r="B3956" s="80" t="s">
        <v>49</v>
      </c>
      <c r="C3956" s="80" t="s">
        <v>50</v>
      </c>
      <c r="D3956" s="80" t="s">
        <v>102</v>
      </c>
      <c r="E3956" s="80" t="s">
        <v>21</v>
      </c>
      <c r="F3956" s="79"/>
      <c r="G3956" s="80" t="s">
        <v>67</v>
      </c>
      <c r="H3956" s="87" t="n">
        <v>38139</v>
      </c>
      <c r="I3956" s="80" t="n">
        <v>0</v>
      </c>
      <c r="J3956" s="80" t="n">
        <v>0</v>
      </c>
      <c r="K3956" s="81" t="n">
        <f aca="false">IF(J3956=0,0,J3956/I3956)</f>
        <v>0</v>
      </c>
      <c r="L3956" s="81" t="n">
        <f aca="false">I3956/UOM</f>
        <v>0</v>
      </c>
      <c r="M3956" s="81" t="n">
        <f aca="false">J3956/UOM</f>
        <v>0</v>
      </c>
      <c r="N3956" s="82" t="str">
        <f aca="false">IF(F3956="P","PHY",IF(F3956="G","G",E3956))</f>
        <v>D</v>
      </c>
      <c r="O3956" s="82" t="str">
        <f aca="false">IF(ISNA(VLOOKUP(G3956,BadCanCurves,1,FALSE())),VLOOKUP(D3956,FOLIOS,6,FALSE()),"not used")</f>
        <v>not used</v>
      </c>
    </row>
    <row r="3957" customFormat="false" ht="12.75" hidden="false" customHeight="false" outlineLevel="0" collapsed="false">
      <c r="A3957" s="79" t="n">
        <v>36717</v>
      </c>
      <c r="B3957" s="80" t="s">
        <v>49</v>
      </c>
      <c r="C3957" s="80" t="s">
        <v>50</v>
      </c>
      <c r="D3957" s="80" t="s">
        <v>102</v>
      </c>
      <c r="E3957" s="80" t="s">
        <v>21</v>
      </c>
      <c r="F3957" s="79"/>
      <c r="G3957" s="80" t="s">
        <v>67</v>
      </c>
      <c r="H3957" s="87" t="n">
        <v>38169</v>
      </c>
      <c r="I3957" s="80" t="n">
        <v>0</v>
      </c>
      <c r="J3957" s="80" t="n">
        <v>0</v>
      </c>
      <c r="K3957" s="81" t="n">
        <f aca="false">IF(J3957=0,0,J3957/I3957)</f>
        <v>0</v>
      </c>
      <c r="L3957" s="81" t="n">
        <f aca="false">I3957/UOM</f>
        <v>0</v>
      </c>
      <c r="M3957" s="81" t="n">
        <f aca="false">J3957/UOM</f>
        <v>0</v>
      </c>
      <c r="N3957" s="82" t="str">
        <f aca="false">IF(F3957="P","PHY",IF(F3957="G","G",E3957))</f>
        <v>D</v>
      </c>
      <c r="O3957" s="82" t="str">
        <f aca="false">IF(ISNA(VLOOKUP(G3957,BadCanCurves,1,FALSE())),VLOOKUP(D3957,FOLIOS,6,FALSE()),"not used")</f>
        <v>not used</v>
      </c>
    </row>
    <row r="3958" customFormat="false" ht="12.75" hidden="false" customHeight="false" outlineLevel="0" collapsed="false">
      <c r="A3958" s="79" t="n">
        <v>36717</v>
      </c>
      <c r="B3958" s="80" t="s">
        <v>49</v>
      </c>
      <c r="C3958" s="80" t="s">
        <v>50</v>
      </c>
      <c r="D3958" s="80" t="s">
        <v>102</v>
      </c>
      <c r="E3958" s="80" t="s">
        <v>21</v>
      </c>
      <c r="F3958" s="79"/>
      <c r="G3958" s="80" t="s">
        <v>67</v>
      </c>
      <c r="H3958" s="87" t="n">
        <v>38200</v>
      </c>
      <c r="I3958" s="80" t="n">
        <v>0</v>
      </c>
      <c r="J3958" s="80" t="n">
        <v>0</v>
      </c>
      <c r="K3958" s="81" t="n">
        <f aca="false">IF(J3958=0,0,J3958/I3958)</f>
        <v>0</v>
      </c>
      <c r="L3958" s="81" t="n">
        <f aca="false">I3958/UOM</f>
        <v>0</v>
      </c>
      <c r="M3958" s="81" t="n">
        <f aca="false">J3958/UOM</f>
        <v>0</v>
      </c>
      <c r="N3958" s="82" t="str">
        <f aca="false">IF(F3958="P","PHY",IF(F3958="G","G",E3958))</f>
        <v>D</v>
      </c>
      <c r="O3958" s="82" t="str">
        <f aca="false">IF(ISNA(VLOOKUP(G3958,BadCanCurves,1,FALSE())),VLOOKUP(D3958,FOLIOS,6,FALSE()),"not used")</f>
        <v>not used</v>
      </c>
    </row>
    <row r="3959" customFormat="false" ht="12.75" hidden="false" customHeight="false" outlineLevel="0" collapsed="false">
      <c r="A3959" s="79" t="n">
        <v>36717</v>
      </c>
      <c r="B3959" s="80" t="s">
        <v>49</v>
      </c>
      <c r="C3959" s="80" t="s">
        <v>50</v>
      </c>
      <c r="D3959" s="80" t="s">
        <v>102</v>
      </c>
      <c r="E3959" s="80" t="s">
        <v>21</v>
      </c>
      <c r="F3959" s="79"/>
      <c r="G3959" s="80" t="s">
        <v>67</v>
      </c>
      <c r="H3959" s="87" t="n">
        <v>38231</v>
      </c>
      <c r="I3959" s="80" t="n">
        <v>0</v>
      </c>
      <c r="J3959" s="80" t="n">
        <v>0</v>
      </c>
      <c r="K3959" s="81" t="n">
        <f aca="false">IF(J3959=0,0,J3959/I3959)</f>
        <v>0</v>
      </c>
      <c r="L3959" s="81" t="n">
        <f aca="false">I3959/UOM</f>
        <v>0</v>
      </c>
      <c r="M3959" s="81" t="n">
        <f aca="false">J3959/UOM</f>
        <v>0</v>
      </c>
      <c r="N3959" s="82" t="str">
        <f aca="false">IF(F3959="P","PHY",IF(F3959="G","G",E3959))</f>
        <v>D</v>
      </c>
      <c r="O3959" s="82" t="str">
        <f aca="false">IF(ISNA(VLOOKUP(G3959,BadCanCurves,1,FALSE())),VLOOKUP(D3959,FOLIOS,6,FALSE()),"not used")</f>
        <v>not used</v>
      </c>
    </row>
    <row r="3960" customFormat="false" ht="12.75" hidden="false" customHeight="false" outlineLevel="0" collapsed="false">
      <c r="A3960" s="79" t="n">
        <v>36717</v>
      </c>
      <c r="B3960" s="80" t="s">
        <v>49</v>
      </c>
      <c r="C3960" s="80" t="s">
        <v>50</v>
      </c>
      <c r="D3960" s="80" t="s">
        <v>102</v>
      </c>
      <c r="E3960" s="80" t="s">
        <v>21</v>
      </c>
      <c r="F3960" s="79"/>
      <c r="G3960" s="80" t="s">
        <v>67</v>
      </c>
      <c r="H3960" s="87" t="n">
        <v>38261</v>
      </c>
      <c r="I3960" s="80" t="n">
        <v>0</v>
      </c>
      <c r="J3960" s="80" t="n">
        <v>0</v>
      </c>
      <c r="K3960" s="81" t="n">
        <f aca="false">IF(J3960=0,0,J3960/I3960)</f>
        <v>0</v>
      </c>
      <c r="L3960" s="81" t="n">
        <f aca="false">I3960/UOM</f>
        <v>0</v>
      </c>
      <c r="M3960" s="81" t="n">
        <f aca="false">J3960/UOM</f>
        <v>0</v>
      </c>
      <c r="N3960" s="82" t="str">
        <f aca="false">IF(F3960="P","PHY",IF(F3960="G","G",E3960))</f>
        <v>D</v>
      </c>
      <c r="O3960" s="82" t="str">
        <f aca="false">IF(ISNA(VLOOKUP(G3960,BadCanCurves,1,FALSE())),VLOOKUP(D3960,FOLIOS,6,FALSE()),"not used")</f>
        <v>not used</v>
      </c>
    </row>
    <row r="3961" customFormat="false" ht="12.75" hidden="false" customHeight="false" outlineLevel="0" collapsed="false">
      <c r="A3961" s="79" t="n">
        <v>36717</v>
      </c>
      <c r="B3961" s="80" t="s">
        <v>49</v>
      </c>
      <c r="C3961" s="80" t="s">
        <v>50</v>
      </c>
      <c r="D3961" s="80" t="s">
        <v>102</v>
      </c>
      <c r="E3961" s="80" t="s">
        <v>21</v>
      </c>
      <c r="F3961" s="79"/>
      <c r="G3961" s="80" t="s">
        <v>67</v>
      </c>
      <c r="H3961" s="87" t="n">
        <v>38292</v>
      </c>
      <c r="I3961" s="80" t="n">
        <v>0</v>
      </c>
      <c r="J3961" s="80" t="n">
        <v>0</v>
      </c>
      <c r="K3961" s="81" t="n">
        <f aca="false">IF(J3961=0,0,J3961/I3961)</f>
        <v>0</v>
      </c>
      <c r="L3961" s="81" t="n">
        <f aca="false">I3961/UOM</f>
        <v>0</v>
      </c>
      <c r="M3961" s="81" t="n">
        <f aca="false">J3961/UOM</f>
        <v>0</v>
      </c>
      <c r="N3961" s="82" t="str">
        <f aca="false">IF(F3961="P","PHY",IF(F3961="G","G",E3961))</f>
        <v>D</v>
      </c>
      <c r="O3961" s="82" t="str">
        <f aca="false">IF(ISNA(VLOOKUP(G3961,BadCanCurves,1,FALSE())),VLOOKUP(D3961,FOLIOS,6,FALSE()),"not used")</f>
        <v>not used</v>
      </c>
    </row>
    <row r="3962" customFormat="false" ht="12.75" hidden="false" customHeight="false" outlineLevel="0" collapsed="false">
      <c r="A3962" s="79" t="n">
        <v>36717</v>
      </c>
      <c r="B3962" s="80" t="s">
        <v>49</v>
      </c>
      <c r="C3962" s="80" t="s">
        <v>50</v>
      </c>
      <c r="D3962" s="80" t="s">
        <v>102</v>
      </c>
      <c r="E3962" s="80" t="s">
        <v>21</v>
      </c>
      <c r="F3962" s="79"/>
      <c r="G3962" s="80" t="s">
        <v>67</v>
      </c>
      <c r="H3962" s="87" t="n">
        <v>38322</v>
      </c>
      <c r="I3962" s="80" t="n">
        <v>0</v>
      </c>
      <c r="J3962" s="80" t="n">
        <v>0</v>
      </c>
      <c r="K3962" s="81" t="n">
        <f aca="false">IF(J3962=0,0,J3962/I3962)</f>
        <v>0</v>
      </c>
      <c r="L3962" s="81" t="n">
        <f aca="false">I3962/UOM</f>
        <v>0</v>
      </c>
      <c r="M3962" s="81" t="n">
        <f aca="false">J3962/UOM</f>
        <v>0</v>
      </c>
      <c r="N3962" s="82" t="str">
        <f aca="false">IF(F3962="P","PHY",IF(F3962="G","G",E3962))</f>
        <v>D</v>
      </c>
      <c r="O3962" s="82" t="str">
        <f aca="false">IF(ISNA(VLOOKUP(G3962,BadCanCurves,1,FALSE())),VLOOKUP(D3962,FOLIOS,6,FALSE()),"not used")</f>
        <v>not used</v>
      </c>
    </row>
    <row r="3963" customFormat="false" ht="12.75" hidden="false" customHeight="false" outlineLevel="0" collapsed="false">
      <c r="A3963" s="79" t="n">
        <v>36717</v>
      </c>
      <c r="B3963" s="80" t="s">
        <v>49</v>
      </c>
      <c r="C3963" s="80" t="s">
        <v>50</v>
      </c>
      <c r="D3963" s="80" t="s">
        <v>102</v>
      </c>
      <c r="E3963" s="80" t="s">
        <v>21</v>
      </c>
      <c r="F3963" s="79"/>
      <c r="G3963" s="80" t="s">
        <v>67</v>
      </c>
      <c r="H3963" s="87" t="n">
        <v>38353</v>
      </c>
      <c r="I3963" s="80" t="n">
        <v>0</v>
      </c>
      <c r="J3963" s="80" t="n">
        <v>0</v>
      </c>
      <c r="K3963" s="81" t="n">
        <f aca="false">IF(J3963=0,0,J3963/I3963)</f>
        <v>0</v>
      </c>
      <c r="L3963" s="81" t="n">
        <f aca="false">I3963/UOM</f>
        <v>0</v>
      </c>
      <c r="M3963" s="81" t="n">
        <f aca="false">J3963/UOM</f>
        <v>0</v>
      </c>
      <c r="N3963" s="82" t="str">
        <f aca="false">IF(F3963="P","PHY",IF(F3963="G","G",E3963))</f>
        <v>D</v>
      </c>
      <c r="O3963" s="82" t="str">
        <f aca="false">IF(ISNA(VLOOKUP(G3963,BadCanCurves,1,FALSE())),VLOOKUP(D3963,FOLIOS,6,FALSE()),"not used")</f>
        <v>not used</v>
      </c>
    </row>
    <row r="3964" customFormat="false" ht="12.75" hidden="false" customHeight="false" outlineLevel="0" collapsed="false">
      <c r="A3964" s="79" t="n">
        <v>36717</v>
      </c>
      <c r="B3964" s="80" t="s">
        <v>49</v>
      </c>
      <c r="C3964" s="80" t="s">
        <v>50</v>
      </c>
      <c r="D3964" s="80" t="s">
        <v>102</v>
      </c>
      <c r="E3964" s="80" t="s">
        <v>21</v>
      </c>
      <c r="F3964" s="79"/>
      <c r="G3964" s="80" t="s">
        <v>67</v>
      </c>
      <c r="H3964" s="87" t="n">
        <v>38384</v>
      </c>
      <c r="I3964" s="80" t="n">
        <v>0</v>
      </c>
      <c r="J3964" s="80" t="n">
        <v>0</v>
      </c>
      <c r="K3964" s="81" t="n">
        <f aca="false">IF(J3964=0,0,J3964/I3964)</f>
        <v>0</v>
      </c>
      <c r="L3964" s="81" t="n">
        <f aca="false">I3964/UOM</f>
        <v>0</v>
      </c>
      <c r="M3964" s="81" t="n">
        <f aca="false">J3964/UOM</f>
        <v>0</v>
      </c>
      <c r="N3964" s="82" t="str">
        <f aca="false">IF(F3964="P","PHY",IF(F3964="G","G",E3964))</f>
        <v>D</v>
      </c>
      <c r="O3964" s="82" t="str">
        <f aca="false">IF(ISNA(VLOOKUP(G3964,BadCanCurves,1,FALSE())),VLOOKUP(D3964,FOLIOS,6,FALSE()),"not used")</f>
        <v>not used</v>
      </c>
    </row>
    <row r="3965" customFormat="false" ht="12.75" hidden="false" customHeight="false" outlineLevel="0" collapsed="false">
      <c r="A3965" s="79" t="n">
        <v>36717</v>
      </c>
      <c r="B3965" s="80" t="s">
        <v>49</v>
      </c>
      <c r="C3965" s="80" t="s">
        <v>50</v>
      </c>
      <c r="D3965" s="80" t="s">
        <v>102</v>
      </c>
      <c r="E3965" s="80" t="s">
        <v>21</v>
      </c>
      <c r="F3965" s="79"/>
      <c r="G3965" s="80" t="s">
        <v>67</v>
      </c>
      <c r="H3965" s="87" t="n">
        <v>38412</v>
      </c>
      <c r="I3965" s="80" t="n">
        <v>0</v>
      </c>
      <c r="J3965" s="80" t="n">
        <v>0</v>
      </c>
      <c r="K3965" s="81" t="n">
        <f aca="false">IF(J3965=0,0,J3965/I3965)</f>
        <v>0</v>
      </c>
      <c r="L3965" s="81" t="n">
        <f aca="false">I3965/UOM</f>
        <v>0</v>
      </c>
      <c r="M3965" s="81" t="n">
        <f aca="false">J3965/UOM</f>
        <v>0</v>
      </c>
      <c r="N3965" s="82" t="str">
        <f aca="false">IF(F3965="P","PHY",IF(F3965="G","G",E3965))</f>
        <v>D</v>
      </c>
      <c r="O3965" s="82" t="str">
        <f aca="false">IF(ISNA(VLOOKUP(G3965,BadCanCurves,1,FALSE())),VLOOKUP(D3965,FOLIOS,6,FALSE()),"not used")</f>
        <v>not used</v>
      </c>
    </row>
    <row r="3966" customFormat="false" ht="12.75" hidden="false" customHeight="false" outlineLevel="0" collapsed="false">
      <c r="A3966" s="79" t="n">
        <v>36717</v>
      </c>
      <c r="B3966" s="80" t="s">
        <v>49</v>
      </c>
      <c r="C3966" s="80" t="s">
        <v>50</v>
      </c>
      <c r="D3966" s="80" t="s">
        <v>102</v>
      </c>
      <c r="E3966" s="80" t="s">
        <v>21</v>
      </c>
      <c r="F3966" s="79"/>
      <c r="G3966" s="80" t="s">
        <v>67</v>
      </c>
      <c r="H3966" s="87" t="n">
        <v>38534</v>
      </c>
      <c r="I3966" s="80" t="n">
        <v>0</v>
      </c>
      <c r="J3966" s="80" t="n">
        <v>0</v>
      </c>
      <c r="K3966" s="81" t="n">
        <f aca="false">IF(J3966=0,0,J3966/I3966)</f>
        <v>0</v>
      </c>
      <c r="L3966" s="81" t="n">
        <f aca="false">I3966/UOM</f>
        <v>0</v>
      </c>
      <c r="M3966" s="81" t="n">
        <f aca="false">J3966/UOM</f>
        <v>0</v>
      </c>
      <c r="N3966" s="82" t="str">
        <f aca="false">IF(F3966="P","PHY",IF(F3966="G","G",E3966))</f>
        <v>D</v>
      </c>
      <c r="O3966" s="82" t="str">
        <f aca="false">IF(ISNA(VLOOKUP(G3966,BadCanCurves,1,FALSE())),VLOOKUP(D3966,FOLIOS,6,FALSE()),"not used")</f>
        <v>not used</v>
      </c>
    </row>
    <row r="3967" customFormat="false" ht="12.75" hidden="false" customHeight="false" outlineLevel="0" collapsed="false">
      <c r="A3967" s="79" t="n">
        <v>36717</v>
      </c>
      <c r="B3967" s="80" t="s">
        <v>49</v>
      </c>
      <c r="C3967" s="80" t="s">
        <v>50</v>
      </c>
      <c r="D3967" s="80" t="s">
        <v>102</v>
      </c>
      <c r="E3967" s="80" t="s">
        <v>21</v>
      </c>
      <c r="F3967" s="79"/>
      <c r="G3967" s="80" t="s">
        <v>67</v>
      </c>
      <c r="H3967" s="87" t="n">
        <v>38565</v>
      </c>
      <c r="I3967" s="80" t="n">
        <v>0</v>
      </c>
      <c r="J3967" s="80" t="n">
        <v>0</v>
      </c>
      <c r="K3967" s="81" t="n">
        <f aca="false">IF(J3967=0,0,J3967/I3967)</f>
        <v>0</v>
      </c>
      <c r="L3967" s="81" t="n">
        <f aca="false">I3967/UOM</f>
        <v>0</v>
      </c>
      <c r="M3967" s="81" t="n">
        <f aca="false">J3967/UOM</f>
        <v>0</v>
      </c>
      <c r="N3967" s="82" t="str">
        <f aca="false">IF(F3967="P","PHY",IF(F3967="G","G",E3967))</f>
        <v>D</v>
      </c>
      <c r="O3967" s="82" t="str">
        <f aca="false">IF(ISNA(VLOOKUP(G3967,BadCanCurves,1,FALSE())),VLOOKUP(D3967,FOLIOS,6,FALSE()),"not used")</f>
        <v>not used</v>
      </c>
    </row>
    <row r="3968" customFormat="false" ht="12.75" hidden="false" customHeight="false" outlineLevel="0" collapsed="false">
      <c r="A3968" s="79" t="n">
        <v>36717</v>
      </c>
      <c r="B3968" s="80" t="s">
        <v>49</v>
      </c>
      <c r="C3968" s="80" t="s">
        <v>50</v>
      </c>
      <c r="D3968" s="80" t="s">
        <v>102</v>
      </c>
      <c r="E3968" s="80" t="s">
        <v>21</v>
      </c>
      <c r="F3968" s="79"/>
      <c r="G3968" s="80" t="s">
        <v>67</v>
      </c>
      <c r="H3968" s="87" t="n">
        <v>38596</v>
      </c>
      <c r="I3968" s="80" t="n">
        <v>0</v>
      </c>
      <c r="J3968" s="80" t="n">
        <v>0</v>
      </c>
      <c r="K3968" s="81" t="n">
        <f aca="false">IF(J3968=0,0,J3968/I3968)</f>
        <v>0</v>
      </c>
      <c r="L3968" s="81" t="n">
        <f aca="false">I3968/UOM</f>
        <v>0</v>
      </c>
      <c r="M3968" s="81" t="n">
        <f aca="false">J3968/UOM</f>
        <v>0</v>
      </c>
      <c r="N3968" s="82" t="str">
        <f aca="false">IF(F3968="P","PHY",IF(F3968="G","G",E3968))</f>
        <v>D</v>
      </c>
      <c r="O3968" s="82" t="str">
        <f aca="false">IF(ISNA(VLOOKUP(G3968,BadCanCurves,1,FALSE())),VLOOKUP(D3968,FOLIOS,6,FALSE()),"not used")</f>
        <v>not used</v>
      </c>
    </row>
    <row r="3969" customFormat="false" ht="12.75" hidden="false" customHeight="false" outlineLevel="0" collapsed="false">
      <c r="A3969" s="79" t="n">
        <v>36717</v>
      </c>
      <c r="B3969" s="80" t="s">
        <v>49</v>
      </c>
      <c r="C3969" s="80" t="s">
        <v>50</v>
      </c>
      <c r="D3969" s="80" t="s">
        <v>102</v>
      </c>
      <c r="E3969" s="80" t="s">
        <v>21</v>
      </c>
      <c r="F3969" s="79"/>
      <c r="G3969" s="80" t="s">
        <v>67</v>
      </c>
      <c r="H3969" s="87" t="n">
        <v>38626</v>
      </c>
      <c r="I3969" s="80" t="n">
        <v>0</v>
      </c>
      <c r="J3969" s="80" t="n">
        <v>0</v>
      </c>
      <c r="K3969" s="81" t="n">
        <f aca="false">IF(J3969=0,0,J3969/I3969)</f>
        <v>0</v>
      </c>
      <c r="L3969" s="81" t="n">
        <f aca="false">I3969/UOM</f>
        <v>0</v>
      </c>
      <c r="M3969" s="81" t="n">
        <f aca="false">J3969/UOM</f>
        <v>0</v>
      </c>
      <c r="N3969" s="82" t="str">
        <f aca="false">IF(F3969="P","PHY",IF(F3969="G","G",E3969))</f>
        <v>D</v>
      </c>
      <c r="O3969" s="82" t="str">
        <f aca="false">IF(ISNA(VLOOKUP(G3969,BadCanCurves,1,FALSE())),VLOOKUP(D3969,FOLIOS,6,FALSE()),"not used")</f>
        <v>not used</v>
      </c>
    </row>
    <row r="3970" customFormat="false" ht="12.75" hidden="false" customHeight="false" outlineLevel="0" collapsed="false">
      <c r="A3970" s="79" t="n">
        <v>36717</v>
      </c>
      <c r="B3970" s="80" t="s">
        <v>49</v>
      </c>
      <c r="C3970" s="80" t="s">
        <v>50</v>
      </c>
      <c r="D3970" s="80" t="s">
        <v>102</v>
      </c>
      <c r="E3970" s="80" t="s">
        <v>21</v>
      </c>
      <c r="F3970" s="79"/>
      <c r="G3970" s="80" t="s">
        <v>67</v>
      </c>
      <c r="H3970" s="87" t="n">
        <v>38657</v>
      </c>
      <c r="I3970" s="80" t="n">
        <v>0</v>
      </c>
      <c r="J3970" s="80" t="n">
        <v>0</v>
      </c>
      <c r="K3970" s="81" t="n">
        <f aca="false">IF(J3970=0,0,J3970/I3970)</f>
        <v>0</v>
      </c>
      <c r="L3970" s="81" t="n">
        <f aca="false">I3970/UOM</f>
        <v>0</v>
      </c>
      <c r="M3970" s="81" t="n">
        <f aca="false">J3970/UOM</f>
        <v>0</v>
      </c>
      <c r="N3970" s="82" t="str">
        <f aca="false">IF(F3970="P","PHY",IF(F3970="G","G",E3970))</f>
        <v>D</v>
      </c>
      <c r="O3970" s="82" t="str">
        <f aca="false">IF(ISNA(VLOOKUP(G3970,BadCanCurves,1,FALSE())),VLOOKUP(D3970,FOLIOS,6,FALSE()),"not used")</f>
        <v>not used</v>
      </c>
    </row>
    <row r="3971" customFormat="false" ht="12.75" hidden="false" customHeight="false" outlineLevel="0" collapsed="false">
      <c r="A3971" s="79" t="n">
        <v>36717</v>
      </c>
      <c r="B3971" s="80" t="s">
        <v>49</v>
      </c>
      <c r="C3971" s="80" t="s">
        <v>50</v>
      </c>
      <c r="D3971" s="80" t="s">
        <v>102</v>
      </c>
      <c r="E3971" s="80" t="s">
        <v>21</v>
      </c>
      <c r="F3971" s="79"/>
      <c r="G3971" s="80" t="s">
        <v>67</v>
      </c>
      <c r="H3971" s="87" t="n">
        <v>38687</v>
      </c>
      <c r="I3971" s="80" t="n">
        <v>0</v>
      </c>
      <c r="J3971" s="80" t="n">
        <v>0</v>
      </c>
      <c r="K3971" s="81" t="n">
        <f aca="false">IF(J3971=0,0,J3971/I3971)</f>
        <v>0</v>
      </c>
      <c r="L3971" s="81" t="n">
        <f aca="false">I3971/UOM</f>
        <v>0</v>
      </c>
      <c r="M3971" s="81" t="n">
        <f aca="false">J3971/UOM</f>
        <v>0</v>
      </c>
      <c r="N3971" s="82" t="str">
        <f aca="false">IF(F3971="P","PHY",IF(F3971="G","G",E3971))</f>
        <v>D</v>
      </c>
      <c r="O3971" s="82" t="str">
        <f aca="false">IF(ISNA(VLOOKUP(G3971,BadCanCurves,1,FALSE())),VLOOKUP(D3971,FOLIOS,6,FALSE()),"not used")</f>
        <v>not used</v>
      </c>
    </row>
    <row r="3972" customFormat="false" ht="12.75" hidden="false" customHeight="false" outlineLevel="0" collapsed="false">
      <c r="A3972" s="79" t="n">
        <v>36717</v>
      </c>
      <c r="B3972" s="80" t="s">
        <v>49</v>
      </c>
      <c r="C3972" s="80" t="s">
        <v>50</v>
      </c>
      <c r="D3972" s="80" t="s">
        <v>102</v>
      </c>
      <c r="E3972" s="80" t="s">
        <v>21</v>
      </c>
      <c r="F3972" s="79"/>
      <c r="G3972" s="80" t="s">
        <v>67</v>
      </c>
      <c r="H3972" s="87" t="n">
        <v>38718</v>
      </c>
      <c r="I3972" s="80" t="n">
        <v>0</v>
      </c>
      <c r="J3972" s="80" t="n">
        <v>0</v>
      </c>
      <c r="K3972" s="81" t="n">
        <f aca="false">IF(J3972=0,0,J3972/I3972)</f>
        <v>0</v>
      </c>
      <c r="L3972" s="81" t="n">
        <f aca="false">I3972/UOM</f>
        <v>0</v>
      </c>
      <c r="M3972" s="81" t="n">
        <f aca="false">J3972/UOM</f>
        <v>0</v>
      </c>
      <c r="N3972" s="82" t="str">
        <f aca="false">IF(F3972="P","PHY",IF(F3972="G","G",E3972))</f>
        <v>D</v>
      </c>
      <c r="O3972" s="82" t="str">
        <f aca="false">IF(ISNA(VLOOKUP(G3972,BadCanCurves,1,FALSE())),VLOOKUP(D3972,FOLIOS,6,FALSE()),"not used")</f>
        <v>not used</v>
      </c>
    </row>
    <row r="3973" customFormat="false" ht="12.75" hidden="false" customHeight="false" outlineLevel="0" collapsed="false">
      <c r="A3973" s="79" t="n">
        <v>36717</v>
      </c>
      <c r="B3973" s="80" t="s">
        <v>49</v>
      </c>
      <c r="C3973" s="80" t="s">
        <v>50</v>
      </c>
      <c r="D3973" s="80" t="s">
        <v>102</v>
      </c>
      <c r="E3973" s="80" t="s">
        <v>21</v>
      </c>
      <c r="F3973" s="79"/>
      <c r="G3973" s="80" t="s">
        <v>67</v>
      </c>
      <c r="H3973" s="87" t="n">
        <v>38749</v>
      </c>
      <c r="I3973" s="80" t="n">
        <v>0</v>
      </c>
      <c r="J3973" s="80" t="n">
        <v>0</v>
      </c>
      <c r="K3973" s="81" t="n">
        <f aca="false">IF(J3973=0,0,J3973/I3973)</f>
        <v>0</v>
      </c>
      <c r="L3973" s="81" t="n">
        <f aca="false">I3973/UOM</f>
        <v>0</v>
      </c>
      <c r="M3973" s="81" t="n">
        <f aca="false">J3973/UOM</f>
        <v>0</v>
      </c>
      <c r="N3973" s="82" t="str">
        <f aca="false">IF(F3973="P","PHY",IF(F3973="G","G",E3973))</f>
        <v>D</v>
      </c>
      <c r="O3973" s="82" t="str">
        <f aca="false">IF(ISNA(VLOOKUP(G3973,BadCanCurves,1,FALSE())),VLOOKUP(D3973,FOLIOS,6,FALSE()),"not used")</f>
        <v>not used</v>
      </c>
    </row>
    <row r="3974" customFormat="false" ht="12.75" hidden="false" customHeight="false" outlineLevel="0" collapsed="false">
      <c r="A3974" s="79" t="n">
        <v>36717</v>
      </c>
      <c r="B3974" s="80" t="s">
        <v>49</v>
      </c>
      <c r="C3974" s="80" t="s">
        <v>50</v>
      </c>
      <c r="D3974" s="80" t="s">
        <v>102</v>
      </c>
      <c r="E3974" s="80" t="s">
        <v>21</v>
      </c>
      <c r="F3974" s="79"/>
      <c r="G3974" s="80" t="s">
        <v>67</v>
      </c>
      <c r="H3974" s="87" t="n">
        <v>38777</v>
      </c>
      <c r="I3974" s="80" t="n">
        <v>0</v>
      </c>
      <c r="J3974" s="80" t="n">
        <v>0</v>
      </c>
      <c r="K3974" s="81" t="n">
        <f aca="false">IF(J3974=0,0,J3974/I3974)</f>
        <v>0</v>
      </c>
      <c r="L3974" s="81" t="n">
        <f aca="false">I3974/UOM</f>
        <v>0</v>
      </c>
      <c r="M3974" s="81" t="n">
        <f aca="false">J3974/UOM</f>
        <v>0</v>
      </c>
      <c r="N3974" s="82" t="str">
        <f aca="false">IF(F3974="P","PHY",IF(F3974="G","G",E3974))</f>
        <v>D</v>
      </c>
      <c r="O3974" s="82" t="str">
        <f aca="false">IF(ISNA(VLOOKUP(G3974,BadCanCurves,1,FALSE())),VLOOKUP(D3974,FOLIOS,6,FALSE()),"not used")</f>
        <v>not used</v>
      </c>
    </row>
    <row r="3975" customFormat="false" ht="12.75" hidden="false" customHeight="false" outlineLevel="0" collapsed="false">
      <c r="A3975" s="79" t="n">
        <v>36717</v>
      </c>
      <c r="B3975" s="80" t="s">
        <v>49</v>
      </c>
      <c r="C3975" s="80" t="s">
        <v>50</v>
      </c>
      <c r="D3975" s="80" t="s">
        <v>102</v>
      </c>
      <c r="E3975" s="80" t="s">
        <v>21</v>
      </c>
      <c r="F3975" s="79"/>
      <c r="G3975" s="80" t="s">
        <v>67</v>
      </c>
      <c r="H3975" s="87" t="n">
        <v>38899</v>
      </c>
      <c r="I3975" s="80" t="n">
        <v>0</v>
      </c>
      <c r="J3975" s="80" t="n">
        <v>0</v>
      </c>
      <c r="K3975" s="81" t="n">
        <f aca="false">IF(J3975=0,0,J3975/I3975)</f>
        <v>0</v>
      </c>
      <c r="L3975" s="81" t="n">
        <f aca="false">I3975/UOM</f>
        <v>0</v>
      </c>
      <c r="M3975" s="81" t="n">
        <f aca="false">J3975/UOM</f>
        <v>0</v>
      </c>
      <c r="N3975" s="82" t="str">
        <f aca="false">IF(F3975="P","PHY",IF(F3975="G","G",E3975))</f>
        <v>D</v>
      </c>
      <c r="O3975" s="82" t="str">
        <f aca="false">IF(ISNA(VLOOKUP(G3975,BadCanCurves,1,FALSE())),VLOOKUP(D3975,FOLIOS,6,FALSE()),"not used")</f>
        <v>not used</v>
      </c>
    </row>
    <row r="3976" customFormat="false" ht="12.75" hidden="false" customHeight="false" outlineLevel="0" collapsed="false">
      <c r="A3976" s="79" t="n">
        <v>36717</v>
      </c>
      <c r="B3976" s="80" t="s">
        <v>49</v>
      </c>
      <c r="C3976" s="80" t="s">
        <v>50</v>
      </c>
      <c r="D3976" s="80" t="s">
        <v>102</v>
      </c>
      <c r="E3976" s="80" t="s">
        <v>21</v>
      </c>
      <c r="F3976" s="79"/>
      <c r="G3976" s="80" t="s">
        <v>67</v>
      </c>
      <c r="H3976" s="87" t="n">
        <v>38930</v>
      </c>
      <c r="I3976" s="80" t="n">
        <v>0</v>
      </c>
      <c r="J3976" s="80" t="n">
        <v>0</v>
      </c>
      <c r="K3976" s="81" t="n">
        <f aca="false">IF(J3976=0,0,J3976/I3976)</f>
        <v>0</v>
      </c>
      <c r="L3976" s="81" t="n">
        <f aca="false">I3976/UOM</f>
        <v>0</v>
      </c>
      <c r="M3976" s="81" t="n">
        <f aca="false">J3976/UOM</f>
        <v>0</v>
      </c>
      <c r="N3976" s="82" t="str">
        <f aca="false">IF(F3976="P","PHY",IF(F3976="G","G",E3976))</f>
        <v>D</v>
      </c>
      <c r="O3976" s="82" t="str">
        <f aca="false">IF(ISNA(VLOOKUP(G3976,BadCanCurves,1,FALSE())),VLOOKUP(D3976,FOLIOS,6,FALSE()),"not used")</f>
        <v>not used</v>
      </c>
    </row>
    <row r="3977" customFormat="false" ht="12.75" hidden="false" customHeight="false" outlineLevel="0" collapsed="false">
      <c r="A3977" s="79" t="n">
        <v>36717</v>
      </c>
      <c r="B3977" s="80" t="s">
        <v>49</v>
      </c>
      <c r="C3977" s="80" t="s">
        <v>50</v>
      </c>
      <c r="D3977" s="80" t="s">
        <v>102</v>
      </c>
      <c r="E3977" s="80" t="s">
        <v>21</v>
      </c>
      <c r="F3977" s="79"/>
      <c r="G3977" s="80" t="s">
        <v>67</v>
      </c>
      <c r="H3977" s="87" t="n">
        <v>38961</v>
      </c>
      <c r="I3977" s="80" t="n">
        <v>0</v>
      </c>
      <c r="J3977" s="80" t="n">
        <v>0</v>
      </c>
      <c r="K3977" s="81" t="n">
        <f aca="false">IF(J3977=0,0,J3977/I3977)</f>
        <v>0</v>
      </c>
      <c r="L3977" s="81" t="n">
        <f aca="false">I3977/UOM</f>
        <v>0</v>
      </c>
      <c r="M3977" s="81" t="n">
        <f aca="false">J3977/UOM</f>
        <v>0</v>
      </c>
      <c r="N3977" s="82" t="str">
        <f aca="false">IF(F3977="P","PHY",IF(F3977="G","G",E3977))</f>
        <v>D</v>
      </c>
      <c r="O3977" s="82" t="str">
        <f aca="false">IF(ISNA(VLOOKUP(G3977,BadCanCurves,1,FALSE())),VLOOKUP(D3977,FOLIOS,6,FALSE()),"not used")</f>
        <v>not used</v>
      </c>
    </row>
    <row r="3978" customFormat="false" ht="12.75" hidden="false" customHeight="false" outlineLevel="0" collapsed="false">
      <c r="A3978" s="79" t="n">
        <v>36717</v>
      </c>
      <c r="B3978" s="80" t="s">
        <v>49</v>
      </c>
      <c r="C3978" s="80" t="s">
        <v>50</v>
      </c>
      <c r="D3978" s="80" t="s">
        <v>102</v>
      </c>
      <c r="E3978" s="80" t="s">
        <v>21</v>
      </c>
      <c r="F3978" s="79"/>
      <c r="G3978" s="80" t="s">
        <v>67</v>
      </c>
      <c r="H3978" s="87" t="n">
        <v>38991</v>
      </c>
      <c r="I3978" s="80" t="n">
        <v>0</v>
      </c>
      <c r="J3978" s="80" t="n">
        <v>0</v>
      </c>
      <c r="K3978" s="81" t="n">
        <f aca="false">IF(J3978=0,0,J3978/I3978)</f>
        <v>0</v>
      </c>
      <c r="L3978" s="81" t="n">
        <f aca="false">I3978/UOM</f>
        <v>0</v>
      </c>
      <c r="M3978" s="81" t="n">
        <f aca="false">J3978/UOM</f>
        <v>0</v>
      </c>
      <c r="N3978" s="82" t="str">
        <f aca="false">IF(F3978="P","PHY",IF(F3978="G","G",E3978))</f>
        <v>D</v>
      </c>
      <c r="O3978" s="82" t="str">
        <f aca="false">IF(ISNA(VLOOKUP(G3978,BadCanCurves,1,FALSE())),VLOOKUP(D3978,FOLIOS,6,FALSE()),"not used")</f>
        <v>not used</v>
      </c>
    </row>
    <row r="3979" customFormat="false" ht="12.75" hidden="false" customHeight="false" outlineLevel="0" collapsed="false">
      <c r="A3979" s="79" t="n">
        <v>36717</v>
      </c>
      <c r="B3979" s="80" t="s">
        <v>49</v>
      </c>
      <c r="C3979" s="80" t="s">
        <v>50</v>
      </c>
      <c r="D3979" s="80" t="s">
        <v>102</v>
      </c>
      <c r="E3979" s="80" t="s">
        <v>21</v>
      </c>
      <c r="F3979" s="79"/>
      <c r="G3979" s="80" t="s">
        <v>67</v>
      </c>
      <c r="H3979" s="87" t="n">
        <v>39022</v>
      </c>
      <c r="I3979" s="80" t="n">
        <v>0</v>
      </c>
      <c r="J3979" s="80" t="n">
        <v>0</v>
      </c>
      <c r="K3979" s="81" t="n">
        <f aca="false">IF(J3979=0,0,J3979/I3979)</f>
        <v>0</v>
      </c>
      <c r="L3979" s="81" t="n">
        <f aca="false">I3979/UOM</f>
        <v>0</v>
      </c>
      <c r="M3979" s="81" t="n">
        <f aca="false">J3979/UOM</f>
        <v>0</v>
      </c>
      <c r="N3979" s="82" t="str">
        <f aca="false">IF(F3979="P","PHY",IF(F3979="G","G",E3979))</f>
        <v>D</v>
      </c>
      <c r="O3979" s="82" t="str">
        <f aca="false">IF(ISNA(VLOOKUP(G3979,BadCanCurves,1,FALSE())),VLOOKUP(D3979,FOLIOS,6,FALSE()),"not used")</f>
        <v>not used</v>
      </c>
    </row>
    <row r="3980" customFormat="false" ht="12.75" hidden="false" customHeight="false" outlineLevel="0" collapsed="false">
      <c r="A3980" s="79" t="n">
        <v>36717</v>
      </c>
      <c r="B3980" s="80" t="s">
        <v>49</v>
      </c>
      <c r="C3980" s="80" t="s">
        <v>50</v>
      </c>
      <c r="D3980" s="80" t="s">
        <v>102</v>
      </c>
      <c r="E3980" s="80" t="s">
        <v>21</v>
      </c>
      <c r="F3980" s="79"/>
      <c r="G3980" s="80" t="s">
        <v>67</v>
      </c>
      <c r="H3980" s="87" t="n">
        <v>39052</v>
      </c>
      <c r="I3980" s="80" t="n">
        <v>0</v>
      </c>
      <c r="J3980" s="80" t="n">
        <v>0</v>
      </c>
      <c r="K3980" s="81" t="n">
        <f aca="false">IF(J3980=0,0,J3980/I3980)</f>
        <v>0</v>
      </c>
      <c r="L3980" s="81" t="n">
        <f aca="false">I3980/UOM</f>
        <v>0</v>
      </c>
      <c r="M3980" s="81" t="n">
        <f aca="false">J3980/UOM</f>
        <v>0</v>
      </c>
      <c r="N3980" s="82" t="str">
        <f aca="false">IF(F3980="P","PHY",IF(F3980="G","G",E3980))</f>
        <v>D</v>
      </c>
      <c r="O3980" s="82" t="str">
        <f aca="false">IF(ISNA(VLOOKUP(G3980,BadCanCurves,1,FALSE())),VLOOKUP(D3980,FOLIOS,6,FALSE()),"not used")</f>
        <v>not used</v>
      </c>
    </row>
    <row r="3981" customFormat="false" ht="12.75" hidden="false" customHeight="false" outlineLevel="0" collapsed="false">
      <c r="A3981" s="79" t="n">
        <v>36717</v>
      </c>
      <c r="B3981" s="80" t="s">
        <v>49</v>
      </c>
      <c r="C3981" s="80" t="s">
        <v>50</v>
      </c>
      <c r="D3981" s="80" t="s">
        <v>102</v>
      </c>
      <c r="E3981" s="80" t="s">
        <v>21</v>
      </c>
      <c r="F3981" s="79"/>
      <c r="G3981" s="80" t="s">
        <v>67</v>
      </c>
      <c r="H3981" s="87" t="n">
        <v>39083</v>
      </c>
      <c r="I3981" s="80" t="n">
        <v>0</v>
      </c>
      <c r="J3981" s="80" t="n">
        <v>0</v>
      </c>
      <c r="K3981" s="81" t="n">
        <f aca="false">IF(J3981=0,0,J3981/I3981)</f>
        <v>0</v>
      </c>
      <c r="L3981" s="81" t="n">
        <f aca="false">I3981/UOM</f>
        <v>0</v>
      </c>
      <c r="M3981" s="81" t="n">
        <f aca="false">J3981/UOM</f>
        <v>0</v>
      </c>
      <c r="N3981" s="82" t="str">
        <f aca="false">IF(F3981="P","PHY",IF(F3981="G","G",E3981))</f>
        <v>D</v>
      </c>
      <c r="O3981" s="82" t="str">
        <f aca="false">IF(ISNA(VLOOKUP(G3981,BadCanCurves,1,FALSE())),VLOOKUP(D3981,FOLIOS,6,FALSE()),"not used")</f>
        <v>not used</v>
      </c>
    </row>
    <row r="3982" customFormat="false" ht="12.75" hidden="false" customHeight="false" outlineLevel="0" collapsed="false">
      <c r="A3982" s="79" t="n">
        <v>36717</v>
      </c>
      <c r="B3982" s="80" t="s">
        <v>49</v>
      </c>
      <c r="C3982" s="80" t="s">
        <v>50</v>
      </c>
      <c r="D3982" s="80" t="s">
        <v>102</v>
      </c>
      <c r="E3982" s="80" t="s">
        <v>21</v>
      </c>
      <c r="F3982" s="79"/>
      <c r="G3982" s="80" t="s">
        <v>67</v>
      </c>
      <c r="H3982" s="87" t="n">
        <v>39114</v>
      </c>
      <c r="I3982" s="80" t="n">
        <v>0</v>
      </c>
      <c r="J3982" s="80" t="n">
        <v>0</v>
      </c>
      <c r="K3982" s="81" t="n">
        <f aca="false">IF(J3982=0,0,J3982/I3982)</f>
        <v>0</v>
      </c>
      <c r="L3982" s="81" t="n">
        <f aca="false">I3982/UOM</f>
        <v>0</v>
      </c>
      <c r="M3982" s="81" t="n">
        <f aca="false">J3982/UOM</f>
        <v>0</v>
      </c>
      <c r="N3982" s="82" t="str">
        <f aca="false">IF(F3982="P","PHY",IF(F3982="G","G",E3982))</f>
        <v>D</v>
      </c>
      <c r="O3982" s="82" t="str">
        <f aca="false">IF(ISNA(VLOOKUP(G3982,BadCanCurves,1,FALSE())),VLOOKUP(D3982,FOLIOS,6,FALSE()),"not used")</f>
        <v>not used</v>
      </c>
    </row>
    <row r="3983" customFormat="false" ht="12.75" hidden="false" customHeight="false" outlineLevel="0" collapsed="false">
      <c r="A3983" s="79" t="n">
        <v>36717</v>
      </c>
      <c r="B3983" s="80" t="s">
        <v>49</v>
      </c>
      <c r="C3983" s="80" t="s">
        <v>50</v>
      </c>
      <c r="D3983" s="80" t="s">
        <v>102</v>
      </c>
      <c r="E3983" s="80" t="s">
        <v>21</v>
      </c>
      <c r="F3983" s="79"/>
      <c r="G3983" s="80" t="s">
        <v>67</v>
      </c>
      <c r="H3983" s="87" t="n">
        <v>39142</v>
      </c>
      <c r="I3983" s="80" t="n">
        <v>0</v>
      </c>
      <c r="J3983" s="80" t="n">
        <v>0</v>
      </c>
      <c r="K3983" s="81" t="n">
        <f aca="false">IF(J3983=0,0,J3983/I3983)</f>
        <v>0</v>
      </c>
      <c r="L3983" s="81" t="n">
        <f aca="false">I3983/UOM</f>
        <v>0</v>
      </c>
      <c r="M3983" s="81" t="n">
        <f aca="false">J3983/UOM</f>
        <v>0</v>
      </c>
      <c r="N3983" s="82" t="str">
        <f aca="false">IF(F3983="P","PHY",IF(F3983="G","G",E3983))</f>
        <v>D</v>
      </c>
      <c r="O3983" s="82" t="str">
        <f aca="false">IF(ISNA(VLOOKUP(G3983,BadCanCurves,1,FALSE())),VLOOKUP(D3983,FOLIOS,6,FALSE()),"not used")</f>
        <v>not used</v>
      </c>
    </row>
    <row r="3984" customFormat="false" ht="12.75" hidden="false" customHeight="false" outlineLevel="0" collapsed="false">
      <c r="A3984" s="79" t="n">
        <v>36717</v>
      </c>
      <c r="B3984" s="80" t="s">
        <v>49</v>
      </c>
      <c r="C3984" s="80" t="s">
        <v>50</v>
      </c>
      <c r="D3984" s="80" t="s">
        <v>102</v>
      </c>
      <c r="E3984" s="80" t="s">
        <v>21</v>
      </c>
      <c r="F3984" s="79"/>
      <c r="G3984" s="80" t="s">
        <v>67</v>
      </c>
      <c r="H3984" s="87" t="n">
        <v>39264</v>
      </c>
      <c r="I3984" s="80" t="n">
        <v>0</v>
      </c>
      <c r="J3984" s="80" t="n">
        <v>0</v>
      </c>
      <c r="K3984" s="81" t="n">
        <f aca="false">IF(J3984=0,0,J3984/I3984)</f>
        <v>0</v>
      </c>
      <c r="L3984" s="81" t="n">
        <f aca="false">I3984/UOM</f>
        <v>0</v>
      </c>
      <c r="M3984" s="81" t="n">
        <f aca="false">J3984/UOM</f>
        <v>0</v>
      </c>
      <c r="N3984" s="82" t="str">
        <f aca="false">IF(F3984="P","PHY",IF(F3984="G","G",E3984))</f>
        <v>D</v>
      </c>
      <c r="O3984" s="82" t="str">
        <f aca="false">IF(ISNA(VLOOKUP(G3984,BadCanCurves,1,FALSE())),VLOOKUP(D3984,FOLIOS,6,FALSE()),"not used")</f>
        <v>not used</v>
      </c>
    </row>
    <row r="3985" customFormat="false" ht="12.75" hidden="false" customHeight="false" outlineLevel="0" collapsed="false">
      <c r="A3985" s="79" t="n">
        <v>36717</v>
      </c>
      <c r="B3985" s="80" t="s">
        <v>49</v>
      </c>
      <c r="C3985" s="80" t="s">
        <v>50</v>
      </c>
      <c r="D3985" s="80" t="s">
        <v>102</v>
      </c>
      <c r="E3985" s="80" t="s">
        <v>21</v>
      </c>
      <c r="F3985" s="79"/>
      <c r="G3985" s="80" t="s">
        <v>67</v>
      </c>
      <c r="H3985" s="87" t="n">
        <v>39295</v>
      </c>
      <c r="I3985" s="80" t="n">
        <v>0</v>
      </c>
      <c r="J3985" s="80" t="n">
        <v>0</v>
      </c>
      <c r="K3985" s="81" t="n">
        <f aca="false">IF(J3985=0,0,J3985/I3985)</f>
        <v>0</v>
      </c>
      <c r="L3985" s="81" t="n">
        <f aca="false">I3985/UOM</f>
        <v>0</v>
      </c>
      <c r="M3985" s="81" t="n">
        <f aca="false">J3985/UOM</f>
        <v>0</v>
      </c>
      <c r="N3985" s="82" t="str">
        <f aca="false">IF(F3985="P","PHY",IF(F3985="G","G",E3985))</f>
        <v>D</v>
      </c>
      <c r="O3985" s="82" t="str">
        <f aca="false">IF(ISNA(VLOOKUP(G3985,BadCanCurves,1,FALSE())),VLOOKUP(D3985,FOLIOS,6,FALSE()),"not used")</f>
        <v>not used</v>
      </c>
    </row>
    <row r="3986" customFormat="false" ht="12.75" hidden="false" customHeight="false" outlineLevel="0" collapsed="false">
      <c r="A3986" s="79" t="n">
        <v>36717</v>
      </c>
      <c r="B3986" s="80" t="s">
        <v>49</v>
      </c>
      <c r="C3986" s="80" t="s">
        <v>50</v>
      </c>
      <c r="D3986" s="80" t="s">
        <v>102</v>
      </c>
      <c r="E3986" s="80" t="s">
        <v>21</v>
      </c>
      <c r="F3986" s="79"/>
      <c r="G3986" s="80" t="s">
        <v>67</v>
      </c>
      <c r="H3986" s="87" t="n">
        <v>39326</v>
      </c>
      <c r="I3986" s="80" t="n">
        <v>0</v>
      </c>
      <c r="J3986" s="80" t="n">
        <v>0</v>
      </c>
      <c r="K3986" s="81" t="n">
        <f aca="false">IF(J3986=0,0,J3986/I3986)</f>
        <v>0</v>
      </c>
      <c r="L3986" s="81" t="n">
        <f aca="false">I3986/UOM</f>
        <v>0</v>
      </c>
      <c r="M3986" s="81" t="n">
        <f aca="false">J3986/UOM</f>
        <v>0</v>
      </c>
      <c r="N3986" s="82" t="str">
        <f aca="false">IF(F3986="P","PHY",IF(F3986="G","G",E3986))</f>
        <v>D</v>
      </c>
      <c r="O3986" s="82" t="str">
        <f aca="false">IF(ISNA(VLOOKUP(G3986,BadCanCurves,1,FALSE())),VLOOKUP(D3986,FOLIOS,6,FALSE()),"not used")</f>
        <v>not used</v>
      </c>
    </row>
    <row r="3987" customFormat="false" ht="12.75" hidden="false" customHeight="false" outlineLevel="0" collapsed="false">
      <c r="A3987" s="79" t="n">
        <v>36717</v>
      </c>
      <c r="B3987" s="80" t="s">
        <v>49</v>
      </c>
      <c r="C3987" s="80" t="s">
        <v>50</v>
      </c>
      <c r="D3987" s="80" t="s">
        <v>102</v>
      </c>
      <c r="E3987" s="80" t="s">
        <v>21</v>
      </c>
      <c r="F3987" s="79"/>
      <c r="G3987" s="80" t="s">
        <v>67</v>
      </c>
      <c r="H3987" s="87" t="n">
        <v>39356</v>
      </c>
      <c r="I3987" s="80" t="n">
        <v>0</v>
      </c>
      <c r="J3987" s="80" t="n">
        <v>0</v>
      </c>
      <c r="K3987" s="81" t="n">
        <f aca="false">IF(J3987=0,0,J3987/I3987)</f>
        <v>0</v>
      </c>
      <c r="L3987" s="81" t="n">
        <f aca="false">I3987/UOM</f>
        <v>0</v>
      </c>
      <c r="M3987" s="81" t="n">
        <f aca="false">J3987/UOM</f>
        <v>0</v>
      </c>
      <c r="N3987" s="82" t="str">
        <f aca="false">IF(F3987="P","PHY",IF(F3987="G","G",E3987))</f>
        <v>D</v>
      </c>
      <c r="O3987" s="82" t="str">
        <f aca="false">IF(ISNA(VLOOKUP(G3987,BadCanCurves,1,FALSE())),VLOOKUP(D3987,FOLIOS,6,FALSE()),"not used")</f>
        <v>not used</v>
      </c>
    </row>
    <row r="3988" customFormat="false" ht="12.75" hidden="false" customHeight="false" outlineLevel="0" collapsed="false">
      <c r="A3988" s="79" t="n">
        <v>36717</v>
      </c>
      <c r="B3988" s="80" t="s">
        <v>49</v>
      </c>
      <c r="C3988" s="80" t="s">
        <v>50</v>
      </c>
      <c r="D3988" s="80" t="s">
        <v>102</v>
      </c>
      <c r="E3988" s="80" t="s">
        <v>21</v>
      </c>
      <c r="F3988" s="79"/>
      <c r="G3988" s="80" t="s">
        <v>67</v>
      </c>
      <c r="H3988" s="87" t="n">
        <v>39387</v>
      </c>
      <c r="I3988" s="80" t="n">
        <v>0</v>
      </c>
      <c r="J3988" s="80" t="n">
        <v>0</v>
      </c>
      <c r="K3988" s="81" t="n">
        <f aca="false">IF(J3988=0,0,J3988/I3988)</f>
        <v>0</v>
      </c>
      <c r="L3988" s="81" t="n">
        <f aca="false">I3988/UOM</f>
        <v>0</v>
      </c>
      <c r="M3988" s="81" t="n">
        <f aca="false">J3988/UOM</f>
        <v>0</v>
      </c>
      <c r="N3988" s="82" t="str">
        <f aca="false">IF(F3988="P","PHY",IF(F3988="G","G",E3988))</f>
        <v>D</v>
      </c>
      <c r="O3988" s="82" t="str">
        <f aca="false">IF(ISNA(VLOOKUP(G3988,BadCanCurves,1,FALSE())),VLOOKUP(D3988,FOLIOS,6,FALSE()),"not used")</f>
        <v>not used</v>
      </c>
    </row>
    <row r="3989" customFormat="false" ht="12.75" hidden="false" customHeight="false" outlineLevel="0" collapsed="false">
      <c r="A3989" s="79" t="n">
        <v>36717</v>
      </c>
      <c r="B3989" s="80" t="s">
        <v>49</v>
      </c>
      <c r="C3989" s="80" t="s">
        <v>50</v>
      </c>
      <c r="D3989" s="80" t="s">
        <v>102</v>
      </c>
      <c r="E3989" s="80" t="s">
        <v>21</v>
      </c>
      <c r="F3989" s="79"/>
      <c r="G3989" s="80" t="s">
        <v>67</v>
      </c>
      <c r="H3989" s="87" t="n">
        <v>39417</v>
      </c>
      <c r="I3989" s="80" t="n">
        <v>0</v>
      </c>
      <c r="J3989" s="80" t="n">
        <v>0</v>
      </c>
      <c r="K3989" s="81" t="n">
        <f aca="false">IF(J3989=0,0,J3989/I3989)</f>
        <v>0</v>
      </c>
      <c r="L3989" s="81" t="n">
        <f aca="false">I3989/UOM</f>
        <v>0</v>
      </c>
      <c r="M3989" s="81" t="n">
        <f aca="false">J3989/UOM</f>
        <v>0</v>
      </c>
      <c r="N3989" s="82" t="str">
        <f aca="false">IF(F3989="P","PHY",IF(F3989="G","G",E3989))</f>
        <v>D</v>
      </c>
      <c r="O3989" s="82" t="str">
        <f aca="false">IF(ISNA(VLOOKUP(G3989,BadCanCurves,1,FALSE())),VLOOKUP(D3989,FOLIOS,6,FALSE()),"not used")</f>
        <v>not used</v>
      </c>
    </row>
    <row r="3990" customFormat="false" ht="12.75" hidden="false" customHeight="false" outlineLevel="0" collapsed="false">
      <c r="A3990" s="79" t="n">
        <v>36717</v>
      </c>
      <c r="B3990" s="80" t="s">
        <v>49</v>
      </c>
      <c r="C3990" s="80" t="s">
        <v>50</v>
      </c>
      <c r="D3990" s="80" t="s">
        <v>102</v>
      </c>
      <c r="E3990" s="80" t="s">
        <v>21</v>
      </c>
      <c r="F3990" s="79"/>
      <c r="G3990" s="80" t="s">
        <v>67</v>
      </c>
      <c r="H3990" s="87" t="n">
        <v>39448</v>
      </c>
      <c r="I3990" s="80" t="n">
        <v>0</v>
      </c>
      <c r="J3990" s="80" t="n">
        <v>0</v>
      </c>
      <c r="K3990" s="81" t="n">
        <f aca="false">IF(J3990=0,0,J3990/I3990)</f>
        <v>0</v>
      </c>
      <c r="L3990" s="81" t="n">
        <f aca="false">I3990/UOM</f>
        <v>0</v>
      </c>
      <c r="M3990" s="81" t="n">
        <f aca="false">J3990/UOM</f>
        <v>0</v>
      </c>
      <c r="N3990" s="82" t="str">
        <f aca="false">IF(F3990="P","PHY",IF(F3990="G","G",E3990))</f>
        <v>D</v>
      </c>
      <c r="O3990" s="82" t="str">
        <f aca="false">IF(ISNA(VLOOKUP(G3990,BadCanCurves,1,FALSE())),VLOOKUP(D3990,FOLIOS,6,FALSE()),"not used")</f>
        <v>not used</v>
      </c>
    </row>
    <row r="3991" customFormat="false" ht="12.75" hidden="false" customHeight="false" outlineLevel="0" collapsed="false">
      <c r="A3991" s="79" t="n">
        <v>36717</v>
      </c>
      <c r="B3991" s="80" t="s">
        <v>49</v>
      </c>
      <c r="C3991" s="80" t="s">
        <v>50</v>
      </c>
      <c r="D3991" s="80" t="s">
        <v>102</v>
      </c>
      <c r="E3991" s="80" t="s">
        <v>21</v>
      </c>
      <c r="F3991" s="79"/>
      <c r="G3991" s="80" t="s">
        <v>67</v>
      </c>
      <c r="H3991" s="87" t="n">
        <v>39479</v>
      </c>
      <c r="I3991" s="80" t="n">
        <v>0</v>
      </c>
      <c r="J3991" s="80" t="n">
        <v>0</v>
      </c>
      <c r="K3991" s="81" t="n">
        <f aca="false">IF(J3991=0,0,J3991/I3991)</f>
        <v>0</v>
      </c>
      <c r="L3991" s="81" t="n">
        <f aca="false">I3991/UOM</f>
        <v>0</v>
      </c>
      <c r="M3991" s="81" t="n">
        <f aca="false">J3991/UOM</f>
        <v>0</v>
      </c>
      <c r="N3991" s="82" t="str">
        <f aca="false">IF(F3991="P","PHY",IF(F3991="G","G",E3991))</f>
        <v>D</v>
      </c>
      <c r="O3991" s="82" t="str">
        <f aca="false">IF(ISNA(VLOOKUP(G3991,BadCanCurves,1,FALSE())),VLOOKUP(D3991,FOLIOS,6,FALSE()),"not used")</f>
        <v>not used</v>
      </c>
    </row>
    <row r="3992" customFormat="false" ht="12.75" hidden="false" customHeight="false" outlineLevel="0" collapsed="false">
      <c r="A3992" s="79" t="n">
        <v>36717</v>
      </c>
      <c r="B3992" s="80" t="s">
        <v>49</v>
      </c>
      <c r="C3992" s="80" t="s">
        <v>50</v>
      </c>
      <c r="D3992" s="80" t="s">
        <v>102</v>
      </c>
      <c r="E3992" s="80" t="s">
        <v>21</v>
      </c>
      <c r="F3992" s="79"/>
      <c r="G3992" s="80" t="s">
        <v>67</v>
      </c>
      <c r="H3992" s="87" t="n">
        <v>39508</v>
      </c>
      <c r="I3992" s="80" t="n">
        <v>0</v>
      </c>
      <c r="J3992" s="80" t="n">
        <v>0</v>
      </c>
      <c r="K3992" s="81" t="n">
        <f aca="false">IF(J3992=0,0,J3992/I3992)</f>
        <v>0</v>
      </c>
      <c r="L3992" s="81" t="n">
        <f aca="false">I3992/UOM</f>
        <v>0</v>
      </c>
      <c r="M3992" s="81" t="n">
        <f aca="false">J3992/UOM</f>
        <v>0</v>
      </c>
      <c r="N3992" s="82" t="str">
        <f aca="false">IF(F3992="P","PHY",IF(F3992="G","G",E3992))</f>
        <v>D</v>
      </c>
      <c r="O3992" s="82" t="str">
        <f aca="false">IF(ISNA(VLOOKUP(G3992,BadCanCurves,1,FALSE())),VLOOKUP(D3992,FOLIOS,6,FALSE()),"not used")</f>
        <v>not used</v>
      </c>
    </row>
    <row r="3993" customFormat="false" ht="12.75" hidden="false" customHeight="false" outlineLevel="0" collapsed="false">
      <c r="A3993" s="79" t="n">
        <v>36717</v>
      </c>
      <c r="B3993" s="80" t="s">
        <v>49</v>
      </c>
      <c r="C3993" s="80" t="s">
        <v>50</v>
      </c>
      <c r="D3993" s="80" t="s">
        <v>102</v>
      </c>
      <c r="E3993" s="80" t="s">
        <v>21</v>
      </c>
      <c r="F3993" s="79"/>
      <c r="G3993" s="80" t="s">
        <v>67</v>
      </c>
      <c r="H3993" s="87" t="n">
        <v>39630</v>
      </c>
      <c r="I3993" s="80" t="n">
        <v>0</v>
      </c>
      <c r="J3993" s="80" t="n">
        <v>0</v>
      </c>
      <c r="K3993" s="81" t="n">
        <f aca="false">IF(J3993=0,0,J3993/I3993)</f>
        <v>0</v>
      </c>
      <c r="L3993" s="81" t="n">
        <f aca="false">I3993/UOM</f>
        <v>0</v>
      </c>
      <c r="M3993" s="81" t="n">
        <f aca="false">J3993/UOM</f>
        <v>0</v>
      </c>
      <c r="N3993" s="82" t="str">
        <f aca="false">IF(F3993="P","PHY",IF(F3993="G","G",E3993))</f>
        <v>D</v>
      </c>
      <c r="O3993" s="82" t="str">
        <f aca="false">IF(ISNA(VLOOKUP(G3993,BadCanCurves,1,FALSE())),VLOOKUP(D3993,FOLIOS,6,FALSE()),"not used")</f>
        <v>not used</v>
      </c>
    </row>
    <row r="3994" customFormat="false" ht="12.75" hidden="false" customHeight="false" outlineLevel="0" collapsed="false">
      <c r="A3994" s="79" t="n">
        <v>36717</v>
      </c>
      <c r="B3994" s="80" t="s">
        <v>49</v>
      </c>
      <c r="C3994" s="80" t="s">
        <v>50</v>
      </c>
      <c r="D3994" s="80" t="s">
        <v>102</v>
      </c>
      <c r="E3994" s="80" t="s">
        <v>21</v>
      </c>
      <c r="F3994" s="79"/>
      <c r="G3994" s="80" t="s">
        <v>67</v>
      </c>
      <c r="H3994" s="87" t="n">
        <v>39661</v>
      </c>
      <c r="I3994" s="80" t="n">
        <v>0</v>
      </c>
      <c r="J3994" s="80" t="n">
        <v>0</v>
      </c>
      <c r="K3994" s="81" t="n">
        <f aca="false">IF(J3994=0,0,J3994/I3994)</f>
        <v>0</v>
      </c>
      <c r="L3994" s="81" t="n">
        <f aca="false">I3994/UOM</f>
        <v>0</v>
      </c>
      <c r="M3994" s="81" t="n">
        <f aca="false">J3994/UOM</f>
        <v>0</v>
      </c>
      <c r="N3994" s="82" t="str">
        <f aca="false">IF(F3994="P","PHY",IF(F3994="G","G",E3994))</f>
        <v>D</v>
      </c>
      <c r="O3994" s="82" t="str">
        <f aca="false">IF(ISNA(VLOOKUP(G3994,BadCanCurves,1,FALSE())),VLOOKUP(D3994,FOLIOS,6,FALSE()),"not used")</f>
        <v>not used</v>
      </c>
    </row>
    <row r="3995" customFormat="false" ht="12.75" hidden="false" customHeight="false" outlineLevel="0" collapsed="false">
      <c r="A3995" s="79" t="n">
        <v>36717</v>
      </c>
      <c r="B3995" s="80" t="s">
        <v>49</v>
      </c>
      <c r="C3995" s="80" t="s">
        <v>50</v>
      </c>
      <c r="D3995" s="80" t="s">
        <v>102</v>
      </c>
      <c r="E3995" s="80" t="s">
        <v>21</v>
      </c>
      <c r="F3995" s="79"/>
      <c r="G3995" s="80" t="s">
        <v>67</v>
      </c>
      <c r="H3995" s="87" t="n">
        <v>39692</v>
      </c>
      <c r="I3995" s="80" t="n">
        <v>0</v>
      </c>
      <c r="J3995" s="80" t="n">
        <v>0</v>
      </c>
      <c r="K3995" s="81" t="n">
        <f aca="false">IF(J3995=0,0,J3995/I3995)</f>
        <v>0</v>
      </c>
      <c r="L3995" s="81" t="n">
        <f aca="false">I3995/UOM</f>
        <v>0</v>
      </c>
      <c r="M3995" s="81" t="n">
        <f aca="false">J3995/UOM</f>
        <v>0</v>
      </c>
      <c r="N3995" s="82" t="str">
        <f aca="false">IF(F3995="P","PHY",IF(F3995="G","G",E3995))</f>
        <v>D</v>
      </c>
      <c r="O3995" s="82" t="str">
        <f aca="false">IF(ISNA(VLOOKUP(G3995,BadCanCurves,1,FALSE())),VLOOKUP(D3995,FOLIOS,6,FALSE()),"not used")</f>
        <v>not used</v>
      </c>
    </row>
    <row r="3996" customFormat="false" ht="12.75" hidden="false" customHeight="false" outlineLevel="0" collapsed="false">
      <c r="A3996" s="79" t="n">
        <v>36717</v>
      </c>
      <c r="B3996" s="80" t="s">
        <v>49</v>
      </c>
      <c r="C3996" s="80" t="s">
        <v>50</v>
      </c>
      <c r="D3996" s="80" t="s">
        <v>102</v>
      </c>
      <c r="E3996" s="80" t="s">
        <v>21</v>
      </c>
      <c r="F3996" s="79"/>
      <c r="G3996" s="80" t="s">
        <v>67</v>
      </c>
      <c r="H3996" s="87" t="n">
        <v>39722</v>
      </c>
      <c r="I3996" s="80" t="n">
        <v>0</v>
      </c>
      <c r="J3996" s="80" t="n">
        <v>0</v>
      </c>
      <c r="K3996" s="81" t="n">
        <f aca="false">IF(J3996=0,0,J3996/I3996)</f>
        <v>0</v>
      </c>
      <c r="L3996" s="81" t="n">
        <f aca="false">I3996/UOM</f>
        <v>0</v>
      </c>
      <c r="M3996" s="81" t="n">
        <f aca="false">J3996/UOM</f>
        <v>0</v>
      </c>
      <c r="N3996" s="82" t="str">
        <f aca="false">IF(F3996="P","PHY",IF(F3996="G","G",E3996))</f>
        <v>D</v>
      </c>
      <c r="O3996" s="82" t="str">
        <f aca="false">IF(ISNA(VLOOKUP(G3996,BadCanCurves,1,FALSE())),VLOOKUP(D3996,FOLIOS,6,FALSE()),"not used")</f>
        <v>not used</v>
      </c>
    </row>
    <row r="3997" customFormat="false" ht="12.75" hidden="false" customHeight="false" outlineLevel="0" collapsed="false">
      <c r="A3997" s="79" t="n">
        <v>36717</v>
      </c>
      <c r="B3997" s="80" t="s">
        <v>49</v>
      </c>
      <c r="C3997" s="80" t="s">
        <v>50</v>
      </c>
      <c r="D3997" s="80" t="s">
        <v>102</v>
      </c>
      <c r="E3997" s="80" t="s">
        <v>21</v>
      </c>
      <c r="F3997" s="79"/>
      <c r="G3997" s="80" t="s">
        <v>67</v>
      </c>
      <c r="H3997" s="87" t="n">
        <v>39753</v>
      </c>
      <c r="I3997" s="80" t="n">
        <v>0</v>
      </c>
      <c r="J3997" s="80" t="n">
        <v>0</v>
      </c>
      <c r="K3997" s="81" t="n">
        <f aca="false">IF(J3997=0,0,J3997/I3997)</f>
        <v>0</v>
      </c>
      <c r="L3997" s="81" t="n">
        <f aca="false">I3997/UOM</f>
        <v>0</v>
      </c>
      <c r="M3997" s="81" t="n">
        <f aca="false">J3997/UOM</f>
        <v>0</v>
      </c>
      <c r="N3997" s="82" t="str">
        <f aca="false">IF(F3997="P","PHY",IF(F3997="G","G",E3997))</f>
        <v>D</v>
      </c>
      <c r="O3997" s="82" t="str">
        <f aca="false">IF(ISNA(VLOOKUP(G3997,BadCanCurves,1,FALSE())),VLOOKUP(D3997,FOLIOS,6,FALSE()),"not used")</f>
        <v>not used</v>
      </c>
    </row>
    <row r="3998" customFormat="false" ht="12.75" hidden="false" customHeight="false" outlineLevel="0" collapsed="false">
      <c r="A3998" s="79" t="n">
        <v>36717</v>
      </c>
      <c r="B3998" s="80" t="s">
        <v>49</v>
      </c>
      <c r="C3998" s="80" t="s">
        <v>50</v>
      </c>
      <c r="D3998" s="80" t="s">
        <v>102</v>
      </c>
      <c r="E3998" s="80" t="s">
        <v>21</v>
      </c>
      <c r="F3998" s="79"/>
      <c r="G3998" s="80" t="s">
        <v>67</v>
      </c>
      <c r="H3998" s="87" t="n">
        <v>39783</v>
      </c>
      <c r="I3998" s="80" t="n">
        <v>0</v>
      </c>
      <c r="J3998" s="80" t="n">
        <v>0</v>
      </c>
      <c r="K3998" s="81" t="n">
        <f aca="false">IF(J3998=0,0,J3998/I3998)</f>
        <v>0</v>
      </c>
      <c r="L3998" s="81" t="n">
        <f aca="false">I3998/UOM</f>
        <v>0</v>
      </c>
      <c r="M3998" s="81" t="n">
        <f aca="false">J3998/UOM</f>
        <v>0</v>
      </c>
      <c r="N3998" s="82" t="str">
        <f aca="false">IF(F3998="P","PHY",IF(F3998="G","G",E3998))</f>
        <v>D</v>
      </c>
      <c r="O3998" s="82" t="str">
        <f aca="false">IF(ISNA(VLOOKUP(G3998,BadCanCurves,1,FALSE())),VLOOKUP(D3998,FOLIOS,6,FALSE()),"not used")</f>
        <v>not used</v>
      </c>
    </row>
    <row r="3999" customFormat="false" ht="12.75" hidden="false" customHeight="false" outlineLevel="0" collapsed="false">
      <c r="A3999" s="79" t="n">
        <v>36717</v>
      </c>
      <c r="B3999" s="80" t="s">
        <v>49</v>
      </c>
      <c r="C3999" s="80" t="s">
        <v>50</v>
      </c>
      <c r="D3999" s="80" t="s">
        <v>102</v>
      </c>
      <c r="E3999" s="80" t="s">
        <v>21</v>
      </c>
      <c r="F3999" s="79"/>
      <c r="G3999" s="80" t="s">
        <v>67</v>
      </c>
      <c r="H3999" s="87" t="n">
        <v>39814</v>
      </c>
      <c r="I3999" s="80" t="n">
        <v>0</v>
      </c>
      <c r="J3999" s="80" t="n">
        <v>0</v>
      </c>
      <c r="K3999" s="81" t="n">
        <f aca="false">IF(J3999=0,0,J3999/I3999)</f>
        <v>0</v>
      </c>
      <c r="L3999" s="81" t="n">
        <f aca="false">I3999/UOM</f>
        <v>0</v>
      </c>
      <c r="M3999" s="81" t="n">
        <f aca="false">J3999/UOM</f>
        <v>0</v>
      </c>
      <c r="N3999" s="82" t="str">
        <f aca="false">IF(F3999="P","PHY",IF(F3999="G","G",E3999))</f>
        <v>D</v>
      </c>
      <c r="O3999" s="82" t="str">
        <f aca="false">IF(ISNA(VLOOKUP(G3999,BadCanCurves,1,FALSE())),VLOOKUP(D3999,FOLIOS,6,FALSE()),"not used")</f>
        <v>not used</v>
      </c>
    </row>
    <row r="4000" customFormat="false" ht="12.75" hidden="false" customHeight="false" outlineLevel="0" collapsed="false">
      <c r="A4000" s="79" t="n">
        <v>36717</v>
      </c>
      <c r="B4000" s="80" t="s">
        <v>49</v>
      </c>
      <c r="C4000" s="80" t="s">
        <v>50</v>
      </c>
      <c r="D4000" s="80" t="s">
        <v>102</v>
      </c>
      <c r="E4000" s="80" t="s">
        <v>21</v>
      </c>
      <c r="F4000" s="79"/>
      <c r="G4000" s="80" t="s">
        <v>67</v>
      </c>
      <c r="H4000" s="87" t="n">
        <v>39845</v>
      </c>
      <c r="I4000" s="80" t="n">
        <v>0</v>
      </c>
      <c r="J4000" s="80" t="n">
        <v>0</v>
      </c>
      <c r="K4000" s="81" t="n">
        <f aca="false">IF(J4000=0,0,J4000/I4000)</f>
        <v>0</v>
      </c>
      <c r="L4000" s="81" t="n">
        <f aca="false">I4000/UOM</f>
        <v>0</v>
      </c>
      <c r="M4000" s="81" t="n">
        <f aca="false">J4000/UOM</f>
        <v>0</v>
      </c>
      <c r="N4000" s="82" t="str">
        <f aca="false">IF(F4000="P","PHY",IF(F4000="G","G",E4000))</f>
        <v>D</v>
      </c>
      <c r="O4000" s="82" t="str">
        <f aca="false">IF(ISNA(VLOOKUP(G4000,BadCanCurves,1,FALSE())),VLOOKUP(D4000,FOLIOS,6,FALSE()),"not used")</f>
        <v>not used</v>
      </c>
    </row>
    <row r="4001" customFormat="false" ht="12.75" hidden="false" customHeight="false" outlineLevel="0" collapsed="false">
      <c r="A4001" s="79" t="n">
        <v>36717</v>
      </c>
      <c r="B4001" s="80" t="s">
        <v>49</v>
      </c>
      <c r="C4001" s="80" t="s">
        <v>50</v>
      </c>
      <c r="D4001" s="80" t="s">
        <v>102</v>
      </c>
      <c r="E4001" s="80" t="s">
        <v>21</v>
      </c>
      <c r="F4001" s="79"/>
      <c r="G4001" s="80" t="s">
        <v>67</v>
      </c>
      <c r="H4001" s="87" t="n">
        <v>39873</v>
      </c>
      <c r="I4001" s="80" t="n">
        <v>0</v>
      </c>
      <c r="J4001" s="80" t="n">
        <v>0</v>
      </c>
      <c r="K4001" s="81" t="n">
        <f aca="false">IF(J4001=0,0,J4001/I4001)</f>
        <v>0</v>
      </c>
      <c r="L4001" s="81" t="n">
        <f aca="false">I4001/UOM</f>
        <v>0</v>
      </c>
      <c r="M4001" s="81" t="n">
        <f aca="false">J4001/UOM</f>
        <v>0</v>
      </c>
      <c r="N4001" s="82" t="str">
        <f aca="false">IF(F4001="P","PHY",IF(F4001="G","G",E4001))</f>
        <v>D</v>
      </c>
      <c r="O4001" s="82" t="str">
        <f aca="false">IF(ISNA(VLOOKUP(G4001,BadCanCurves,1,FALSE())),VLOOKUP(D4001,FOLIOS,6,FALSE()),"not used")</f>
        <v>not used</v>
      </c>
    </row>
    <row r="4002" customFormat="false" ht="12.75" hidden="false" customHeight="false" outlineLevel="0" collapsed="false">
      <c r="A4002" s="79" t="n">
        <v>36717</v>
      </c>
      <c r="B4002" s="80" t="s">
        <v>49</v>
      </c>
      <c r="C4002" s="80" t="s">
        <v>50</v>
      </c>
      <c r="D4002" s="80" t="s">
        <v>102</v>
      </c>
      <c r="E4002" s="80" t="s">
        <v>21</v>
      </c>
      <c r="F4002" s="79"/>
      <c r="G4002" s="80" t="s">
        <v>67</v>
      </c>
      <c r="H4002" s="87" t="n">
        <v>39995</v>
      </c>
      <c r="I4002" s="80" t="n">
        <v>0</v>
      </c>
      <c r="J4002" s="80" t="n">
        <v>0</v>
      </c>
      <c r="K4002" s="81" t="n">
        <f aca="false">IF(J4002=0,0,J4002/I4002)</f>
        <v>0</v>
      </c>
      <c r="L4002" s="81" t="n">
        <f aca="false">I4002/UOM</f>
        <v>0</v>
      </c>
      <c r="M4002" s="81" t="n">
        <f aca="false">J4002/UOM</f>
        <v>0</v>
      </c>
      <c r="N4002" s="82" t="str">
        <f aca="false">IF(F4002="P","PHY",IF(F4002="G","G",E4002))</f>
        <v>D</v>
      </c>
      <c r="O4002" s="82" t="str">
        <f aca="false">IF(ISNA(VLOOKUP(G4002,BadCanCurves,1,FALSE())),VLOOKUP(D4002,FOLIOS,6,FALSE()),"not used")</f>
        <v>not used</v>
      </c>
    </row>
    <row r="4003" customFormat="false" ht="12.75" hidden="false" customHeight="false" outlineLevel="0" collapsed="false">
      <c r="A4003" s="79" t="n">
        <v>36717</v>
      </c>
      <c r="B4003" s="80" t="s">
        <v>49</v>
      </c>
      <c r="C4003" s="80" t="s">
        <v>50</v>
      </c>
      <c r="D4003" s="80" t="s">
        <v>102</v>
      </c>
      <c r="E4003" s="80" t="s">
        <v>21</v>
      </c>
      <c r="F4003" s="79"/>
      <c r="G4003" s="80" t="s">
        <v>67</v>
      </c>
      <c r="H4003" s="87" t="n">
        <v>40026</v>
      </c>
      <c r="I4003" s="80" t="n">
        <v>0</v>
      </c>
      <c r="J4003" s="80" t="n">
        <v>0</v>
      </c>
      <c r="K4003" s="81" t="n">
        <f aca="false">IF(J4003=0,0,J4003/I4003)</f>
        <v>0</v>
      </c>
      <c r="L4003" s="81" t="n">
        <f aca="false">I4003/UOM</f>
        <v>0</v>
      </c>
      <c r="M4003" s="81" t="n">
        <f aca="false">J4003/UOM</f>
        <v>0</v>
      </c>
      <c r="N4003" s="82" t="str">
        <f aca="false">IF(F4003="P","PHY",IF(F4003="G","G",E4003))</f>
        <v>D</v>
      </c>
      <c r="O4003" s="82" t="str">
        <f aca="false">IF(ISNA(VLOOKUP(G4003,BadCanCurves,1,FALSE())),VLOOKUP(D4003,FOLIOS,6,FALSE()),"not used")</f>
        <v>not used</v>
      </c>
    </row>
    <row r="4004" customFormat="false" ht="12.75" hidden="false" customHeight="false" outlineLevel="0" collapsed="false">
      <c r="A4004" s="79" t="n">
        <v>36717</v>
      </c>
      <c r="B4004" s="80" t="s">
        <v>49</v>
      </c>
      <c r="C4004" s="80" t="s">
        <v>50</v>
      </c>
      <c r="D4004" s="80" t="s">
        <v>102</v>
      </c>
      <c r="E4004" s="80" t="s">
        <v>21</v>
      </c>
      <c r="F4004" s="79"/>
      <c r="G4004" s="80" t="s">
        <v>67</v>
      </c>
      <c r="H4004" s="87" t="n">
        <v>40057</v>
      </c>
      <c r="I4004" s="80" t="n">
        <v>0</v>
      </c>
      <c r="J4004" s="80" t="n">
        <v>0</v>
      </c>
      <c r="K4004" s="81" t="n">
        <f aca="false">IF(J4004=0,0,J4004/I4004)</f>
        <v>0</v>
      </c>
      <c r="L4004" s="81" t="n">
        <f aca="false">I4004/UOM</f>
        <v>0</v>
      </c>
      <c r="M4004" s="81" t="n">
        <f aca="false">J4004/UOM</f>
        <v>0</v>
      </c>
      <c r="N4004" s="82" t="str">
        <f aca="false">IF(F4004="P","PHY",IF(F4004="G","G",E4004))</f>
        <v>D</v>
      </c>
      <c r="O4004" s="82" t="str">
        <f aca="false">IF(ISNA(VLOOKUP(G4004,BadCanCurves,1,FALSE())),VLOOKUP(D4004,FOLIOS,6,FALSE()),"not used")</f>
        <v>not used</v>
      </c>
    </row>
    <row r="4005" customFormat="false" ht="12.75" hidden="false" customHeight="false" outlineLevel="0" collapsed="false">
      <c r="A4005" s="79" t="n">
        <v>36717</v>
      </c>
      <c r="B4005" s="80" t="s">
        <v>49</v>
      </c>
      <c r="C4005" s="80" t="s">
        <v>50</v>
      </c>
      <c r="D4005" s="80" t="s">
        <v>102</v>
      </c>
      <c r="E4005" s="80" t="s">
        <v>21</v>
      </c>
      <c r="F4005" s="79"/>
      <c r="G4005" s="80" t="s">
        <v>67</v>
      </c>
      <c r="H4005" s="87" t="n">
        <v>40087</v>
      </c>
      <c r="I4005" s="80" t="n">
        <v>0</v>
      </c>
      <c r="J4005" s="80" t="n">
        <v>0</v>
      </c>
      <c r="K4005" s="81" t="n">
        <f aca="false">IF(J4005=0,0,J4005/I4005)</f>
        <v>0</v>
      </c>
      <c r="L4005" s="81" t="n">
        <f aca="false">I4005/UOM</f>
        <v>0</v>
      </c>
      <c r="M4005" s="81" t="n">
        <f aca="false">J4005/UOM</f>
        <v>0</v>
      </c>
      <c r="N4005" s="82" t="str">
        <f aca="false">IF(F4005="P","PHY",IF(F4005="G","G",E4005))</f>
        <v>D</v>
      </c>
      <c r="O4005" s="82" t="str">
        <f aca="false">IF(ISNA(VLOOKUP(G4005,BadCanCurves,1,FALSE())),VLOOKUP(D4005,FOLIOS,6,FALSE()),"not used")</f>
        <v>not used</v>
      </c>
    </row>
    <row r="4006" customFormat="false" ht="12.75" hidden="false" customHeight="false" outlineLevel="0" collapsed="false">
      <c r="A4006" s="79" t="n">
        <v>36717</v>
      </c>
      <c r="B4006" s="80" t="s">
        <v>49</v>
      </c>
      <c r="C4006" s="80" t="s">
        <v>50</v>
      </c>
      <c r="D4006" s="80" t="s">
        <v>102</v>
      </c>
      <c r="E4006" s="80" t="s">
        <v>21</v>
      </c>
      <c r="F4006" s="79"/>
      <c r="G4006" s="80" t="s">
        <v>67</v>
      </c>
      <c r="H4006" s="87" t="n">
        <v>40118</v>
      </c>
      <c r="I4006" s="80" t="n">
        <v>0</v>
      </c>
      <c r="J4006" s="80" t="n">
        <v>0</v>
      </c>
      <c r="K4006" s="81" t="n">
        <f aca="false">IF(J4006=0,0,J4006/I4006)</f>
        <v>0</v>
      </c>
      <c r="L4006" s="81" t="n">
        <f aca="false">I4006/UOM</f>
        <v>0</v>
      </c>
      <c r="M4006" s="81" t="n">
        <f aca="false">J4006/UOM</f>
        <v>0</v>
      </c>
      <c r="N4006" s="82" t="str">
        <f aca="false">IF(F4006="P","PHY",IF(F4006="G","G",E4006))</f>
        <v>D</v>
      </c>
      <c r="O4006" s="82" t="str">
        <f aca="false">IF(ISNA(VLOOKUP(G4006,BadCanCurves,1,FALSE())),VLOOKUP(D4006,FOLIOS,6,FALSE()),"not used")</f>
        <v>not used</v>
      </c>
    </row>
    <row r="4007" customFormat="false" ht="12.75" hidden="false" customHeight="false" outlineLevel="0" collapsed="false">
      <c r="A4007" s="79" t="n">
        <v>36717</v>
      </c>
      <c r="B4007" s="80" t="s">
        <v>49</v>
      </c>
      <c r="C4007" s="80" t="s">
        <v>50</v>
      </c>
      <c r="D4007" s="80" t="s">
        <v>102</v>
      </c>
      <c r="E4007" s="80" t="s">
        <v>21</v>
      </c>
      <c r="F4007" s="79"/>
      <c r="G4007" s="80" t="s">
        <v>67</v>
      </c>
      <c r="H4007" s="87" t="n">
        <v>40148</v>
      </c>
      <c r="I4007" s="80" t="n">
        <v>0</v>
      </c>
      <c r="J4007" s="80" t="n">
        <v>0</v>
      </c>
      <c r="K4007" s="81" t="n">
        <f aca="false">IF(J4007=0,0,J4007/I4007)</f>
        <v>0</v>
      </c>
      <c r="L4007" s="81" t="n">
        <f aca="false">I4007/UOM</f>
        <v>0</v>
      </c>
      <c r="M4007" s="81" t="n">
        <f aca="false">J4007/UOM</f>
        <v>0</v>
      </c>
      <c r="N4007" s="82" t="str">
        <f aca="false">IF(F4007="P","PHY",IF(F4007="G","G",E4007))</f>
        <v>D</v>
      </c>
      <c r="O4007" s="82" t="str">
        <f aca="false">IF(ISNA(VLOOKUP(G4007,BadCanCurves,1,FALSE())),VLOOKUP(D4007,FOLIOS,6,FALSE()),"not used")</f>
        <v>not used</v>
      </c>
    </row>
    <row r="4008" customFormat="false" ht="12.75" hidden="false" customHeight="false" outlineLevel="0" collapsed="false">
      <c r="A4008" s="79" t="n">
        <v>36717</v>
      </c>
      <c r="B4008" s="80" t="s">
        <v>49</v>
      </c>
      <c r="C4008" s="80" t="s">
        <v>50</v>
      </c>
      <c r="D4008" s="80" t="s">
        <v>102</v>
      </c>
      <c r="E4008" s="80" t="s">
        <v>21</v>
      </c>
      <c r="F4008" s="79"/>
      <c r="G4008" s="80" t="s">
        <v>67</v>
      </c>
      <c r="H4008" s="87" t="n">
        <v>40179</v>
      </c>
      <c r="I4008" s="80" t="n">
        <v>0</v>
      </c>
      <c r="J4008" s="80" t="n">
        <v>0</v>
      </c>
      <c r="K4008" s="81" t="n">
        <f aca="false">IF(J4008=0,0,J4008/I4008)</f>
        <v>0</v>
      </c>
      <c r="L4008" s="81" t="n">
        <f aca="false">I4008/UOM</f>
        <v>0</v>
      </c>
      <c r="M4008" s="81" t="n">
        <f aca="false">J4008/UOM</f>
        <v>0</v>
      </c>
      <c r="N4008" s="82" t="str">
        <f aca="false">IF(F4008="P","PHY",IF(F4008="G","G",E4008))</f>
        <v>D</v>
      </c>
      <c r="O4008" s="82" t="str">
        <f aca="false">IF(ISNA(VLOOKUP(G4008,BadCanCurves,1,FALSE())),VLOOKUP(D4008,FOLIOS,6,FALSE()),"not used")</f>
        <v>not used</v>
      </c>
    </row>
    <row r="4009" customFormat="false" ht="12.75" hidden="false" customHeight="false" outlineLevel="0" collapsed="false">
      <c r="A4009" s="79" t="n">
        <v>36717</v>
      </c>
      <c r="B4009" s="80" t="s">
        <v>49</v>
      </c>
      <c r="C4009" s="80" t="s">
        <v>50</v>
      </c>
      <c r="D4009" s="80" t="s">
        <v>102</v>
      </c>
      <c r="E4009" s="80" t="s">
        <v>21</v>
      </c>
      <c r="F4009" s="79"/>
      <c r="G4009" s="80" t="s">
        <v>67</v>
      </c>
      <c r="H4009" s="87" t="n">
        <v>40210</v>
      </c>
      <c r="I4009" s="80" t="n">
        <v>0</v>
      </c>
      <c r="J4009" s="80" t="n">
        <v>0</v>
      </c>
      <c r="K4009" s="81" t="n">
        <f aca="false">IF(J4009=0,0,J4009/I4009)</f>
        <v>0</v>
      </c>
      <c r="L4009" s="81" t="n">
        <f aca="false">I4009/UOM</f>
        <v>0</v>
      </c>
      <c r="M4009" s="81" t="n">
        <f aca="false">J4009/UOM</f>
        <v>0</v>
      </c>
      <c r="N4009" s="82" t="str">
        <f aca="false">IF(F4009="P","PHY",IF(F4009="G","G",E4009))</f>
        <v>D</v>
      </c>
      <c r="O4009" s="82" t="str">
        <f aca="false">IF(ISNA(VLOOKUP(G4009,BadCanCurves,1,FALSE())),VLOOKUP(D4009,FOLIOS,6,FALSE()),"not used")</f>
        <v>not used</v>
      </c>
    </row>
    <row r="4010" customFormat="false" ht="12.75" hidden="false" customHeight="false" outlineLevel="0" collapsed="false">
      <c r="A4010" s="79" t="n">
        <v>36717</v>
      </c>
      <c r="B4010" s="80" t="s">
        <v>49</v>
      </c>
      <c r="C4010" s="80" t="s">
        <v>50</v>
      </c>
      <c r="D4010" s="80" t="s">
        <v>102</v>
      </c>
      <c r="E4010" s="80" t="s">
        <v>21</v>
      </c>
      <c r="F4010" s="79"/>
      <c r="G4010" s="80" t="s">
        <v>67</v>
      </c>
      <c r="H4010" s="87" t="n">
        <v>40238</v>
      </c>
      <c r="I4010" s="80" t="n">
        <v>0</v>
      </c>
      <c r="J4010" s="80" t="n">
        <v>0</v>
      </c>
      <c r="K4010" s="81" t="n">
        <f aca="false">IF(J4010=0,0,J4010/I4010)</f>
        <v>0</v>
      </c>
      <c r="L4010" s="81" t="n">
        <f aca="false">I4010/UOM</f>
        <v>0</v>
      </c>
      <c r="M4010" s="81" t="n">
        <f aca="false">J4010/UOM</f>
        <v>0</v>
      </c>
      <c r="N4010" s="82" t="str">
        <f aca="false">IF(F4010="P","PHY",IF(F4010="G","G",E4010))</f>
        <v>D</v>
      </c>
      <c r="O4010" s="82" t="str">
        <f aca="false">IF(ISNA(VLOOKUP(G4010,BadCanCurves,1,FALSE())),VLOOKUP(D4010,FOLIOS,6,FALSE()),"not used")</f>
        <v>not used</v>
      </c>
    </row>
    <row r="4011" customFormat="false" ht="12.75" hidden="false" customHeight="false" outlineLevel="0" collapsed="false">
      <c r="A4011" s="79" t="n">
        <v>36717</v>
      </c>
      <c r="B4011" s="80" t="s">
        <v>49</v>
      </c>
      <c r="C4011" s="80" t="s">
        <v>50</v>
      </c>
      <c r="D4011" s="80" t="s">
        <v>102</v>
      </c>
      <c r="E4011" s="80" t="s">
        <v>21</v>
      </c>
      <c r="F4011" s="79"/>
      <c r="G4011" s="80" t="s">
        <v>67</v>
      </c>
      <c r="H4011" s="87" t="n">
        <v>40360</v>
      </c>
      <c r="I4011" s="80" t="n">
        <v>0</v>
      </c>
      <c r="J4011" s="80" t="n">
        <v>0</v>
      </c>
      <c r="K4011" s="81" t="n">
        <f aca="false">IF(J4011=0,0,J4011/I4011)</f>
        <v>0</v>
      </c>
      <c r="L4011" s="81" t="n">
        <f aca="false">I4011/UOM</f>
        <v>0</v>
      </c>
      <c r="M4011" s="81" t="n">
        <f aca="false">J4011/UOM</f>
        <v>0</v>
      </c>
      <c r="N4011" s="82" t="str">
        <f aca="false">IF(F4011="P","PHY",IF(F4011="G","G",E4011))</f>
        <v>D</v>
      </c>
      <c r="O4011" s="82" t="str">
        <f aca="false">IF(ISNA(VLOOKUP(G4011,BadCanCurves,1,FALSE())),VLOOKUP(D4011,FOLIOS,6,FALSE()),"not used")</f>
        <v>not used</v>
      </c>
    </row>
    <row r="4012" customFormat="false" ht="12.75" hidden="false" customHeight="false" outlineLevel="0" collapsed="false">
      <c r="A4012" s="79" t="n">
        <v>36717</v>
      </c>
      <c r="B4012" s="80" t="s">
        <v>49</v>
      </c>
      <c r="C4012" s="80" t="s">
        <v>50</v>
      </c>
      <c r="D4012" s="80" t="s">
        <v>102</v>
      </c>
      <c r="E4012" s="80" t="s">
        <v>21</v>
      </c>
      <c r="F4012" s="79"/>
      <c r="G4012" s="80" t="s">
        <v>67</v>
      </c>
      <c r="H4012" s="87" t="n">
        <v>40391</v>
      </c>
      <c r="I4012" s="80" t="n">
        <v>0</v>
      </c>
      <c r="J4012" s="80" t="n">
        <v>0</v>
      </c>
      <c r="K4012" s="81" t="n">
        <f aca="false">IF(J4012=0,0,J4012/I4012)</f>
        <v>0</v>
      </c>
      <c r="L4012" s="81" t="n">
        <f aca="false">I4012/UOM</f>
        <v>0</v>
      </c>
      <c r="M4012" s="81" t="n">
        <f aca="false">J4012/UOM</f>
        <v>0</v>
      </c>
      <c r="N4012" s="82" t="str">
        <f aca="false">IF(F4012="P","PHY",IF(F4012="G","G",E4012))</f>
        <v>D</v>
      </c>
      <c r="O4012" s="82" t="str">
        <f aca="false">IF(ISNA(VLOOKUP(G4012,BadCanCurves,1,FALSE())),VLOOKUP(D4012,FOLIOS,6,FALSE()),"not used")</f>
        <v>not used</v>
      </c>
    </row>
    <row r="4013" customFormat="false" ht="12.75" hidden="false" customHeight="false" outlineLevel="0" collapsed="false">
      <c r="A4013" s="79" t="n">
        <v>36717</v>
      </c>
      <c r="B4013" s="80" t="s">
        <v>49</v>
      </c>
      <c r="C4013" s="80" t="s">
        <v>50</v>
      </c>
      <c r="D4013" s="80" t="s">
        <v>102</v>
      </c>
      <c r="E4013" s="80" t="s">
        <v>21</v>
      </c>
      <c r="F4013" s="79"/>
      <c r="G4013" s="80" t="s">
        <v>67</v>
      </c>
      <c r="H4013" s="87" t="n">
        <v>40422</v>
      </c>
      <c r="I4013" s="80" t="n">
        <v>0</v>
      </c>
      <c r="J4013" s="80" t="n">
        <v>0</v>
      </c>
      <c r="K4013" s="81" t="n">
        <f aca="false">IF(J4013=0,0,J4013/I4013)</f>
        <v>0</v>
      </c>
      <c r="L4013" s="81" t="n">
        <f aca="false">I4013/UOM</f>
        <v>0</v>
      </c>
      <c r="M4013" s="81" t="n">
        <f aca="false">J4013/UOM</f>
        <v>0</v>
      </c>
      <c r="N4013" s="82" t="str">
        <f aca="false">IF(F4013="P","PHY",IF(F4013="G","G",E4013))</f>
        <v>D</v>
      </c>
      <c r="O4013" s="82" t="str">
        <f aca="false">IF(ISNA(VLOOKUP(G4013,BadCanCurves,1,FALSE())),VLOOKUP(D4013,FOLIOS,6,FALSE()),"not used")</f>
        <v>not used</v>
      </c>
    </row>
    <row r="4014" customFormat="false" ht="12.75" hidden="false" customHeight="false" outlineLevel="0" collapsed="false">
      <c r="A4014" s="79" t="n">
        <v>36717</v>
      </c>
      <c r="B4014" s="80" t="s">
        <v>49</v>
      </c>
      <c r="C4014" s="80" t="s">
        <v>50</v>
      </c>
      <c r="D4014" s="80" t="s">
        <v>102</v>
      </c>
      <c r="E4014" s="80" t="s">
        <v>21</v>
      </c>
      <c r="F4014" s="79"/>
      <c r="G4014" s="80" t="s">
        <v>67</v>
      </c>
      <c r="H4014" s="87" t="n">
        <v>40452</v>
      </c>
      <c r="I4014" s="80" t="n">
        <v>0</v>
      </c>
      <c r="J4014" s="80" t="n">
        <v>0</v>
      </c>
      <c r="K4014" s="81" t="n">
        <f aca="false">IF(J4014=0,0,J4014/I4014)</f>
        <v>0</v>
      </c>
      <c r="L4014" s="81" t="n">
        <f aca="false">I4014/UOM</f>
        <v>0</v>
      </c>
      <c r="M4014" s="81" t="n">
        <f aca="false">J4014/UOM</f>
        <v>0</v>
      </c>
      <c r="N4014" s="82" t="str">
        <f aca="false">IF(F4014="P","PHY",IF(F4014="G","G",E4014))</f>
        <v>D</v>
      </c>
      <c r="O4014" s="82" t="str">
        <f aca="false">IF(ISNA(VLOOKUP(G4014,BadCanCurves,1,FALSE())),VLOOKUP(D4014,FOLIOS,6,FALSE()),"not used")</f>
        <v>not used</v>
      </c>
    </row>
    <row r="4015" customFormat="false" ht="12.75" hidden="false" customHeight="false" outlineLevel="0" collapsed="false">
      <c r="A4015" s="79" t="n">
        <v>36717</v>
      </c>
      <c r="B4015" s="80" t="s">
        <v>49</v>
      </c>
      <c r="C4015" s="80" t="s">
        <v>50</v>
      </c>
      <c r="D4015" s="80" t="s">
        <v>102</v>
      </c>
      <c r="E4015" s="80" t="s">
        <v>21</v>
      </c>
      <c r="F4015" s="79"/>
      <c r="G4015" s="80" t="s">
        <v>67</v>
      </c>
      <c r="H4015" s="87" t="n">
        <v>40483</v>
      </c>
      <c r="I4015" s="80" t="n">
        <v>0</v>
      </c>
      <c r="J4015" s="80" t="n">
        <v>0</v>
      </c>
      <c r="K4015" s="81" t="n">
        <f aca="false">IF(J4015=0,0,J4015/I4015)</f>
        <v>0</v>
      </c>
      <c r="L4015" s="81" t="n">
        <f aca="false">I4015/UOM</f>
        <v>0</v>
      </c>
      <c r="M4015" s="81" t="n">
        <f aca="false">J4015/UOM</f>
        <v>0</v>
      </c>
      <c r="N4015" s="82" t="str">
        <f aca="false">IF(F4015="P","PHY",IF(F4015="G","G",E4015))</f>
        <v>D</v>
      </c>
      <c r="O4015" s="82" t="str">
        <f aca="false">IF(ISNA(VLOOKUP(G4015,BadCanCurves,1,FALSE())),VLOOKUP(D4015,FOLIOS,6,FALSE()),"not used")</f>
        <v>not used</v>
      </c>
    </row>
    <row r="4016" customFormat="false" ht="12.75" hidden="false" customHeight="false" outlineLevel="0" collapsed="false">
      <c r="A4016" s="79" t="n">
        <v>36717</v>
      </c>
      <c r="B4016" s="80" t="s">
        <v>49</v>
      </c>
      <c r="C4016" s="80" t="s">
        <v>50</v>
      </c>
      <c r="D4016" s="80" t="s">
        <v>102</v>
      </c>
      <c r="E4016" s="80" t="s">
        <v>21</v>
      </c>
      <c r="F4016" s="79"/>
      <c r="G4016" s="80" t="s">
        <v>67</v>
      </c>
      <c r="H4016" s="87" t="n">
        <v>40513</v>
      </c>
      <c r="I4016" s="80" t="n">
        <v>0</v>
      </c>
      <c r="J4016" s="80" t="n">
        <v>0</v>
      </c>
      <c r="K4016" s="81" t="n">
        <f aca="false">IF(J4016=0,0,J4016/I4016)</f>
        <v>0</v>
      </c>
      <c r="L4016" s="81" t="n">
        <f aca="false">I4016/UOM</f>
        <v>0</v>
      </c>
      <c r="M4016" s="81" t="n">
        <f aca="false">J4016/UOM</f>
        <v>0</v>
      </c>
      <c r="N4016" s="82" t="str">
        <f aca="false">IF(F4016="P","PHY",IF(F4016="G","G",E4016))</f>
        <v>D</v>
      </c>
      <c r="O4016" s="82" t="str">
        <f aca="false">IF(ISNA(VLOOKUP(G4016,BadCanCurves,1,FALSE())),VLOOKUP(D4016,FOLIOS,6,FALSE()),"not used")</f>
        <v>not used</v>
      </c>
    </row>
    <row r="4017" customFormat="false" ht="12.75" hidden="false" customHeight="false" outlineLevel="0" collapsed="false">
      <c r="A4017" s="79" t="n">
        <v>36717</v>
      </c>
      <c r="B4017" s="80" t="s">
        <v>49</v>
      </c>
      <c r="C4017" s="80" t="s">
        <v>50</v>
      </c>
      <c r="D4017" s="80" t="s">
        <v>102</v>
      </c>
      <c r="E4017" s="80" t="s">
        <v>21</v>
      </c>
      <c r="F4017" s="79"/>
      <c r="G4017" s="80" t="s">
        <v>67</v>
      </c>
      <c r="H4017" s="87" t="n">
        <v>40544</v>
      </c>
      <c r="I4017" s="80" t="n">
        <v>0</v>
      </c>
      <c r="J4017" s="80" t="n">
        <v>0</v>
      </c>
      <c r="K4017" s="81" t="n">
        <f aca="false">IF(J4017=0,0,J4017/I4017)</f>
        <v>0</v>
      </c>
      <c r="L4017" s="81" t="n">
        <f aca="false">I4017/UOM</f>
        <v>0</v>
      </c>
      <c r="M4017" s="81" t="n">
        <f aca="false">J4017/UOM</f>
        <v>0</v>
      </c>
      <c r="N4017" s="82" t="str">
        <f aca="false">IF(F4017="P","PHY",IF(F4017="G","G",E4017))</f>
        <v>D</v>
      </c>
      <c r="O4017" s="82" t="str">
        <f aca="false">IF(ISNA(VLOOKUP(G4017,BadCanCurves,1,FALSE())),VLOOKUP(D4017,FOLIOS,6,FALSE()),"not used")</f>
        <v>not used</v>
      </c>
    </row>
    <row r="4018" customFormat="false" ht="12.75" hidden="false" customHeight="false" outlineLevel="0" collapsed="false">
      <c r="A4018" s="79" t="n">
        <v>36717</v>
      </c>
      <c r="B4018" s="80" t="s">
        <v>49</v>
      </c>
      <c r="C4018" s="80" t="s">
        <v>50</v>
      </c>
      <c r="D4018" s="80" t="s">
        <v>102</v>
      </c>
      <c r="E4018" s="80" t="s">
        <v>21</v>
      </c>
      <c r="F4018" s="79"/>
      <c r="G4018" s="80" t="s">
        <v>67</v>
      </c>
      <c r="H4018" s="87" t="n">
        <v>40575</v>
      </c>
      <c r="I4018" s="80" t="n">
        <v>0</v>
      </c>
      <c r="J4018" s="80" t="n">
        <v>0</v>
      </c>
      <c r="K4018" s="81" t="n">
        <f aca="false">IF(J4018=0,0,J4018/I4018)</f>
        <v>0</v>
      </c>
      <c r="L4018" s="81" t="n">
        <f aca="false">I4018/UOM</f>
        <v>0</v>
      </c>
      <c r="M4018" s="81" t="n">
        <f aca="false">J4018/UOM</f>
        <v>0</v>
      </c>
      <c r="N4018" s="82" t="str">
        <f aca="false">IF(F4018="P","PHY",IF(F4018="G","G",E4018))</f>
        <v>D</v>
      </c>
      <c r="O4018" s="82" t="str">
        <f aca="false">IF(ISNA(VLOOKUP(G4018,BadCanCurves,1,FALSE())),VLOOKUP(D4018,FOLIOS,6,FALSE()),"not used")</f>
        <v>not used</v>
      </c>
    </row>
    <row r="4019" customFormat="false" ht="12.75" hidden="false" customHeight="false" outlineLevel="0" collapsed="false">
      <c r="A4019" s="79" t="n">
        <v>36717</v>
      </c>
      <c r="B4019" s="80" t="s">
        <v>49</v>
      </c>
      <c r="C4019" s="80" t="s">
        <v>50</v>
      </c>
      <c r="D4019" s="80" t="s">
        <v>102</v>
      </c>
      <c r="E4019" s="80" t="s">
        <v>21</v>
      </c>
      <c r="F4019" s="79"/>
      <c r="G4019" s="80" t="s">
        <v>67</v>
      </c>
      <c r="H4019" s="87" t="n">
        <v>40603</v>
      </c>
      <c r="I4019" s="80" t="n">
        <v>0</v>
      </c>
      <c r="J4019" s="80" t="n">
        <v>0</v>
      </c>
      <c r="K4019" s="81" t="n">
        <f aca="false">IF(J4019=0,0,J4019/I4019)</f>
        <v>0</v>
      </c>
      <c r="L4019" s="81" t="n">
        <f aca="false">I4019/UOM</f>
        <v>0</v>
      </c>
      <c r="M4019" s="81" t="n">
        <f aca="false">J4019/UOM</f>
        <v>0</v>
      </c>
      <c r="N4019" s="82" t="str">
        <f aca="false">IF(F4019="P","PHY",IF(F4019="G","G",E4019))</f>
        <v>D</v>
      </c>
      <c r="O4019" s="82" t="str">
        <f aca="false">IF(ISNA(VLOOKUP(G4019,BadCanCurves,1,FALSE())),VLOOKUP(D4019,FOLIOS,6,FALSE()),"not used")</f>
        <v>not used</v>
      </c>
    </row>
    <row r="4020" customFormat="false" ht="12.75" hidden="false" customHeight="false" outlineLevel="0" collapsed="false">
      <c r="A4020" s="79" t="n">
        <v>36717</v>
      </c>
      <c r="B4020" s="80" t="s">
        <v>49</v>
      </c>
      <c r="C4020" s="80" t="s">
        <v>50</v>
      </c>
      <c r="D4020" s="80" t="s">
        <v>102</v>
      </c>
      <c r="E4020" s="80" t="s">
        <v>21</v>
      </c>
      <c r="F4020" s="79"/>
      <c r="G4020" s="80" t="s">
        <v>68</v>
      </c>
      <c r="H4020" s="87" t="n">
        <v>36739</v>
      </c>
      <c r="I4020" s="80" t="n">
        <v>0</v>
      </c>
      <c r="J4020" s="80" t="n">
        <v>0</v>
      </c>
      <c r="K4020" s="81" t="n">
        <f aca="false">IF(J4020=0,0,J4020/I4020)</f>
        <v>0</v>
      </c>
      <c r="L4020" s="81" t="n">
        <f aca="false">I4020/UOM</f>
        <v>0</v>
      </c>
      <c r="M4020" s="81" t="n">
        <f aca="false">J4020/UOM</f>
        <v>0</v>
      </c>
      <c r="N4020" s="82" t="str">
        <f aca="false">IF(F4020="P","PHY",IF(F4020="G","G",E4020))</f>
        <v>D</v>
      </c>
      <c r="O4020" s="82" t="str">
        <f aca="false">IF(ISNA(VLOOKUP(G4020,BadCanCurves,1,FALSE())),VLOOKUP(D4020,FOLIOS,6,FALSE()),"not used")</f>
        <v>not used</v>
      </c>
    </row>
    <row r="4021" customFormat="false" ht="12.75" hidden="false" customHeight="false" outlineLevel="0" collapsed="false">
      <c r="A4021" s="79" t="n">
        <v>36717</v>
      </c>
      <c r="B4021" s="80" t="s">
        <v>49</v>
      </c>
      <c r="C4021" s="80" t="s">
        <v>50</v>
      </c>
      <c r="D4021" s="80" t="s">
        <v>102</v>
      </c>
      <c r="E4021" s="80" t="s">
        <v>21</v>
      </c>
      <c r="F4021" s="79"/>
      <c r="G4021" s="80" t="s">
        <v>68</v>
      </c>
      <c r="H4021" s="87" t="n">
        <v>36770</v>
      </c>
      <c r="I4021" s="80" t="n">
        <v>0</v>
      </c>
      <c r="J4021" s="80" t="n">
        <v>0</v>
      </c>
      <c r="K4021" s="81" t="n">
        <f aca="false">IF(J4021=0,0,J4021/I4021)</f>
        <v>0</v>
      </c>
      <c r="L4021" s="81" t="n">
        <f aca="false">I4021/UOM</f>
        <v>0</v>
      </c>
      <c r="M4021" s="81" t="n">
        <f aca="false">J4021/UOM</f>
        <v>0</v>
      </c>
      <c r="N4021" s="82" t="str">
        <f aca="false">IF(F4021="P","PHY",IF(F4021="G","G",E4021))</f>
        <v>D</v>
      </c>
      <c r="O4021" s="82" t="str">
        <f aca="false">IF(ISNA(VLOOKUP(G4021,BadCanCurves,1,FALSE())),VLOOKUP(D4021,FOLIOS,6,FALSE()),"not used")</f>
        <v>not used</v>
      </c>
    </row>
    <row r="4022" customFormat="false" ht="12.75" hidden="false" customHeight="false" outlineLevel="0" collapsed="false">
      <c r="A4022" s="79" t="n">
        <v>36717</v>
      </c>
      <c r="B4022" s="80" t="s">
        <v>49</v>
      </c>
      <c r="C4022" s="80" t="s">
        <v>50</v>
      </c>
      <c r="D4022" s="80" t="s">
        <v>102</v>
      </c>
      <c r="E4022" s="80" t="s">
        <v>21</v>
      </c>
      <c r="F4022" s="79"/>
      <c r="G4022" s="80" t="s">
        <v>68</v>
      </c>
      <c r="H4022" s="87" t="n">
        <v>36800</v>
      </c>
      <c r="I4022" s="80" t="n">
        <v>0</v>
      </c>
      <c r="J4022" s="80" t="n">
        <v>0</v>
      </c>
      <c r="K4022" s="81" t="n">
        <f aca="false">IF(J4022=0,0,J4022/I4022)</f>
        <v>0</v>
      </c>
      <c r="L4022" s="81" t="n">
        <f aca="false">I4022/UOM</f>
        <v>0</v>
      </c>
      <c r="M4022" s="81" t="n">
        <f aca="false">J4022/UOM</f>
        <v>0</v>
      </c>
      <c r="N4022" s="82" t="str">
        <f aca="false">IF(F4022="P","PHY",IF(F4022="G","G",E4022))</f>
        <v>D</v>
      </c>
      <c r="O4022" s="82" t="str">
        <f aca="false">IF(ISNA(VLOOKUP(G4022,BadCanCurves,1,FALSE())),VLOOKUP(D4022,FOLIOS,6,FALSE()),"not used")</f>
        <v>not used</v>
      </c>
    </row>
    <row r="4023" customFormat="false" ht="12.75" hidden="false" customHeight="false" outlineLevel="0" collapsed="false">
      <c r="A4023" s="79" t="n">
        <v>36717</v>
      </c>
      <c r="B4023" s="80" t="s">
        <v>49</v>
      </c>
      <c r="C4023" s="80" t="s">
        <v>50</v>
      </c>
      <c r="D4023" s="80" t="s">
        <v>102</v>
      </c>
      <c r="E4023" s="80" t="s">
        <v>21</v>
      </c>
      <c r="F4023" s="79"/>
      <c r="G4023" s="80" t="s">
        <v>68</v>
      </c>
      <c r="H4023" s="87" t="n">
        <v>36831</v>
      </c>
      <c r="I4023" s="80" t="n">
        <v>0</v>
      </c>
      <c r="J4023" s="80" t="n">
        <v>0</v>
      </c>
      <c r="K4023" s="81" t="n">
        <f aca="false">IF(J4023=0,0,J4023/I4023)</f>
        <v>0</v>
      </c>
      <c r="L4023" s="81" t="n">
        <f aca="false">I4023/UOM</f>
        <v>0</v>
      </c>
      <c r="M4023" s="81" t="n">
        <f aca="false">J4023/UOM</f>
        <v>0</v>
      </c>
      <c r="N4023" s="82" t="str">
        <f aca="false">IF(F4023="P","PHY",IF(F4023="G","G",E4023))</f>
        <v>D</v>
      </c>
      <c r="O4023" s="82" t="str">
        <f aca="false">IF(ISNA(VLOOKUP(G4023,BadCanCurves,1,FALSE())),VLOOKUP(D4023,FOLIOS,6,FALSE()),"not used")</f>
        <v>not used</v>
      </c>
    </row>
    <row r="4024" customFormat="false" ht="12.75" hidden="false" customHeight="false" outlineLevel="0" collapsed="false">
      <c r="A4024" s="79" t="n">
        <v>36717</v>
      </c>
      <c r="B4024" s="80" t="s">
        <v>49</v>
      </c>
      <c r="C4024" s="80" t="s">
        <v>50</v>
      </c>
      <c r="D4024" s="80" t="s">
        <v>102</v>
      </c>
      <c r="E4024" s="80" t="s">
        <v>21</v>
      </c>
      <c r="F4024" s="79"/>
      <c r="G4024" s="80" t="s">
        <v>68</v>
      </c>
      <c r="H4024" s="87" t="n">
        <v>36861</v>
      </c>
      <c r="I4024" s="80" t="n">
        <v>0</v>
      </c>
      <c r="J4024" s="80" t="n">
        <v>0</v>
      </c>
      <c r="K4024" s="81" t="n">
        <f aca="false">IF(J4024=0,0,J4024/I4024)</f>
        <v>0</v>
      </c>
      <c r="L4024" s="81" t="n">
        <f aca="false">I4024/UOM</f>
        <v>0</v>
      </c>
      <c r="M4024" s="81" t="n">
        <f aca="false">J4024/UOM</f>
        <v>0</v>
      </c>
      <c r="N4024" s="82" t="str">
        <f aca="false">IF(F4024="P","PHY",IF(F4024="G","G",E4024))</f>
        <v>D</v>
      </c>
      <c r="O4024" s="82" t="str">
        <f aca="false">IF(ISNA(VLOOKUP(G4024,BadCanCurves,1,FALSE())),VLOOKUP(D4024,FOLIOS,6,FALSE()),"not used")</f>
        <v>not used</v>
      </c>
    </row>
    <row r="4025" customFormat="false" ht="12.75" hidden="false" customHeight="false" outlineLevel="0" collapsed="false">
      <c r="A4025" s="79" t="n">
        <v>36717</v>
      </c>
      <c r="B4025" s="80" t="s">
        <v>49</v>
      </c>
      <c r="C4025" s="80" t="s">
        <v>50</v>
      </c>
      <c r="D4025" s="80" t="s">
        <v>102</v>
      </c>
      <c r="E4025" s="80" t="s">
        <v>21</v>
      </c>
      <c r="F4025" s="79"/>
      <c r="G4025" s="80" t="s">
        <v>68</v>
      </c>
      <c r="H4025" s="87" t="n">
        <v>36892</v>
      </c>
      <c r="I4025" s="80" t="n">
        <v>0</v>
      </c>
      <c r="J4025" s="80" t="n">
        <v>0</v>
      </c>
      <c r="K4025" s="81" t="n">
        <f aca="false">IF(J4025=0,0,J4025/I4025)</f>
        <v>0</v>
      </c>
      <c r="L4025" s="81" t="n">
        <f aca="false">I4025/UOM</f>
        <v>0</v>
      </c>
      <c r="M4025" s="81" t="n">
        <f aca="false">J4025/UOM</f>
        <v>0</v>
      </c>
      <c r="N4025" s="82" t="str">
        <f aca="false">IF(F4025="P","PHY",IF(F4025="G","G",E4025))</f>
        <v>D</v>
      </c>
      <c r="O4025" s="82" t="str">
        <f aca="false">IF(ISNA(VLOOKUP(G4025,BadCanCurves,1,FALSE())),VLOOKUP(D4025,FOLIOS,6,FALSE()),"not used")</f>
        <v>not used</v>
      </c>
    </row>
    <row r="4026" customFormat="false" ht="12.75" hidden="false" customHeight="false" outlineLevel="0" collapsed="false">
      <c r="A4026" s="79" t="n">
        <v>36717</v>
      </c>
      <c r="B4026" s="80" t="s">
        <v>49</v>
      </c>
      <c r="C4026" s="80" t="s">
        <v>50</v>
      </c>
      <c r="D4026" s="80" t="s">
        <v>102</v>
      </c>
      <c r="E4026" s="80" t="s">
        <v>21</v>
      </c>
      <c r="F4026" s="79"/>
      <c r="G4026" s="80" t="s">
        <v>68</v>
      </c>
      <c r="H4026" s="87" t="n">
        <v>36923</v>
      </c>
      <c r="I4026" s="80" t="n">
        <v>0</v>
      </c>
      <c r="J4026" s="80" t="n">
        <v>0</v>
      </c>
      <c r="K4026" s="81" t="n">
        <f aca="false">IF(J4026=0,0,J4026/I4026)</f>
        <v>0</v>
      </c>
      <c r="L4026" s="81" t="n">
        <f aca="false">I4026/UOM</f>
        <v>0</v>
      </c>
      <c r="M4026" s="81" t="n">
        <f aca="false">J4026/UOM</f>
        <v>0</v>
      </c>
      <c r="N4026" s="82" t="str">
        <f aca="false">IF(F4026="P","PHY",IF(F4026="G","G",E4026))</f>
        <v>D</v>
      </c>
      <c r="O4026" s="82" t="str">
        <f aca="false">IF(ISNA(VLOOKUP(G4026,BadCanCurves,1,FALSE())),VLOOKUP(D4026,FOLIOS,6,FALSE()),"not used")</f>
        <v>not used</v>
      </c>
    </row>
    <row r="4027" customFormat="false" ht="12.75" hidden="false" customHeight="false" outlineLevel="0" collapsed="false">
      <c r="A4027" s="79" t="n">
        <v>36717</v>
      </c>
      <c r="B4027" s="80" t="s">
        <v>49</v>
      </c>
      <c r="C4027" s="80" t="s">
        <v>50</v>
      </c>
      <c r="D4027" s="80" t="s">
        <v>102</v>
      </c>
      <c r="E4027" s="80" t="s">
        <v>21</v>
      </c>
      <c r="F4027" s="79"/>
      <c r="G4027" s="80" t="s">
        <v>68</v>
      </c>
      <c r="H4027" s="87" t="n">
        <v>36951</v>
      </c>
      <c r="I4027" s="80" t="n">
        <v>0</v>
      </c>
      <c r="J4027" s="80" t="n">
        <v>0</v>
      </c>
      <c r="K4027" s="81" t="n">
        <f aca="false">IF(J4027=0,0,J4027/I4027)</f>
        <v>0</v>
      </c>
      <c r="L4027" s="81" t="n">
        <f aca="false">I4027/UOM</f>
        <v>0</v>
      </c>
      <c r="M4027" s="81" t="n">
        <f aca="false">J4027/UOM</f>
        <v>0</v>
      </c>
      <c r="N4027" s="82" t="str">
        <f aca="false">IF(F4027="P","PHY",IF(F4027="G","G",E4027))</f>
        <v>D</v>
      </c>
      <c r="O4027" s="82" t="str">
        <f aca="false">IF(ISNA(VLOOKUP(G4027,BadCanCurves,1,FALSE())),VLOOKUP(D4027,FOLIOS,6,FALSE()),"not used")</f>
        <v>not used</v>
      </c>
    </row>
    <row r="4028" customFormat="false" ht="12.75" hidden="false" customHeight="false" outlineLevel="0" collapsed="false">
      <c r="A4028" s="79" t="n">
        <v>36717</v>
      </c>
      <c r="B4028" s="80" t="s">
        <v>49</v>
      </c>
      <c r="C4028" s="80" t="s">
        <v>50</v>
      </c>
      <c r="D4028" s="80" t="s">
        <v>102</v>
      </c>
      <c r="E4028" s="80" t="s">
        <v>21</v>
      </c>
      <c r="F4028" s="79"/>
      <c r="G4028" s="80" t="s">
        <v>68</v>
      </c>
      <c r="H4028" s="87" t="n">
        <v>36982</v>
      </c>
      <c r="I4028" s="80" t="n">
        <v>0</v>
      </c>
      <c r="J4028" s="80" t="n">
        <v>0</v>
      </c>
      <c r="K4028" s="81" t="n">
        <f aca="false">IF(J4028=0,0,J4028/I4028)</f>
        <v>0</v>
      </c>
      <c r="L4028" s="81" t="n">
        <f aca="false">I4028/UOM</f>
        <v>0</v>
      </c>
      <c r="M4028" s="81" t="n">
        <f aca="false">J4028/UOM</f>
        <v>0</v>
      </c>
      <c r="N4028" s="82" t="str">
        <f aca="false">IF(F4028="P","PHY",IF(F4028="G","G",E4028))</f>
        <v>D</v>
      </c>
      <c r="O4028" s="82" t="str">
        <f aca="false">IF(ISNA(VLOOKUP(G4028,BadCanCurves,1,FALSE())),VLOOKUP(D4028,FOLIOS,6,FALSE()),"not used")</f>
        <v>not used</v>
      </c>
    </row>
    <row r="4029" customFormat="false" ht="12.75" hidden="false" customHeight="false" outlineLevel="0" collapsed="false">
      <c r="A4029" s="79" t="n">
        <v>36717</v>
      </c>
      <c r="B4029" s="80" t="s">
        <v>49</v>
      </c>
      <c r="C4029" s="80" t="s">
        <v>50</v>
      </c>
      <c r="D4029" s="80" t="s">
        <v>102</v>
      </c>
      <c r="E4029" s="80" t="s">
        <v>21</v>
      </c>
      <c r="F4029" s="79"/>
      <c r="G4029" s="80" t="s">
        <v>68</v>
      </c>
      <c r="H4029" s="87" t="n">
        <v>37012</v>
      </c>
      <c r="I4029" s="80" t="n">
        <v>0</v>
      </c>
      <c r="J4029" s="80" t="n">
        <v>0</v>
      </c>
      <c r="K4029" s="81" t="n">
        <f aca="false">IF(J4029=0,0,J4029/I4029)</f>
        <v>0</v>
      </c>
      <c r="L4029" s="81" t="n">
        <f aca="false">I4029/UOM</f>
        <v>0</v>
      </c>
      <c r="M4029" s="81" t="n">
        <f aca="false">J4029/UOM</f>
        <v>0</v>
      </c>
      <c r="N4029" s="82" t="str">
        <f aca="false">IF(F4029="P","PHY",IF(F4029="G","G",E4029))</f>
        <v>D</v>
      </c>
      <c r="O4029" s="82" t="str">
        <f aca="false">IF(ISNA(VLOOKUP(G4029,BadCanCurves,1,FALSE())),VLOOKUP(D4029,FOLIOS,6,FALSE()),"not used")</f>
        <v>not used</v>
      </c>
    </row>
    <row r="4030" customFormat="false" ht="12.75" hidden="false" customHeight="false" outlineLevel="0" collapsed="false">
      <c r="A4030" s="79" t="n">
        <v>36717</v>
      </c>
      <c r="B4030" s="80" t="s">
        <v>49</v>
      </c>
      <c r="C4030" s="80" t="s">
        <v>50</v>
      </c>
      <c r="D4030" s="80" t="s">
        <v>102</v>
      </c>
      <c r="E4030" s="80" t="s">
        <v>21</v>
      </c>
      <c r="F4030" s="79"/>
      <c r="G4030" s="80" t="s">
        <v>68</v>
      </c>
      <c r="H4030" s="87" t="n">
        <v>37043</v>
      </c>
      <c r="I4030" s="80" t="n">
        <v>0</v>
      </c>
      <c r="J4030" s="80" t="n">
        <v>0</v>
      </c>
      <c r="K4030" s="81" t="n">
        <f aca="false">IF(J4030=0,0,J4030/I4030)</f>
        <v>0</v>
      </c>
      <c r="L4030" s="81" t="n">
        <f aca="false">I4030/UOM</f>
        <v>0</v>
      </c>
      <c r="M4030" s="81" t="n">
        <f aca="false">J4030/UOM</f>
        <v>0</v>
      </c>
      <c r="N4030" s="82" t="str">
        <f aca="false">IF(F4030="P","PHY",IF(F4030="G","G",E4030))</f>
        <v>D</v>
      </c>
      <c r="O4030" s="82" t="str">
        <f aca="false">IF(ISNA(VLOOKUP(G4030,BadCanCurves,1,FALSE())),VLOOKUP(D4030,FOLIOS,6,FALSE()),"not used")</f>
        <v>not used</v>
      </c>
    </row>
    <row r="4031" customFormat="false" ht="12.75" hidden="false" customHeight="false" outlineLevel="0" collapsed="false">
      <c r="A4031" s="79" t="n">
        <v>36717</v>
      </c>
      <c r="B4031" s="80" t="s">
        <v>49</v>
      </c>
      <c r="C4031" s="80" t="s">
        <v>50</v>
      </c>
      <c r="D4031" s="80" t="s">
        <v>102</v>
      </c>
      <c r="E4031" s="80" t="s">
        <v>21</v>
      </c>
      <c r="F4031" s="79"/>
      <c r="G4031" s="80" t="s">
        <v>68</v>
      </c>
      <c r="H4031" s="87" t="n">
        <v>37073</v>
      </c>
      <c r="I4031" s="80" t="n">
        <v>0</v>
      </c>
      <c r="J4031" s="80" t="n">
        <v>0</v>
      </c>
      <c r="K4031" s="81" t="n">
        <f aca="false">IF(J4031=0,0,J4031/I4031)</f>
        <v>0</v>
      </c>
      <c r="L4031" s="81" t="n">
        <f aca="false">I4031/UOM</f>
        <v>0</v>
      </c>
      <c r="M4031" s="81" t="n">
        <f aca="false">J4031/UOM</f>
        <v>0</v>
      </c>
      <c r="N4031" s="82" t="str">
        <f aca="false">IF(F4031="P","PHY",IF(F4031="G","G",E4031))</f>
        <v>D</v>
      </c>
      <c r="O4031" s="82" t="str">
        <f aca="false">IF(ISNA(VLOOKUP(G4031,BadCanCurves,1,FALSE())),VLOOKUP(D4031,FOLIOS,6,FALSE()),"not used")</f>
        <v>not used</v>
      </c>
    </row>
    <row r="4032" customFormat="false" ht="12.75" hidden="false" customHeight="false" outlineLevel="0" collapsed="false">
      <c r="A4032" s="79" t="n">
        <v>36717</v>
      </c>
      <c r="B4032" s="80" t="s">
        <v>49</v>
      </c>
      <c r="C4032" s="80" t="s">
        <v>50</v>
      </c>
      <c r="D4032" s="80" t="s">
        <v>102</v>
      </c>
      <c r="E4032" s="80" t="s">
        <v>21</v>
      </c>
      <c r="F4032" s="79"/>
      <c r="G4032" s="80" t="s">
        <v>68</v>
      </c>
      <c r="H4032" s="87" t="n">
        <v>37104</v>
      </c>
      <c r="I4032" s="80" t="n">
        <v>0</v>
      </c>
      <c r="J4032" s="80" t="n">
        <v>0</v>
      </c>
      <c r="K4032" s="81" t="n">
        <f aca="false">IF(J4032=0,0,J4032/I4032)</f>
        <v>0</v>
      </c>
      <c r="L4032" s="81" t="n">
        <f aca="false">I4032/UOM</f>
        <v>0</v>
      </c>
      <c r="M4032" s="81" t="n">
        <f aca="false">J4032/UOM</f>
        <v>0</v>
      </c>
      <c r="N4032" s="82" t="str">
        <f aca="false">IF(F4032="P","PHY",IF(F4032="G","G",E4032))</f>
        <v>D</v>
      </c>
      <c r="O4032" s="82" t="str">
        <f aca="false">IF(ISNA(VLOOKUP(G4032,BadCanCurves,1,FALSE())),VLOOKUP(D4032,FOLIOS,6,FALSE()),"not used")</f>
        <v>not used</v>
      </c>
    </row>
    <row r="4033" customFormat="false" ht="12.75" hidden="false" customHeight="false" outlineLevel="0" collapsed="false">
      <c r="A4033" s="79" t="n">
        <v>36717</v>
      </c>
      <c r="B4033" s="80" t="s">
        <v>49</v>
      </c>
      <c r="C4033" s="80" t="s">
        <v>50</v>
      </c>
      <c r="D4033" s="80" t="s">
        <v>102</v>
      </c>
      <c r="E4033" s="80" t="s">
        <v>21</v>
      </c>
      <c r="F4033" s="79"/>
      <c r="G4033" s="80" t="s">
        <v>68</v>
      </c>
      <c r="H4033" s="87" t="n">
        <v>37135</v>
      </c>
      <c r="I4033" s="80" t="n">
        <v>0</v>
      </c>
      <c r="J4033" s="80" t="n">
        <v>0</v>
      </c>
      <c r="K4033" s="81" t="n">
        <f aca="false">IF(J4033=0,0,J4033/I4033)</f>
        <v>0</v>
      </c>
      <c r="L4033" s="81" t="n">
        <f aca="false">I4033/UOM</f>
        <v>0</v>
      </c>
      <c r="M4033" s="81" t="n">
        <f aca="false">J4033/UOM</f>
        <v>0</v>
      </c>
      <c r="N4033" s="82" t="str">
        <f aca="false">IF(F4033="P","PHY",IF(F4033="G","G",E4033))</f>
        <v>D</v>
      </c>
      <c r="O4033" s="82" t="str">
        <f aca="false">IF(ISNA(VLOOKUP(G4033,BadCanCurves,1,FALSE())),VLOOKUP(D4033,FOLIOS,6,FALSE()),"not used")</f>
        <v>not used</v>
      </c>
    </row>
    <row r="4034" customFormat="false" ht="12.75" hidden="false" customHeight="false" outlineLevel="0" collapsed="false">
      <c r="A4034" s="79" t="n">
        <v>36717</v>
      </c>
      <c r="B4034" s="80" t="s">
        <v>49</v>
      </c>
      <c r="C4034" s="80" t="s">
        <v>50</v>
      </c>
      <c r="D4034" s="80" t="s">
        <v>102</v>
      </c>
      <c r="E4034" s="80" t="s">
        <v>21</v>
      </c>
      <c r="F4034" s="79"/>
      <c r="G4034" s="80" t="s">
        <v>68</v>
      </c>
      <c r="H4034" s="87" t="n">
        <v>37165</v>
      </c>
      <c r="I4034" s="80" t="n">
        <v>0</v>
      </c>
      <c r="J4034" s="80" t="n">
        <v>0</v>
      </c>
      <c r="K4034" s="81" t="n">
        <f aca="false">IF(J4034=0,0,J4034/I4034)</f>
        <v>0</v>
      </c>
      <c r="L4034" s="81" t="n">
        <f aca="false">I4034/UOM</f>
        <v>0</v>
      </c>
      <c r="M4034" s="81" t="n">
        <f aca="false">J4034/UOM</f>
        <v>0</v>
      </c>
      <c r="N4034" s="82" t="str">
        <f aca="false">IF(F4034="P","PHY",IF(F4034="G","G",E4034))</f>
        <v>D</v>
      </c>
      <c r="O4034" s="82" t="str">
        <f aca="false">IF(ISNA(VLOOKUP(G4034,BadCanCurves,1,FALSE())),VLOOKUP(D4034,FOLIOS,6,FALSE()),"not used")</f>
        <v>not used</v>
      </c>
    </row>
    <row r="4035" customFormat="false" ht="12.75" hidden="false" customHeight="false" outlineLevel="0" collapsed="false">
      <c r="A4035" s="79" t="n">
        <v>36717</v>
      </c>
      <c r="B4035" s="80" t="s">
        <v>49</v>
      </c>
      <c r="C4035" s="80" t="s">
        <v>50</v>
      </c>
      <c r="D4035" s="80" t="s">
        <v>102</v>
      </c>
      <c r="E4035" s="80" t="s">
        <v>21</v>
      </c>
      <c r="F4035" s="79"/>
      <c r="G4035" s="80" t="s">
        <v>68</v>
      </c>
      <c r="H4035" s="87" t="n">
        <v>37196</v>
      </c>
      <c r="I4035" s="80" t="n">
        <v>0</v>
      </c>
      <c r="J4035" s="80" t="n">
        <v>0</v>
      </c>
      <c r="K4035" s="81" t="n">
        <f aca="false">IF(J4035=0,0,J4035/I4035)</f>
        <v>0</v>
      </c>
      <c r="L4035" s="81" t="n">
        <f aca="false">I4035/UOM</f>
        <v>0</v>
      </c>
      <c r="M4035" s="81" t="n">
        <f aca="false">J4035/UOM</f>
        <v>0</v>
      </c>
      <c r="N4035" s="82" t="str">
        <f aca="false">IF(F4035="P","PHY",IF(F4035="G","G",E4035))</f>
        <v>D</v>
      </c>
      <c r="O4035" s="82" t="str">
        <f aca="false">IF(ISNA(VLOOKUP(G4035,BadCanCurves,1,FALSE())),VLOOKUP(D4035,FOLIOS,6,FALSE()),"not used")</f>
        <v>not used</v>
      </c>
    </row>
    <row r="4036" customFormat="false" ht="12.75" hidden="false" customHeight="false" outlineLevel="0" collapsed="false">
      <c r="A4036" s="79" t="n">
        <v>36717</v>
      </c>
      <c r="B4036" s="80" t="s">
        <v>49</v>
      </c>
      <c r="C4036" s="80" t="s">
        <v>50</v>
      </c>
      <c r="D4036" s="80" t="s">
        <v>102</v>
      </c>
      <c r="E4036" s="80" t="s">
        <v>21</v>
      </c>
      <c r="F4036" s="79"/>
      <c r="G4036" s="80" t="s">
        <v>68</v>
      </c>
      <c r="H4036" s="87" t="n">
        <v>37226</v>
      </c>
      <c r="I4036" s="80" t="n">
        <v>0</v>
      </c>
      <c r="J4036" s="80" t="n">
        <v>0</v>
      </c>
      <c r="K4036" s="81" t="n">
        <f aca="false">IF(J4036=0,0,J4036/I4036)</f>
        <v>0</v>
      </c>
      <c r="L4036" s="81" t="n">
        <f aca="false">I4036/UOM</f>
        <v>0</v>
      </c>
      <c r="M4036" s="81" t="n">
        <f aca="false">J4036/UOM</f>
        <v>0</v>
      </c>
      <c r="N4036" s="82" t="str">
        <f aca="false">IF(F4036="P","PHY",IF(F4036="G","G",E4036))</f>
        <v>D</v>
      </c>
      <c r="O4036" s="82" t="str">
        <f aca="false">IF(ISNA(VLOOKUP(G4036,BadCanCurves,1,FALSE())),VLOOKUP(D4036,FOLIOS,6,FALSE()),"not used")</f>
        <v>not used</v>
      </c>
    </row>
    <row r="4037" customFormat="false" ht="12.75" hidden="false" customHeight="false" outlineLevel="0" collapsed="false">
      <c r="A4037" s="79" t="n">
        <v>36717</v>
      </c>
      <c r="B4037" s="80" t="s">
        <v>49</v>
      </c>
      <c r="C4037" s="80" t="s">
        <v>50</v>
      </c>
      <c r="D4037" s="80" t="s">
        <v>102</v>
      </c>
      <c r="E4037" s="80" t="s">
        <v>21</v>
      </c>
      <c r="F4037" s="79"/>
      <c r="G4037" s="80" t="s">
        <v>68</v>
      </c>
      <c r="H4037" s="87" t="n">
        <v>37257</v>
      </c>
      <c r="I4037" s="80" t="n">
        <v>0</v>
      </c>
      <c r="J4037" s="80" t="n">
        <v>0</v>
      </c>
      <c r="K4037" s="81" t="n">
        <f aca="false">IF(J4037=0,0,J4037/I4037)</f>
        <v>0</v>
      </c>
      <c r="L4037" s="81" t="n">
        <f aca="false">I4037/UOM</f>
        <v>0</v>
      </c>
      <c r="M4037" s="81" t="n">
        <f aca="false">J4037/UOM</f>
        <v>0</v>
      </c>
      <c r="N4037" s="82" t="str">
        <f aca="false">IF(F4037="P","PHY",IF(F4037="G","G",E4037))</f>
        <v>D</v>
      </c>
      <c r="O4037" s="82" t="str">
        <f aca="false">IF(ISNA(VLOOKUP(G4037,BadCanCurves,1,FALSE())),VLOOKUP(D4037,FOLIOS,6,FALSE()),"not used")</f>
        <v>not used</v>
      </c>
    </row>
    <row r="4038" customFormat="false" ht="12.75" hidden="false" customHeight="false" outlineLevel="0" collapsed="false">
      <c r="A4038" s="79" t="n">
        <v>36717</v>
      </c>
      <c r="B4038" s="80" t="s">
        <v>49</v>
      </c>
      <c r="C4038" s="80" t="s">
        <v>50</v>
      </c>
      <c r="D4038" s="80" t="s">
        <v>102</v>
      </c>
      <c r="E4038" s="80" t="s">
        <v>21</v>
      </c>
      <c r="F4038" s="79"/>
      <c r="G4038" s="80" t="s">
        <v>68</v>
      </c>
      <c r="H4038" s="87" t="n">
        <v>37288</v>
      </c>
      <c r="I4038" s="80" t="n">
        <v>0</v>
      </c>
      <c r="J4038" s="80" t="n">
        <v>0</v>
      </c>
      <c r="K4038" s="81" t="n">
        <f aca="false">IF(J4038=0,0,J4038/I4038)</f>
        <v>0</v>
      </c>
      <c r="L4038" s="81" t="n">
        <f aca="false">I4038/UOM</f>
        <v>0</v>
      </c>
      <c r="M4038" s="81" t="n">
        <f aca="false">J4038/UOM</f>
        <v>0</v>
      </c>
      <c r="N4038" s="82" t="str">
        <f aca="false">IF(F4038="P","PHY",IF(F4038="G","G",E4038))</f>
        <v>D</v>
      </c>
      <c r="O4038" s="82" t="str">
        <f aca="false">IF(ISNA(VLOOKUP(G4038,BadCanCurves,1,FALSE())),VLOOKUP(D4038,FOLIOS,6,FALSE()),"not used")</f>
        <v>not used</v>
      </c>
    </row>
    <row r="4039" customFormat="false" ht="12.75" hidden="false" customHeight="false" outlineLevel="0" collapsed="false">
      <c r="A4039" s="79" t="n">
        <v>36717</v>
      </c>
      <c r="B4039" s="80" t="s">
        <v>49</v>
      </c>
      <c r="C4039" s="80" t="s">
        <v>50</v>
      </c>
      <c r="D4039" s="80" t="s">
        <v>102</v>
      </c>
      <c r="E4039" s="80" t="s">
        <v>21</v>
      </c>
      <c r="F4039" s="79"/>
      <c r="G4039" s="80" t="s">
        <v>68</v>
      </c>
      <c r="H4039" s="87" t="n">
        <v>37316</v>
      </c>
      <c r="I4039" s="80" t="n">
        <v>0</v>
      </c>
      <c r="J4039" s="80" t="n">
        <v>0</v>
      </c>
      <c r="K4039" s="81" t="n">
        <f aca="false">IF(J4039=0,0,J4039/I4039)</f>
        <v>0</v>
      </c>
      <c r="L4039" s="81" t="n">
        <f aca="false">I4039/UOM</f>
        <v>0</v>
      </c>
      <c r="M4039" s="81" t="n">
        <f aca="false">J4039/UOM</f>
        <v>0</v>
      </c>
      <c r="N4039" s="82" t="str">
        <f aca="false">IF(F4039="P","PHY",IF(F4039="G","G",E4039))</f>
        <v>D</v>
      </c>
      <c r="O4039" s="82" t="str">
        <f aca="false">IF(ISNA(VLOOKUP(G4039,BadCanCurves,1,FALSE())),VLOOKUP(D4039,FOLIOS,6,FALSE()),"not used")</f>
        <v>not used</v>
      </c>
    </row>
    <row r="4040" customFormat="false" ht="12.75" hidden="false" customHeight="false" outlineLevel="0" collapsed="false">
      <c r="A4040" s="79" t="n">
        <v>36717</v>
      </c>
      <c r="B4040" s="80" t="s">
        <v>49</v>
      </c>
      <c r="C4040" s="80" t="s">
        <v>50</v>
      </c>
      <c r="D4040" s="80" t="s">
        <v>102</v>
      </c>
      <c r="E4040" s="80" t="s">
        <v>21</v>
      </c>
      <c r="F4040" s="79"/>
      <c r="G4040" s="80" t="s">
        <v>68</v>
      </c>
      <c r="H4040" s="87" t="n">
        <v>37347</v>
      </c>
      <c r="I4040" s="80" t="n">
        <v>0</v>
      </c>
      <c r="J4040" s="80" t="n">
        <v>0</v>
      </c>
      <c r="K4040" s="81" t="n">
        <f aca="false">IF(J4040=0,0,J4040/I4040)</f>
        <v>0</v>
      </c>
      <c r="L4040" s="81" t="n">
        <f aca="false">I4040/UOM</f>
        <v>0</v>
      </c>
      <c r="M4040" s="81" t="n">
        <f aca="false">J4040/UOM</f>
        <v>0</v>
      </c>
      <c r="N4040" s="82" t="str">
        <f aca="false">IF(F4040="P","PHY",IF(F4040="G","G",E4040))</f>
        <v>D</v>
      </c>
      <c r="O4040" s="82" t="str">
        <f aca="false">IF(ISNA(VLOOKUP(G4040,BadCanCurves,1,FALSE())),VLOOKUP(D4040,FOLIOS,6,FALSE()),"not used")</f>
        <v>not used</v>
      </c>
    </row>
    <row r="4041" customFormat="false" ht="12.75" hidden="false" customHeight="false" outlineLevel="0" collapsed="false">
      <c r="A4041" s="79" t="n">
        <v>36717</v>
      </c>
      <c r="B4041" s="80" t="s">
        <v>49</v>
      </c>
      <c r="C4041" s="80" t="s">
        <v>50</v>
      </c>
      <c r="D4041" s="80" t="s">
        <v>102</v>
      </c>
      <c r="E4041" s="80" t="s">
        <v>21</v>
      </c>
      <c r="F4041" s="79"/>
      <c r="G4041" s="80" t="s">
        <v>68</v>
      </c>
      <c r="H4041" s="87" t="n">
        <v>37377</v>
      </c>
      <c r="I4041" s="80" t="n">
        <v>0</v>
      </c>
      <c r="J4041" s="80" t="n">
        <v>0</v>
      </c>
      <c r="K4041" s="81" t="n">
        <f aca="false">IF(J4041=0,0,J4041/I4041)</f>
        <v>0</v>
      </c>
      <c r="L4041" s="81" t="n">
        <f aca="false">I4041/UOM</f>
        <v>0</v>
      </c>
      <c r="M4041" s="81" t="n">
        <f aca="false">J4041/UOM</f>
        <v>0</v>
      </c>
      <c r="N4041" s="82" t="str">
        <f aca="false">IF(F4041="P","PHY",IF(F4041="G","G",E4041))</f>
        <v>D</v>
      </c>
      <c r="O4041" s="82" t="str">
        <f aca="false">IF(ISNA(VLOOKUP(G4041,BadCanCurves,1,FALSE())),VLOOKUP(D4041,FOLIOS,6,FALSE()),"not used")</f>
        <v>not used</v>
      </c>
    </row>
    <row r="4042" customFormat="false" ht="12.75" hidden="false" customHeight="false" outlineLevel="0" collapsed="false">
      <c r="A4042" s="79" t="n">
        <v>36717</v>
      </c>
      <c r="B4042" s="80" t="s">
        <v>49</v>
      </c>
      <c r="C4042" s="80" t="s">
        <v>50</v>
      </c>
      <c r="D4042" s="80" t="s">
        <v>102</v>
      </c>
      <c r="E4042" s="80" t="s">
        <v>21</v>
      </c>
      <c r="F4042" s="79"/>
      <c r="G4042" s="80" t="s">
        <v>68</v>
      </c>
      <c r="H4042" s="87" t="n">
        <v>37408</v>
      </c>
      <c r="I4042" s="80" t="n">
        <v>0</v>
      </c>
      <c r="J4042" s="80" t="n">
        <v>0</v>
      </c>
      <c r="K4042" s="81" t="n">
        <f aca="false">IF(J4042=0,0,J4042/I4042)</f>
        <v>0</v>
      </c>
      <c r="L4042" s="81" t="n">
        <f aca="false">I4042/UOM</f>
        <v>0</v>
      </c>
      <c r="M4042" s="81" t="n">
        <f aca="false">J4042/UOM</f>
        <v>0</v>
      </c>
      <c r="N4042" s="82" t="str">
        <f aca="false">IF(F4042="P","PHY",IF(F4042="G","G",E4042))</f>
        <v>D</v>
      </c>
      <c r="O4042" s="82" t="str">
        <f aca="false">IF(ISNA(VLOOKUP(G4042,BadCanCurves,1,FALSE())),VLOOKUP(D4042,FOLIOS,6,FALSE()),"not used")</f>
        <v>not used</v>
      </c>
    </row>
    <row r="4043" customFormat="false" ht="12.75" hidden="false" customHeight="false" outlineLevel="0" collapsed="false">
      <c r="A4043" s="79" t="n">
        <v>36717</v>
      </c>
      <c r="B4043" s="80" t="s">
        <v>49</v>
      </c>
      <c r="C4043" s="80" t="s">
        <v>50</v>
      </c>
      <c r="D4043" s="80" t="s">
        <v>102</v>
      </c>
      <c r="E4043" s="80" t="s">
        <v>21</v>
      </c>
      <c r="F4043" s="79"/>
      <c r="G4043" s="80" t="s">
        <v>68</v>
      </c>
      <c r="H4043" s="87" t="n">
        <v>37438</v>
      </c>
      <c r="I4043" s="80" t="n">
        <v>0</v>
      </c>
      <c r="J4043" s="80" t="n">
        <v>0</v>
      </c>
      <c r="K4043" s="81" t="n">
        <f aca="false">IF(J4043=0,0,J4043/I4043)</f>
        <v>0</v>
      </c>
      <c r="L4043" s="81" t="n">
        <f aca="false">I4043/UOM</f>
        <v>0</v>
      </c>
      <c r="M4043" s="81" t="n">
        <f aca="false">J4043/UOM</f>
        <v>0</v>
      </c>
      <c r="N4043" s="82" t="str">
        <f aca="false">IF(F4043="P","PHY",IF(F4043="G","G",E4043))</f>
        <v>D</v>
      </c>
      <c r="O4043" s="82" t="str">
        <f aca="false">IF(ISNA(VLOOKUP(G4043,BadCanCurves,1,FALSE())),VLOOKUP(D4043,FOLIOS,6,FALSE()),"not used")</f>
        <v>not used</v>
      </c>
    </row>
    <row r="4044" customFormat="false" ht="12.75" hidden="false" customHeight="false" outlineLevel="0" collapsed="false">
      <c r="A4044" s="79" t="n">
        <v>36717</v>
      </c>
      <c r="B4044" s="80" t="s">
        <v>49</v>
      </c>
      <c r="C4044" s="80" t="s">
        <v>50</v>
      </c>
      <c r="D4044" s="80" t="s">
        <v>102</v>
      </c>
      <c r="E4044" s="80" t="s">
        <v>21</v>
      </c>
      <c r="F4044" s="79"/>
      <c r="G4044" s="80" t="s">
        <v>68</v>
      </c>
      <c r="H4044" s="87" t="n">
        <v>37469</v>
      </c>
      <c r="I4044" s="80" t="n">
        <v>0</v>
      </c>
      <c r="J4044" s="80" t="n">
        <v>0</v>
      </c>
      <c r="K4044" s="81" t="n">
        <f aca="false">IF(J4044=0,0,J4044/I4044)</f>
        <v>0</v>
      </c>
      <c r="L4044" s="81" t="n">
        <f aca="false">I4044/UOM</f>
        <v>0</v>
      </c>
      <c r="M4044" s="81" t="n">
        <f aca="false">J4044/UOM</f>
        <v>0</v>
      </c>
      <c r="N4044" s="82" t="str">
        <f aca="false">IF(F4044="P","PHY",IF(F4044="G","G",E4044))</f>
        <v>D</v>
      </c>
      <c r="O4044" s="82" t="str">
        <f aca="false">IF(ISNA(VLOOKUP(G4044,BadCanCurves,1,FALSE())),VLOOKUP(D4044,FOLIOS,6,FALSE()),"not used")</f>
        <v>not used</v>
      </c>
    </row>
    <row r="4045" customFormat="false" ht="12.75" hidden="false" customHeight="false" outlineLevel="0" collapsed="false">
      <c r="A4045" s="79" t="n">
        <v>36717</v>
      </c>
      <c r="B4045" s="80" t="s">
        <v>49</v>
      </c>
      <c r="C4045" s="80" t="s">
        <v>50</v>
      </c>
      <c r="D4045" s="80" t="s">
        <v>102</v>
      </c>
      <c r="E4045" s="80" t="s">
        <v>21</v>
      </c>
      <c r="F4045" s="79"/>
      <c r="G4045" s="80" t="s">
        <v>68</v>
      </c>
      <c r="H4045" s="87" t="n">
        <v>37500</v>
      </c>
      <c r="I4045" s="80" t="n">
        <v>0</v>
      </c>
      <c r="J4045" s="80" t="n">
        <v>0</v>
      </c>
      <c r="K4045" s="81" t="n">
        <f aca="false">IF(J4045=0,0,J4045/I4045)</f>
        <v>0</v>
      </c>
      <c r="L4045" s="81" t="n">
        <f aca="false">I4045/UOM</f>
        <v>0</v>
      </c>
      <c r="M4045" s="81" t="n">
        <f aca="false">J4045/UOM</f>
        <v>0</v>
      </c>
      <c r="N4045" s="82" t="str">
        <f aca="false">IF(F4045="P","PHY",IF(F4045="G","G",E4045))</f>
        <v>D</v>
      </c>
      <c r="O4045" s="82" t="str">
        <f aca="false">IF(ISNA(VLOOKUP(G4045,BadCanCurves,1,FALSE())),VLOOKUP(D4045,FOLIOS,6,FALSE()),"not used")</f>
        <v>not used</v>
      </c>
    </row>
    <row r="4046" customFormat="false" ht="12.75" hidden="false" customHeight="false" outlineLevel="0" collapsed="false">
      <c r="A4046" s="79" t="n">
        <v>36717</v>
      </c>
      <c r="B4046" s="80" t="s">
        <v>49</v>
      </c>
      <c r="C4046" s="80" t="s">
        <v>50</v>
      </c>
      <c r="D4046" s="80" t="s">
        <v>102</v>
      </c>
      <c r="E4046" s="80" t="s">
        <v>21</v>
      </c>
      <c r="F4046" s="79"/>
      <c r="G4046" s="80" t="s">
        <v>68</v>
      </c>
      <c r="H4046" s="87" t="n">
        <v>37530</v>
      </c>
      <c r="I4046" s="80" t="n">
        <v>0</v>
      </c>
      <c r="J4046" s="80" t="n">
        <v>0</v>
      </c>
      <c r="K4046" s="81" t="n">
        <f aca="false">IF(J4046=0,0,J4046/I4046)</f>
        <v>0</v>
      </c>
      <c r="L4046" s="81" t="n">
        <f aca="false">I4046/UOM</f>
        <v>0</v>
      </c>
      <c r="M4046" s="81" t="n">
        <f aca="false">J4046/UOM</f>
        <v>0</v>
      </c>
      <c r="N4046" s="82" t="str">
        <f aca="false">IF(F4046="P","PHY",IF(F4046="G","G",E4046))</f>
        <v>D</v>
      </c>
      <c r="O4046" s="82" t="str">
        <f aca="false">IF(ISNA(VLOOKUP(G4046,BadCanCurves,1,FALSE())),VLOOKUP(D4046,FOLIOS,6,FALSE()),"not used")</f>
        <v>not used</v>
      </c>
    </row>
    <row r="4047" customFormat="false" ht="12.75" hidden="false" customHeight="false" outlineLevel="0" collapsed="false">
      <c r="A4047" s="79" t="n">
        <v>36717</v>
      </c>
      <c r="B4047" s="80" t="s">
        <v>49</v>
      </c>
      <c r="C4047" s="80" t="s">
        <v>50</v>
      </c>
      <c r="D4047" s="80" t="s">
        <v>102</v>
      </c>
      <c r="E4047" s="80" t="s">
        <v>21</v>
      </c>
      <c r="F4047" s="79"/>
      <c r="G4047" s="80" t="s">
        <v>68</v>
      </c>
      <c r="H4047" s="87" t="n">
        <v>37561</v>
      </c>
      <c r="I4047" s="80" t="n">
        <v>0</v>
      </c>
      <c r="J4047" s="80" t="n">
        <v>0</v>
      </c>
      <c r="K4047" s="81" t="n">
        <f aca="false">IF(J4047=0,0,J4047/I4047)</f>
        <v>0</v>
      </c>
      <c r="L4047" s="81" t="n">
        <f aca="false">I4047/UOM</f>
        <v>0</v>
      </c>
      <c r="M4047" s="81" t="n">
        <f aca="false">J4047/UOM</f>
        <v>0</v>
      </c>
      <c r="N4047" s="82" t="str">
        <f aca="false">IF(F4047="P","PHY",IF(F4047="G","G",E4047))</f>
        <v>D</v>
      </c>
      <c r="O4047" s="82" t="str">
        <f aca="false">IF(ISNA(VLOOKUP(G4047,BadCanCurves,1,FALSE())),VLOOKUP(D4047,FOLIOS,6,FALSE()),"not used")</f>
        <v>not used</v>
      </c>
    </row>
    <row r="4048" customFormat="false" ht="12.75" hidden="false" customHeight="false" outlineLevel="0" collapsed="false">
      <c r="A4048" s="79" t="n">
        <v>36717</v>
      </c>
      <c r="B4048" s="80" t="s">
        <v>49</v>
      </c>
      <c r="C4048" s="80" t="s">
        <v>50</v>
      </c>
      <c r="D4048" s="80" t="s">
        <v>102</v>
      </c>
      <c r="E4048" s="80" t="s">
        <v>21</v>
      </c>
      <c r="F4048" s="79"/>
      <c r="G4048" s="80" t="s">
        <v>68</v>
      </c>
      <c r="H4048" s="87" t="n">
        <v>37591</v>
      </c>
      <c r="I4048" s="80" t="n">
        <v>0</v>
      </c>
      <c r="J4048" s="80" t="n">
        <v>0</v>
      </c>
      <c r="K4048" s="81" t="n">
        <f aca="false">IF(J4048=0,0,J4048/I4048)</f>
        <v>0</v>
      </c>
      <c r="L4048" s="81" t="n">
        <f aca="false">I4048/UOM</f>
        <v>0</v>
      </c>
      <c r="M4048" s="81" t="n">
        <f aca="false">J4048/UOM</f>
        <v>0</v>
      </c>
      <c r="N4048" s="82" t="str">
        <f aca="false">IF(F4048="P","PHY",IF(F4048="G","G",E4048))</f>
        <v>D</v>
      </c>
      <c r="O4048" s="82" t="str">
        <f aca="false">IF(ISNA(VLOOKUP(G4048,BadCanCurves,1,FALSE())),VLOOKUP(D4048,FOLIOS,6,FALSE()),"not used")</f>
        <v>not used</v>
      </c>
    </row>
    <row r="4049" customFormat="false" ht="12.75" hidden="false" customHeight="false" outlineLevel="0" collapsed="false">
      <c r="A4049" s="79" t="n">
        <v>36717</v>
      </c>
      <c r="B4049" s="80" t="s">
        <v>49</v>
      </c>
      <c r="C4049" s="80" t="s">
        <v>50</v>
      </c>
      <c r="D4049" s="80" t="s">
        <v>102</v>
      </c>
      <c r="E4049" s="80" t="s">
        <v>21</v>
      </c>
      <c r="F4049" s="79"/>
      <c r="G4049" s="80" t="s">
        <v>68</v>
      </c>
      <c r="H4049" s="87" t="n">
        <v>37622</v>
      </c>
      <c r="I4049" s="80" t="n">
        <v>0</v>
      </c>
      <c r="J4049" s="80" t="n">
        <v>0</v>
      </c>
      <c r="K4049" s="81" t="n">
        <f aca="false">IF(J4049=0,0,J4049/I4049)</f>
        <v>0</v>
      </c>
      <c r="L4049" s="81" t="n">
        <f aca="false">I4049/UOM</f>
        <v>0</v>
      </c>
      <c r="M4049" s="81" t="n">
        <f aca="false">J4049/UOM</f>
        <v>0</v>
      </c>
      <c r="N4049" s="82" t="str">
        <f aca="false">IF(F4049="P","PHY",IF(F4049="G","G",E4049))</f>
        <v>D</v>
      </c>
      <c r="O4049" s="82" t="str">
        <f aca="false">IF(ISNA(VLOOKUP(G4049,BadCanCurves,1,FALSE())),VLOOKUP(D4049,FOLIOS,6,FALSE()),"not used")</f>
        <v>not used</v>
      </c>
    </row>
    <row r="4050" customFormat="false" ht="12.75" hidden="false" customHeight="false" outlineLevel="0" collapsed="false">
      <c r="A4050" s="79" t="n">
        <v>36717</v>
      </c>
      <c r="B4050" s="80" t="s">
        <v>49</v>
      </c>
      <c r="C4050" s="80" t="s">
        <v>50</v>
      </c>
      <c r="D4050" s="80" t="s">
        <v>102</v>
      </c>
      <c r="E4050" s="80" t="s">
        <v>21</v>
      </c>
      <c r="F4050" s="79"/>
      <c r="G4050" s="80" t="s">
        <v>68</v>
      </c>
      <c r="H4050" s="87" t="n">
        <v>37653</v>
      </c>
      <c r="I4050" s="80" t="n">
        <v>0</v>
      </c>
      <c r="J4050" s="80" t="n">
        <v>0</v>
      </c>
      <c r="K4050" s="81" t="n">
        <f aca="false">IF(J4050=0,0,J4050/I4050)</f>
        <v>0</v>
      </c>
      <c r="L4050" s="81" t="n">
        <f aca="false">I4050/UOM</f>
        <v>0</v>
      </c>
      <c r="M4050" s="81" t="n">
        <f aca="false">J4050/UOM</f>
        <v>0</v>
      </c>
      <c r="N4050" s="82" t="str">
        <f aca="false">IF(F4050="P","PHY",IF(F4050="G","G",E4050))</f>
        <v>D</v>
      </c>
      <c r="O4050" s="82" t="str">
        <f aca="false">IF(ISNA(VLOOKUP(G4050,BadCanCurves,1,FALSE())),VLOOKUP(D4050,FOLIOS,6,FALSE()),"not used")</f>
        <v>not used</v>
      </c>
    </row>
    <row r="4051" customFormat="false" ht="12.75" hidden="false" customHeight="false" outlineLevel="0" collapsed="false">
      <c r="A4051" s="79" t="n">
        <v>36717</v>
      </c>
      <c r="B4051" s="80" t="s">
        <v>49</v>
      </c>
      <c r="C4051" s="80" t="s">
        <v>50</v>
      </c>
      <c r="D4051" s="80" t="s">
        <v>102</v>
      </c>
      <c r="E4051" s="80" t="s">
        <v>21</v>
      </c>
      <c r="F4051" s="79"/>
      <c r="G4051" s="80" t="s">
        <v>68</v>
      </c>
      <c r="H4051" s="87" t="n">
        <v>37681</v>
      </c>
      <c r="I4051" s="80" t="n">
        <v>0</v>
      </c>
      <c r="J4051" s="80" t="n">
        <v>0</v>
      </c>
      <c r="K4051" s="81" t="n">
        <f aca="false">IF(J4051=0,0,J4051/I4051)</f>
        <v>0</v>
      </c>
      <c r="L4051" s="81" t="n">
        <f aca="false">I4051/UOM</f>
        <v>0</v>
      </c>
      <c r="M4051" s="81" t="n">
        <f aca="false">J4051/UOM</f>
        <v>0</v>
      </c>
      <c r="N4051" s="82" t="str">
        <f aca="false">IF(F4051="P","PHY",IF(F4051="G","G",E4051))</f>
        <v>D</v>
      </c>
      <c r="O4051" s="82" t="str">
        <f aca="false">IF(ISNA(VLOOKUP(G4051,BadCanCurves,1,FALSE())),VLOOKUP(D4051,FOLIOS,6,FALSE()),"not used")</f>
        <v>not used</v>
      </c>
    </row>
    <row r="4052" customFormat="false" ht="12.75" hidden="false" customHeight="false" outlineLevel="0" collapsed="false">
      <c r="A4052" s="79" t="n">
        <v>36717</v>
      </c>
      <c r="B4052" s="80" t="s">
        <v>49</v>
      </c>
      <c r="C4052" s="80" t="s">
        <v>50</v>
      </c>
      <c r="D4052" s="80" t="s">
        <v>102</v>
      </c>
      <c r="E4052" s="80" t="s">
        <v>21</v>
      </c>
      <c r="F4052" s="79"/>
      <c r="G4052" s="80" t="s">
        <v>68</v>
      </c>
      <c r="H4052" s="87" t="n">
        <v>37712</v>
      </c>
      <c r="I4052" s="80" t="n">
        <v>0</v>
      </c>
      <c r="J4052" s="80" t="n">
        <v>0</v>
      </c>
      <c r="K4052" s="81" t="n">
        <f aca="false">IF(J4052=0,0,J4052/I4052)</f>
        <v>0</v>
      </c>
      <c r="L4052" s="81" t="n">
        <f aca="false">I4052/UOM</f>
        <v>0</v>
      </c>
      <c r="M4052" s="81" t="n">
        <f aca="false">J4052/UOM</f>
        <v>0</v>
      </c>
      <c r="N4052" s="82" t="str">
        <f aca="false">IF(F4052="P","PHY",IF(F4052="G","G",E4052))</f>
        <v>D</v>
      </c>
      <c r="O4052" s="82" t="str">
        <f aca="false">IF(ISNA(VLOOKUP(G4052,BadCanCurves,1,FALSE())),VLOOKUP(D4052,FOLIOS,6,FALSE()),"not used")</f>
        <v>not used</v>
      </c>
    </row>
    <row r="4053" customFormat="false" ht="12.75" hidden="false" customHeight="false" outlineLevel="0" collapsed="false">
      <c r="A4053" s="79" t="n">
        <v>36717</v>
      </c>
      <c r="B4053" s="80" t="s">
        <v>49</v>
      </c>
      <c r="C4053" s="80" t="s">
        <v>50</v>
      </c>
      <c r="D4053" s="80" t="s">
        <v>102</v>
      </c>
      <c r="E4053" s="80" t="s">
        <v>21</v>
      </c>
      <c r="F4053" s="79"/>
      <c r="G4053" s="80" t="s">
        <v>68</v>
      </c>
      <c r="H4053" s="87" t="n">
        <v>37742</v>
      </c>
      <c r="I4053" s="80" t="n">
        <v>0</v>
      </c>
      <c r="J4053" s="80" t="n">
        <v>0</v>
      </c>
      <c r="K4053" s="81" t="n">
        <f aca="false">IF(J4053=0,0,J4053/I4053)</f>
        <v>0</v>
      </c>
      <c r="L4053" s="81" t="n">
        <f aca="false">I4053/UOM</f>
        <v>0</v>
      </c>
      <c r="M4053" s="81" t="n">
        <f aca="false">J4053/UOM</f>
        <v>0</v>
      </c>
      <c r="N4053" s="82" t="str">
        <f aca="false">IF(F4053="P","PHY",IF(F4053="G","G",E4053))</f>
        <v>D</v>
      </c>
      <c r="O4053" s="82" t="str">
        <f aca="false">IF(ISNA(VLOOKUP(G4053,BadCanCurves,1,FALSE())),VLOOKUP(D4053,FOLIOS,6,FALSE()),"not used")</f>
        <v>not used</v>
      </c>
    </row>
    <row r="4054" customFormat="false" ht="12.75" hidden="false" customHeight="false" outlineLevel="0" collapsed="false">
      <c r="A4054" s="79" t="n">
        <v>36717</v>
      </c>
      <c r="B4054" s="80" t="s">
        <v>49</v>
      </c>
      <c r="C4054" s="80" t="s">
        <v>50</v>
      </c>
      <c r="D4054" s="80" t="s">
        <v>102</v>
      </c>
      <c r="E4054" s="80" t="s">
        <v>21</v>
      </c>
      <c r="F4054" s="79"/>
      <c r="G4054" s="80" t="s">
        <v>68</v>
      </c>
      <c r="H4054" s="87" t="n">
        <v>37773</v>
      </c>
      <c r="I4054" s="80" t="n">
        <v>0</v>
      </c>
      <c r="J4054" s="80" t="n">
        <v>0</v>
      </c>
      <c r="K4054" s="81" t="n">
        <f aca="false">IF(J4054=0,0,J4054/I4054)</f>
        <v>0</v>
      </c>
      <c r="L4054" s="81" t="n">
        <f aca="false">I4054/UOM</f>
        <v>0</v>
      </c>
      <c r="M4054" s="81" t="n">
        <f aca="false">J4054/UOM</f>
        <v>0</v>
      </c>
      <c r="N4054" s="82" t="str">
        <f aca="false">IF(F4054="P","PHY",IF(F4054="G","G",E4054))</f>
        <v>D</v>
      </c>
      <c r="O4054" s="82" t="str">
        <f aca="false">IF(ISNA(VLOOKUP(G4054,BadCanCurves,1,FALSE())),VLOOKUP(D4054,FOLIOS,6,FALSE()),"not used")</f>
        <v>not used</v>
      </c>
    </row>
    <row r="4055" customFormat="false" ht="12.75" hidden="false" customHeight="false" outlineLevel="0" collapsed="false">
      <c r="A4055" s="79" t="n">
        <v>36717</v>
      </c>
      <c r="B4055" s="80" t="s">
        <v>49</v>
      </c>
      <c r="C4055" s="80" t="s">
        <v>50</v>
      </c>
      <c r="D4055" s="80" t="s">
        <v>102</v>
      </c>
      <c r="E4055" s="80" t="s">
        <v>21</v>
      </c>
      <c r="F4055" s="79"/>
      <c r="G4055" s="80" t="s">
        <v>68</v>
      </c>
      <c r="H4055" s="87" t="n">
        <v>37803</v>
      </c>
      <c r="I4055" s="80" t="n">
        <v>0</v>
      </c>
      <c r="J4055" s="80" t="n">
        <v>0</v>
      </c>
      <c r="K4055" s="81" t="n">
        <f aca="false">IF(J4055=0,0,J4055/I4055)</f>
        <v>0</v>
      </c>
      <c r="L4055" s="81" t="n">
        <f aca="false">I4055/UOM</f>
        <v>0</v>
      </c>
      <c r="M4055" s="81" t="n">
        <f aca="false">J4055/UOM</f>
        <v>0</v>
      </c>
      <c r="N4055" s="82" t="str">
        <f aca="false">IF(F4055="P","PHY",IF(F4055="G","G",E4055))</f>
        <v>D</v>
      </c>
      <c r="O4055" s="82" t="str">
        <f aca="false">IF(ISNA(VLOOKUP(G4055,BadCanCurves,1,FALSE())),VLOOKUP(D4055,FOLIOS,6,FALSE()),"not used")</f>
        <v>not used</v>
      </c>
    </row>
    <row r="4056" customFormat="false" ht="12.75" hidden="false" customHeight="false" outlineLevel="0" collapsed="false">
      <c r="A4056" s="79" t="n">
        <v>36717</v>
      </c>
      <c r="B4056" s="80" t="s">
        <v>49</v>
      </c>
      <c r="C4056" s="80" t="s">
        <v>50</v>
      </c>
      <c r="D4056" s="80" t="s">
        <v>102</v>
      </c>
      <c r="E4056" s="80" t="s">
        <v>21</v>
      </c>
      <c r="F4056" s="79"/>
      <c r="G4056" s="80" t="s">
        <v>68</v>
      </c>
      <c r="H4056" s="87" t="n">
        <v>37834</v>
      </c>
      <c r="I4056" s="80" t="n">
        <v>0</v>
      </c>
      <c r="J4056" s="80" t="n">
        <v>0</v>
      </c>
      <c r="K4056" s="81" t="n">
        <f aca="false">IF(J4056=0,0,J4056/I4056)</f>
        <v>0</v>
      </c>
      <c r="L4056" s="81" t="n">
        <f aca="false">I4056/UOM</f>
        <v>0</v>
      </c>
      <c r="M4056" s="81" t="n">
        <f aca="false">J4056/UOM</f>
        <v>0</v>
      </c>
      <c r="N4056" s="82" t="str">
        <f aca="false">IF(F4056="P","PHY",IF(F4056="G","G",E4056))</f>
        <v>D</v>
      </c>
      <c r="O4056" s="82" t="str">
        <f aca="false">IF(ISNA(VLOOKUP(G4056,BadCanCurves,1,FALSE())),VLOOKUP(D4056,FOLIOS,6,FALSE()),"not used")</f>
        <v>not used</v>
      </c>
    </row>
    <row r="4057" customFormat="false" ht="12.75" hidden="false" customHeight="false" outlineLevel="0" collapsed="false">
      <c r="A4057" s="79" t="n">
        <v>36717</v>
      </c>
      <c r="B4057" s="80" t="s">
        <v>49</v>
      </c>
      <c r="C4057" s="80" t="s">
        <v>50</v>
      </c>
      <c r="D4057" s="80" t="s">
        <v>102</v>
      </c>
      <c r="E4057" s="80" t="s">
        <v>21</v>
      </c>
      <c r="F4057" s="79"/>
      <c r="G4057" s="80" t="s">
        <v>68</v>
      </c>
      <c r="H4057" s="87" t="n">
        <v>37865</v>
      </c>
      <c r="I4057" s="80" t="n">
        <v>0</v>
      </c>
      <c r="J4057" s="80" t="n">
        <v>0</v>
      </c>
      <c r="K4057" s="81" t="n">
        <f aca="false">IF(J4057=0,0,J4057/I4057)</f>
        <v>0</v>
      </c>
      <c r="L4057" s="81" t="n">
        <f aca="false">I4057/UOM</f>
        <v>0</v>
      </c>
      <c r="M4057" s="81" t="n">
        <f aca="false">J4057/UOM</f>
        <v>0</v>
      </c>
      <c r="N4057" s="82" t="str">
        <f aca="false">IF(F4057="P","PHY",IF(F4057="G","G",E4057))</f>
        <v>D</v>
      </c>
      <c r="O4057" s="82" t="str">
        <f aca="false">IF(ISNA(VLOOKUP(G4057,BadCanCurves,1,FALSE())),VLOOKUP(D4057,FOLIOS,6,FALSE()),"not used")</f>
        <v>not used</v>
      </c>
    </row>
    <row r="4058" customFormat="false" ht="12.75" hidden="false" customHeight="false" outlineLevel="0" collapsed="false">
      <c r="A4058" s="79" t="n">
        <v>36717</v>
      </c>
      <c r="B4058" s="80" t="s">
        <v>49</v>
      </c>
      <c r="C4058" s="80" t="s">
        <v>50</v>
      </c>
      <c r="D4058" s="80" t="s">
        <v>102</v>
      </c>
      <c r="E4058" s="80" t="s">
        <v>21</v>
      </c>
      <c r="F4058" s="79"/>
      <c r="G4058" s="80" t="s">
        <v>68</v>
      </c>
      <c r="H4058" s="87" t="n">
        <v>37895</v>
      </c>
      <c r="I4058" s="80" t="n">
        <v>0</v>
      </c>
      <c r="J4058" s="80" t="n">
        <v>0</v>
      </c>
      <c r="K4058" s="81" t="n">
        <f aca="false">IF(J4058=0,0,J4058/I4058)</f>
        <v>0</v>
      </c>
      <c r="L4058" s="81" t="n">
        <f aca="false">I4058/UOM</f>
        <v>0</v>
      </c>
      <c r="M4058" s="81" t="n">
        <f aca="false">J4058/UOM</f>
        <v>0</v>
      </c>
      <c r="N4058" s="82" t="str">
        <f aca="false">IF(F4058="P","PHY",IF(F4058="G","G",E4058))</f>
        <v>D</v>
      </c>
      <c r="O4058" s="82" t="str">
        <f aca="false">IF(ISNA(VLOOKUP(G4058,BadCanCurves,1,FALSE())),VLOOKUP(D4058,FOLIOS,6,FALSE()),"not used")</f>
        <v>not used</v>
      </c>
    </row>
    <row r="4059" customFormat="false" ht="12.75" hidden="false" customHeight="false" outlineLevel="0" collapsed="false">
      <c r="A4059" s="79" t="n">
        <v>36717</v>
      </c>
      <c r="B4059" s="80" t="s">
        <v>49</v>
      </c>
      <c r="C4059" s="80" t="s">
        <v>50</v>
      </c>
      <c r="D4059" s="80" t="s">
        <v>102</v>
      </c>
      <c r="E4059" s="80" t="s">
        <v>21</v>
      </c>
      <c r="F4059" s="79"/>
      <c r="G4059" s="80" t="s">
        <v>70</v>
      </c>
      <c r="H4059" s="87" t="n">
        <v>36739</v>
      </c>
      <c r="I4059" s="80" t="n">
        <v>0</v>
      </c>
      <c r="J4059" s="80" t="n">
        <v>0</v>
      </c>
      <c r="K4059" s="81" t="n">
        <f aca="false">IF(J4059=0,0,J4059/I4059)</f>
        <v>0</v>
      </c>
      <c r="L4059" s="81" t="n">
        <f aca="false">I4059/UOM</f>
        <v>0</v>
      </c>
      <c r="M4059" s="81" t="n">
        <f aca="false">J4059/UOM</f>
        <v>0</v>
      </c>
      <c r="N4059" s="82" t="str">
        <f aca="false">IF(F4059="P","PHY",IF(F4059="G","G",E4059))</f>
        <v>D</v>
      </c>
      <c r="O4059" s="82" t="str">
        <f aca="false">IF(ISNA(VLOOKUP(G4059,BadCanCurves,1,FALSE())),VLOOKUP(D4059,FOLIOS,6,FALSE()),"not used")</f>
        <v>not used</v>
      </c>
    </row>
    <row r="4060" customFormat="false" ht="12.75" hidden="false" customHeight="false" outlineLevel="0" collapsed="false">
      <c r="A4060" s="79" t="n">
        <v>36717</v>
      </c>
      <c r="B4060" s="80" t="s">
        <v>49</v>
      </c>
      <c r="C4060" s="80" t="s">
        <v>50</v>
      </c>
      <c r="D4060" s="80" t="s">
        <v>102</v>
      </c>
      <c r="E4060" s="80" t="s">
        <v>21</v>
      </c>
      <c r="F4060" s="79"/>
      <c r="G4060" s="80" t="s">
        <v>70</v>
      </c>
      <c r="H4060" s="87" t="n">
        <v>36770</v>
      </c>
      <c r="I4060" s="80" t="n">
        <v>0</v>
      </c>
      <c r="J4060" s="80" t="n">
        <v>0</v>
      </c>
      <c r="K4060" s="81" t="n">
        <f aca="false">IF(J4060=0,0,J4060/I4060)</f>
        <v>0</v>
      </c>
      <c r="L4060" s="81" t="n">
        <f aca="false">I4060/UOM</f>
        <v>0</v>
      </c>
      <c r="M4060" s="81" t="n">
        <f aca="false">J4060/UOM</f>
        <v>0</v>
      </c>
      <c r="N4060" s="82" t="str">
        <f aca="false">IF(F4060="P","PHY",IF(F4060="G","G",E4060))</f>
        <v>D</v>
      </c>
      <c r="O4060" s="82" t="str">
        <f aca="false">IF(ISNA(VLOOKUP(G4060,BadCanCurves,1,FALSE())),VLOOKUP(D4060,FOLIOS,6,FALSE()),"not used")</f>
        <v>not used</v>
      </c>
    </row>
    <row r="4061" customFormat="false" ht="12.75" hidden="false" customHeight="false" outlineLevel="0" collapsed="false">
      <c r="A4061" s="79" t="n">
        <v>36717</v>
      </c>
      <c r="B4061" s="80" t="s">
        <v>49</v>
      </c>
      <c r="C4061" s="80" t="s">
        <v>50</v>
      </c>
      <c r="D4061" s="80" t="s">
        <v>102</v>
      </c>
      <c r="E4061" s="80" t="s">
        <v>21</v>
      </c>
      <c r="F4061" s="79"/>
      <c r="G4061" s="80" t="s">
        <v>70</v>
      </c>
      <c r="H4061" s="87" t="n">
        <v>36800</v>
      </c>
      <c r="I4061" s="80" t="n">
        <v>0</v>
      </c>
      <c r="J4061" s="80" t="n">
        <v>0</v>
      </c>
      <c r="K4061" s="81" t="n">
        <f aca="false">IF(J4061=0,0,J4061/I4061)</f>
        <v>0</v>
      </c>
      <c r="L4061" s="81" t="n">
        <f aca="false">I4061/UOM</f>
        <v>0</v>
      </c>
      <c r="M4061" s="81" t="n">
        <f aca="false">J4061/UOM</f>
        <v>0</v>
      </c>
      <c r="N4061" s="82" t="str">
        <f aca="false">IF(F4061="P","PHY",IF(F4061="G","G",E4061))</f>
        <v>D</v>
      </c>
      <c r="O4061" s="82" t="str">
        <f aca="false">IF(ISNA(VLOOKUP(G4061,BadCanCurves,1,FALSE())),VLOOKUP(D4061,FOLIOS,6,FALSE()),"not used")</f>
        <v>not used</v>
      </c>
    </row>
    <row r="4062" customFormat="false" ht="12.75" hidden="false" customHeight="false" outlineLevel="0" collapsed="false">
      <c r="A4062" s="79" t="n">
        <v>36717</v>
      </c>
      <c r="B4062" s="80" t="s">
        <v>49</v>
      </c>
      <c r="C4062" s="80" t="s">
        <v>50</v>
      </c>
      <c r="D4062" s="80" t="s">
        <v>102</v>
      </c>
      <c r="E4062" s="80" t="s">
        <v>21</v>
      </c>
      <c r="F4062" s="79"/>
      <c r="G4062" s="80" t="s">
        <v>70</v>
      </c>
      <c r="H4062" s="87" t="n">
        <v>36831</v>
      </c>
      <c r="I4062" s="80" t="n">
        <v>0</v>
      </c>
      <c r="J4062" s="80" t="n">
        <v>0</v>
      </c>
      <c r="K4062" s="81" t="n">
        <f aca="false">IF(J4062=0,0,J4062/I4062)</f>
        <v>0</v>
      </c>
      <c r="L4062" s="81" t="n">
        <f aca="false">I4062/UOM</f>
        <v>0</v>
      </c>
      <c r="M4062" s="81" t="n">
        <f aca="false">J4062/UOM</f>
        <v>0</v>
      </c>
      <c r="N4062" s="82" t="str">
        <f aca="false">IF(F4062="P","PHY",IF(F4062="G","G",E4062))</f>
        <v>D</v>
      </c>
      <c r="O4062" s="82" t="str">
        <f aca="false">IF(ISNA(VLOOKUP(G4062,BadCanCurves,1,FALSE())),VLOOKUP(D4062,FOLIOS,6,FALSE()),"not used")</f>
        <v>not used</v>
      </c>
    </row>
    <row r="4063" customFormat="false" ht="12.75" hidden="false" customHeight="false" outlineLevel="0" collapsed="false">
      <c r="A4063" s="79" t="n">
        <v>36717</v>
      </c>
      <c r="B4063" s="80" t="s">
        <v>49</v>
      </c>
      <c r="C4063" s="80" t="s">
        <v>50</v>
      </c>
      <c r="D4063" s="80" t="s">
        <v>102</v>
      </c>
      <c r="E4063" s="80" t="s">
        <v>21</v>
      </c>
      <c r="F4063" s="79"/>
      <c r="G4063" s="80" t="s">
        <v>70</v>
      </c>
      <c r="H4063" s="87" t="n">
        <v>36861</v>
      </c>
      <c r="I4063" s="80" t="n">
        <v>0</v>
      </c>
      <c r="J4063" s="80" t="n">
        <v>0</v>
      </c>
      <c r="K4063" s="81" t="n">
        <f aca="false">IF(J4063=0,0,J4063/I4063)</f>
        <v>0</v>
      </c>
      <c r="L4063" s="81" t="n">
        <f aca="false">I4063/UOM</f>
        <v>0</v>
      </c>
      <c r="M4063" s="81" t="n">
        <f aca="false">J4063/UOM</f>
        <v>0</v>
      </c>
      <c r="N4063" s="82" t="str">
        <f aca="false">IF(F4063="P","PHY",IF(F4063="G","G",E4063))</f>
        <v>D</v>
      </c>
      <c r="O4063" s="82" t="str">
        <f aca="false">IF(ISNA(VLOOKUP(G4063,BadCanCurves,1,FALSE())),VLOOKUP(D4063,FOLIOS,6,FALSE()),"not used")</f>
        <v>not used</v>
      </c>
    </row>
    <row r="4064" customFormat="false" ht="12.75" hidden="false" customHeight="false" outlineLevel="0" collapsed="false">
      <c r="A4064" s="79" t="n">
        <v>36717</v>
      </c>
      <c r="B4064" s="80" t="s">
        <v>49</v>
      </c>
      <c r="C4064" s="80" t="s">
        <v>50</v>
      </c>
      <c r="D4064" s="80" t="s">
        <v>102</v>
      </c>
      <c r="E4064" s="80" t="s">
        <v>21</v>
      </c>
      <c r="F4064" s="79"/>
      <c r="G4064" s="80" t="s">
        <v>70</v>
      </c>
      <c r="H4064" s="87" t="n">
        <v>36892</v>
      </c>
      <c r="I4064" s="80" t="n">
        <v>0</v>
      </c>
      <c r="J4064" s="80" t="n">
        <v>0</v>
      </c>
      <c r="K4064" s="81" t="n">
        <f aca="false">IF(J4064=0,0,J4064/I4064)</f>
        <v>0</v>
      </c>
      <c r="L4064" s="81" t="n">
        <f aca="false">I4064/UOM</f>
        <v>0</v>
      </c>
      <c r="M4064" s="81" t="n">
        <f aca="false">J4064/UOM</f>
        <v>0</v>
      </c>
      <c r="N4064" s="82" t="str">
        <f aca="false">IF(F4064="P","PHY",IF(F4064="G","G",E4064))</f>
        <v>D</v>
      </c>
      <c r="O4064" s="82" t="str">
        <f aca="false">IF(ISNA(VLOOKUP(G4064,BadCanCurves,1,FALSE())),VLOOKUP(D4064,FOLIOS,6,FALSE()),"not used")</f>
        <v>not used</v>
      </c>
    </row>
    <row r="4065" customFormat="false" ht="12.75" hidden="false" customHeight="false" outlineLevel="0" collapsed="false">
      <c r="A4065" s="79" t="n">
        <v>36717</v>
      </c>
      <c r="B4065" s="80" t="s">
        <v>49</v>
      </c>
      <c r="C4065" s="80" t="s">
        <v>50</v>
      </c>
      <c r="D4065" s="80" t="s">
        <v>102</v>
      </c>
      <c r="E4065" s="80" t="s">
        <v>21</v>
      </c>
      <c r="F4065" s="79"/>
      <c r="G4065" s="80" t="s">
        <v>70</v>
      </c>
      <c r="H4065" s="87" t="n">
        <v>36923</v>
      </c>
      <c r="I4065" s="80" t="n">
        <v>0</v>
      </c>
      <c r="J4065" s="80" t="n">
        <v>0</v>
      </c>
      <c r="K4065" s="81" t="n">
        <f aca="false">IF(J4065=0,0,J4065/I4065)</f>
        <v>0</v>
      </c>
      <c r="L4065" s="81" t="n">
        <f aca="false">I4065/UOM</f>
        <v>0</v>
      </c>
      <c r="M4065" s="81" t="n">
        <f aca="false">J4065/UOM</f>
        <v>0</v>
      </c>
      <c r="N4065" s="82" t="str">
        <f aca="false">IF(F4065="P","PHY",IF(F4065="G","G",E4065))</f>
        <v>D</v>
      </c>
      <c r="O4065" s="82" t="str">
        <f aca="false">IF(ISNA(VLOOKUP(G4065,BadCanCurves,1,FALSE())),VLOOKUP(D4065,FOLIOS,6,FALSE()),"not used")</f>
        <v>not used</v>
      </c>
    </row>
    <row r="4066" customFormat="false" ht="12.75" hidden="false" customHeight="false" outlineLevel="0" collapsed="false">
      <c r="A4066" s="79" t="n">
        <v>36717</v>
      </c>
      <c r="B4066" s="80" t="s">
        <v>49</v>
      </c>
      <c r="C4066" s="80" t="s">
        <v>50</v>
      </c>
      <c r="D4066" s="80" t="s">
        <v>102</v>
      </c>
      <c r="E4066" s="80" t="s">
        <v>21</v>
      </c>
      <c r="F4066" s="79"/>
      <c r="G4066" s="80" t="s">
        <v>70</v>
      </c>
      <c r="H4066" s="87" t="n">
        <v>36951</v>
      </c>
      <c r="I4066" s="80" t="n">
        <v>0</v>
      </c>
      <c r="J4066" s="80" t="n">
        <v>0</v>
      </c>
      <c r="K4066" s="81" t="n">
        <f aca="false">IF(J4066=0,0,J4066/I4066)</f>
        <v>0</v>
      </c>
      <c r="L4066" s="81" t="n">
        <f aca="false">I4066/UOM</f>
        <v>0</v>
      </c>
      <c r="M4066" s="81" t="n">
        <f aca="false">J4066/UOM</f>
        <v>0</v>
      </c>
      <c r="N4066" s="82" t="str">
        <f aca="false">IF(F4066="P","PHY",IF(F4066="G","G",E4066))</f>
        <v>D</v>
      </c>
      <c r="O4066" s="82" t="str">
        <f aca="false">IF(ISNA(VLOOKUP(G4066,BadCanCurves,1,FALSE())),VLOOKUP(D4066,FOLIOS,6,FALSE()),"not used")</f>
        <v>not used</v>
      </c>
    </row>
    <row r="4067" customFormat="false" ht="12.75" hidden="false" customHeight="false" outlineLevel="0" collapsed="false">
      <c r="A4067" s="79" t="n">
        <v>36717</v>
      </c>
      <c r="B4067" s="80" t="s">
        <v>49</v>
      </c>
      <c r="C4067" s="80" t="s">
        <v>50</v>
      </c>
      <c r="D4067" s="80" t="s">
        <v>102</v>
      </c>
      <c r="E4067" s="80" t="s">
        <v>21</v>
      </c>
      <c r="F4067" s="79"/>
      <c r="G4067" s="80" t="s">
        <v>70</v>
      </c>
      <c r="H4067" s="87" t="n">
        <v>36982</v>
      </c>
      <c r="I4067" s="80" t="n">
        <v>0</v>
      </c>
      <c r="J4067" s="80" t="n">
        <v>0</v>
      </c>
      <c r="K4067" s="81" t="n">
        <f aca="false">IF(J4067=0,0,J4067/I4067)</f>
        <v>0</v>
      </c>
      <c r="L4067" s="81" t="n">
        <f aca="false">I4067/UOM</f>
        <v>0</v>
      </c>
      <c r="M4067" s="81" t="n">
        <f aca="false">J4067/UOM</f>
        <v>0</v>
      </c>
      <c r="N4067" s="82" t="str">
        <f aca="false">IF(F4067="P","PHY",IF(F4067="G","G",E4067))</f>
        <v>D</v>
      </c>
      <c r="O4067" s="82" t="str">
        <f aca="false">IF(ISNA(VLOOKUP(G4067,BadCanCurves,1,FALSE())),VLOOKUP(D4067,FOLIOS,6,FALSE()),"not used")</f>
        <v>not used</v>
      </c>
    </row>
    <row r="4068" customFormat="false" ht="12.75" hidden="false" customHeight="false" outlineLevel="0" collapsed="false">
      <c r="A4068" s="79" t="n">
        <v>36717</v>
      </c>
      <c r="B4068" s="80" t="s">
        <v>49</v>
      </c>
      <c r="C4068" s="80" t="s">
        <v>50</v>
      </c>
      <c r="D4068" s="80" t="s">
        <v>102</v>
      </c>
      <c r="E4068" s="80" t="s">
        <v>21</v>
      </c>
      <c r="F4068" s="79"/>
      <c r="G4068" s="80" t="s">
        <v>70</v>
      </c>
      <c r="H4068" s="87" t="n">
        <v>37012</v>
      </c>
      <c r="I4068" s="80" t="n">
        <v>0</v>
      </c>
      <c r="J4068" s="80" t="n">
        <v>0</v>
      </c>
      <c r="K4068" s="81" t="n">
        <f aca="false">IF(J4068=0,0,J4068/I4068)</f>
        <v>0</v>
      </c>
      <c r="L4068" s="81" t="n">
        <f aca="false">I4068/UOM</f>
        <v>0</v>
      </c>
      <c r="M4068" s="81" t="n">
        <f aca="false">J4068/UOM</f>
        <v>0</v>
      </c>
      <c r="N4068" s="82" t="str">
        <f aca="false">IF(F4068="P","PHY",IF(F4068="G","G",E4068))</f>
        <v>D</v>
      </c>
      <c r="O4068" s="82" t="str">
        <f aca="false">IF(ISNA(VLOOKUP(G4068,BadCanCurves,1,FALSE())),VLOOKUP(D4068,FOLIOS,6,FALSE()),"not used")</f>
        <v>not used</v>
      </c>
    </row>
    <row r="4069" customFormat="false" ht="12.75" hidden="false" customHeight="false" outlineLevel="0" collapsed="false">
      <c r="A4069" s="79" t="n">
        <v>36717</v>
      </c>
      <c r="B4069" s="80" t="s">
        <v>49</v>
      </c>
      <c r="C4069" s="80" t="s">
        <v>50</v>
      </c>
      <c r="D4069" s="80" t="s">
        <v>102</v>
      </c>
      <c r="E4069" s="80" t="s">
        <v>21</v>
      </c>
      <c r="F4069" s="79"/>
      <c r="G4069" s="80" t="s">
        <v>70</v>
      </c>
      <c r="H4069" s="87" t="n">
        <v>37043</v>
      </c>
      <c r="I4069" s="80" t="n">
        <v>0</v>
      </c>
      <c r="J4069" s="80" t="n">
        <v>0</v>
      </c>
      <c r="K4069" s="81" t="n">
        <f aca="false">IF(J4069=0,0,J4069/I4069)</f>
        <v>0</v>
      </c>
      <c r="L4069" s="81" t="n">
        <f aca="false">I4069/UOM</f>
        <v>0</v>
      </c>
      <c r="M4069" s="81" t="n">
        <f aca="false">J4069/UOM</f>
        <v>0</v>
      </c>
      <c r="N4069" s="82" t="str">
        <f aca="false">IF(F4069="P","PHY",IF(F4069="G","G",E4069))</f>
        <v>D</v>
      </c>
      <c r="O4069" s="82" t="str">
        <f aca="false">IF(ISNA(VLOOKUP(G4069,BadCanCurves,1,FALSE())),VLOOKUP(D4069,FOLIOS,6,FALSE()),"not used")</f>
        <v>not used</v>
      </c>
    </row>
    <row r="4070" customFormat="false" ht="12.75" hidden="false" customHeight="false" outlineLevel="0" collapsed="false">
      <c r="A4070" s="79" t="n">
        <v>36717</v>
      </c>
      <c r="B4070" s="80" t="s">
        <v>49</v>
      </c>
      <c r="C4070" s="80" t="s">
        <v>50</v>
      </c>
      <c r="D4070" s="80" t="s">
        <v>102</v>
      </c>
      <c r="E4070" s="80" t="s">
        <v>21</v>
      </c>
      <c r="F4070" s="79"/>
      <c r="G4070" s="80" t="s">
        <v>70</v>
      </c>
      <c r="H4070" s="87" t="n">
        <v>37073</v>
      </c>
      <c r="I4070" s="80" t="n">
        <v>0</v>
      </c>
      <c r="J4070" s="80" t="n">
        <v>0</v>
      </c>
      <c r="K4070" s="81" t="n">
        <f aca="false">IF(J4070=0,0,J4070/I4070)</f>
        <v>0</v>
      </c>
      <c r="L4070" s="81" t="n">
        <f aca="false">I4070/UOM</f>
        <v>0</v>
      </c>
      <c r="M4070" s="81" t="n">
        <f aca="false">J4070/UOM</f>
        <v>0</v>
      </c>
      <c r="N4070" s="82" t="str">
        <f aca="false">IF(F4070="P","PHY",IF(F4070="G","G",E4070))</f>
        <v>D</v>
      </c>
      <c r="O4070" s="82" t="str">
        <f aca="false">IF(ISNA(VLOOKUP(G4070,BadCanCurves,1,FALSE())),VLOOKUP(D4070,FOLIOS,6,FALSE()),"not used")</f>
        <v>not used</v>
      </c>
    </row>
    <row r="4071" customFormat="false" ht="12.75" hidden="false" customHeight="false" outlineLevel="0" collapsed="false">
      <c r="A4071" s="79" t="n">
        <v>36717</v>
      </c>
      <c r="B4071" s="80" t="s">
        <v>49</v>
      </c>
      <c r="C4071" s="80" t="s">
        <v>50</v>
      </c>
      <c r="D4071" s="80" t="s">
        <v>102</v>
      </c>
      <c r="E4071" s="80" t="s">
        <v>21</v>
      </c>
      <c r="F4071" s="79"/>
      <c r="G4071" s="80" t="s">
        <v>70</v>
      </c>
      <c r="H4071" s="87" t="n">
        <v>37104</v>
      </c>
      <c r="I4071" s="80" t="n">
        <v>0</v>
      </c>
      <c r="J4071" s="80" t="n">
        <v>0</v>
      </c>
      <c r="K4071" s="81" t="n">
        <f aca="false">IF(J4071=0,0,J4071/I4071)</f>
        <v>0</v>
      </c>
      <c r="L4071" s="81" t="n">
        <f aca="false">I4071/UOM</f>
        <v>0</v>
      </c>
      <c r="M4071" s="81" t="n">
        <f aca="false">J4071/UOM</f>
        <v>0</v>
      </c>
      <c r="N4071" s="82" t="str">
        <f aca="false">IF(F4071="P","PHY",IF(F4071="G","G",E4071))</f>
        <v>D</v>
      </c>
      <c r="O4071" s="82" t="str">
        <f aca="false">IF(ISNA(VLOOKUP(G4071,BadCanCurves,1,FALSE())),VLOOKUP(D4071,FOLIOS,6,FALSE()),"not used")</f>
        <v>not used</v>
      </c>
    </row>
    <row r="4072" customFormat="false" ht="12.75" hidden="false" customHeight="false" outlineLevel="0" collapsed="false">
      <c r="A4072" s="79" t="n">
        <v>36717</v>
      </c>
      <c r="B4072" s="80" t="s">
        <v>49</v>
      </c>
      <c r="C4072" s="80" t="s">
        <v>50</v>
      </c>
      <c r="D4072" s="80" t="s">
        <v>102</v>
      </c>
      <c r="E4072" s="80" t="s">
        <v>21</v>
      </c>
      <c r="F4072" s="79"/>
      <c r="G4072" s="80" t="s">
        <v>70</v>
      </c>
      <c r="H4072" s="87" t="n">
        <v>37135</v>
      </c>
      <c r="I4072" s="80" t="n">
        <v>0</v>
      </c>
      <c r="J4072" s="80" t="n">
        <v>0</v>
      </c>
      <c r="K4072" s="81" t="n">
        <f aca="false">IF(J4072=0,0,J4072/I4072)</f>
        <v>0</v>
      </c>
      <c r="L4072" s="81" t="n">
        <f aca="false">I4072/UOM</f>
        <v>0</v>
      </c>
      <c r="M4072" s="81" t="n">
        <f aca="false">J4072/UOM</f>
        <v>0</v>
      </c>
      <c r="N4072" s="82" t="str">
        <f aca="false">IF(F4072="P","PHY",IF(F4072="G","G",E4072))</f>
        <v>D</v>
      </c>
      <c r="O4072" s="82" t="str">
        <f aca="false">IF(ISNA(VLOOKUP(G4072,BadCanCurves,1,FALSE())),VLOOKUP(D4072,FOLIOS,6,FALSE()),"not used")</f>
        <v>not used</v>
      </c>
    </row>
    <row r="4073" customFormat="false" ht="12.75" hidden="false" customHeight="false" outlineLevel="0" collapsed="false">
      <c r="A4073" s="79" t="n">
        <v>36717</v>
      </c>
      <c r="B4073" s="80" t="s">
        <v>49</v>
      </c>
      <c r="C4073" s="80" t="s">
        <v>50</v>
      </c>
      <c r="D4073" s="80" t="s">
        <v>102</v>
      </c>
      <c r="E4073" s="80" t="s">
        <v>21</v>
      </c>
      <c r="F4073" s="79"/>
      <c r="G4073" s="80" t="s">
        <v>70</v>
      </c>
      <c r="H4073" s="87" t="n">
        <v>37165</v>
      </c>
      <c r="I4073" s="80" t="n">
        <v>0</v>
      </c>
      <c r="J4073" s="80" t="n">
        <v>0</v>
      </c>
      <c r="K4073" s="81" t="n">
        <f aca="false">IF(J4073=0,0,J4073/I4073)</f>
        <v>0</v>
      </c>
      <c r="L4073" s="81" t="n">
        <f aca="false">I4073/UOM</f>
        <v>0</v>
      </c>
      <c r="M4073" s="81" t="n">
        <f aca="false">J4073/UOM</f>
        <v>0</v>
      </c>
      <c r="N4073" s="82" t="str">
        <f aca="false">IF(F4073="P","PHY",IF(F4073="G","G",E4073))</f>
        <v>D</v>
      </c>
      <c r="O4073" s="82" t="str">
        <f aca="false">IF(ISNA(VLOOKUP(G4073,BadCanCurves,1,FALSE())),VLOOKUP(D4073,FOLIOS,6,FALSE()),"not used")</f>
        <v>not used</v>
      </c>
    </row>
    <row r="4074" customFormat="false" ht="12.75" hidden="false" customHeight="false" outlineLevel="0" collapsed="false">
      <c r="A4074" s="79" t="n">
        <v>36717</v>
      </c>
      <c r="B4074" s="80" t="s">
        <v>49</v>
      </c>
      <c r="C4074" s="80" t="s">
        <v>50</v>
      </c>
      <c r="D4074" s="80" t="s">
        <v>102</v>
      </c>
      <c r="E4074" s="80" t="s">
        <v>21</v>
      </c>
      <c r="F4074" s="79"/>
      <c r="G4074" s="80" t="s">
        <v>71</v>
      </c>
      <c r="H4074" s="87" t="n">
        <v>36739</v>
      </c>
      <c r="I4074" s="80" t="n">
        <v>0</v>
      </c>
      <c r="J4074" s="80" t="n">
        <v>0</v>
      </c>
      <c r="K4074" s="81" t="n">
        <f aca="false">IF(J4074=0,0,J4074/I4074)</f>
        <v>0</v>
      </c>
      <c r="L4074" s="81" t="n">
        <f aca="false">I4074/UOM</f>
        <v>0</v>
      </c>
      <c r="M4074" s="81" t="n">
        <f aca="false">J4074/UOM</f>
        <v>0</v>
      </c>
      <c r="N4074" s="82" t="str">
        <f aca="false">IF(F4074="P","PHY",IF(F4074="G","G",E4074))</f>
        <v>D</v>
      </c>
      <c r="O4074" s="82" t="str">
        <f aca="false">IF(ISNA(VLOOKUP(G4074,BadCanCurves,1,FALSE())),VLOOKUP(D4074,FOLIOS,6,FALSE()),"not used")</f>
        <v>not used</v>
      </c>
    </row>
    <row r="4075" customFormat="false" ht="12.75" hidden="false" customHeight="false" outlineLevel="0" collapsed="false">
      <c r="A4075" s="79" t="n">
        <v>36717</v>
      </c>
      <c r="B4075" s="80" t="s">
        <v>49</v>
      </c>
      <c r="C4075" s="80" t="s">
        <v>50</v>
      </c>
      <c r="D4075" s="80" t="s">
        <v>102</v>
      </c>
      <c r="E4075" s="80" t="s">
        <v>21</v>
      </c>
      <c r="F4075" s="79"/>
      <c r="G4075" s="80" t="s">
        <v>71</v>
      </c>
      <c r="H4075" s="87" t="n">
        <v>36770</v>
      </c>
      <c r="I4075" s="80" t="n">
        <v>0</v>
      </c>
      <c r="J4075" s="80" t="n">
        <v>0</v>
      </c>
      <c r="K4075" s="81" t="n">
        <f aca="false">IF(J4075=0,0,J4075/I4075)</f>
        <v>0</v>
      </c>
      <c r="L4075" s="81" t="n">
        <f aca="false">I4075/UOM</f>
        <v>0</v>
      </c>
      <c r="M4075" s="81" t="n">
        <f aca="false">J4075/UOM</f>
        <v>0</v>
      </c>
      <c r="N4075" s="82" t="str">
        <f aca="false">IF(F4075="P","PHY",IF(F4075="G","G",E4075))</f>
        <v>D</v>
      </c>
      <c r="O4075" s="82" t="str">
        <f aca="false">IF(ISNA(VLOOKUP(G4075,BadCanCurves,1,FALSE())),VLOOKUP(D4075,FOLIOS,6,FALSE()),"not used")</f>
        <v>not used</v>
      </c>
    </row>
    <row r="4076" customFormat="false" ht="12.75" hidden="false" customHeight="false" outlineLevel="0" collapsed="false">
      <c r="A4076" s="79" t="n">
        <v>36717</v>
      </c>
      <c r="B4076" s="80" t="s">
        <v>49</v>
      </c>
      <c r="C4076" s="80" t="s">
        <v>50</v>
      </c>
      <c r="D4076" s="80" t="s">
        <v>102</v>
      </c>
      <c r="E4076" s="80" t="s">
        <v>21</v>
      </c>
      <c r="F4076" s="79"/>
      <c r="G4076" s="80" t="s">
        <v>71</v>
      </c>
      <c r="H4076" s="87" t="n">
        <v>36800</v>
      </c>
      <c r="I4076" s="80" t="n">
        <v>0</v>
      </c>
      <c r="J4076" s="80" t="n">
        <v>0</v>
      </c>
      <c r="K4076" s="81" t="n">
        <f aca="false">IF(J4076=0,0,J4076/I4076)</f>
        <v>0</v>
      </c>
      <c r="L4076" s="81" t="n">
        <f aca="false">I4076/UOM</f>
        <v>0</v>
      </c>
      <c r="M4076" s="81" t="n">
        <f aca="false">J4076/UOM</f>
        <v>0</v>
      </c>
      <c r="N4076" s="82" t="str">
        <f aca="false">IF(F4076="P","PHY",IF(F4076="G","G",E4076))</f>
        <v>D</v>
      </c>
      <c r="O4076" s="82" t="str">
        <f aca="false">IF(ISNA(VLOOKUP(G4076,BadCanCurves,1,FALSE())),VLOOKUP(D4076,FOLIOS,6,FALSE()),"not used")</f>
        <v>not used</v>
      </c>
    </row>
    <row r="4077" customFormat="false" ht="12.75" hidden="false" customHeight="false" outlineLevel="0" collapsed="false">
      <c r="A4077" s="79" t="n">
        <v>36717</v>
      </c>
      <c r="B4077" s="80" t="s">
        <v>49</v>
      </c>
      <c r="C4077" s="80" t="s">
        <v>50</v>
      </c>
      <c r="D4077" s="80" t="s">
        <v>102</v>
      </c>
      <c r="E4077" s="80" t="s">
        <v>21</v>
      </c>
      <c r="F4077" s="79"/>
      <c r="G4077" s="80" t="s">
        <v>71</v>
      </c>
      <c r="H4077" s="87" t="n">
        <v>36831</v>
      </c>
      <c r="I4077" s="80" t="n">
        <v>0</v>
      </c>
      <c r="J4077" s="80" t="n">
        <v>0</v>
      </c>
      <c r="K4077" s="81" t="n">
        <f aca="false">IF(J4077=0,0,J4077/I4077)</f>
        <v>0</v>
      </c>
      <c r="L4077" s="81" t="n">
        <f aca="false">I4077/UOM</f>
        <v>0</v>
      </c>
      <c r="M4077" s="81" t="n">
        <f aca="false">J4077/UOM</f>
        <v>0</v>
      </c>
      <c r="N4077" s="82" t="str">
        <f aca="false">IF(F4077="P","PHY",IF(F4077="G","G",E4077))</f>
        <v>D</v>
      </c>
      <c r="O4077" s="82" t="str">
        <f aca="false">IF(ISNA(VLOOKUP(G4077,BadCanCurves,1,FALSE())),VLOOKUP(D4077,FOLIOS,6,FALSE()),"not used")</f>
        <v>not used</v>
      </c>
    </row>
    <row r="4078" customFormat="false" ht="12.75" hidden="false" customHeight="false" outlineLevel="0" collapsed="false">
      <c r="A4078" s="79" t="n">
        <v>36717</v>
      </c>
      <c r="B4078" s="80" t="s">
        <v>49</v>
      </c>
      <c r="C4078" s="80" t="s">
        <v>50</v>
      </c>
      <c r="D4078" s="80" t="s">
        <v>102</v>
      </c>
      <c r="E4078" s="80" t="s">
        <v>21</v>
      </c>
      <c r="F4078" s="79"/>
      <c r="G4078" s="80" t="s">
        <v>71</v>
      </c>
      <c r="H4078" s="87" t="n">
        <v>36861</v>
      </c>
      <c r="I4078" s="80" t="n">
        <v>0</v>
      </c>
      <c r="J4078" s="80" t="n">
        <v>0</v>
      </c>
      <c r="K4078" s="81" t="n">
        <f aca="false">IF(J4078=0,0,J4078/I4078)</f>
        <v>0</v>
      </c>
      <c r="L4078" s="81" t="n">
        <f aca="false">I4078/UOM</f>
        <v>0</v>
      </c>
      <c r="M4078" s="81" t="n">
        <f aca="false">J4078/UOM</f>
        <v>0</v>
      </c>
      <c r="N4078" s="82" t="str">
        <f aca="false">IF(F4078="P","PHY",IF(F4078="G","G",E4078))</f>
        <v>D</v>
      </c>
      <c r="O4078" s="82" t="str">
        <f aca="false">IF(ISNA(VLOOKUP(G4078,BadCanCurves,1,FALSE())),VLOOKUP(D4078,FOLIOS,6,FALSE()),"not used")</f>
        <v>not used</v>
      </c>
    </row>
    <row r="4079" customFormat="false" ht="12.75" hidden="false" customHeight="false" outlineLevel="0" collapsed="false">
      <c r="A4079" s="79" t="n">
        <v>36717</v>
      </c>
      <c r="B4079" s="80" t="s">
        <v>49</v>
      </c>
      <c r="C4079" s="80" t="s">
        <v>50</v>
      </c>
      <c r="D4079" s="80" t="s">
        <v>102</v>
      </c>
      <c r="E4079" s="80" t="s">
        <v>21</v>
      </c>
      <c r="F4079" s="79"/>
      <c r="G4079" s="80" t="s">
        <v>71</v>
      </c>
      <c r="H4079" s="87" t="n">
        <v>36892</v>
      </c>
      <c r="I4079" s="80" t="n">
        <v>0</v>
      </c>
      <c r="J4079" s="80" t="n">
        <v>0</v>
      </c>
      <c r="K4079" s="81" t="n">
        <f aca="false">IF(J4079=0,0,J4079/I4079)</f>
        <v>0</v>
      </c>
      <c r="L4079" s="81" t="n">
        <f aca="false">I4079/UOM</f>
        <v>0</v>
      </c>
      <c r="M4079" s="81" t="n">
        <f aca="false">J4079/UOM</f>
        <v>0</v>
      </c>
      <c r="N4079" s="82" t="str">
        <f aca="false">IF(F4079="P","PHY",IF(F4079="G","G",E4079))</f>
        <v>D</v>
      </c>
      <c r="O4079" s="82" t="str">
        <f aca="false">IF(ISNA(VLOOKUP(G4079,BadCanCurves,1,FALSE())),VLOOKUP(D4079,FOLIOS,6,FALSE()),"not used")</f>
        <v>not used</v>
      </c>
    </row>
    <row r="4080" customFormat="false" ht="12.75" hidden="false" customHeight="false" outlineLevel="0" collapsed="false">
      <c r="A4080" s="79" t="n">
        <v>36717</v>
      </c>
      <c r="B4080" s="80" t="s">
        <v>49</v>
      </c>
      <c r="C4080" s="80" t="s">
        <v>50</v>
      </c>
      <c r="D4080" s="80" t="s">
        <v>102</v>
      </c>
      <c r="E4080" s="80" t="s">
        <v>21</v>
      </c>
      <c r="F4080" s="79"/>
      <c r="G4080" s="80" t="s">
        <v>71</v>
      </c>
      <c r="H4080" s="87" t="n">
        <v>36923</v>
      </c>
      <c r="I4080" s="80" t="n">
        <v>0</v>
      </c>
      <c r="J4080" s="80" t="n">
        <v>0</v>
      </c>
      <c r="K4080" s="81" t="n">
        <f aca="false">IF(J4080=0,0,J4080/I4080)</f>
        <v>0</v>
      </c>
      <c r="L4080" s="81" t="n">
        <f aca="false">I4080/UOM</f>
        <v>0</v>
      </c>
      <c r="M4080" s="81" t="n">
        <f aca="false">J4080/UOM</f>
        <v>0</v>
      </c>
      <c r="N4080" s="82" t="str">
        <f aca="false">IF(F4080="P","PHY",IF(F4080="G","G",E4080))</f>
        <v>D</v>
      </c>
      <c r="O4080" s="82" t="str">
        <f aca="false">IF(ISNA(VLOOKUP(G4080,BadCanCurves,1,FALSE())),VLOOKUP(D4080,FOLIOS,6,FALSE()),"not used")</f>
        <v>not used</v>
      </c>
    </row>
    <row r="4081" customFormat="false" ht="12.75" hidden="false" customHeight="false" outlineLevel="0" collapsed="false">
      <c r="A4081" s="79" t="n">
        <v>36717</v>
      </c>
      <c r="B4081" s="80" t="s">
        <v>49</v>
      </c>
      <c r="C4081" s="80" t="s">
        <v>50</v>
      </c>
      <c r="D4081" s="80" t="s">
        <v>102</v>
      </c>
      <c r="E4081" s="80" t="s">
        <v>21</v>
      </c>
      <c r="F4081" s="79"/>
      <c r="G4081" s="80" t="s">
        <v>71</v>
      </c>
      <c r="H4081" s="87" t="n">
        <v>36951</v>
      </c>
      <c r="I4081" s="80" t="n">
        <v>0</v>
      </c>
      <c r="J4081" s="80" t="n">
        <v>0</v>
      </c>
      <c r="K4081" s="81" t="n">
        <f aca="false">IF(J4081=0,0,J4081/I4081)</f>
        <v>0</v>
      </c>
      <c r="L4081" s="81" t="n">
        <f aca="false">I4081/UOM</f>
        <v>0</v>
      </c>
      <c r="M4081" s="81" t="n">
        <f aca="false">J4081/UOM</f>
        <v>0</v>
      </c>
      <c r="N4081" s="82" t="str">
        <f aca="false">IF(F4081="P","PHY",IF(F4081="G","G",E4081))</f>
        <v>D</v>
      </c>
      <c r="O4081" s="82" t="str">
        <f aca="false">IF(ISNA(VLOOKUP(G4081,BadCanCurves,1,FALSE())),VLOOKUP(D4081,FOLIOS,6,FALSE()),"not used")</f>
        <v>not used</v>
      </c>
    </row>
    <row r="4082" customFormat="false" ht="12.75" hidden="false" customHeight="false" outlineLevel="0" collapsed="false">
      <c r="A4082" s="79" t="n">
        <v>36717</v>
      </c>
      <c r="B4082" s="80" t="s">
        <v>49</v>
      </c>
      <c r="C4082" s="80" t="s">
        <v>50</v>
      </c>
      <c r="D4082" s="80" t="s">
        <v>102</v>
      </c>
      <c r="E4082" s="80" t="s">
        <v>21</v>
      </c>
      <c r="F4082" s="79"/>
      <c r="G4082" s="80" t="s">
        <v>71</v>
      </c>
      <c r="H4082" s="87" t="n">
        <v>36982</v>
      </c>
      <c r="I4082" s="80" t="n">
        <v>0</v>
      </c>
      <c r="J4082" s="80" t="n">
        <v>0</v>
      </c>
      <c r="K4082" s="81" t="n">
        <f aca="false">IF(J4082=0,0,J4082/I4082)</f>
        <v>0</v>
      </c>
      <c r="L4082" s="81" t="n">
        <f aca="false">I4082/UOM</f>
        <v>0</v>
      </c>
      <c r="M4082" s="81" t="n">
        <f aca="false">J4082/UOM</f>
        <v>0</v>
      </c>
      <c r="N4082" s="82" t="str">
        <f aca="false">IF(F4082="P","PHY",IF(F4082="G","G",E4082))</f>
        <v>D</v>
      </c>
      <c r="O4082" s="82" t="str">
        <f aca="false">IF(ISNA(VLOOKUP(G4082,BadCanCurves,1,FALSE())),VLOOKUP(D4082,FOLIOS,6,FALSE()),"not used")</f>
        <v>not used</v>
      </c>
    </row>
    <row r="4083" customFormat="false" ht="12.75" hidden="false" customHeight="false" outlineLevel="0" collapsed="false">
      <c r="A4083" s="79" t="n">
        <v>36717</v>
      </c>
      <c r="B4083" s="80" t="s">
        <v>49</v>
      </c>
      <c r="C4083" s="80" t="s">
        <v>50</v>
      </c>
      <c r="D4083" s="80" t="s">
        <v>102</v>
      </c>
      <c r="E4083" s="80" t="s">
        <v>21</v>
      </c>
      <c r="F4083" s="79"/>
      <c r="G4083" s="80" t="s">
        <v>71</v>
      </c>
      <c r="H4083" s="87" t="n">
        <v>37012</v>
      </c>
      <c r="I4083" s="80" t="n">
        <v>0</v>
      </c>
      <c r="J4083" s="80" t="n">
        <v>0</v>
      </c>
      <c r="K4083" s="81" t="n">
        <f aca="false">IF(J4083=0,0,J4083/I4083)</f>
        <v>0</v>
      </c>
      <c r="L4083" s="81" t="n">
        <f aca="false">I4083/UOM</f>
        <v>0</v>
      </c>
      <c r="M4083" s="81" t="n">
        <f aca="false">J4083/UOM</f>
        <v>0</v>
      </c>
      <c r="N4083" s="82" t="str">
        <f aca="false">IF(F4083="P","PHY",IF(F4083="G","G",E4083))</f>
        <v>D</v>
      </c>
      <c r="O4083" s="82" t="str">
        <f aca="false">IF(ISNA(VLOOKUP(G4083,BadCanCurves,1,FALSE())),VLOOKUP(D4083,FOLIOS,6,FALSE()),"not used")</f>
        <v>not used</v>
      </c>
    </row>
    <row r="4084" customFormat="false" ht="12.75" hidden="false" customHeight="false" outlineLevel="0" collapsed="false">
      <c r="A4084" s="79" t="n">
        <v>36717</v>
      </c>
      <c r="B4084" s="80" t="s">
        <v>49</v>
      </c>
      <c r="C4084" s="80" t="s">
        <v>50</v>
      </c>
      <c r="D4084" s="80" t="s">
        <v>102</v>
      </c>
      <c r="E4084" s="80" t="s">
        <v>21</v>
      </c>
      <c r="F4084" s="79"/>
      <c r="G4084" s="80" t="s">
        <v>71</v>
      </c>
      <c r="H4084" s="87" t="n">
        <v>37043</v>
      </c>
      <c r="I4084" s="80" t="n">
        <v>0</v>
      </c>
      <c r="J4084" s="80" t="n">
        <v>0</v>
      </c>
      <c r="K4084" s="81" t="n">
        <f aca="false">IF(J4084=0,0,J4084/I4084)</f>
        <v>0</v>
      </c>
      <c r="L4084" s="81" t="n">
        <f aca="false">I4084/UOM</f>
        <v>0</v>
      </c>
      <c r="M4084" s="81" t="n">
        <f aca="false">J4084/UOM</f>
        <v>0</v>
      </c>
      <c r="N4084" s="82" t="str">
        <f aca="false">IF(F4084="P","PHY",IF(F4084="G","G",E4084))</f>
        <v>D</v>
      </c>
      <c r="O4084" s="82" t="str">
        <f aca="false">IF(ISNA(VLOOKUP(G4084,BadCanCurves,1,FALSE())),VLOOKUP(D4084,FOLIOS,6,FALSE()),"not used")</f>
        <v>not used</v>
      </c>
    </row>
    <row r="4085" customFormat="false" ht="12.75" hidden="false" customHeight="false" outlineLevel="0" collapsed="false">
      <c r="A4085" s="79" t="n">
        <v>36717</v>
      </c>
      <c r="B4085" s="80" t="s">
        <v>49</v>
      </c>
      <c r="C4085" s="80" t="s">
        <v>50</v>
      </c>
      <c r="D4085" s="80" t="s">
        <v>102</v>
      </c>
      <c r="E4085" s="80" t="s">
        <v>21</v>
      </c>
      <c r="F4085" s="79"/>
      <c r="G4085" s="80" t="s">
        <v>71</v>
      </c>
      <c r="H4085" s="87" t="n">
        <v>37073</v>
      </c>
      <c r="I4085" s="80" t="n">
        <v>0</v>
      </c>
      <c r="J4085" s="80" t="n">
        <v>0</v>
      </c>
      <c r="K4085" s="81" t="n">
        <f aca="false">IF(J4085=0,0,J4085/I4085)</f>
        <v>0</v>
      </c>
      <c r="L4085" s="81" t="n">
        <f aca="false">I4085/UOM</f>
        <v>0</v>
      </c>
      <c r="M4085" s="81" t="n">
        <f aca="false">J4085/UOM</f>
        <v>0</v>
      </c>
      <c r="N4085" s="82" t="str">
        <f aca="false">IF(F4085="P","PHY",IF(F4085="G","G",E4085))</f>
        <v>D</v>
      </c>
      <c r="O4085" s="82" t="str">
        <f aca="false">IF(ISNA(VLOOKUP(G4085,BadCanCurves,1,FALSE())),VLOOKUP(D4085,FOLIOS,6,FALSE()),"not used")</f>
        <v>not used</v>
      </c>
    </row>
    <row r="4086" customFormat="false" ht="12.75" hidden="false" customHeight="false" outlineLevel="0" collapsed="false">
      <c r="A4086" s="79" t="n">
        <v>36717</v>
      </c>
      <c r="B4086" s="80" t="s">
        <v>49</v>
      </c>
      <c r="C4086" s="80" t="s">
        <v>50</v>
      </c>
      <c r="D4086" s="80" t="s">
        <v>102</v>
      </c>
      <c r="E4086" s="80" t="s">
        <v>21</v>
      </c>
      <c r="F4086" s="79"/>
      <c r="G4086" s="80" t="s">
        <v>71</v>
      </c>
      <c r="H4086" s="87" t="n">
        <v>37104</v>
      </c>
      <c r="I4086" s="80" t="n">
        <v>0</v>
      </c>
      <c r="J4086" s="80" t="n">
        <v>0</v>
      </c>
      <c r="K4086" s="81" t="n">
        <f aca="false">IF(J4086=0,0,J4086/I4086)</f>
        <v>0</v>
      </c>
      <c r="L4086" s="81" t="n">
        <f aca="false">I4086/UOM</f>
        <v>0</v>
      </c>
      <c r="M4086" s="81" t="n">
        <f aca="false">J4086/UOM</f>
        <v>0</v>
      </c>
      <c r="N4086" s="82" t="str">
        <f aca="false">IF(F4086="P","PHY",IF(F4086="G","G",E4086))</f>
        <v>D</v>
      </c>
      <c r="O4086" s="82" t="str">
        <f aca="false">IF(ISNA(VLOOKUP(G4086,BadCanCurves,1,FALSE())),VLOOKUP(D4086,FOLIOS,6,FALSE()),"not used")</f>
        <v>not used</v>
      </c>
    </row>
    <row r="4087" customFormat="false" ht="12.75" hidden="false" customHeight="false" outlineLevel="0" collapsed="false">
      <c r="A4087" s="79" t="n">
        <v>36717</v>
      </c>
      <c r="B4087" s="80" t="s">
        <v>49</v>
      </c>
      <c r="C4087" s="80" t="s">
        <v>50</v>
      </c>
      <c r="D4087" s="80" t="s">
        <v>102</v>
      </c>
      <c r="E4087" s="80" t="s">
        <v>21</v>
      </c>
      <c r="F4087" s="79"/>
      <c r="G4087" s="80" t="s">
        <v>71</v>
      </c>
      <c r="H4087" s="87" t="n">
        <v>37135</v>
      </c>
      <c r="I4087" s="80" t="n">
        <v>0</v>
      </c>
      <c r="J4087" s="80" t="n">
        <v>0</v>
      </c>
      <c r="K4087" s="81" t="n">
        <f aca="false">IF(J4087=0,0,J4087/I4087)</f>
        <v>0</v>
      </c>
      <c r="L4087" s="81" t="n">
        <f aca="false">I4087/UOM</f>
        <v>0</v>
      </c>
      <c r="M4087" s="81" t="n">
        <f aca="false">J4087/UOM</f>
        <v>0</v>
      </c>
      <c r="N4087" s="82" t="str">
        <f aca="false">IF(F4087="P","PHY",IF(F4087="G","G",E4087))</f>
        <v>D</v>
      </c>
      <c r="O4087" s="82" t="str">
        <f aca="false">IF(ISNA(VLOOKUP(G4087,BadCanCurves,1,FALSE())),VLOOKUP(D4087,FOLIOS,6,FALSE()),"not used")</f>
        <v>not used</v>
      </c>
    </row>
    <row r="4088" customFormat="false" ht="12.75" hidden="false" customHeight="false" outlineLevel="0" collapsed="false">
      <c r="A4088" s="79" t="n">
        <v>36717</v>
      </c>
      <c r="B4088" s="80" t="s">
        <v>49</v>
      </c>
      <c r="C4088" s="80" t="s">
        <v>50</v>
      </c>
      <c r="D4088" s="80" t="s">
        <v>102</v>
      </c>
      <c r="E4088" s="80" t="s">
        <v>21</v>
      </c>
      <c r="F4088" s="79"/>
      <c r="G4088" s="80" t="s">
        <v>71</v>
      </c>
      <c r="H4088" s="87" t="n">
        <v>37165</v>
      </c>
      <c r="I4088" s="80" t="n">
        <v>0</v>
      </c>
      <c r="J4088" s="80" t="n">
        <v>0</v>
      </c>
      <c r="K4088" s="81" t="n">
        <f aca="false">IF(J4088=0,0,J4088/I4088)</f>
        <v>0</v>
      </c>
      <c r="L4088" s="81" t="n">
        <f aca="false">I4088/UOM</f>
        <v>0</v>
      </c>
      <c r="M4088" s="81" t="n">
        <f aca="false">J4088/UOM</f>
        <v>0</v>
      </c>
      <c r="N4088" s="82" t="str">
        <f aca="false">IF(F4088="P","PHY",IF(F4088="G","G",E4088))</f>
        <v>D</v>
      </c>
      <c r="O4088" s="82" t="str">
        <f aca="false">IF(ISNA(VLOOKUP(G4088,BadCanCurves,1,FALSE())),VLOOKUP(D4088,FOLIOS,6,FALSE()),"not used")</f>
        <v>not used</v>
      </c>
    </row>
    <row r="4089" customFormat="false" ht="12.75" hidden="false" customHeight="false" outlineLevel="0" collapsed="false">
      <c r="A4089" s="79" t="n">
        <v>36717</v>
      </c>
      <c r="B4089" s="80" t="s">
        <v>49</v>
      </c>
      <c r="C4089" s="80" t="s">
        <v>50</v>
      </c>
      <c r="D4089" s="80" t="s">
        <v>102</v>
      </c>
      <c r="E4089" s="80" t="s">
        <v>21</v>
      </c>
      <c r="F4089" s="79"/>
      <c r="G4089" s="80" t="s">
        <v>71</v>
      </c>
      <c r="H4089" s="87" t="n">
        <v>37196</v>
      </c>
      <c r="I4089" s="80" t="n">
        <v>0</v>
      </c>
      <c r="J4089" s="80" t="n">
        <v>0</v>
      </c>
      <c r="K4089" s="81" t="n">
        <f aca="false">IF(J4089=0,0,J4089/I4089)</f>
        <v>0</v>
      </c>
      <c r="L4089" s="81" t="n">
        <f aca="false">I4089/UOM</f>
        <v>0</v>
      </c>
      <c r="M4089" s="81" t="n">
        <f aca="false">J4089/UOM</f>
        <v>0</v>
      </c>
      <c r="N4089" s="82" t="str">
        <f aca="false">IF(F4089="P","PHY",IF(F4089="G","G",E4089))</f>
        <v>D</v>
      </c>
      <c r="O4089" s="82" t="str">
        <f aca="false">IF(ISNA(VLOOKUP(G4089,BadCanCurves,1,FALSE())),VLOOKUP(D4089,FOLIOS,6,FALSE()),"not used")</f>
        <v>not used</v>
      </c>
    </row>
    <row r="4090" customFormat="false" ht="12.75" hidden="false" customHeight="false" outlineLevel="0" collapsed="false">
      <c r="A4090" s="79" t="n">
        <v>36717</v>
      </c>
      <c r="B4090" s="80" t="s">
        <v>49</v>
      </c>
      <c r="C4090" s="80" t="s">
        <v>50</v>
      </c>
      <c r="D4090" s="80" t="s">
        <v>102</v>
      </c>
      <c r="E4090" s="80" t="s">
        <v>21</v>
      </c>
      <c r="F4090" s="79"/>
      <c r="G4090" s="80" t="s">
        <v>71</v>
      </c>
      <c r="H4090" s="87" t="n">
        <v>37226</v>
      </c>
      <c r="I4090" s="80" t="n">
        <v>0</v>
      </c>
      <c r="J4090" s="80" t="n">
        <v>0</v>
      </c>
      <c r="K4090" s="81" t="n">
        <f aca="false">IF(J4090=0,0,J4090/I4090)</f>
        <v>0</v>
      </c>
      <c r="L4090" s="81" t="n">
        <f aca="false">I4090/UOM</f>
        <v>0</v>
      </c>
      <c r="M4090" s="81" t="n">
        <f aca="false">J4090/UOM</f>
        <v>0</v>
      </c>
      <c r="N4090" s="82" t="str">
        <f aca="false">IF(F4090="P","PHY",IF(F4090="G","G",E4090))</f>
        <v>D</v>
      </c>
      <c r="O4090" s="82" t="str">
        <f aca="false">IF(ISNA(VLOOKUP(G4090,BadCanCurves,1,FALSE())),VLOOKUP(D4090,FOLIOS,6,FALSE()),"not used")</f>
        <v>not used</v>
      </c>
    </row>
    <row r="4091" customFormat="false" ht="12.75" hidden="false" customHeight="false" outlineLevel="0" collapsed="false">
      <c r="A4091" s="79" t="n">
        <v>36717</v>
      </c>
      <c r="B4091" s="80" t="s">
        <v>49</v>
      </c>
      <c r="C4091" s="80" t="s">
        <v>50</v>
      </c>
      <c r="D4091" s="80" t="s">
        <v>102</v>
      </c>
      <c r="E4091" s="80" t="s">
        <v>21</v>
      </c>
      <c r="F4091" s="79"/>
      <c r="G4091" s="80" t="s">
        <v>71</v>
      </c>
      <c r="H4091" s="87" t="n">
        <v>37257</v>
      </c>
      <c r="I4091" s="80" t="n">
        <v>0</v>
      </c>
      <c r="J4091" s="80" t="n">
        <v>0</v>
      </c>
      <c r="K4091" s="81" t="n">
        <f aca="false">IF(J4091=0,0,J4091/I4091)</f>
        <v>0</v>
      </c>
      <c r="L4091" s="81" t="n">
        <f aca="false">I4091/UOM</f>
        <v>0</v>
      </c>
      <c r="M4091" s="81" t="n">
        <f aca="false">J4091/UOM</f>
        <v>0</v>
      </c>
      <c r="N4091" s="82" t="str">
        <f aca="false">IF(F4091="P","PHY",IF(F4091="G","G",E4091))</f>
        <v>D</v>
      </c>
      <c r="O4091" s="82" t="str">
        <f aca="false">IF(ISNA(VLOOKUP(G4091,BadCanCurves,1,FALSE())),VLOOKUP(D4091,FOLIOS,6,FALSE()),"not used")</f>
        <v>not used</v>
      </c>
    </row>
    <row r="4092" customFormat="false" ht="12.75" hidden="false" customHeight="false" outlineLevel="0" collapsed="false">
      <c r="A4092" s="79" t="n">
        <v>36717</v>
      </c>
      <c r="B4092" s="80" t="s">
        <v>49</v>
      </c>
      <c r="C4092" s="80" t="s">
        <v>50</v>
      </c>
      <c r="D4092" s="80" t="s">
        <v>102</v>
      </c>
      <c r="E4092" s="80" t="s">
        <v>21</v>
      </c>
      <c r="F4092" s="79"/>
      <c r="G4092" s="80" t="s">
        <v>71</v>
      </c>
      <c r="H4092" s="87" t="n">
        <v>37288</v>
      </c>
      <c r="I4092" s="80" t="n">
        <v>0</v>
      </c>
      <c r="J4092" s="80" t="n">
        <v>0</v>
      </c>
      <c r="K4092" s="81" t="n">
        <f aca="false">IF(J4092=0,0,J4092/I4092)</f>
        <v>0</v>
      </c>
      <c r="L4092" s="81" t="n">
        <f aca="false">I4092/UOM</f>
        <v>0</v>
      </c>
      <c r="M4092" s="81" t="n">
        <f aca="false">J4092/UOM</f>
        <v>0</v>
      </c>
      <c r="N4092" s="82" t="str">
        <f aca="false">IF(F4092="P","PHY",IF(F4092="G","G",E4092))</f>
        <v>D</v>
      </c>
      <c r="O4092" s="82" t="str">
        <f aca="false">IF(ISNA(VLOOKUP(G4092,BadCanCurves,1,FALSE())),VLOOKUP(D4092,FOLIOS,6,FALSE()),"not used")</f>
        <v>not used</v>
      </c>
    </row>
    <row r="4093" customFormat="false" ht="12.75" hidden="false" customHeight="false" outlineLevel="0" collapsed="false">
      <c r="A4093" s="79" t="n">
        <v>36717</v>
      </c>
      <c r="B4093" s="80" t="s">
        <v>49</v>
      </c>
      <c r="C4093" s="80" t="s">
        <v>50</v>
      </c>
      <c r="D4093" s="80" t="s">
        <v>102</v>
      </c>
      <c r="E4093" s="80" t="s">
        <v>21</v>
      </c>
      <c r="F4093" s="79"/>
      <c r="G4093" s="80" t="s">
        <v>71</v>
      </c>
      <c r="H4093" s="87" t="n">
        <v>37316</v>
      </c>
      <c r="I4093" s="80" t="n">
        <v>0</v>
      </c>
      <c r="J4093" s="80" t="n">
        <v>0</v>
      </c>
      <c r="K4093" s="81" t="n">
        <f aca="false">IF(J4093=0,0,J4093/I4093)</f>
        <v>0</v>
      </c>
      <c r="L4093" s="81" t="n">
        <f aca="false">I4093/UOM</f>
        <v>0</v>
      </c>
      <c r="M4093" s="81" t="n">
        <f aca="false">J4093/UOM</f>
        <v>0</v>
      </c>
      <c r="N4093" s="82" t="str">
        <f aca="false">IF(F4093="P","PHY",IF(F4093="G","G",E4093))</f>
        <v>D</v>
      </c>
      <c r="O4093" s="82" t="str">
        <f aca="false">IF(ISNA(VLOOKUP(G4093,BadCanCurves,1,FALSE())),VLOOKUP(D4093,FOLIOS,6,FALSE()),"not used")</f>
        <v>not used</v>
      </c>
    </row>
    <row r="4094" customFormat="false" ht="12.75" hidden="false" customHeight="false" outlineLevel="0" collapsed="false">
      <c r="A4094" s="79" t="n">
        <v>36717</v>
      </c>
      <c r="B4094" s="80" t="s">
        <v>49</v>
      </c>
      <c r="C4094" s="80" t="s">
        <v>50</v>
      </c>
      <c r="D4094" s="80" t="s">
        <v>102</v>
      </c>
      <c r="E4094" s="80" t="s">
        <v>21</v>
      </c>
      <c r="F4094" s="79"/>
      <c r="G4094" s="80" t="s">
        <v>71</v>
      </c>
      <c r="H4094" s="87" t="n">
        <v>37347</v>
      </c>
      <c r="I4094" s="80" t="n">
        <v>0</v>
      </c>
      <c r="J4094" s="80" t="n">
        <v>0</v>
      </c>
      <c r="K4094" s="81" t="n">
        <f aca="false">IF(J4094=0,0,J4094/I4094)</f>
        <v>0</v>
      </c>
      <c r="L4094" s="81" t="n">
        <f aca="false">I4094/UOM</f>
        <v>0</v>
      </c>
      <c r="M4094" s="81" t="n">
        <f aca="false">J4094/UOM</f>
        <v>0</v>
      </c>
      <c r="N4094" s="82" t="str">
        <f aca="false">IF(F4094="P","PHY",IF(F4094="G","G",E4094))</f>
        <v>D</v>
      </c>
      <c r="O4094" s="82" t="str">
        <f aca="false">IF(ISNA(VLOOKUP(G4094,BadCanCurves,1,FALSE())),VLOOKUP(D4094,FOLIOS,6,FALSE()),"not used")</f>
        <v>not used</v>
      </c>
    </row>
    <row r="4095" customFormat="false" ht="12.75" hidden="false" customHeight="false" outlineLevel="0" collapsed="false">
      <c r="A4095" s="79" t="n">
        <v>36717</v>
      </c>
      <c r="B4095" s="80" t="s">
        <v>49</v>
      </c>
      <c r="C4095" s="80" t="s">
        <v>50</v>
      </c>
      <c r="D4095" s="80" t="s">
        <v>102</v>
      </c>
      <c r="E4095" s="80" t="s">
        <v>21</v>
      </c>
      <c r="F4095" s="79"/>
      <c r="G4095" s="80" t="s">
        <v>71</v>
      </c>
      <c r="H4095" s="87" t="n">
        <v>37377</v>
      </c>
      <c r="I4095" s="80" t="n">
        <v>0</v>
      </c>
      <c r="J4095" s="80" t="n">
        <v>0</v>
      </c>
      <c r="K4095" s="81" t="n">
        <f aca="false">IF(J4095=0,0,J4095/I4095)</f>
        <v>0</v>
      </c>
      <c r="L4095" s="81" t="n">
        <f aca="false">I4095/UOM</f>
        <v>0</v>
      </c>
      <c r="M4095" s="81" t="n">
        <f aca="false">J4095/UOM</f>
        <v>0</v>
      </c>
      <c r="N4095" s="82" t="str">
        <f aca="false">IF(F4095="P","PHY",IF(F4095="G","G",E4095))</f>
        <v>D</v>
      </c>
      <c r="O4095" s="82" t="str">
        <f aca="false">IF(ISNA(VLOOKUP(G4095,BadCanCurves,1,FALSE())),VLOOKUP(D4095,FOLIOS,6,FALSE()),"not used")</f>
        <v>not used</v>
      </c>
    </row>
    <row r="4096" customFormat="false" ht="12.75" hidden="false" customHeight="false" outlineLevel="0" collapsed="false">
      <c r="A4096" s="79" t="n">
        <v>36717</v>
      </c>
      <c r="B4096" s="80" t="s">
        <v>49</v>
      </c>
      <c r="C4096" s="80" t="s">
        <v>50</v>
      </c>
      <c r="D4096" s="80" t="s">
        <v>102</v>
      </c>
      <c r="E4096" s="80" t="s">
        <v>21</v>
      </c>
      <c r="F4096" s="79"/>
      <c r="G4096" s="80" t="s">
        <v>71</v>
      </c>
      <c r="H4096" s="87" t="n">
        <v>37408</v>
      </c>
      <c r="I4096" s="80" t="n">
        <v>0</v>
      </c>
      <c r="J4096" s="80" t="n">
        <v>0</v>
      </c>
      <c r="K4096" s="81" t="n">
        <f aca="false">IF(J4096=0,0,J4096/I4096)</f>
        <v>0</v>
      </c>
      <c r="L4096" s="81" t="n">
        <f aca="false">I4096/UOM</f>
        <v>0</v>
      </c>
      <c r="M4096" s="81" t="n">
        <f aca="false">J4096/UOM</f>
        <v>0</v>
      </c>
      <c r="N4096" s="82" t="str">
        <f aca="false">IF(F4096="P","PHY",IF(F4096="G","G",E4096))</f>
        <v>D</v>
      </c>
      <c r="O4096" s="82" t="str">
        <f aca="false">IF(ISNA(VLOOKUP(G4096,BadCanCurves,1,FALSE())),VLOOKUP(D4096,FOLIOS,6,FALSE()),"not used")</f>
        <v>not used</v>
      </c>
    </row>
    <row r="4097" customFormat="false" ht="12.75" hidden="false" customHeight="false" outlineLevel="0" collapsed="false">
      <c r="A4097" s="79" t="n">
        <v>36717</v>
      </c>
      <c r="B4097" s="80" t="s">
        <v>49</v>
      </c>
      <c r="C4097" s="80" t="s">
        <v>50</v>
      </c>
      <c r="D4097" s="80" t="s">
        <v>102</v>
      </c>
      <c r="E4097" s="80" t="s">
        <v>21</v>
      </c>
      <c r="F4097" s="79"/>
      <c r="G4097" s="80" t="s">
        <v>71</v>
      </c>
      <c r="H4097" s="87" t="n">
        <v>37438</v>
      </c>
      <c r="I4097" s="80" t="n">
        <v>0</v>
      </c>
      <c r="J4097" s="80" t="n">
        <v>0</v>
      </c>
      <c r="K4097" s="81" t="n">
        <f aca="false">IF(J4097=0,0,J4097/I4097)</f>
        <v>0</v>
      </c>
      <c r="L4097" s="81" t="n">
        <f aca="false">I4097/UOM</f>
        <v>0</v>
      </c>
      <c r="M4097" s="81" t="n">
        <f aca="false">J4097/UOM</f>
        <v>0</v>
      </c>
      <c r="N4097" s="82" t="str">
        <f aca="false">IF(F4097="P","PHY",IF(F4097="G","G",E4097))</f>
        <v>D</v>
      </c>
      <c r="O4097" s="82" t="str">
        <f aca="false">IF(ISNA(VLOOKUP(G4097,BadCanCurves,1,FALSE())),VLOOKUP(D4097,FOLIOS,6,FALSE()),"not used")</f>
        <v>not used</v>
      </c>
    </row>
    <row r="4098" customFormat="false" ht="12.75" hidden="false" customHeight="false" outlineLevel="0" collapsed="false">
      <c r="A4098" s="79" t="n">
        <v>36717</v>
      </c>
      <c r="B4098" s="80" t="s">
        <v>49</v>
      </c>
      <c r="C4098" s="80" t="s">
        <v>50</v>
      </c>
      <c r="D4098" s="80" t="s">
        <v>102</v>
      </c>
      <c r="E4098" s="80" t="s">
        <v>21</v>
      </c>
      <c r="F4098" s="79"/>
      <c r="G4098" s="80" t="s">
        <v>71</v>
      </c>
      <c r="H4098" s="87" t="n">
        <v>37469</v>
      </c>
      <c r="I4098" s="80" t="n">
        <v>0</v>
      </c>
      <c r="J4098" s="80" t="n">
        <v>0</v>
      </c>
      <c r="K4098" s="81" t="n">
        <f aca="false">IF(J4098=0,0,J4098/I4098)</f>
        <v>0</v>
      </c>
      <c r="L4098" s="81" t="n">
        <f aca="false">I4098/UOM</f>
        <v>0</v>
      </c>
      <c r="M4098" s="81" t="n">
        <f aca="false">J4098/UOM</f>
        <v>0</v>
      </c>
      <c r="N4098" s="82" t="str">
        <f aca="false">IF(F4098="P","PHY",IF(F4098="G","G",E4098))</f>
        <v>D</v>
      </c>
      <c r="O4098" s="82" t="str">
        <f aca="false">IF(ISNA(VLOOKUP(G4098,BadCanCurves,1,FALSE())),VLOOKUP(D4098,FOLIOS,6,FALSE()),"not used")</f>
        <v>not used</v>
      </c>
    </row>
    <row r="4099" customFormat="false" ht="12.75" hidden="false" customHeight="false" outlineLevel="0" collapsed="false">
      <c r="A4099" s="79" t="n">
        <v>36717</v>
      </c>
      <c r="B4099" s="80" t="s">
        <v>49</v>
      </c>
      <c r="C4099" s="80" t="s">
        <v>50</v>
      </c>
      <c r="D4099" s="80" t="s">
        <v>102</v>
      </c>
      <c r="E4099" s="80" t="s">
        <v>21</v>
      </c>
      <c r="F4099" s="79"/>
      <c r="G4099" s="80" t="s">
        <v>71</v>
      </c>
      <c r="H4099" s="87" t="n">
        <v>37500</v>
      </c>
      <c r="I4099" s="80" t="n">
        <v>0</v>
      </c>
      <c r="J4099" s="80" t="n">
        <v>0</v>
      </c>
      <c r="K4099" s="81" t="n">
        <f aca="false">IF(J4099=0,0,J4099/I4099)</f>
        <v>0</v>
      </c>
      <c r="L4099" s="81" t="n">
        <f aca="false">I4099/UOM</f>
        <v>0</v>
      </c>
      <c r="M4099" s="81" t="n">
        <f aca="false">J4099/UOM</f>
        <v>0</v>
      </c>
      <c r="N4099" s="82" t="str">
        <f aca="false">IF(F4099="P","PHY",IF(F4099="G","G",E4099))</f>
        <v>D</v>
      </c>
      <c r="O4099" s="82" t="str">
        <f aca="false">IF(ISNA(VLOOKUP(G4099,BadCanCurves,1,FALSE())),VLOOKUP(D4099,FOLIOS,6,FALSE()),"not used")</f>
        <v>not used</v>
      </c>
    </row>
    <row r="4100" customFormat="false" ht="12.75" hidden="false" customHeight="false" outlineLevel="0" collapsed="false">
      <c r="A4100" s="79" t="n">
        <v>36717</v>
      </c>
      <c r="B4100" s="80" t="s">
        <v>49</v>
      </c>
      <c r="C4100" s="80" t="s">
        <v>50</v>
      </c>
      <c r="D4100" s="80" t="s">
        <v>102</v>
      </c>
      <c r="E4100" s="80" t="s">
        <v>21</v>
      </c>
      <c r="F4100" s="79"/>
      <c r="G4100" s="80" t="s">
        <v>71</v>
      </c>
      <c r="H4100" s="87" t="n">
        <v>37530</v>
      </c>
      <c r="I4100" s="80" t="n">
        <v>0</v>
      </c>
      <c r="J4100" s="80" t="n">
        <v>0</v>
      </c>
      <c r="K4100" s="81" t="n">
        <f aca="false">IF(J4100=0,0,J4100/I4100)</f>
        <v>0</v>
      </c>
      <c r="L4100" s="81" t="n">
        <f aca="false">I4100/UOM</f>
        <v>0</v>
      </c>
      <c r="M4100" s="81" t="n">
        <f aca="false">J4100/UOM</f>
        <v>0</v>
      </c>
      <c r="N4100" s="82" t="str">
        <f aca="false">IF(F4100="P","PHY",IF(F4100="G","G",E4100))</f>
        <v>D</v>
      </c>
      <c r="O4100" s="82" t="str">
        <f aca="false">IF(ISNA(VLOOKUP(G4100,BadCanCurves,1,FALSE())),VLOOKUP(D4100,FOLIOS,6,FALSE()),"not used")</f>
        <v>not used</v>
      </c>
    </row>
    <row r="4101" customFormat="false" ht="12.75" hidden="false" customHeight="false" outlineLevel="0" collapsed="false">
      <c r="A4101" s="79" t="n">
        <v>36717</v>
      </c>
      <c r="B4101" s="80" t="s">
        <v>49</v>
      </c>
      <c r="C4101" s="80" t="s">
        <v>50</v>
      </c>
      <c r="D4101" s="80" t="s">
        <v>102</v>
      </c>
      <c r="E4101" s="80" t="s">
        <v>21</v>
      </c>
      <c r="F4101" s="79"/>
      <c r="G4101" s="80" t="s">
        <v>71</v>
      </c>
      <c r="H4101" s="87" t="n">
        <v>37561</v>
      </c>
      <c r="I4101" s="80" t="n">
        <v>0</v>
      </c>
      <c r="J4101" s="80" t="n">
        <v>0</v>
      </c>
      <c r="K4101" s="81" t="n">
        <f aca="false">IF(J4101=0,0,J4101/I4101)</f>
        <v>0</v>
      </c>
      <c r="L4101" s="81" t="n">
        <f aca="false">I4101/UOM</f>
        <v>0</v>
      </c>
      <c r="M4101" s="81" t="n">
        <f aca="false">J4101/UOM</f>
        <v>0</v>
      </c>
      <c r="N4101" s="82" t="str">
        <f aca="false">IF(F4101="P","PHY",IF(F4101="G","G",E4101))</f>
        <v>D</v>
      </c>
      <c r="O4101" s="82" t="str">
        <f aca="false">IF(ISNA(VLOOKUP(G4101,BadCanCurves,1,FALSE())),VLOOKUP(D4101,FOLIOS,6,FALSE()),"not used")</f>
        <v>not used</v>
      </c>
    </row>
    <row r="4102" customFormat="false" ht="12.75" hidden="false" customHeight="false" outlineLevel="0" collapsed="false">
      <c r="A4102" s="79" t="n">
        <v>36717</v>
      </c>
      <c r="B4102" s="80" t="s">
        <v>49</v>
      </c>
      <c r="C4102" s="80" t="s">
        <v>50</v>
      </c>
      <c r="D4102" s="80" t="s">
        <v>102</v>
      </c>
      <c r="E4102" s="80" t="s">
        <v>21</v>
      </c>
      <c r="F4102" s="79"/>
      <c r="G4102" s="80" t="s">
        <v>71</v>
      </c>
      <c r="H4102" s="87" t="n">
        <v>37591</v>
      </c>
      <c r="I4102" s="80" t="n">
        <v>0</v>
      </c>
      <c r="J4102" s="80" t="n">
        <v>0</v>
      </c>
      <c r="K4102" s="81" t="n">
        <f aca="false">IF(J4102=0,0,J4102/I4102)</f>
        <v>0</v>
      </c>
      <c r="L4102" s="81" t="n">
        <f aca="false">I4102/UOM</f>
        <v>0</v>
      </c>
      <c r="M4102" s="81" t="n">
        <f aca="false">J4102/UOM</f>
        <v>0</v>
      </c>
      <c r="N4102" s="82" t="str">
        <f aca="false">IF(F4102="P","PHY",IF(F4102="G","G",E4102))</f>
        <v>D</v>
      </c>
      <c r="O4102" s="82" t="str">
        <f aca="false">IF(ISNA(VLOOKUP(G4102,BadCanCurves,1,FALSE())),VLOOKUP(D4102,FOLIOS,6,FALSE()),"not used")</f>
        <v>not used</v>
      </c>
    </row>
    <row r="4103" customFormat="false" ht="12.75" hidden="false" customHeight="false" outlineLevel="0" collapsed="false">
      <c r="A4103" s="79" t="n">
        <v>36717</v>
      </c>
      <c r="B4103" s="80" t="s">
        <v>49</v>
      </c>
      <c r="C4103" s="80" t="s">
        <v>50</v>
      </c>
      <c r="D4103" s="80" t="s">
        <v>102</v>
      </c>
      <c r="E4103" s="80" t="s">
        <v>21</v>
      </c>
      <c r="F4103" s="79"/>
      <c r="G4103" s="80" t="s">
        <v>71</v>
      </c>
      <c r="H4103" s="87" t="n">
        <v>37622</v>
      </c>
      <c r="I4103" s="80" t="n">
        <v>0</v>
      </c>
      <c r="J4103" s="80" t="n">
        <v>0</v>
      </c>
      <c r="K4103" s="81" t="n">
        <f aca="false">IF(J4103=0,0,J4103/I4103)</f>
        <v>0</v>
      </c>
      <c r="L4103" s="81" t="n">
        <f aca="false">I4103/UOM</f>
        <v>0</v>
      </c>
      <c r="M4103" s="81" t="n">
        <f aca="false">J4103/UOM</f>
        <v>0</v>
      </c>
      <c r="N4103" s="82" t="str">
        <f aca="false">IF(F4103="P","PHY",IF(F4103="G","G",E4103))</f>
        <v>D</v>
      </c>
      <c r="O4103" s="82" t="str">
        <f aca="false">IF(ISNA(VLOOKUP(G4103,BadCanCurves,1,FALSE())),VLOOKUP(D4103,FOLIOS,6,FALSE()),"not used")</f>
        <v>not used</v>
      </c>
    </row>
    <row r="4104" customFormat="false" ht="12.75" hidden="false" customHeight="false" outlineLevel="0" collapsed="false">
      <c r="A4104" s="79" t="n">
        <v>36717</v>
      </c>
      <c r="B4104" s="80" t="s">
        <v>49</v>
      </c>
      <c r="C4104" s="80" t="s">
        <v>50</v>
      </c>
      <c r="D4104" s="80" t="s">
        <v>102</v>
      </c>
      <c r="E4104" s="80" t="s">
        <v>21</v>
      </c>
      <c r="F4104" s="79"/>
      <c r="G4104" s="80" t="s">
        <v>71</v>
      </c>
      <c r="H4104" s="87" t="n">
        <v>37653</v>
      </c>
      <c r="I4104" s="80" t="n">
        <v>0</v>
      </c>
      <c r="J4104" s="80" t="n">
        <v>0</v>
      </c>
      <c r="K4104" s="81" t="n">
        <f aca="false">IF(J4104=0,0,J4104/I4104)</f>
        <v>0</v>
      </c>
      <c r="L4104" s="81" t="n">
        <f aca="false">I4104/UOM</f>
        <v>0</v>
      </c>
      <c r="M4104" s="81" t="n">
        <f aca="false">J4104/UOM</f>
        <v>0</v>
      </c>
      <c r="N4104" s="82" t="str">
        <f aca="false">IF(F4104="P","PHY",IF(F4104="G","G",E4104))</f>
        <v>D</v>
      </c>
      <c r="O4104" s="82" t="str">
        <f aca="false">IF(ISNA(VLOOKUP(G4104,BadCanCurves,1,FALSE())),VLOOKUP(D4104,FOLIOS,6,FALSE()),"not used")</f>
        <v>not used</v>
      </c>
    </row>
    <row r="4105" customFormat="false" ht="12.75" hidden="false" customHeight="false" outlineLevel="0" collapsed="false">
      <c r="A4105" s="79" t="n">
        <v>36717</v>
      </c>
      <c r="B4105" s="80" t="s">
        <v>49</v>
      </c>
      <c r="C4105" s="80" t="s">
        <v>50</v>
      </c>
      <c r="D4105" s="80" t="s">
        <v>102</v>
      </c>
      <c r="E4105" s="80" t="s">
        <v>21</v>
      </c>
      <c r="F4105" s="79"/>
      <c r="G4105" s="80" t="s">
        <v>71</v>
      </c>
      <c r="H4105" s="87" t="n">
        <v>37681</v>
      </c>
      <c r="I4105" s="80" t="n">
        <v>0</v>
      </c>
      <c r="J4105" s="80" t="n">
        <v>0</v>
      </c>
      <c r="K4105" s="81" t="n">
        <f aca="false">IF(J4105=0,0,J4105/I4105)</f>
        <v>0</v>
      </c>
      <c r="L4105" s="81" t="n">
        <f aca="false">I4105/UOM</f>
        <v>0</v>
      </c>
      <c r="M4105" s="81" t="n">
        <f aca="false">J4105/UOM</f>
        <v>0</v>
      </c>
      <c r="N4105" s="82" t="str">
        <f aca="false">IF(F4105="P","PHY",IF(F4105="G","G",E4105))</f>
        <v>D</v>
      </c>
      <c r="O4105" s="82" t="str">
        <f aca="false">IF(ISNA(VLOOKUP(G4105,BadCanCurves,1,FALSE())),VLOOKUP(D4105,FOLIOS,6,FALSE()),"not used")</f>
        <v>not used</v>
      </c>
    </row>
    <row r="4106" customFormat="false" ht="12.75" hidden="false" customHeight="false" outlineLevel="0" collapsed="false">
      <c r="A4106" s="79" t="n">
        <v>36717</v>
      </c>
      <c r="B4106" s="80" t="s">
        <v>49</v>
      </c>
      <c r="C4106" s="80" t="s">
        <v>50</v>
      </c>
      <c r="D4106" s="80" t="s">
        <v>102</v>
      </c>
      <c r="E4106" s="80" t="s">
        <v>21</v>
      </c>
      <c r="F4106" s="79"/>
      <c r="G4106" s="80" t="s">
        <v>71</v>
      </c>
      <c r="H4106" s="87" t="n">
        <v>37712</v>
      </c>
      <c r="I4106" s="80" t="n">
        <v>0</v>
      </c>
      <c r="J4106" s="80" t="n">
        <v>0</v>
      </c>
      <c r="K4106" s="81" t="n">
        <f aca="false">IF(J4106=0,0,J4106/I4106)</f>
        <v>0</v>
      </c>
      <c r="L4106" s="81" t="n">
        <f aca="false">I4106/UOM</f>
        <v>0</v>
      </c>
      <c r="M4106" s="81" t="n">
        <f aca="false">J4106/UOM</f>
        <v>0</v>
      </c>
      <c r="N4106" s="82" t="str">
        <f aca="false">IF(F4106="P","PHY",IF(F4106="G","G",E4106))</f>
        <v>D</v>
      </c>
      <c r="O4106" s="82" t="str">
        <f aca="false">IF(ISNA(VLOOKUP(G4106,BadCanCurves,1,FALSE())),VLOOKUP(D4106,FOLIOS,6,FALSE()),"not used")</f>
        <v>not used</v>
      </c>
    </row>
    <row r="4107" customFormat="false" ht="12.75" hidden="false" customHeight="false" outlineLevel="0" collapsed="false">
      <c r="A4107" s="79" t="n">
        <v>36717</v>
      </c>
      <c r="B4107" s="80" t="s">
        <v>49</v>
      </c>
      <c r="C4107" s="80" t="s">
        <v>50</v>
      </c>
      <c r="D4107" s="80" t="s">
        <v>102</v>
      </c>
      <c r="E4107" s="80" t="s">
        <v>21</v>
      </c>
      <c r="F4107" s="79"/>
      <c r="G4107" s="80" t="s">
        <v>71</v>
      </c>
      <c r="H4107" s="87" t="n">
        <v>37742</v>
      </c>
      <c r="I4107" s="80" t="n">
        <v>0</v>
      </c>
      <c r="J4107" s="80" t="n">
        <v>0</v>
      </c>
      <c r="K4107" s="81" t="n">
        <f aca="false">IF(J4107=0,0,J4107/I4107)</f>
        <v>0</v>
      </c>
      <c r="L4107" s="81" t="n">
        <f aca="false">I4107/UOM</f>
        <v>0</v>
      </c>
      <c r="M4107" s="81" t="n">
        <f aca="false">J4107/UOM</f>
        <v>0</v>
      </c>
      <c r="N4107" s="82" t="str">
        <f aca="false">IF(F4107="P","PHY",IF(F4107="G","G",E4107))</f>
        <v>D</v>
      </c>
      <c r="O4107" s="82" t="str">
        <f aca="false">IF(ISNA(VLOOKUP(G4107,BadCanCurves,1,FALSE())),VLOOKUP(D4107,FOLIOS,6,FALSE()),"not used")</f>
        <v>not used</v>
      </c>
    </row>
    <row r="4108" customFormat="false" ht="12.75" hidden="false" customHeight="false" outlineLevel="0" collapsed="false">
      <c r="A4108" s="79" t="n">
        <v>36717</v>
      </c>
      <c r="B4108" s="80" t="s">
        <v>49</v>
      </c>
      <c r="C4108" s="80" t="s">
        <v>50</v>
      </c>
      <c r="D4108" s="80" t="s">
        <v>102</v>
      </c>
      <c r="E4108" s="80" t="s">
        <v>21</v>
      </c>
      <c r="F4108" s="79"/>
      <c r="G4108" s="80" t="s">
        <v>71</v>
      </c>
      <c r="H4108" s="87" t="n">
        <v>37773</v>
      </c>
      <c r="I4108" s="80" t="n">
        <v>0</v>
      </c>
      <c r="J4108" s="80" t="n">
        <v>0</v>
      </c>
      <c r="K4108" s="81" t="n">
        <f aca="false">IF(J4108=0,0,J4108/I4108)</f>
        <v>0</v>
      </c>
      <c r="L4108" s="81" t="n">
        <f aca="false">I4108/UOM</f>
        <v>0</v>
      </c>
      <c r="M4108" s="81" t="n">
        <f aca="false">J4108/UOM</f>
        <v>0</v>
      </c>
      <c r="N4108" s="82" t="str">
        <f aca="false">IF(F4108="P","PHY",IF(F4108="G","G",E4108))</f>
        <v>D</v>
      </c>
      <c r="O4108" s="82" t="str">
        <f aca="false">IF(ISNA(VLOOKUP(G4108,BadCanCurves,1,FALSE())),VLOOKUP(D4108,FOLIOS,6,FALSE()),"not used")</f>
        <v>not used</v>
      </c>
    </row>
    <row r="4109" customFormat="false" ht="12.75" hidden="false" customHeight="false" outlineLevel="0" collapsed="false">
      <c r="A4109" s="79" t="n">
        <v>36717</v>
      </c>
      <c r="B4109" s="80" t="s">
        <v>49</v>
      </c>
      <c r="C4109" s="80" t="s">
        <v>50</v>
      </c>
      <c r="D4109" s="80" t="s">
        <v>102</v>
      </c>
      <c r="E4109" s="80" t="s">
        <v>21</v>
      </c>
      <c r="F4109" s="79"/>
      <c r="G4109" s="80" t="s">
        <v>71</v>
      </c>
      <c r="H4109" s="87" t="n">
        <v>37803</v>
      </c>
      <c r="I4109" s="80" t="n">
        <v>0</v>
      </c>
      <c r="J4109" s="80" t="n">
        <v>0</v>
      </c>
      <c r="K4109" s="81" t="n">
        <f aca="false">IF(J4109=0,0,J4109/I4109)</f>
        <v>0</v>
      </c>
      <c r="L4109" s="81" t="n">
        <f aca="false">I4109/UOM</f>
        <v>0</v>
      </c>
      <c r="M4109" s="81" t="n">
        <f aca="false">J4109/UOM</f>
        <v>0</v>
      </c>
      <c r="N4109" s="82" t="str">
        <f aca="false">IF(F4109="P","PHY",IF(F4109="G","G",E4109))</f>
        <v>D</v>
      </c>
      <c r="O4109" s="82" t="str">
        <f aca="false">IF(ISNA(VLOOKUP(G4109,BadCanCurves,1,FALSE())),VLOOKUP(D4109,FOLIOS,6,FALSE()),"not used")</f>
        <v>not used</v>
      </c>
    </row>
    <row r="4110" customFormat="false" ht="12.75" hidden="false" customHeight="false" outlineLevel="0" collapsed="false">
      <c r="A4110" s="79" t="n">
        <v>36717</v>
      </c>
      <c r="B4110" s="80" t="s">
        <v>49</v>
      </c>
      <c r="C4110" s="80" t="s">
        <v>50</v>
      </c>
      <c r="D4110" s="80" t="s">
        <v>102</v>
      </c>
      <c r="E4110" s="80" t="s">
        <v>21</v>
      </c>
      <c r="F4110" s="79"/>
      <c r="G4110" s="80" t="s">
        <v>71</v>
      </c>
      <c r="H4110" s="87" t="n">
        <v>37834</v>
      </c>
      <c r="I4110" s="80" t="n">
        <v>0</v>
      </c>
      <c r="J4110" s="80" t="n">
        <v>0</v>
      </c>
      <c r="K4110" s="81" t="n">
        <f aca="false">IF(J4110=0,0,J4110/I4110)</f>
        <v>0</v>
      </c>
      <c r="L4110" s="81" t="n">
        <f aca="false">I4110/UOM</f>
        <v>0</v>
      </c>
      <c r="M4110" s="81" t="n">
        <f aca="false">J4110/UOM</f>
        <v>0</v>
      </c>
      <c r="N4110" s="82" t="str">
        <f aca="false">IF(F4110="P","PHY",IF(F4110="G","G",E4110))</f>
        <v>D</v>
      </c>
      <c r="O4110" s="82" t="str">
        <f aca="false">IF(ISNA(VLOOKUP(G4110,BadCanCurves,1,FALSE())),VLOOKUP(D4110,FOLIOS,6,FALSE()),"not used")</f>
        <v>not used</v>
      </c>
    </row>
    <row r="4111" customFormat="false" ht="12.75" hidden="false" customHeight="false" outlineLevel="0" collapsed="false">
      <c r="A4111" s="79" t="n">
        <v>36717</v>
      </c>
      <c r="B4111" s="80" t="s">
        <v>49</v>
      </c>
      <c r="C4111" s="80" t="s">
        <v>50</v>
      </c>
      <c r="D4111" s="80" t="s">
        <v>102</v>
      </c>
      <c r="E4111" s="80" t="s">
        <v>21</v>
      </c>
      <c r="F4111" s="79"/>
      <c r="G4111" s="80" t="s">
        <v>71</v>
      </c>
      <c r="H4111" s="87" t="n">
        <v>37865</v>
      </c>
      <c r="I4111" s="80" t="n">
        <v>0</v>
      </c>
      <c r="J4111" s="80" t="n">
        <v>0</v>
      </c>
      <c r="K4111" s="81" t="n">
        <f aca="false">IF(J4111=0,0,J4111/I4111)</f>
        <v>0</v>
      </c>
      <c r="L4111" s="81" t="n">
        <f aca="false">I4111/UOM</f>
        <v>0</v>
      </c>
      <c r="M4111" s="81" t="n">
        <f aca="false">J4111/UOM</f>
        <v>0</v>
      </c>
      <c r="N4111" s="82" t="str">
        <f aca="false">IF(F4111="P","PHY",IF(F4111="G","G",E4111))</f>
        <v>D</v>
      </c>
      <c r="O4111" s="82" t="str">
        <f aca="false">IF(ISNA(VLOOKUP(G4111,BadCanCurves,1,FALSE())),VLOOKUP(D4111,FOLIOS,6,FALSE()),"not used")</f>
        <v>not used</v>
      </c>
    </row>
    <row r="4112" customFormat="false" ht="12.75" hidden="false" customHeight="false" outlineLevel="0" collapsed="false">
      <c r="A4112" s="79" t="n">
        <v>36717</v>
      </c>
      <c r="B4112" s="80" t="s">
        <v>49</v>
      </c>
      <c r="C4112" s="80" t="s">
        <v>50</v>
      </c>
      <c r="D4112" s="80" t="s">
        <v>102</v>
      </c>
      <c r="E4112" s="80" t="s">
        <v>21</v>
      </c>
      <c r="F4112" s="79"/>
      <c r="G4112" s="80" t="s">
        <v>71</v>
      </c>
      <c r="H4112" s="87" t="n">
        <v>37895</v>
      </c>
      <c r="I4112" s="80" t="n">
        <v>0</v>
      </c>
      <c r="J4112" s="80" t="n">
        <v>0</v>
      </c>
      <c r="K4112" s="81" t="n">
        <f aca="false">IF(J4112=0,0,J4112/I4112)</f>
        <v>0</v>
      </c>
      <c r="L4112" s="81" t="n">
        <f aca="false">I4112/UOM</f>
        <v>0</v>
      </c>
      <c r="M4112" s="81" t="n">
        <f aca="false">J4112/UOM</f>
        <v>0</v>
      </c>
      <c r="N4112" s="82" t="str">
        <f aca="false">IF(F4112="P","PHY",IF(F4112="G","G",E4112))</f>
        <v>D</v>
      </c>
      <c r="O4112" s="82" t="str">
        <f aca="false">IF(ISNA(VLOOKUP(G4112,BadCanCurves,1,FALSE())),VLOOKUP(D4112,FOLIOS,6,FALSE()),"not used")</f>
        <v>not used</v>
      </c>
    </row>
    <row r="4113" customFormat="false" ht="12.75" hidden="false" customHeight="false" outlineLevel="0" collapsed="false">
      <c r="A4113" s="79" t="n">
        <v>36717</v>
      </c>
      <c r="B4113" s="80" t="s">
        <v>49</v>
      </c>
      <c r="C4113" s="80" t="s">
        <v>50</v>
      </c>
      <c r="D4113" s="80" t="s">
        <v>102</v>
      </c>
      <c r="E4113" s="80" t="s">
        <v>21</v>
      </c>
      <c r="F4113" s="79"/>
      <c r="G4113" s="80" t="s">
        <v>71</v>
      </c>
      <c r="H4113" s="87" t="n">
        <v>37926</v>
      </c>
      <c r="I4113" s="80" t="n">
        <v>0</v>
      </c>
      <c r="J4113" s="80" t="n">
        <v>0</v>
      </c>
      <c r="K4113" s="81" t="n">
        <f aca="false">IF(J4113=0,0,J4113/I4113)</f>
        <v>0</v>
      </c>
      <c r="L4113" s="81" t="n">
        <f aca="false">I4113/UOM</f>
        <v>0</v>
      </c>
      <c r="M4113" s="81" t="n">
        <f aca="false">J4113/UOM</f>
        <v>0</v>
      </c>
      <c r="N4113" s="82" t="str">
        <f aca="false">IF(F4113="P","PHY",IF(F4113="G","G",E4113))</f>
        <v>D</v>
      </c>
      <c r="O4113" s="82" t="str">
        <f aca="false">IF(ISNA(VLOOKUP(G4113,BadCanCurves,1,FALSE())),VLOOKUP(D4113,FOLIOS,6,FALSE()),"not used")</f>
        <v>not used</v>
      </c>
    </row>
    <row r="4114" customFormat="false" ht="12.75" hidden="false" customHeight="false" outlineLevel="0" collapsed="false">
      <c r="A4114" s="79" t="n">
        <v>36717</v>
      </c>
      <c r="B4114" s="80" t="s">
        <v>49</v>
      </c>
      <c r="C4114" s="80" t="s">
        <v>50</v>
      </c>
      <c r="D4114" s="80" t="s">
        <v>102</v>
      </c>
      <c r="E4114" s="80" t="s">
        <v>21</v>
      </c>
      <c r="F4114" s="79"/>
      <c r="G4114" s="80" t="s">
        <v>71</v>
      </c>
      <c r="H4114" s="87" t="n">
        <v>37956</v>
      </c>
      <c r="I4114" s="80" t="n">
        <v>0</v>
      </c>
      <c r="J4114" s="80" t="n">
        <v>0</v>
      </c>
      <c r="K4114" s="81" t="n">
        <f aca="false">IF(J4114=0,0,J4114/I4114)</f>
        <v>0</v>
      </c>
      <c r="L4114" s="81" t="n">
        <f aca="false">I4114/UOM</f>
        <v>0</v>
      </c>
      <c r="M4114" s="81" t="n">
        <f aca="false">J4114/UOM</f>
        <v>0</v>
      </c>
      <c r="N4114" s="82" t="str">
        <f aca="false">IF(F4114="P","PHY",IF(F4114="G","G",E4114))</f>
        <v>D</v>
      </c>
      <c r="O4114" s="82" t="str">
        <f aca="false">IF(ISNA(VLOOKUP(G4114,BadCanCurves,1,FALSE())),VLOOKUP(D4114,FOLIOS,6,FALSE()),"not used")</f>
        <v>not used</v>
      </c>
    </row>
    <row r="4115" customFormat="false" ht="12.75" hidden="false" customHeight="false" outlineLevel="0" collapsed="false">
      <c r="A4115" s="79" t="n">
        <v>36717</v>
      </c>
      <c r="B4115" s="80" t="s">
        <v>49</v>
      </c>
      <c r="C4115" s="80" t="s">
        <v>50</v>
      </c>
      <c r="D4115" s="80" t="s">
        <v>102</v>
      </c>
      <c r="E4115" s="80" t="s">
        <v>21</v>
      </c>
      <c r="F4115" s="79"/>
      <c r="G4115" s="80" t="s">
        <v>71</v>
      </c>
      <c r="H4115" s="87" t="n">
        <v>37987</v>
      </c>
      <c r="I4115" s="80" t="n">
        <v>0</v>
      </c>
      <c r="J4115" s="80" t="n">
        <v>0</v>
      </c>
      <c r="K4115" s="81" t="n">
        <f aca="false">IF(J4115=0,0,J4115/I4115)</f>
        <v>0</v>
      </c>
      <c r="L4115" s="81" t="n">
        <f aca="false">I4115/UOM</f>
        <v>0</v>
      </c>
      <c r="M4115" s="81" t="n">
        <f aca="false">J4115/UOM</f>
        <v>0</v>
      </c>
      <c r="N4115" s="82" t="str">
        <f aca="false">IF(F4115="P","PHY",IF(F4115="G","G",E4115))</f>
        <v>D</v>
      </c>
      <c r="O4115" s="82" t="str">
        <f aca="false">IF(ISNA(VLOOKUP(G4115,BadCanCurves,1,FALSE())),VLOOKUP(D4115,FOLIOS,6,FALSE()),"not used")</f>
        <v>not used</v>
      </c>
    </row>
    <row r="4116" customFormat="false" ht="12.75" hidden="false" customHeight="false" outlineLevel="0" collapsed="false">
      <c r="A4116" s="79" t="n">
        <v>36717</v>
      </c>
      <c r="B4116" s="80" t="s">
        <v>49</v>
      </c>
      <c r="C4116" s="80" t="s">
        <v>50</v>
      </c>
      <c r="D4116" s="80" t="s">
        <v>102</v>
      </c>
      <c r="E4116" s="80" t="s">
        <v>21</v>
      </c>
      <c r="F4116" s="79"/>
      <c r="G4116" s="80" t="s">
        <v>71</v>
      </c>
      <c r="H4116" s="87" t="n">
        <v>38018</v>
      </c>
      <c r="I4116" s="80" t="n">
        <v>0</v>
      </c>
      <c r="J4116" s="80" t="n">
        <v>0</v>
      </c>
      <c r="K4116" s="81" t="n">
        <f aca="false">IF(J4116=0,0,J4116/I4116)</f>
        <v>0</v>
      </c>
      <c r="L4116" s="81" t="n">
        <f aca="false">I4116/UOM</f>
        <v>0</v>
      </c>
      <c r="M4116" s="81" t="n">
        <f aca="false">J4116/UOM</f>
        <v>0</v>
      </c>
      <c r="N4116" s="82" t="str">
        <f aca="false">IF(F4116="P","PHY",IF(F4116="G","G",E4116))</f>
        <v>D</v>
      </c>
      <c r="O4116" s="82" t="str">
        <f aca="false">IF(ISNA(VLOOKUP(G4116,BadCanCurves,1,FALSE())),VLOOKUP(D4116,FOLIOS,6,FALSE()),"not used")</f>
        <v>not used</v>
      </c>
    </row>
    <row r="4117" customFormat="false" ht="12.75" hidden="false" customHeight="false" outlineLevel="0" collapsed="false">
      <c r="A4117" s="79" t="n">
        <v>36717</v>
      </c>
      <c r="B4117" s="80" t="s">
        <v>49</v>
      </c>
      <c r="C4117" s="80" t="s">
        <v>50</v>
      </c>
      <c r="D4117" s="80" t="s">
        <v>102</v>
      </c>
      <c r="E4117" s="80" t="s">
        <v>21</v>
      </c>
      <c r="F4117" s="79"/>
      <c r="G4117" s="80" t="s">
        <v>71</v>
      </c>
      <c r="H4117" s="87" t="n">
        <v>38047</v>
      </c>
      <c r="I4117" s="80" t="n">
        <v>0</v>
      </c>
      <c r="J4117" s="80" t="n">
        <v>0</v>
      </c>
      <c r="K4117" s="81" t="n">
        <f aca="false">IF(J4117=0,0,J4117/I4117)</f>
        <v>0</v>
      </c>
      <c r="L4117" s="81" t="n">
        <f aca="false">I4117/UOM</f>
        <v>0</v>
      </c>
      <c r="M4117" s="81" t="n">
        <f aca="false">J4117/UOM</f>
        <v>0</v>
      </c>
      <c r="N4117" s="82" t="str">
        <f aca="false">IF(F4117="P","PHY",IF(F4117="G","G",E4117))</f>
        <v>D</v>
      </c>
      <c r="O4117" s="82" t="str">
        <f aca="false">IF(ISNA(VLOOKUP(G4117,BadCanCurves,1,FALSE())),VLOOKUP(D4117,FOLIOS,6,FALSE()),"not used")</f>
        <v>not used</v>
      </c>
    </row>
    <row r="4118" customFormat="false" ht="12.75" hidden="false" customHeight="false" outlineLevel="0" collapsed="false">
      <c r="A4118" s="79" t="n">
        <v>36717</v>
      </c>
      <c r="B4118" s="80" t="s">
        <v>49</v>
      </c>
      <c r="C4118" s="80" t="s">
        <v>50</v>
      </c>
      <c r="D4118" s="80" t="s">
        <v>102</v>
      </c>
      <c r="E4118" s="80" t="s">
        <v>21</v>
      </c>
      <c r="F4118" s="79"/>
      <c r="G4118" s="80" t="s">
        <v>71</v>
      </c>
      <c r="H4118" s="87" t="n">
        <v>38078</v>
      </c>
      <c r="I4118" s="80" t="n">
        <v>0</v>
      </c>
      <c r="J4118" s="80" t="n">
        <v>0</v>
      </c>
      <c r="K4118" s="81" t="n">
        <f aca="false">IF(J4118=0,0,J4118/I4118)</f>
        <v>0</v>
      </c>
      <c r="L4118" s="81" t="n">
        <f aca="false">I4118/UOM</f>
        <v>0</v>
      </c>
      <c r="M4118" s="81" t="n">
        <f aca="false">J4118/UOM</f>
        <v>0</v>
      </c>
      <c r="N4118" s="82" t="str">
        <f aca="false">IF(F4118="P","PHY",IF(F4118="G","G",E4118))</f>
        <v>D</v>
      </c>
      <c r="O4118" s="82" t="str">
        <f aca="false">IF(ISNA(VLOOKUP(G4118,BadCanCurves,1,FALSE())),VLOOKUP(D4118,FOLIOS,6,FALSE()),"not used")</f>
        <v>not used</v>
      </c>
    </row>
    <row r="4119" customFormat="false" ht="12.75" hidden="false" customHeight="false" outlineLevel="0" collapsed="false">
      <c r="A4119" s="79" t="n">
        <v>36717</v>
      </c>
      <c r="B4119" s="80" t="s">
        <v>49</v>
      </c>
      <c r="C4119" s="80" t="s">
        <v>50</v>
      </c>
      <c r="D4119" s="80" t="s">
        <v>102</v>
      </c>
      <c r="E4119" s="80" t="s">
        <v>21</v>
      </c>
      <c r="F4119" s="79"/>
      <c r="G4119" s="80" t="s">
        <v>71</v>
      </c>
      <c r="H4119" s="87" t="n">
        <v>38108</v>
      </c>
      <c r="I4119" s="80" t="n">
        <v>0</v>
      </c>
      <c r="J4119" s="80" t="n">
        <v>0</v>
      </c>
      <c r="K4119" s="81" t="n">
        <f aca="false">IF(J4119=0,0,J4119/I4119)</f>
        <v>0</v>
      </c>
      <c r="L4119" s="81" t="n">
        <f aca="false">I4119/UOM</f>
        <v>0</v>
      </c>
      <c r="M4119" s="81" t="n">
        <f aca="false">J4119/UOM</f>
        <v>0</v>
      </c>
      <c r="N4119" s="82" t="str">
        <f aca="false">IF(F4119="P","PHY",IF(F4119="G","G",E4119))</f>
        <v>D</v>
      </c>
      <c r="O4119" s="82" t="str">
        <f aca="false">IF(ISNA(VLOOKUP(G4119,BadCanCurves,1,FALSE())),VLOOKUP(D4119,FOLIOS,6,FALSE()),"not used")</f>
        <v>not used</v>
      </c>
    </row>
    <row r="4120" customFormat="false" ht="12.75" hidden="false" customHeight="false" outlineLevel="0" collapsed="false">
      <c r="A4120" s="79" t="n">
        <v>36717</v>
      </c>
      <c r="B4120" s="80" t="s">
        <v>49</v>
      </c>
      <c r="C4120" s="80" t="s">
        <v>50</v>
      </c>
      <c r="D4120" s="80" t="s">
        <v>102</v>
      </c>
      <c r="E4120" s="80" t="s">
        <v>21</v>
      </c>
      <c r="F4120" s="79"/>
      <c r="G4120" s="80" t="s">
        <v>71</v>
      </c>
      <c r="H4120" s="87" t="n">
        <v>38139</v>
      </c>
      <c r="I4120" s="80" t="n">
        <v>0</v>
      </c>
      <c r="J4120" s="80" t="n">
        <v>0</v>
      </c>
      <c r="K4120" s="81" t="n">
        <f aca="false">IF(J4120=0,0,J4120/I4120)</f>
        <v>0</v>
      </c>
      <c r="L4120" s="81" t="n">
        <f aca="false">I4120/UOM</f>
        <v>0</v>
      </c>
      <c r="M4120" s="81" t="n">
        <f aca="false">J4120/UOM</f>
        <v>0</v>
      </c>
      <c r="N4120" s="82" t="str">
        <f aca="false">IF(F4120="P","PHY",IF(F4120="G","G",E4120))</f>
        <v>D</v>
      </c>
      <c r="O4120" s="82" t="str">
        <f aca="false">IF(ISNA(VLOOKUP(G4120,BadCanCurves,1,FALSE())),VLOOKUP(D4120,FOLIOS,6,FALSE()),"not used")</f>
        <v>not used</v>
      </c>
    </row>
    <row r="4121" customFormat="false" ht="12.75" hidden="false" customHeight="false" outlineLevel="0" collapsed="false">
      <c r="A4121" s="79" t="n">
        <v>36717</v>
      </c>
      <c r="B4121" s="80" t="s">
        <v>49</v>
      </c>
      <c r="C4121" s="80" t="s">
        <v>50</v>
      </c>
      <c r="D4121" s="80" t="s">
        <v>102</v>
      </c>
      <c r="E4121" s="80" t="s">
        <v>21</v>
      </c>
      <c r="F4121" s="79"/>
      <c r="G4121" s="80" t="s">
        <v>71</v>
      </c>
      <c r="H4121" s="87" t="n">
        <v>38169</v>
      </c>
      <c r="I4121" s="80" t="n">
        <v>0</v>
      </c>
      <c r="J4121" s="80" t="n">
        <v>0</v>
      </c>
      <c r="K4121" s="81" t="n">
        <f aca="false">IF(J4121=0,0,J4121/I4121)</f>
        <v>0</v>
      </c>
      <c r="L4121" s="81" t="n">
        <f aca="false">I4121/UOM</f>
        <v>0</v>
      </c>
      <c r="M4121" s="81" t="n">
        <f aca="false">J4121/UOM</f>
        <v>0</v>
      </c>
      <c r="N4121" s="82" t="str">
        <f aca="false">IF(F4121="P","PHY",IF(F4121="G","G",E4121))</f>
        <v>D</v>
      </c>
      <c r="O4121" s="82" t="str">
        <f aca="false">IF(ISNA(VLOOKUP(G4121,BadCanCurves,1,FALSE())),VLOOKUP(D4121,FOLIOS,6,FALSE()),"not used")</f>
        <v>not used</v>
      </c>
    </row>
    <row r="4122" customFormat="false" ht="12.75" hidden="false" customHeight="false" outlineLevel="0" collapsed="false">
      <c r="A4122" s="79" t="n">
        <v>36717</v>
      </c>
      <c r="B4122" s="80" t="s">
        <v>49</v>
      </c>
      <c r="C4122" s="80" t="s">
        <v>50</v>
      </c>
      <c r="D4122" s="80" t="s">
        <v>102</v>
      </c>
      <c r="E4122" s="80" t="s">
        <v>21</v>
      </c>
      <c r="F4122" s="79"/>
      <c r="G4122" s="80" t="s">
        <v>71</v>
      </c>
      <c r="H4122" s="87" t="n">
        <v>38200</v>
      </c>
      <c r="I4122" s="80" t="n">
        <v>0</v>
      </c>
      <c r="J4122" s="80" t="n">
        <v>0</v>
      </c>
      <c r="K4122" s="81" t="n">
        <f aca="false">IF(J4122=0,0,J4122/I4122)</f>
        <v>0</v>
      </c>
      <c r="L4122" s="81" t="n">
        <f aca="false">I4122/UOM</f>
        <v>0</v>
      </c>
      <c r="M4122" s="81" t="n">
        <f aca="false">J4122/UOM</f>
        <v>0</v>
      </c>
      <c r="N4122" s="82" t="str">
        <f aca="false">IF(F4122="P","PHY",IF(F4122="G","G",E4122))</f>
        <v>D</v>
      </c>
      <c r="O4122" s="82" t="str">
        <f aca="false">IF(ISNA(VLOOKUP(G4122,BadCanCurves,1,FALSE())),VLOOKUP(D4122,FOLIOS,6,FALSE()),"not used")</f>
        <v>not used</v>
      </c>
    </row>
    <row r="4123" customFormat="false" ht="12.75" hidden="false" customHeight="false" outlineLevel="0" collapsed="false">
      <c r="A4123" s="79" t="n">
        <v>36717</v>
      </c>
      <c r="B4123" s="80" t="s">
        <v>49</v>
      </c>
      <c r="C4123" s="80" t="s">
        <v>50</v>
      </c>
      <c r="D4123" s="80" t="s">
        <v>102</v>
      </c>
      <c r="E4123" s="80" t="s">
        <v>21</v>
      </c>
      <c r="F4123" s="79"/>
      <c r="G4123" s="80" t="s">
        <v>71</v>
      </c>
      <c r="H4123" s="87" t="n">
        <v>38231</v>
      </c>
      <c r="I4123" s="80" t="n">
        <v>0</v>
      </c>
      <c r="J4123" s="80" t="n">
        <v>0</v>
      </c>
      <c r="K4123" s="81" t="n">
        <f aca="false">IF(J4123=0,0,J4123/I4123)</f>
        <v>0</v>
      </c>
      <c r="L4123" s="81" t="n">
        <f aca="false">I4123/UOM</f>
        <v>0</v>
      </c>
      <c r="M4123" s="81" t="n">
        <f aca="false">J4123/UOM</f>
        <v>0</v>
      </c>
      <c r="N4123" s="82" t="str">
        <f aca="false">IF(F4123="P","PHY",IF(F4123="G","G",E4123))</f>
        <v>D</v>
      </c>
      <c r="O4123" s="82" t="str">
        <f aca="false">IF(ISNA(VLOOKUP(G4123,BadCanCurves,1,FALSE())),VLOOKUP(D4123,FOLIOS,6,FALSE()),"not used")</f>
        <v>not used</v>
      </c>
    </row>
    <row r="4124" customFormat="false" ht="12.75" hidden="false" customHeight="false" outlineLevel="0" collapsed="false">
      <c r="A4124" s="79" t="n">
        <v>36717</v>
      </c>
      <c r="B4124" s="80" t="s">
        <v>49</v>
      </c>
      <c r="C4124" s="80" t="s">
        <v>50</v>
      </c>
      <c r="D4124" s="80" t="s">
        <v>102</v>
      </c>
      <c r="E4124" s="80" t="s">
        <v>21</v>
      </c>
      <c r="F4124" s="79"/>
      <c r="G4124" s="80" t="s">
        <v>71</v>
      </c>
      <c r="H4124" s="87" t="n">
        <v>38261</v>
      </c>
      <c r="I4124" s="80" t="n">
        <v>0</v>
      </c>
      <c r="J4124" s="80" t="n">
        <v>0</v>
      </c>
      <c r="K4124" s="81" t="n">
        <f aca="false">IF(J4124=0,0,J4124/I4124)</f>
        <v>0</v>
      </c>
      <c r="L4124" s="81" t="n">
        <f aca="false">I4124/UOM</f>
        <v>0</v>
      </c>
      <c r="M4124" s="81" t="n">
        <f aca="false">J4124/UOM</f>
        <v>0</v>
      </c>
      <c r="N4124" s="82" t="str">
        <f aca="false">IF(F4124="P","PHY",IF(F4124="G","G",E4124))</f>
        <v>D</v>
      </c>
      <c r="O4124" s="82" t="str">
        <f aca="false">IF(ISNA(VLOOKUP(G4124,BadCanCurves,1,FALSE())),VLOOKUP(D4124,FOLIOS,6,FALSE()),"not used")</f>
        <v>not used</v>
      </c>
    </row>
    <row r="4125" customFormat="false" ht="12.75" hidden="false" customHeight="false" outlineLevel="0" collapsed="false">
      <c r="A4125" s="79" t="n">
        <v>36717</v>
      </c>
      <c r="B4125" s="80" t="s">
        <v>49</v>
      </c>
      <c r="C4125" s="80" t="s">
        <v>50</v>
      </c>
      <c r="D4125" s="80" t="s">
        <v>102</v>
      </c>
      <c r="E4125" s="80" t="s">
        <v>21</v>
      </c>
      <c r="F4125" s="79"/>
      <c r="G4125" s="80" t="s">
        <v>72</v>
      </c>
      <c r="H4125" s="87" t="n">
        <v>36739</v>
      </c>
      <c r="I4125" s="80" t="n">
        <v>0</v>
      </c>
      <c r="J4125" s="80" t="n">
        <v>0</v>
      </c>
      <c r="K4125" s="81" t="n">
        <f aca="false">IF(J4125=0,0,J4125/I4125)</f>
        <v>0</v>
      </c>
      <c r="L4125" s="81" t="n">
        <f aca="false">I4125/UOM</f>
        <v>0</v>
      </c>
      <c r="M4125" s="81" t="n">
        <f aca="false">J4125/UOM</f>
        <v>0</v>
      </c>
      <c r="N4125" s="82" t="str">
        <f aca="false">IF(F4125="P","PHY",IF(F4125="G","G",E4125))</f>
        <v>D</v>
      </c>
      <c r="O4125" s="82" t="str">
        <f aca="false">IF(ISNA(VLOOKUP(G4125,BadCanCurves,1,FALSE())),VLOOKUP(D4125,FOLIOS,6,FALSE()),"not used")</f>
        <v>not used</v>
      </c>
    </row>
    <row r="4126" customFormat="false" ht="12.75" hidden="false" customHeight="false" outlineLevel="0" collapsed="false">
      <c r="A4126" s="79" t="n">
        <v>36717</v>
      </c>
      <c r="B4126" s="80" t="s">
        <v>49</v>
      </c>
      <c r="C4126" s="80" t="s">
        <v>50</v>
      </c>
      <c r="D4126" s="80" t="s">
        <v>102</v>
      </c>
      <c r="E4126" s="80" t="s">
        <v>21</v>
      </c>
      <c r="F4126" s="79"/>
      <c r="G4126" s="80" t="s">
        <v>72</v>
      </c>
      <c r="H4126" s="87" t="n">
        <v>36770</v>
      </c>
      <c r="I4126" s="80" t="n">
        <v>0</v>
      </c>
      <c r="J4126" s="80" t="n">
        <v>0</v>
      </c>
      <c r="K4126" s="81" t="n">
        <f aca="false">IF(J4126=0,0,J4126/I4126)</f>
        <v>0</v>
      </c>
      <c r="L4126" s="81" t="n">
        <f aca="false">I4126/UOM</f>
        <v>0</v>
      </c>
      <c r="M4126" s="81" t="n">
        <f aca="false">J4126/UOM</f>
        <v>0</v>
      </c>
      <c r="N4126" s="82" t="str">
        <f aca="false">IF(F4126="P","PHY",IF(F4126="G","G",E4126))</f>
        <v>D</v>
      </c>
      <c r="O4126" s="82" t="str">
        <f aca="false">IF(ISNA(VLOOKUP(G4126,BadCanCurves,1,FALSE())),VLOOKUP(D4126,FOLIOS,6,FALSE()),"not used")</f>
        <v>not used</v>
      </c>
    </row>
    <row r="4127" customFormat="false" ht="12.75" hidden="false" customHeight="false" outlineLevel="0" collapsed="false">
      <c r="A4127" s="79" t="n">
        <v>36717</v>
      </c>
      <c r="B4127" s="80" t="s">
        <v>49</v>
      </c>
      <c r="C4127" s="80" t="s">
        <v>50</v>
      </c>
      <c r="D4127" s="80" t="s">
        <v>102</v>
      </c>
      <c r="E4127" s="80" t="s">
        <v>21</v>
      </c>
      <c r="F4127" s="79"/>
      <c r="G4127" s="80" t="s">
        <v>72</v>
      </c>
      <c r="H4127" s="87" t="n">
        <v>36800</v>
      </c>
      <c r="I4127" s="80" t="n">
        <v>0</v>
      </c>
      <c r="J4127" s="80" t="n">
        <v>0</v>
      </c>
      <c r="K4127" s="81" t="n">
        <f aca="false">IF(J4127=0,0,J4127/I4127)</f>
        <v>0</v>
      </c>
      <c r="L4127" s="81" t="n">
        <f aca="false">I4127/UOM</f>
        <v>0</v>
      </c>
      <c r="M4127" s="81" t="n">
        <f aca="false">J4127/UOM</f>
        <v>0</v>
      </c>
      <c r="N4127" s="82" t="str">
        <f aca="false">IF(F4127="P","PHY",IF(F4127="G","G",E4127))</f>
        <v>D</v>
      </c>
      <c r="O4127" s="82" t="str">
        <f aca="false">IF(ISNA(VLOOKUP(G4127,BadCanCurves,1,FALSE())),VLOOKUP(D4127,FOLIOS,6,FALSE()),"not used")</f>
        <v>not used</v>
      </c>
    </row>
    <row r="4128" customFormat="false" ht="12.75" hidden="false" customHeight="false" outlineLevel="0" collapsed="false">
      <c r="A4128" s="79" t="n">
        <v>36717</v>
      </c>
      <c r="B4128" s="80" t="s">
        <v>49</v>
      </c>
      <c r="C4128" s="80" t="s">
        <v>50</v>
      </c>
      <c r="D4128" s="80" t="s">
        <v>102</v>
      </c>
      <c r="E4128" s="80" t="s">
        <v>21</v>
      </c>
      <c r="F4128" s="79"/>
      <c r="G4128" s="80" t="s">
        <v>72</v>
      </c>
      <c r="H4128" s="87" t="n">
        <v>36831</v>
      </c>
      <c r="I4128" s="80" t="n">
        <v>0</v>
      </c>
      <c r="J4128" s="80" t="n">
        <v>0</v>
      </c>
      <c r="K4128" s="81" t="n">
        <f aca="false">IF(J4128=0,0,J4128/I4128)</f>
        <v>0</v>
      </c>
      <c r="L4128" s="81" t="n">
        <f aca="false">I4128/UOM</f>
        <v>0</v>
      </c>
      <c r="M4128" s="81" t="n">
        <f aca="false">J4128/UOM</f>
        <v>0</v>
      </c>
      <c r="N4128" s="82" t="str">
        <f aca="false">IF(F4128="P","PHY",IF(F4128="G","G",E4128))</f>
        <v>D</v>
      </c>
      <c r="O4128" s="82" t="str">
        <f aca="false">IF(ISNA(VLOOKUP(G4128,BadCanCurves,1,FALSE())),VLOOKUP(D4128,FOLIOS,6,FALSE()),"not used")</f>
        <v>not used</v>
      </c>
    </row>
    <row r="4129" customFormat="false" ht="12.75" hidden="false" customHeight="false" outlineLevel="0" collapsed="false">
      <c r="A4129" s="79" t="n">
        <v>36717</v>
      </c>
      <c r="B4129" s="80" t="s">
        <v>49</v>
      </c>
      <c r="C4129" s="80" t="s">
        <v>50</v>
      </c>
      <c r="D4129" s="80" t="s">
        <v>102</v>
      </c>
      <c r="E4129" s="80" t="s">
        <v>21</v>
      </c>
      <c r="F4129" s="79"/>
      <c r="G4129" s="80" t="s">
        <v>72</v>
      </c>
      <c r="H4129" s="87" t="n">
        <v>36861</v>
      </c>
      <c r="I4129" s="80" t="n">
        <v>0</v>
      </c>
      <c r="J4129" s="80" t="n">
        <v>0</v>
      </c>
      <c r="K4129" s="81" t="n">
        <f aca="false">IF(J4129=0,0,J4129/I4129)</f>
        <v>0</v>
      </c>
      <c r="L4129" s="81" t="n">
        <f aca="false">I4129/UOM</f>
        <v>0</v>
      </c>
      <c r="M4129" s="81" t="n">
        <f aca="false">J4129/UOM</f>
        <v>0</v>
      </c>
      <c r="N4129" s="82" t="str">
        <f aca="false">IF(F4129="P","PHY",IF(F4129="G","G",E4129))</f>
        <v>D</v>
      </c>
      <c r="O4129" s="82" t="str">
        <f aca="false">IF(ISNA(VLOOKUP(G4129,BadCanCurves,1,FALSE())),VLOOKUP(D4129,FOLIOS,6,FALSE()),"not used")</f>
        <v>not used</v>
      </c>
    </row>
    <row r="4130" customFormat="false" ht="12.75" hidden="false" customHeight="false" outlineLevel="0" collapsed="false">
      <c r="A4130" s="79" t="n">
        <v>36717</v>
      </c>
      <c r="B4130" s="80" t="s">
        <v>49</v>
      </c>
      <c r="C4130" s="80" t="s">
        <v>50</v>
      </c>
      <c r="D4130" s="80" t="s">
        <v>102</v>
      </c>
      <c r="E4130" s="80" t="s">
        <v>21</v>
      </c>
      <c r="F4130" s="79"/>
      <c r="G4130" s="80" t="s">
        <v>72</v>
      </c>
      <c r="H4130" s="87" t="n">
        <v>36892</v>
      </c>
      <c r="I4130" s="80" t="n">
        <v>0</v>
      </c>
      <c r="J4130" s="80" t="n">
        <v>0</v>
      </c>
      <c r="K4130" s="81" t="n">
        <f aca="false">IF(J4130=0,0,J4130/I4130)</f>
        <v>0</v>
      </c>
      <c r="L4130" s="81" t="n">
        <f aca="false">I4130/UOM</f>
        <v>0</v>
      </c>
      <c r="M4130" s="81" t="n">
        <f aca="false">J4130/UOM</f>
        <v>0</v>
      </c>
      <c r="N4130" s="82" t="str">
        <f aca="false">IF(F4130="P","PHY",IF(F4130="G","G",E4130))</f>
        <v>D</v>
      </c>
      <c r="O4130" s="82" t="str">
        <f aca="false">IF(ISNA(VLOOKUP(G4130,BadCanCurves,1,FALSE())),VLOOKUP(D4130,FOLIOS,6,FALSE()),"not used")</f>
        <v>not used</v>
      </c>
    </row>
    <row r="4131" customFormat="false" ht="12.75" hidden="false" customHeight="false" outlineLevel="0" collapsed="false">
      <c r="A4131" s="79" t="n">
        <v>36717</v>
      </c>
      <c r="B4131" s="80" t="s">
        <v>49</v>
      </c>
      <c r="C4131" s="80" t="s">
        <v>50</v>
      </c>
      <c r="D4131" s="80" t="s">
        <v>102</v>
      </c>
      <c r="E4131" s="80" t="s">
        <v>21</v>
      </c>
      <c r="F4131" s="79"/>
      <c r="G4131" s="80" t="s">
        <v>72</v>
      </c>
      <c r="H4131" s="87" t="n">
        <v>36923</v>
      </c>
      <c r="I4131" s="80" t="n">
        <v>0</v>
      </c>
      <c r="J4131" s="80" t="n">
        <v>0</v>
      </c>
      <c r="K4131" s="81" t="n">
        <f aca="false">IF(J4131=0,0,J4131/I4131)</f>
        <v>0</v>
      </c>
      <c r="L4131" s="81" t="n">
        <f aca="false">I4131/UOM</f>
        <v>0</v>
      </c>
      <c r="M4131" s="81" t="n">
        <f aca="false">J4131/UOM</f>
        <v>0</v>
      </c>
      <c r="N4131" s="82" t="str">
        <f aca="false">IF(F4131="P","PHY",IF(F4131="G","G",E4131))</f>
        <v>D</v>
      </c>
      <c r="O4131" s="82" t="str">
        <f aca="false">IF(ISNA(VLOOKUP(G4131,BadCanCurves,1,FALSE())),VLOOKUP(D4131,FOLIOS,6,FALSE()),"not used")</f>
        <v>not used</v>
      </c>
    </row>
    <row r="4132" customFormat="false" ht="12.75" hidden="false" customHeight="false" outlineLevel="0" collapsed="false">
      <c r="A4132" s="79" t="n">
        <v>36717</v>
      </c>
      <c r="B4132" s="80" t="s">
        <v>49</v>
      </c>
      <c r="C4132" s="80" t="s">
        <v>50</v>
      </c>
      <c r="D4132" s="80" t="s">
        <v>102</v>
      </c>
      <c r="E4132" s="80" t="s">
        <v>21</v>
      </c>
      <c r="F4132" s="79"/>
      <c r="G4132" s="80" t="s">
        <v>72</v>
      </c>
      <c r="H4132" s="87" t="n">
        <v>36951</v>
      </c>
      <c r="I4132" s="80" t="n">
        <v>0</v>
      </c>
      <c r="J4132" s="80" t="n">
        <v>0</v>
      </c>
      <c r="K4132" s="81" t="n">
        <f aca="false">IF(J4132=0,0,J4132/I4132)</f>
        <v>0</v>
      </c>
      <c r="L4132" s="81" t="n">
        <f aca="false">I4132/UOM</f>
        <v>0</v>
      </c>
      <c r="M4132" s="81" t="n">
        <f aca="false">J4132/UOM</f>
        <v>0</v>
      </c>
      <c r="N4132" s="82" t="str">
        <f aca="false">IF(F4132="P","PHY",IF(F4132="G","G",E4132))</f>
        <v>D</v>
      </c>
      <c r="O4132" s="82" t="str">
        <f aca="false">IF(ISNA(VLOOKUP(G4132,BadCanCurves,1,FALSE())),VLOOKUP(D4132,FOLIOS,6,FALSE()),"not used")</f>
        <v>not used</v>
      </c>
    </row>
    <row r="4133" customFormat="false" ht="12.75" hidden="false" customHeight="false" outlineLevel="0" collapsed="false">
      <c r="A4133" s="79" t="n">
        <v>36717</v>
      </c>
      <c r="B4133" s="80" t="s">
        <v>49</v>
      </c>
      <c r="C4133" s="80" t="s">
        <v>50</v>
      </c>
      <c r="D4133" s="80" t="s">
        <v>102</v>
      </c>
      <c r="E4133" s="80" t="s">
        <v>21</v>
      </c>
      <c r="F4133" s="79"/>
      <c r="G4133" s="80" t="s">
        <v>72</v>
      </c>
      <c r="H4133" s="87" t="n">
        <v>36982</v>
      </c>
      <c r="I4133" s="80" t="n">
        <v>0</v>
      </c>
      <c r="J4133" s="80" t="n">
        <v>0</v>
      </c>
      <c r="K4133" s="81" t="n">
        <f aca="false">IF(J4133=0,0,J4133/I4133)</f>
        <v>0</v>
      </c>
      <c r="L4133" s="81" t="n">
        <f aca="false">I4133/UOM</f>
        <v>0</v>
      </c>
      <c r="M4133" s="81" t="n">
        <f aca="false">J4133/UOM</f>
        <v>0</v>
      </c>
      <c r="N4133" s="82" t="str">
        <f aca="false">IF(F4133="P","PHY",IF(F4133="G","G",E4133))</f>
        <v>D</v>
      </c>
      <c r="O4133" s="82" t="str">
        <f aca="false">IF(ISNA(VLOOKUP(G4133,BadCanCurves,1,FALSE())),VLOOKUP(D4133,FOLIOS,6,FALSE()),"not used")</f>
        <v>not used</v>
      </c>
    </row>
    <row r="4134" customFormat="false" ht="12.75" hidden="false" customHeight="false" outlineLevel="0" collapsed="false">
      <c r="A4134" s="79" t="n">
        <v>36717</v>
      </c>
      <c r="B4134" s="80" t="s">
        <v>49</v>
      </c>
      <c r="C4134" s="80" t="s">
        <v>50</v>
      </c>
      <c r="D4134" s="80" t="s">
        <v>102</v>
      </c>
      <c r="E4134" s="80" t="s">
        <v>21</v>
      </c>
      <c r="F4134" s="79"/>
      <c r="G4134" s="80" t="s">
        <v>72</v>
      </c>
      <c r="H4134" s="87" t="n">
        <v>37012</v>
      </c>
      <c r="I4134" s="80" t="n">
        <v>0</v>
      </c>
      <c r="J4134" s="80" t="n">
        <v>0</v>
      </c>
      <c r="K4134" s="81" t="n">
        <f aca="false">IF(J4134=0,0,J4134/I4134)</f>
        <v>0</v>
      </c>
      <c r="L4134" s="81" t="n">
        <f aca="false">I4134/UOM</f>
        <v>0</v>
      </c>
      <c r="M4134" s="81" t="n">
        <f aca="false">J4134/UOM</f>
        <v>0</v>
      </c>
      <c r="N4134" s="82" t="str">
        <f aca="false">IF(F4134="P","PHY",IF(F4134="G","G",E4134))</f>
        <v>D</v>
      </c>
      <c r="O4134" s="82" t="str">
        <f aca="false">IF(ISNA(VLOOKUP(G4134,BadCanCurves,1,FALSE())),VLOOKUP(D4134,FOLIOS,6,FALSE()),"not used")</f>
        <v>not used</v>
      </c>
    </row>
    <row r="4135" customFormat="false" ht="12.75" hidden="false" customHeight="false" outlineLevel="0" collapsed="false">
      <c r="A4135" s="79" t="n">
        <v>36717</v>
      </c>
      <c r="B4135" s="80" t="s">
        <v>49</v>
      </c>
      <c r="C4135" s="80" t="s">
        <v>50</v>
      </c>
      <c r="D4135" s="80" t="s">
        <v>102</v>
      </c>
      <c r="E4135" s="80" t="s">
        <v>21</v>
      </c>
      <c r="F4135" s="79"/>
      <c r="G4135" s="80" t="s">
        <v>72</v>
      </c>
      <c r="H4135" s="87" t="n">
        <v>37043</v>
      </c>
      <c r="I4135" s="80" t="n">
        <v>0</v>
      </c>
      <c r="J4135" s="80" t="n">
        <v>0</v>
      </c>
      <c r="K4135" s="81" t="n">
        <f aca="false">IF(J4135=0,0,J4135/I4135)</f>
        <v>0</v>
      </c>
      <c r="L4135" s="81" t="n">
        <f aca="false">I4135/UOM</f>
        <v>0</v>
      </c>
      <c r="M4135" s="81" t="n">
        <f aca="false">J4135/UOM</f>
        <v>0</v>
      </c>
      <c r="N4135" s="82" t="str">
        <f aca="false">IF(F4135="P","PHY",IF(F4135="G","G",E4135))</f>
        <v>D</v>
      </c>
      <c r="O4135" s="82" t="str">
        <f aca="false">IF(ISNA(VLOOKUP(G4135,BadCanCurves,1,FALSE())),VLOOKUP(D4135,FOLIOS,6,FALSE()),"not used")</f>
        <v>not used</v>
      </c>
    </row>
    <row r="4136" customFormat="false" ht="12.75" hidden="false" customHeight="false" outlineLevel="0" collapsed="false">
      <c r="A4136" s="79" t="n">
        <v>36717</v>
      </c>
      <c r="B4136" s="80" t="s">
        <v>49</v>
      </c>
      <c r="C4136" s="80" t="s">
        <v>50</v>
      </c>
      <c r="D4136" s="80" t="s">
        <v>102</v>
      </c>
      <c r="E4136" s="80" t="s">
        <v>21</v>
      </c>
      <c r="F4136" s="79"/>
      <c r="G4136" s="80" t="s">
        <v>72</v>
      </c>
      <c r="H4136" s="87" t="n">
        <v>37073</v>
      </c>
      <c r="I4136" s="80" t="n">
        <v>0</v>
      </c>
      <c r="J4136" s="80" t="n">
        <v>0</v>
      </c>
      <c r="K4136" s="81" t="n">
        <f aca="false">IF(J4136=0,0,J4136/I4136)</f>
        <v>0</v>
      </c>
      <c r="L4136" s="81" t="n">
        <f aca="false">I4136/UOM</f>
        <v>0</v>
      </c>
      <c r="M4136" s="81" t="n">
        <f aca="false">J4136/UOM</f>
        <v>0</v>
      </c>
      <c r="N4136" s="82" t="str">
        <f aca="false">IF(F4136="P","PHY",IF(F4136="G","G",E4136))</f>
        <v>D</v>
      </c>
      <c r="O4136" s="82" t="str">
        <f aca="false">IF(ISNA(VLOOKUP(G4136,BadCanCurves,1,FALSE())),VLOOKUP(D4136,FOLIOS,6,FALSE()),"not used")</f>
        <v>not used</v>
      </c>
    </row>
    <row r="4137" customFormat="false" ht="12.75" hidden="false" customHeight="false" outlineLevel="0" collapsed="false">
      <c r="A4137" s="79" t="n">
        <v>36717</v>
      </c>
      <c r="B4137" s="80" t="s">
        <v>49</v>
      </c>
      <c r="C4137" s="80" t="s">
        <v>50</v>
      </c>
      <c r="D4137" s="80" t="s">
        <v>102</v>
      </c>
      <c r="E4137" s="80" t="s">
        <v>21</v>
      </c>
      <c r="F4137" s="79"/>
      <c r="G4137" s="80" t="s">
        <v>72</v>
      </c>
      <c r="H4137" s="87" t="n">
        <v>37104</v>
      </c>
      <c r="I4137" s="80" t="n">
        <v>0</v>
      </c>
      <c r="J4137" s="80" t="n">
        <v>0</v>
      </c>
      <c r="K4137" s="81" t="n">
        <f aca="false">IF(J4137=0,0,J4137/I4137)</f>
        <v>0</v>
      </c>
      <c r="L4137" s="81" t="n">
        <f aca="false">I4137/UOM</f>
        <v>0</v>
      </c>
      <c r="M4137" s="81" t="n">
        <f aca="false">J4137/UOM</f>
        <v>0</v>
      </c>
      <c r="N4137" s="82" t="str">
        <f aca="false">IF(F4137="P","PHY",IF(F4137="G","G",E4137))</f>
        <v>D</v>
      </c>
      <c r="O4137" s="82" t="str">
        <f aca="false">IF(ISNA(VLOOKUP(G4137,BadCanCurves,1,FALSE())),VLOOKUP(D4137,FOLIOS,6,FALSE()),"not used")</f>
        <v>not used</v>
      </c>
    </row>
    <row r="4138" customFormat="false" ht="12.75" hidden="false" customHeight="false" outlineLevel="0" collapsed="false">
      <c r="A4138" s="79" t="n">
        <v>36717</v>
      </c>
      <c r="B4138" s="80" t="s">
        <v>49</v>
      </c>
      <c r="C4138" s="80" t="s">
        <v>50</v>
      </c>
      <c r="D4138" s="80" t="s">
        <v>102</v>
      </c>
      <c r="E4138" s="80" t="s">
        <v>21</v>
      </c>
      <c r="F4138" s="79"/>
      <c r="G4138" s="80" t="s">
        <v>72</v>
      </c>
      <c r="H4138" s="87" t="n">
        <v>37135</v>
      </c>
      <c r="I4138" s="80" t="n">
        <v>0</v>
      </c>
      <c r="J4138" s="80" t="n">
        <v>0</v>
      </c>
      <c r="K4138" s="81" t="n">
        <f aca="false">IF(J4138=0,0,J4138/I4138)</f>
        <v>0</v>
      </c>
      <c r="L4138" s="81" t="n">
        <f aca="false">I4138/UOM</f>
        <v>0</v>
      </c>
      <c r="M4138" s="81" t="n">
        <f aca="false">J4138/UOM</f>
        <v>0</v>
      </c>
      <c r="N4138" s="82" t="str">
        <f aca="false">IF(F4138="P","PHY",IF(F4138="G","G",E4138))</f>
        <v>D</v>
      </c>
      <c r="O4138" s="82" t="str">
        <f aca="false">IF(ISNA(VLOOKUP(G4138,BadCanCurves,1,FALSE())),VLOOKUP(D4138,FOLIOS,6,FALSE()),"not used")</f>
        <v>not used</v>
      </c>
    </row>
    <row r="4139" customFormat="false" ht="12.75" hidden="false" customHeight="false" outlineLevel="0" collapsed="false">
      <c r="A4139" s="79" t="n">
        <v>36717</v>
      </c>
      <c r="B4139" s="80" t="s">
        <v>49</v>
      </c>
      <c r="C4139" s="80" t="s">
        <v>50</v>
      </c>
      <c r="D4139" s="80" t="s">
        <v>102</v>
      </c>
      <c r="E4139" s="80" t="s">
        <v>21</v>
      </c>
      <c r="F4139" s="79"/>
      <c r="G4139" s="80" t="s">
        <v>72</v>
      </c>
      <c r="H4139" s="87" t="n">
        <v>37165</v>
      </c>
      <c r="I4139" s="80" t="n">
        <v>0</v>
      </c>
      <c r="J4139" s="80" t="n">
        <v>0</v>
      </c>
      <c r="K4139" s="81" t="n">
        <f aca="false">IF(J4139=0,0,J4139/I4139)</f>
        <v>0</v>
      </c>
      <c r="L4139" s="81" t="n">
        <f aca="false">I4139/UOM</f>
        <v>0</v>
      </c>
      <c r="M4139" s="81" t="n">
        <f aca="false">J4139/UOM</f>
        <v>0</v>
      </c>
      <c r="N4139" s="82" t="str">
        <f aca="false">IF(F4139="P","PHY",IF(F4139="G","G",E4139))</f>
        <v>D</v>
      </c>
      <c r="O4139" s="82" t="str">
        <f aca="false">IF(ISNA(VLOOKUP(G4139,BadCanCurves,1,FALSE())),VLOOKUP(D4139,FOLIOS,6,FALSE()),"not used")</f>
        <v>not used</v>
      </c>
    </row>
    <row r="4140" customFormat="false" ht="12.75" hidden="false" customHeight="false" outlineLevel="0" collapsed="false">
      <c r="A4140" s="79" t="n">
        <v>36717</v>
      </c>
      <c r="B4140" s="80" t="s">
        <v>49</v>
      </c>
      <c r="C4140" s="80" t="s">
        <v>50</v>
      </c>
      <c r="D4140" s="80" t="s">
        <v>102</v>
      </c>
      <c r="E4140" s="80" t="s">
        <v>21</v>
      </c>
      <c r="F4140" s="79"/>
      <c r="G4140" s="80" t="s">
        <v>73</v>
      </c>
      <c r="H4140" s="87" t="n">
        <v>36739</v>
      </c>
      <c r="I4140" s="80" t="n">
        <v>0</v>
      </c>
      <c r="J4140" s="80" t="n">
        <v>0</v>
      </c>
      <c r="K4140" s="81" t="n">
        <f aca="false">IF(J4140=0,0,J4140/I4140)</f>
        <v>0</v>
      </c>
      <c r="L4140" s="81" t="n">
        <f aca="false">I4140/UOM</f>
        <v>0</v>
      </c>
      <c r="M4140" s="81" t="n">
        <f aca="false">J4140/UOM</f>
        <v>0</v>
      </c>
      <c r="N4140" s="82" t="str">
        <f aca="false">IF(F4140="P","PHY",IF(F4140="G","G",E4140))</f>
        <v>D</v>
      </c>
      <c r="O4140" s="82" t="str">
        <f aca="false">IF(ISNA(VLOOKUP(G4140,BadCanCurves,1,FALSE())),VLOOKUP(D4140,FOLIOS,6,FALSE()),"not used")</f>
        <v>not used</v>
      </c>
    </row>
    <row r="4141" customFormat="false" ht="12.75" hidden="false" customHeight="false" outlineLevel="0" collapsed="false">
      <c r="A4141" s="79" t="n">
        <v>36717</v>
      </c>
      <c r="B4141" s="80" t="s">
        <v>49</v>
      </c>
      <c r="C4141" s="80" t="s">
        <v>50</v>
      </c>
      <c r="D4141" s="80" t="s">
        <v>102</v>
      </c>
      <c r="E4141" s="80" t="s">
        <v>21</v>
      </c>
      <c r="F4141" s="79"/>
      <c r="G4141" s="80" t="s">
        <v>73</v>
      </c>
      <c r="H4141" s="87" t="n">
        <v>36770</v>
      </c>
      <c r="I4141" s="80" t="n">
        <v>0</v>
      </c>
      <c r="J4141" s="80" t="n">
        <v>0</v>
      </c>
      <c r="K4141" s="81" t="n">
        <f aca="false">IF(J4141=0,0,J4141/I4141)</f>
        <v>0</v>
      </c>
      <c r="L4141" s="81" t="n">
        <f aca="false">I4141/UOM</f>
        <v>0</v>
      </c>
      <c r="M4141" s="81" t="n">
        <f aca="false">J4141/UOM</f>
        <v>0</v>
      </c>
      <c r="N4141" s="82" t="str">
        <f aca="false">IF(F4141="P","PHY",IF(F4141="G","G",E4141))</f>
        <v>D</v>
      </c>
      <c r="O4141" s="82" t="str">
        <f aca="false">IF(ISNA(VLOOKUP(G4141,BadCanCurves,1,FALSE())),VLOOKUP(D4141,FOLIOS,6,FALSE()),"not used")</f>
        <v>not used</v>
      </c>
    </row>
    <row r="4142" customFormat="false" ht="12.75" hidden="false" customHeight="false" outlineLevel="0" collapsed="false">
      <c r="A4142" s="79" t="n">
        <v>36717</v>
      </c>
      <c r="B4142" s="80" t="s">
        <v>49</v>
      </c>
      <c r="C4142" s="80" t="s">
        <v>50</v>
      </c>
      <c r="D4142" s="80" t="s">
        <v>102</v>
      </c>
      <c r="E4142" s="80" t="s">
        <v>21</v>
      </c>
      <c r="F4142" s="79"/>
      <c r="G4142" s="80" t="s">
        <v>73</v>
      </c>
      <c r="H4142" s="87" t="n">
        <v>36800</v>
      </c>
      <c r="I4142" s="80" t="n">
        <v>0</v>
      </c>
      <c r="J4142" s="80" t="n">
        <v>0</v>
      </c>
      <c r="K4142" s="81" t="n">
        <f aca="false">IF(J4142=0,0,J4142/I4142)</f>
        <v>0</v>
      </c>
      <c r="L4142" s="81" t="n">
        <f aca="false">I4142/UOM</f>
        <v>0</v>
      </c>
      <c r="M4142" s="81" t="n">
        <f aca="false">J4142/UOM</f>
        <v>0</v>
      </c>
      <c r="N4142" s="82" t="str">
        <f aca="false">IF(F4142="P","PHY",IF(F4142="G","G",E4142))</f>
        <v>D</v>
      </c>
      <c r="O4142" s="82" t="str">
        <f aca="false">IF(ISNA(VLOOKUP(G4142,BadCanCurves,1,FALSE())),VLOOKUP(D4142,FOLIOS,6,FALSE()),"not used")</f>
        <v>not used</v>
      </c>
    </row>
    <row r="4143" customFormat="false" ht="12.75" hidden="false" customHeight="false" outlineLevel="0" collapsed="false">
      <c r="A4143" s="79" t="n">
        <v>36717</v>
      </c>
      <c r="B4143" s="80" t="s">
        <v>49</v>
      </c>
      <c r="C4143" s="80" t="s">
        <v>50</v>
      </c>
      <c r="D4143" s="80" t="s">
        <v>102</v>
      </c>
      <c r="E4143" s="80" t="s">
        <v>21</v>
      </c>
      <c r="F4143" s="79"/>
      <c r="G4143" s="80" t="s">
        <v>73</v>
      </c>
      <c r="H4143" s="87" t="n">
        <v>36831</v>
      </c>
      <c r="I4143" s="80" t="n">
        <v>0</v>
      </c>
      <c r="J4143" s="80" t="n">
        <v>0</v>
      </c>
      <c r="K4143" s="81" t="n">
        <f aca="false">IF(J4143=0,0,J4143/I4143)</f>
        <v>0</v>
      </c>
      <c r="L4143" s="81" t="n">
        <f aca="false">I4143/UOM</f>
        <v>0</v>
      </c>
      <c r="M4143" s="81" t="n">
        <f aca="false">J4143/UOM</f>
        <v>0</v>
      </c>
      <c r="N4143" s="82" t="str">
        <f aca="false">IF(F4143="P","PHY",IF(F4143="G","G",E4143))</f>
        <v>D</v>
      </c>
      <c r="O4143" s="82" t="str">
        <f aca="false">IF(ISNA(VLOOKUP(G4143,BadCanCurves,1,FALSE())),VLOOKUP(D4143,FOLIOS,6,FALSE()),"not used")</f>
        <v>not used</v>
      </c>
    </row>
    <row r="4144" customFormat="false" ht="12.75" hidden="false" customHeight="false" outlineLevel="0" collapsed="false">
      <c r="A4144" s="79" t="n">
        <v>36717</v>
      </c>
      <c r="B4144" s="80" t="s">
        <v>49</v>
      </c>
      <c r="C4144" s="80" t="s">
        <v>50</v>
      </c>
      <c r="D4144" s="80" t="s">
        <v>102</v>
      </c>
      <c r="E4144" s="80" t="s">
        <v>21</v>
      </c>
      <c r="F4144" s="79"/>
      <c r="G4144" s="80" t="s">
        <v>73</v>
      </c>
      <c r="H4144" s="87" t="n">
        <v>36861</v>
      </c>
      <c r="I4144" s="80" t="n">
        <v>0</v>
      </c>
      <c r="J4144" s="80" t="n">
        <v>0</v>
      </c>
      <c r="K4144" s="81" t="n">
        <f aca="false">IF(J4144=0,0,J4144/I4144)</f>
        <v>0</v>
      </c>
      <c r="L4144" s="81" t="n">
        <f aca="false">I4144/UOM</f>
        <v>0</v>
      </c>
      <c r="M4144" s="81" t="n">
        <f aca="false">J4144/UOM</f>
        <v>0</v>
      </c>
      <c r="N4144" s="82" t="str">
        <f aca="false">IF(F4144="P","PHY",IF(F4144="G","G",E4144))</f>
        <v>D</v>
      </c>
      <c r="O4144" s="82" t="str">
        <f aca="false">IF(ISNA(VLOOKUP(G4144,BadCanCurves,1,FALSE())),VLOOKUP(D4144,FOLIOS,6,FALSE()),"not used")</f>
        <v>not used</v>
      </c>
    </row>
    <row r="4145" customFormat="false" ht="12.75" hidden="false" customHeight="false" outlineLevel="0" collapsed="false">
      <c r="A4145" s="79" t="n">
        <v>36717</v>
      </c>
      <c r="B4145" s="80" t="s">
        <v>49</v>
      </c>
      <c r="C4145" s="80" t="s">
        <v>50</v>
      </c>
      <c r="D4145" s="80" t="s">
        <v>102</v>
      </c>
      <c r="E4145" s="80" t="s">
        <v>21</v>
      </c>
      <c r="F4145" s="79"/>
      <c r="G4145" s="80" t="s">
        <v>73</v>
      </c>
      <c r="H4145" s="87" t="n">
        <v>36892</v>
      </c>
      <c r="I4145" s="80" t="n">
        <v>0</v>
      </c>
      <c r="J4145" s="80" t="n">
        <v>0</v>
      </c>
      <c r="K4145" s="81" t="n">
        <f aca="false">IF(J4145=0,0,J4145/I4145)</f>
        <v>0</v>
      </c>
      <c r="L4145" s="81" t="n">
        <f aca="false">I4145/UOM</f>
        <v>0</v>
      </c>
      <c r="M4145" s="81" t="n">
        <f aca="false">J4145/UOM</f>
        <v>0</v>
      </c>
      <c r="N4145" s="82" t="str">
        <f aca="false">IF(F4145="P","PHY",IF(F4145="G","G",E4145))</f>
        <v>D</v>
      </c>
      <c r="O4145" s="82" t="str">
        <f aca="false">IF(ISNA(VLOOKUP(G4145,BadCanCurves,1,FALSE())),VLOOKUP(D4145,FOLIOS,6,FALSE()),"not used")</f>
        <v>not used</v>
      </c>
    </row>
    <row r="4146" customFormat="false" ht="12.75" hidden="false" customHeight="false" outlineLevel="0" collapsed="false">
      <c r="A4146" s="79" t="n">
        <v>36717</v>
      </c>
      <c r="B4146" s="80" t="s">
        <v>49</v>
      </c>
      <c r="C4146" s="80" t="s">
        <v>50</v>
      </c>
      <c r="D4146" s="80" t="s">
        <v>102</v>
      </c>
      <c r="E4146" s="80" t="s">
        <v>21</v>
      </c>
      <c r="F4146" s="79"/>
      <c r="G4146" s="80" t="s">
        <v>73</v>
      </c>
      <c r="H4146" s="87" t="n">
        <v>36923</v>
      </c>
      <c r="I4146" s="80" t="n">
        <v>0</v>
      </c>
      <c r="J4146" s="80" t="n">
        <v>0</v>
      </c>
      <c r="K4146" s="81" t="n">
        <f aca="false">IF(J4146=0,0,J4146/I4146)</f>
        <v>0</v>
      </c>
      <c r="L4146" s="81" t="n">
        <f aca="false">I4146/UOM</f>
        <v>0</v>
      </c>
      <c r="M4146" s="81" t="n">
        <f aca="false">J4146/UOM</f>
        <v>0</v>
      </c>
      <c r="N4146" s="82" t="str">
        <f aca="false">IF(F4146="P","PHY",IF(F4146="G","G",E4146))</f>
        <v>D</v>
      </c>
      <c r="O4146" s="82" t="str">
        <f aca="false">IF(ISNA(VLOOKUP(G4146,BadCanCurves,1,FALSE())),VLOOKUP(D4146,FOLIOS,6,FALSE()),"not used")</f>
        <v>not used</v>
      </c>
    </row>
    <row r="4147" customFormat="false" ht="12.75" hidden="false" customHeight="false" outlineLevel="0" collapsed="false">
      <c r="A4147" s="79" t="n">
        <v>36717</v>
      </c>
      <c r="B4147" s="80" t="s">
        <v>49</v>
      </c>
      <c r="C4147" s="80" t="s">
        <v>50</v>
      </c>
      <c r="D4147" s="80" t="s">
        <v>102</v>
      </c>
      <c r="E4147" s="80" t="s">
        <v>21</v>
      </c>
      <c r="F4147" s="79"/>
      <c r="G4147" s="80" t="s">
        <v>73</v>
      </c>
      <c r="H4147" s="87" t="n">
        <v>36951</v>
      </c>
      <c r="I4147" s="80" t="n">
        <v>0</v>
      </c>
      <c r="J4147" s="80" t="n">
        <v>0</v>
      </c>
      <c r="K4147" s="81" t="n">
        <f aca="false">IF(J4147=0,0,J4147/I4147)</f>
        <v>0</v>
      </c>
      <c r="L4147" s="81" t="n">
        <f aca="false">I4147/UOM</f>
        <v>0</v>
      </c>
      <c r="M4147" s="81" t="n">
        <f aca="false">J4147/UOM</f>
        <v>0</v>
      </c>
      <c r="N4147" s="82" t="str">
        <f aca="false">IF(F4147="P","PHY",IF(F4147="G","G",E4147))</f>
        <v>D</v>
      </c>
      <c r="O4147" s="82" t="str">
        <f aca="false">IF(ISNA(VLOOKUP(G4147,BadCanCurves,1,FALSE())),VLOOKUP(D4147,FOLIOS,6,FALSE()),"not used")</f>
        <v>not used</v>
      </c>
    </row>
    <row r="4148" customFormat="false" ht="12.75" hidden="false" customHeight="false" outlineLevel="0" collapsed="false">
      <c r="A4148" s="79" t="n">
        <v>36717</v>
      </c>
      <c r="B4148" s="80" t="s">
        <v>49</v>
      </c>
      <c r="C4148" s="80" t="s">
        <v>50</v>
      </c>
      <c r="D4148" s="80" t="s">
        <v>102</v>
      </c>
      <c r="E4148" s="80" t="s">
        <v>21</v>
      </c>
      <c r="F4148" s="79"/>
      <c r="G4148" s="80" t="s">
        <v>73</v>
      </c>
      <c r="H4148" s="87" t="n">
        <v>36982</v>
      </c>
      <c r="I4148" s="80" t="n">
        <v>0</v>
      </c>
      <c r="J4148" s="80" t="n">
        <v>0</v>
      </c>
      <c r="K4148" s="81" t="n">
        <f aca="false">IF(J4148=0,0,J4148/I4148)</f>
        <v>0</v>
      </c>
      <c r="L4148" s="81" t="n">
        <f aca="false">I4148/UOM</f>
        <v>0</v>
      </c>
      <c r="M4148" s="81" t="n">
        <f aca="false">J4148/UOM</f>
        <v>0</v>
      </c>
      <c r="N4148" s="82" t="str">
        <f aca="false">IF(F4148="P","PHY",IF(F4148="G","G",E4148))</f>
        <v>D</v>
      </c>
      <c r="O4148" s="82" t="str">
        <f aca="false">IF(ISNA(VLOOKUP(G4148,BadCanCurves,1,FALSE())),VLOOKUP(D4148,FOLIOS,6,FALSE()),"not used")</f>
        <v>not used</v>
      </c>
    </row>
    <row r="4149" customFormat="false" ht="12.75" hidden="false" customHeight="false" outlineLevel="0" collapsed="false">
      <c r="A4149" s="79" t="n">
        <v>36717</v>
      </c>
      <c r="B4149" s="80" t="s">
        <v>49</v>
      </c>
      <c r="C4149" s="80" t="s">
        <v>50</v>
      </c>
      <c r="D4149" s="80" t="s">
        <v>102</v>
      </c>
      <c r="E4149" s="80" t="s">
        <v>21</v>
      </c>
      <c r="F4149" s="79"/>
      <c r="G4149" s="80" t="s">
        <v>73</v>
      </c>
      <c r="H4149" s="87" t="n">
        <v>37012</v>
      </c>
      <c r="I4149" s="80" t="n">
        <v>0</v>
      </c>
      <c r="J4149" s="80" t="n">
        <v>0</v>
      </c>
      <c r="K4149" s="81" t="n">
        <f aca="false">IF(J4149=0,0,J4149/I4149)</f>
        <v>0</v>
      </c>
      <c r="L4149" s="81" t="n">
        <f aca="false">I4149/UOM</f>
        <v>0</v>
      </c>
      <c r="M4149" s="81" t="n">
        <f aca="false">J4149/UOM</f>
        <v>0</v>
      </c>
      <c r="N4149" s="82" t="str">
        <f aca="false">IF(F4149="P","PHY",IF(F4149="G","G",E4149))</f>
        <v>D</v>
      </c>
      <c r="O4149" s="82" t="str">
        <f aca="false">IF(ISNA(VLOOKUP(G4149,BadCanCurves,1,FALSE())),VLOOKUP(D4149,FOLIOS,6,FALSE()),"not used")</f>
        <v>not used</v>
      </c>
    </row>
    <row r="4150" customFormat="false" ht="12.75" hidden="false" customHeight="false" outlineLevel="0" collapsed="false">
      <c r="A4150" s="79" t="n">
        <v>36717</v>
      </c>
      <c r="B4150" s="80" t="s">
        <v>49</v>
      </c>
      <c r="C4150" s="80" t="s">
        <v>50</v>
      </c>
      <c r="D4150" s="80" t="s">
        <v>102</v>
      </c>
      <c r="E4150" s="80" t="s">
        <v>21</v>
      </c>
      <c r="F4150" s="79"/>
      <c r="G4150" s="80" t="s">
        <v>73</v>
      </c>
      <c r="H4150" s="87" t="n">
        <v>37043</v>
      </c>
      <c r="I4150" s="80" t="n">
        <v>0</v>
      </c>
      <c r="J4150" s="80" t="n">
        <v>0</v>
      </c>
      <c r="K4150" s="81" t="n">
        <f aca="false">IF(J4150=0,0,J4150/I4150)</f>
        <v>0</v>
      </c>
      <c r="L4150" s="81" t="n">
        <f aca="false">I4150/UOM</f>
        <v>0</v>
      </c>
      <c r="M4150" s="81" t="n">
        <f aca="false">J4150/UOM</f>
        <v>0</v>
      </c>
      <c r="N4150" s="82" t="str">
        <f aca="false">IF(F4150="P","PHY",IF(F4150="G","G",E4150))</f>
        <v>D</v>
      </c>
      <c r="O4150" s="82" t="str">
        <f aca="false">IF(ISNA(VLOOKUP(G4150,BadCanCurves,1,FALSE())),VLOOKUP(D4150,FOLIOS,6,FALSE()),"not used")</f>
        <v>not used</v>
      </c>
    </row>
    <row r="4151" customFormat="false" ht="12.75" hidden="false" customHeight="false" outlineLevel="0" collapsed="false">
      <c r="A4151" s="79" t="n">
        <v>36717</v>
      </c>
      <c r="B4151" s="80" t="s">
        <v>49</v>
      </c>
      <c r="C4151" s="80" t="s">
        <v>50</v>
      </c>
      <c r="D4151" s="80" t="s">
        <v>102</v>
      </c>
      <c r="E4151" s="80" t="s">
        <v>21</v>
      </c>
      <c r="F4151" s="79"/>
      <c r="G4151" s="80" t="s">
        <v>73</v>
      </c>
      <c r="H4151" s="87" t="n">
        <v>37073</v>
      </c>
      <c r="I4151" s="80" t="n">
        <v>0</v>
      </c>
      <c r="J4151" s="80" t="n">
        <v>0</v>
      </c>
      <c r="K4151" s="81" t="n">
        <f aca="false">IF(J4151=0,0,J4151/I4151)</f>
        <v>0</v>
      </c>
      <c r="L4151" s="81" t="n">
        <f aca="false">I4151/UOM</f>
        <v>0</v>
      </c>
      <c r="M4151" s="81" t="n">
        <f aca="false">J4151/UOM</f>
        <v>0</v>
      </c>
      <c r="N4151" s="82" t="str">
        <f aca="false">IF(F4151="P","PHY",IF(F4151="G","G",E4151))</f>
        <v>D</v>
      </c>
      <c r="O4151" s="82" t="str">
        <f aca="false">IF(ISNA(VLOOKUP(G4151,BadCanCurves,1,FALSE())),VLOOKUP(D4151,FOLIOS,6,FALSE()),"not used")</f>
        <v>not used</v>
      </c>
    </row>
    <row r="4152" customFormat="false" ht="12.75" hidden="false" customHeight="false" outlineLevel="0" collapsed="false">
      <c r="A4152" s="79" t="n">
        <v>36717</v>
      </c>
      <c r="B4152" s="80" t="s">
        <v>49</v>
      </c>
      <c r="C4152" s="80" t="s">
        <v>50</v>
      </c>
      <c r="D4152" s="80" t="s">
        <v>102</v>
      </c>
      <c r="E4152" s="80" t="s">
        <v>21</v>
      </c>
      <c r="F4152" s="79"/>
      <c r="G4152" s="80" t="s">
        <v>73</v>
      </c>
      <c r="H4152" s="87" t="n">
        <v>37104</v>
      </c>
      <c r="I4152" s="80" t="n">
        <v>0</v>
      </c>
      <c r="J4152" s="80" t="n">
        <v>0</v>
      </c>
      <c r="K4152" s="81" t="n">
        <f aca="false">IF(J4152=0,0,J4152/I4152)</f>
        <v>0</v>
      </c>
      <c r="L4152" s="81" t="n">
        <f aca="false">I4152/UOM</f>
        <v>0</v>
      </c>
      <c r="M4152" s="81" t="n">
        <f aca="false">J4152/UOM</f>
        <v>0</v>
      </c>
      <c r="N4152" s="82" t="str">
        <f aca="false">IF(F4152="P","PHY",IF(F4152="G","G",E4152))</f>
        <v>D</v>
      </c>
      <c r="O4152" s="82" t="str">
        <f aca="false">IF(ISNA(VLOOKUP(G4152,BadCanCurves,1,FALSE())),VLOOKUP(D4152,FOLIOS,6,FALSE()),"not used")</f>
        <v>not used</v>
      </c>
    </row>
    <row r="4153" customFormat="false" ht="12.75" hidden="false" customHeight="false" outlineLevel="0" collapsed="false">
      <c r="A4153" s="79" t="n">
        <v>36717</v>
      </c>
      <c r="B4153" s="80" t="s">
        <v>49</v>
      </c>
      <c r="C4153" s="80" t="s">
        <v>50</v>
      </c>
      <c r="D4153" s="80" t="s">
        <v>102</v>
      </c>
      <c r="E4153" s="80" t="s">
        <v>21</v>
      </c>
      <c r="F4153" s="79"/>
      <c r="G4153" s="80" t="s">
        <v>73</v>
      </c>
      <c r="H4153" s="87" t="n">
        <v>37135</v>
      </c>
      <c r="I4153" s="80" t="n">
        <v>0</v>
      </c>
      <c r="J4153" s="80" t="n">
        <v>0</v>
      </c>
      <c r="K4153" s="81" t="n">
        <f aca="false">IF(J4153=0,0,J4153/I4153)</f>
        <v>0</v>
      </c>
      <c r="L4153" s="81" t="n">
        <f aca="false">I4153/UOM</f>
        <v>0</v>
      </c>
      <c r="M4153" s="81" t="n">
        <f aca="false">J4153/UOM</f>
        <v>0</v>
      </c>
      <c r="N4153" s="82" t="str">
        <f aca="false">IF(F4153="P","PHY",IF(F4153="G","G",E4153))</f>
        <v>D</v>
      </c>
      <c r="O4153" s="82" t="str">
        <f aca="false">IF(ISNA(VLOOKUP(G4153,BadCanCurves,1,FALSE())),VLOOKUP(D4153,FOLIOS,6,FALSE()),"not used")</f>
        <v>not used</v>
      </c>
    </row>
    <row r="4154" customFormat="false" ht="12.75" hidden="false" customHeight="false" outlineLevel="0" collapsed="false">
      <c r="A4154" s="79" t="n">
        <v>36717</v>
      </c>
      <c r="B4154" s="80" t="s">
        <v>49</v>
      </c>
      <c r="C4154" s="80" t="s">
        <v>50</v>
      </c>
      <c r="D4154" s="80" t="s">
        <v>102</v>
      </c>
      <c r="E4154" s="80" t="s">
        <v>21</v>
      </c>
      <c r="F4154" s="79"/>
      <c r="G4154" s="80" t="s">
        <v>73</v>
      </c>
      <c r="H4154" s="87" t="n">
        <v>37165</v>
      </c>
      <c r="I4154" s="80" t="n">
        <v>0</v>
      </c>
      <c r="J4154" s="80" t="n">
        <v>0</v>
      </c>
      <c r="K4154" s="81" t="n">
        <f aca="false">IF(J4154=0,0,J4154/I4154)</f>
        <v>0</v>
      </c>
      <c r="L4154" s="81" t="n">
        <f aca="false">I4154/UOM</f>
        <v>0</v>
      </c>
      <c r="M4154" s="81" t="n">
        <f aca="false">J4154/UOM</f>
        <v>0</v>
      </c>
      <c r="N4154" s="82" t="str">
        <f aca="false">IF(F4154="P","PHY",IF(F4154="G","G",E4154))</f>
        <v>D</v>
      </c>
      <c r="O4154" s="82" t="str">
        <f aca="false">IF(ISNA(VLOOKUP(G4154,BadCanCurves,1,FALSE())),VLOOKUP(D4154,FOLIOS,6,FALSE()),"not used")</f>
        <v>not used</v>
      </c>
    </row>
    <row r="4155" customFormat="false" ht="12.75" hidden="false" customHeight="false" outlineLevel="0" collapsed="false">
      <c r="A4155" s="79" t="n">
        <v>36717</v>
      </c>
      <c r="B4155" s="80" t="s">
        <v>49</v>
      </c>
      <c r="C4155" s="80" t="s">
        <v>50</v>
      </c>
      <c r="D4155" s="80" t="s">
        <v>102</v>
      </c>
      <c r="E4155" s="80" t="s">
        <v>21</v>
      </c>
      <c r="F4155" s="79"/>
      <c r="G4155" s="80" t="s">
        <v>73</v>
      </c>
      <c r="H4155" s="87" t="n">
        <v>37196</v>
      </c>
      <c r="I4155" s="80" t="n">
        <v>0</v>
      </c>
      <c r="J4155" s="80" t="n">
        <v>0</v>
      </c>
      <c r="K4155" s="81" t="n">
        <f aca="false">IF(J4155=0,0,J4155/I4155)</f>
        <v>0</v>
      </c>
      <c r="L4155" s="81" t="n">
        <f aca="false">I4155/UOM</f>
        <v>0</v>
      </c>
      <c r="M4155" s="81" t="n">
        <f aca="false">J4155/UOM</f>
        <v>0</v>
      </c>
      <c r="N4155" s="82" t="str">
        <f aca="false">IF(F4155="P","PHY",IF(F4155="G","G",E4155))</f>
        <v>D</v>
      </c>
      <c r="O4155" s="82" t="str">
        <f aca="false">IF(ISNA(VLOOKUP(G4155,BadCanCurves,1,FALSE())),VLOOKUP(D4155,FOLIOS,6,FALSE()),"not used")</f>
        <v>not used</v>
      </c>
    </row>
    <row r="4156" customFormat="false" ht="12.75" hidden="false" customHeight="false" outlineLevel="0" collapsed="false">
      <c r="A4156" s="79" t="n">
        <v>36717</v>
      </c>
      <c r="B4156" s="80" t="s">
        <v>49</v>
      </c>
      <c r="C4156" s="80" t="s">
        <v>50</v>
      </c>
      <c r="D4156" s="80" t="s">
        <v>102</v>
      </c>
      <c r="E4156" s="80" t="s">
        <v>21</v>
      </c>
      <c r="F4156" s="79"/>
      <c r="G4156" s="80" t="s">
        <v>73</v>
      </c>
      <c r="H4156" s="87" t="n">
        <v>37226</v>
      </c>
      <c r="I4156" s="80" t="n">
        <v>0</v>
      </c>
      <c r="J4156" s="80" t="n">
        <v>0</v>
      </c>
      <c r="K4156" s="81" t="n">
        <f aca="false">IF(J4156=0,0,J4156/I4156)</f>
        <v>0</v>
      </c>
      <c r="L4156" s="81" t="n">
        <f aca="false">I4156/UOM</f>
        <v>0</v>
      </c>
      <c r="M4156" s="81" t="n">
        <f aca="false">J4156/UOM</f>
        <v>0</v>
      </c>
      <c r="N4156" s="82" t="str">
        <f aca="false">IF(F4156="P","PHY",IF(F4156="G","G",E4156))</f>
        <v>D</v>
      </c>
      <c r="O4156" s="82" t="str">
        <f aca="false">IF(ISNA(VLOOKUP(G4156,BadCanCurves,1,FALSE())),VLOOKUP(D4156,FOLIOS,6,FALSE()),"not used")</f>
        <v>not used</v>
      </c>
    </row>
    <row r="4157" customFormat="false" ht="12.75" hidden="false" customHeight="false" outlineLevel="0" collapsed="false">
      <c r="A4157" s="79" t="n">
        <v>36717</v>
      </c>
      <c r="B4157" s="80" t="s">
        <v>49</v>
      </c>
      <c r="C4157" s="80" t="s">
        <v>50</v>
      </c>
      <c r="D4157" s="80" t="s">
        <v>102</v>
      </c>
      <c r="E4157" s="80" t="s">
        <v>21</v>
      </c>
      <c r="F4157" s="79"/>
      <c r="G4157" s="80" t="s">
        <v>73</v>
      </c>
      <c r="H4157" s="87" t="n">
        <v>37257</v>
      </c>
      <c r="I4157" s="80" t="n">
        <v>0</v>
      </c>
      <c r="J4157" s="80" t="n">
        <v>0</v>
      </c>
      <c r="K4157" s="81" t="n">
        <f aca="false">IF(J4157=0,0,J4157/I4157)</f>
        <v>0</v>
      </c>
      <c r="L4157" s="81" t="n">
        <f aca="false">I4157/UOM</f>
        <v>0</v>
      </c>
      <c r="M4157" s="81" t="n">
        <f aca="false">J4157/UOM</f>
        <v>0</v>
      </c>
      <c r="N4157" s="82" t="str">
        <f aca="false">IF(F4157="P","PHY",IF(F4157="G","G",E4157))</f>
        <v>D</v>
      </c>
      <c r="O4157" s="82" t="str">
        <f aca="false">IF(ISNA(VLOOKUP(G4157,BadCanCurves,1,FALSE())),VLOOKUP(D4157,FOLIOS,6,FALSE()),"not used")</f>
        <v>not used</v>
      </c>
    </row>
    <row r="4158" customFormat="false" ht="12.75" hidden="false" customHeight="false" outlineLevel="0" collapsed="false">
      <c r="A4158" s="79" t="n">
        <v>36717</v>
      </c>
      <c r="B4158" s="80" t="s">
        <v>49</v>
      </c>
      <c r="C4158" s="80" t="s">
        <v>50</v>
      </c>
      <c r="D4158" s="80" t="s">
        <v>102</v>
      </c>
      <c r="E4158" s="80" t="s">
        <v>21</v>
      </c>
      <c r="F4158" s="79"/>
      <c r="G4158" s="80" t="s">
        <v>73</v>
      </c>
      <c r="H4158" s="87" t="n">
        <v>37288</v>
      </c>
      <c r="I4158" s="80" t="n">
        <v>0</v>
      </c>
      <c r="J4158" s="80" t="n">
        <v>0</v>
      </c>
      <c r="K4158" s="81" t="n">
        <f aca="false">IF(J4158=0,0,J4158/I4158)</f>
        <v>0</v>
      </c>
      <c r="L4158" s="81" t="n">
        <f aca="false">I4158/UOM</f>
        <v>0</v>
      </c>
      <c r="M4158" s="81" t="n">
        <f aca="false">J4158/UOM</f>
        <v>0</v>
      </c>
      <c r="N4158" s="82" t="str">
        <f aca="false">IF(F4158="P","PHY",IF(F4158="G","G",E4158))</f>
        <v>D</v>
      </c>
      <c r="O4158" s="82" t="str">
        <f aca="false">IF(ISNA(VLOOKUP(G4158,BadCanCurves,1,FALSE())),VLOOKUP(D4158,FOLIOS,6,FALSE()),"not used")</f>
        <v>not used</v>
      </c>
    </row>
    <row r="4159" customFormat="false" ht="12.75" hidden="false" customHeight="false" outlineLevel="0" collapsed="false">
      <c r="A4159" s="79" t="n">
        <v>36717</v>
      </c>
      <c r="B4159" s="80" t="s">
        <v>49</v>
      </c>
      <c r="C4159" s="80" t="s">
        <v>50</v>
      </c>
      <c r="D4159" s="80" t="s">
        <v>102</v>
      </c>
      <c r="E4159" s="80" t="s">
        <v>21</v>
      </c>
      <c r="F4159" s="79"/>
      <c r="G4159" s="80" t="s">
        <v>73</v>
      </c>
      <c r="H4159" s="87" t="n">
        <v>37316</v>
      </c>
      <c r="I4159" s="80" t="n">
        <v>0</v>
      </c>
      <c r="J4159" s="80" t="n">
        <v>0</v>
      </c>
      <c r="K4159" s="81" t="n">
        <f aca="false">IF(J4159=0,0,J4159/I4159)</f>
        <v>0</v>
      </c>
      <c r="L4159" s="81" t="n">
        <f aca="false">I4159/UOM</f>
        <v>0</v>
      </c>
      <c r="M4159" s="81" t="n">
        <f aca="false">J4159/UOM</f>
        <v>0</v>
      </c>
      <c r="N4159" s="82" t="str">
        <f aca="false">IF(F4159="P","PHY",IF(F4159="G","G",E4159))</f>
        <v>D</v>
      </c>
      <c r="O4159" s="82" t="str">
        <f aca="false">IF(ISNA(VLOOKUP(G4159,BadCanCurves,1,FALSE())),VLOOKUP(D4159,FOLIOS,6,FALSE()),"not used")</f>
        <v>not used</v>
      </c>
    </row>
    <row r="4160" customFormat="false" ht="12.75" hidden="false" customHeight="false" outlineLevel="0" collapsed="false">
      <c r="A4160" s="79" t="n">
        <v>36717</v>
      </c>
      <c r="B4160" s="80" t="s">
        <v>49</v>
      </c>
      <c r="C4160" s="80" t="s">
        <v>50</v>
      </c>
      <c r="D4160" s="80" t="s">
        <v>102</v>
      </c>
      <c r="E4160" s="80" t="s">
        <v>21</v>
      </c>
      <c r="F4160" s="79"/>
      <c r="G4160" s="80" t="s">
        <v>73</v>
      </c>
      <c r="H4160" s="87" t="n">
        <v>37347</v>
      </c>
      <c r="I4160" s="80" t="n">
        <v>0</v>
      </c>
      <c r="J4160" s="80" t="n">
        <v>0</v>
      </c>
      <c r="K4160" s="81" t="n">
        <f aca="false">IF(J4160=0,0,J4160/I4160)</f>
        <v>0</v>
      </c>
      <c r="L4160" s="81" t="n">
        <f aca="false">I4160/UOM</f>
        <v>0</v>
      </c>
      <c r="M4160" s="81" t="n">
        <f aca="false">J4160/UOM</f>
        <v>0</v>
      </c>
      <c r="N4160" s="82" t="str">
        <f aca="false">IF(F4160="P","PHY",IF(F4160="G","G",E4160))</f>
        <v>D</v>
      </c>
      <c r="O4160" s="82" t="str">
        <f aca="false">IF(ISNA(VLOOKUP(G4160,BadCanCurves,1,FALSE())),VLOOKUP(D4160,FOLIOS,6,FALSE()),"not used")</f>
        <v>not used</v>
      </c>
    </row>
    <row r="4161" customFormat="false" ht="12.75" hidden="false" customHeight="false" outlineLevel="0" collapsed="false">
      <c r="A4161" s="79" t="n">
        <v>36717</v>
      </c>
      <c r="B4161" s="80" t="s">
        <v>49</v>
      </c>
      <c r="C4161" s="80" t="s">
        <v>50</v>
      </c>
      <c r="D4161" s="80" t="s">
        <v>102</v>
      </c>
      <c r="E4161" s="80" t="s">
        <v>21</v>
      </c>
      <c r="F4161" s="79"/>
      <c r="G4161" s="80" t="s">
        <v>73</v>
      </c>
      <c r="H4161" s="87" t="n">
        <v>37377</v>
      </c>
      <c r="I4161" s="80" t="n">
        <v>0</v>
      </c>
      <c r="J4161" s="80" t="n">
        <v>0</v>
      </c>
      <c r="K4161" s="81" t="n">
        <f aca="false">IF(J4161=0,0,J4161/I4161)</f>
        <v>0</v>
      </c>
      <c r="L4161" s="81" t="n">
        <f aca="false">I4161/UOM</f>
        <v>0</v>
      </c>
      <c r="M4161" s="81" t="n">
        <f aca="false">J4161/UOM</f>
        <v>0</v>
      </c>
      <c r="N4161" s="82" t="str">
        <f aca="false">IF(F4161="P","PHY",IF(F4161="G","G",E4161))</f>
        <v>D</v>
      </c>
      <c r="O4161" s="82" t="str">
        <f aca="false">IF(ISNA(VLOOKUP(G4161,BadCanCurves,1,FALSE())),VLOOKUP(D4161,FOLIOS,6,FALSE()),"not used")</f>
        <v>not used</v>
      </c>
    </row>
    <row r="4162" customFormat="false" ht="12.75" hidden="false" customHeight="false" outlineLevel="0" collapsed="false">
      <c r="A4162" s="79" t="n">
        <v>36717</v>
      </c>
      <c r="B4162" s="80" t="s">
        <v>49</v>
      </c>
      <c r="C4162" s="80" t="s">
        <v>50</v>
      </c>
      <c r="D4162" s="80" t="s">
        <v>102</v>
      </c>
      <c r="E4162" s="80" t="s">
        <v>21</v>
      </c>
      <c r="F4162" s="79"/>
      <c r="G4162" s="80" t="s">
        <v>73</v>
      </c>
      <c r="H4162" s="87" t="n">
        <v>37408</v>
      </c>
      <c r="I4162" s="80" t="n">
        <v>0</v>
      </c>
      <c r="J4162" s="80" t="n">
        <v>0</v>
      </c>
      <c r="K4162" s="81" t="n">
        <f aca="false">IF(J4162=0,0,J4162/I4162)</f>
        <v>0</v>
      </c>
      <c r="L4162" s="81" t="n">
        <f aca="false">I4162/UOM</f>
        <v>0</v>
      </c>
      <c r="M4162" s="81" t="n">
        <f aca="false">J4162/UOM</f>
        <v>0</v>
      </c>
      <c r="N4162" s="82" t="str">
        <f aca="false">IF(F4162="P","PHY",IF(F4162="G","G",E4162))</f>
        <v>D</v>
      </c>
      <c r="O4162" s="82" t="str">
        <f aca="false">IF(ISNA(VLOOKUP(G4162,BadCanCurves,1,FALSE())),VLOOKUP(D4162,FOLIOS,6,FALSE()),"not used")</f>
        <v>not used</v>
      </c>
    </row>
    <row r="4163" customFormat="false" ht="12.75" hidden="false" customHeight="false" outlineLevel="0" collapsed="false">
      <c r="A4163" s="79" t="n">
        <v>36717</v>
      </c>
      <c r="B4163" s="80" t="s">
        <v>49</v>
      </c>
      <c r="C4163" s="80" t="s">
        <v>50</v>
      </c>
      <c r="D4163" s="80" t="s">
        <v>102</v>
      </c>
      <c r="E4163" s="80" t="s">
        <v>21</v>
      </c>
      <c r="F4163" s="79"/>
      <c r="G4163" s="80" t="s">
        <v>73</v>
      </c>
      <c r="H4163" s="87" t="n">
        <v>37438</v>
      </c>
      <c r="I4163" s="80" t="n">
        <v>0</v>
      </c>
      <c r="J4163" s="80" t="n">
        <v>0</v>
      </c>
      <c r="K4163" s="81" t="n">
        <f aca="false">IF(J4163=0,0,J4163/I4163)</f>
        <v>0</v>
      </c>
      <c r="L4163" s="81" t="n">
        <f aca="false">I4163/UOM</f>
        <v>0</v>
      </c>
      <c r="M4163" s="81" t="n">
        <f aca="false">J4163/UOM</f>
        <v>0</v>
      </c>
      <c r="N4163" s="82" t="str">
        <f aca="false">IF(F4163="P","PHY",IF(F4163="G","G",E4163))</f>
        <v>D</v>
      </c>
      <c r="O4163" s="82" t="str">
        <f aca="false">IF(ISNA(VLOOKUP(G4163,BadCanCurves,1,FALSE())),VLOOKUP(D4163,FOLIOS,6,FALSE()),"not used")</f>
        <v>not used</v>
      </c>
    </row>
    <row r="4164" customFormat="false" ht="12.75" hidden="false" customHeight="false" outlineLevel="0" collapsed="false">
      <c r="A4164" s="79" t="n">
        <v>36717</v>
      </c>
      <c r="B4164" s="80" t="s">
        <v>49</v>
      </c>
      <c r="C4164" s="80" t="s">
        <v>50</v>
      </c>
      <c r="D4164" s="80" t="s">
        <v>102</v>
      </c>
      <c r="E4164" s="80" t="s">
        <v>21</v>
      </c>
      <c r="F4164" s="79"/>
      <c r="G4164" s="80" t="s">
        <v>73</v>
      </c>
      <c r="H4164" s="87" t="n">
        <v>37469</v>
      </c>
      <c r="I4164" s="80" t="n">
        <v>0</v>
      </c>
      <c r="J4164" s="80" t="n">
        <v>0</v>
      </c>
      <c r="K4164" s="81" t="n">
        <f aca="false">IF(J4164=0,0,J4164/I4164)</f>
        <v>0</v>
      </c>
      <c r="L4164" s="81" t="n">
        <f aca="false">I4164/UOM</f>
        <v>0</v>
      </c>
      <c r="M4164" s="81" t="n">
        <f aca="false">J4164/UOM</f>
        <v>0</v>
      </c>
      <c r="N4164" s="82" t="str">
        <f aca="false">IF(F4164="P","PHY",IF(F4164="G","G",E4164))</f>
        <v>D</v>
      </c>
      <c r="O4164" s="82" t="str">
        <f aca="false">IF(ISNA(VLOOKUP(G4164,BadCanCurves,1,FALSE())),VLOOKUP(D4164,FOLIOS,6,FALSE()),"not used")</f>
        <v>not used</v>
      </c>
    </row>
    <row r="4165" customFormat="false" ht="12.75" hidden="false" customHeight="false" outlineLevel="0" collapsed="false">
      <c r="A4165" s="79" t="n">
        <v>36717</v>
      </c>
      <c r="B4165" s="80" t="s">
        <v>49</v>
      </c>
      <c r="C4165" s="80" t="s">
        <v>50</v>
      </c>
      <c r="D4165" s="80" t="s">
        <v>102</v>
      </c>
      <c r="E4165" s="80" t="s">
        <v>21</v>
      </c>
      <c r="F4165" s="79"/>
      <c r="G4165" s="80" t="s">
        <v>73</v>
      </c>
      <c r="H4165" s="87" t="n">
        <v>37500</v>
      </c>
      <c r="I4165" s="80" t="n">
        <v>0</v>
      </c>
      <c r="J4165" s="80" t="n">
        <v>0</v>
      </c>
      <c r="K4165" s="81" t="n">
        <f aca="false">IF(J4165=0,0,J4165/I4165)</f>
        <v>0</v>
      </c>
      <c r="L4165" s="81" t="n">
        <f aca="false">I4165/UOM</f>
        <v>0</v>
      </c>
      <c r="M4165" s="81" t="n">
        <f aca="false">J4165/UOM</f>
        <v>0</v>
      </c>
      <c r="N4165" s="82" t="str">
        <f aca="false">IF(F4165="P","PHY",IF(F4165="G","G",E4165))</f>
        <v>D</v>
      </c>
      <c r="O4165" s="82" t="str">
        <f aca="false">IF(ISNA(VLOOKUP(G4165,BadCanCurves,1,FALSE())),VLOOKUP(D4165,FOLIOS,6,FALSE()),"not used")</f>
        <v>not used</v>
      </c>
    </row>
    <row r="4166" customFormat="false" ht="12.75" hidden="false" customHeight="false" outlineLevel="0" collapsed="false">
      <c r="A4166" s="79" t="n">
        <v>36717</v>
      </c>
      <c r="B4166" s="80" t="s">
        <v>49</v>
      </c>
      <c r="C4166" s="80" t="s">
        <v>50</v>
      </c>
      <c r="D4166" s="80" t="s">
        <v>102</v>
      </c>
      <c r="E4166" s="80" t="s">
        <v>21</v>
      </c>
      <c r="F4166" s="79"/>
      <c r="G4166" s="80" t="s">
        <v>73</v>
      </c>
      <c r="H4166" s="87" t="n">
        <v>37530</v>
      </c>
      <c r="I4166" s="80" t="n">
        <v>0</v>
      </c>
      <c r="J4166" s="80" t="n">
        <v>0</v>
      </c>
      <c r="K4166" s="81" t="n">
        <f aca="false">IF(J4166=0,0,J4166/I4166)</f>
        <v>0</v>
      </c>
      <c r="L4166" s="81" t="n">
        <f aca="false">I4166/UOM</f>
        <v>0</v>
      </c>
      <c r="M4166" s="81" t="n">
        <f aca="false">J4166/UOM</f>
        <v>0</v>
      </c>
      <c r="N4166" s="82" t="str">
        <f aca="false">IF(F4166="P","PHY",IF(F4166="G","G",E4166))</f>
        <v>D</v>
      </c>
      <c r="O4166" s="82" t="str">
        <f aca="false">IF(ISNA(VLOOKUP(G4166,BadCanCurves,1,FALSE())),VLOOKUP(D4166,FOLIOS,6,FALSE()),"not used")</f>
        <v>not used</v>
      </c>
    </row>
    <row r="4167" customFormat="false" ht="12.75" hidden="false" customHeight="false" outlineLevel="0" collapsed="false">
      <c r="A4167" s="79" t="n">
        <v>36717</v>
      </c>
      <c r="B4167" s="80" t="s">
        <v>49</v>
      </c>
      <c r="C4167" s="80" t="s">
        <v>50</v>
      </c>
      <c r="D4167" s="80" t="s">
        <v>102</v>
      </c>
      <c r="E4167" s="80" t="s">
        <v>21</v>
      </c>
      <c r="F4167" s="79"/>
      <c r="G4167" s="80" t="s">
        <v>73</v>
      </c>
      <c r="H4167" s="87" t="n">
        <v>37561</v>
      </c>
      <c r="I4167" s="80" t="n">
        <v>0</v>
      </c>
      <c r="J4167" s="80" t="n">
        <v>0</v>
      </c>
      <c r="K4167" s="81" t="n">
        <f aca="false">IF(J4167=0,0,J4167/I4167)</f>
        <v>0</v>
      </c>
      <c r="L4167" s="81" t="n">
        <f aca="false">I4167/UOM</f>
        <v>0</v>
      </c>
      <c r="M4167" s="81" t="n">
        <f aca="false">J4167/UOM</f>
        <v>0</v>
      </c>
      <c r="N4167" s="82" t="str">
        <f aca="false">IF(F4167="P","PHY",IF(F4167="G","G",E4167))</f>
        <v>D</v>
      </c>
      <c r="O4167" s="82" t="str">
        <f aca="false">IF(ISNA(VLOOKUP(G4167,BadCanCurves,1,FALSE())),VLOOKUP(D4167,FOLIOS,6,FALSE()),"not used")</f>
        <v>not used</v>
      </c>
    </row>
    <row r="4168" customFormat="false" ht="12.75" hidden="false" customHeight="false" outlineLevel="0" collapsed="false">
      <c r="A4168" s="79" t="n">
        <v>36717</v>
      </c>
      <c r="B4168" s="80" t="s">
        <v>49</v>
      </c>
      <c r="C4168" s="80" t="s">
        <v>50</v>
      </c>
      <c r="D4168" s="80" t="s">
        <v>102</v>
      </c>
      <c r="E4168" s="80" t="s">
        <v>21</v>
      </c>
      <c r="F4168" s="79"/>
      <c r="G4168" s="80" t="s">
        <v>73</v>
      </c>
      <c r="H4168" s="87" t="n">
        <v>37591</v>
      </c>
      <c r="I4168" s="80" t="n">
        <v>0</v>
      </c>
      <c r="J4168" s="80" t="n">
        <v>0</v>
      </c>
      <c r="K4168" s="81" t="n">
        <f aca="false">IF(J4168=0,0,J4168/I4168)</f>
        <v>0</v>
      </c>
      <c r="L4168" s="81" t="n">
        <f aca="false">I4168/UOM</f>
        <v>0</v>
      </c>
      <c r="M4168" s="81" t="n">
        <f aca="false">J4168/UOM</f>
        <v>0</v>
      </c>
      <c r="N4168" s="82" t="str">
        <f aca="false">IF(F4168="P","PHY",IF(F4168="G","G",E4168))</f>
        <v>D</v>
      </c>
      <c r="O4168" s="82" t="str">
        <f aca="false">IF(ISNA(VLOOKUP(G4168,BadCanCurves,1,FALSE())),VLOOKUP(D4168,FOLIOS,6,FALSE()),"not used")</f>
        <v>not used</v>
      </c>
    </row>
    <row r="4169" customFormat="false" ht="12.75" hidden="false" customHeight="false" outlineLevel="0" collapsed="false">
      <c r="A4169" s="79" t="n">
        <v>36717</v>
      </c>
      <c r="B4169" s="80" t="s">
        <v>49</v>
      </c>
      <c r="C4169" s="80" t="s">
        <v>50</v>
      </c>
      <c r="D4169" s="80" t="s">
        <v>102</v>
      </c>
      <c r="E4169" s="80" t="s">
        <v>21</v>
      </c>
      <c r="F4169" s="79"/>
      <c r="G4169" s="80" t="s">
        <v>73</v>
      </c>
      <c r="H4169" s="87" t="n">
        <v>37622</v>
      </c>
      <c r="I4169" s="80" t="n">
        <v>0</v>
      </c>
      <c r="J4169" s="80" t="n">
        <v>0</v>
      </c>
      <c r="K4169" s="81" t="n">
        <f aca="false">IF(J4169=0,0,J4169/I4169)</f>
        <v>0</v>
      </c>
      <c r="L4169" s="81" t="n">
        <f aca="false">I4169/UOM</f>
        <v>0</v>
      </c>
      <c r="M4169" s="81" t="n">
        <f aca="false">J4169/UOM</f>
        <v>0</v>
      </c>
      <c r="N4169" s="82" t="str">
        <f aca="false">IF(F4169="P","PHY",IF(F4169="G","G",E4169))</f>
        <v>D</v>
      </c>
      <c r="O4169" s="82" t="str">
        <f aca="false">IF(ISNA(VLOOKUP(G4169,BadCanCurves,1,FALSE())),VLOOKUP(D4169,FOLIOS,6,FALSE()),"not used")</f>
        <v>not used</v>
      </c>
    </row>
    <row r="4170" customFormat="false" ht="12.75" hidden="false" customHeight="false" outlineLevel="0" collapsed="false">
      <c r="A4170" s="79" t="n">
        <v>36717</v>
      </c>
      <c r="B4170" s="80" t="s">
        <v>49</v>
      </c>
      <c r="C4170" s="80" t="s">
        <v>50</v>
      </c>
      <c r="D4170" s="80" t="s">
        <v>102</v>
      </c>
      <c r="E4170" s="80" t="s">
        <v>21</v>
      </c>
      <c r="F4170" s="79"/>
      <c r="G4170" s="80" t="s">
        <v>73</v>
      </c>
      <c r="H4170" s="87" t="n">
        <v>37653</v>
      </c>
      <c r="I4170" s="80" t="n">
        <v>0</v>
      </c>
      <c r="J4170" s="80" t="n">
        <v>0</v>
      </c>
      <c r="K4170" s="81" t="n">
        <f aca="false">IF(J4170=0,0,J4170/I4170)</f>
        <v>0</v>
      </c>
      <c r="L4170" s="81" t="n">
        <f aca="false">I4170/UOM</f>
        <v>0</v>
      </c>
      <c r="M4170" s="81" t="n">
        <f aca="false">J4170/UOM</f>
        <v>0</v>
      </c>
      <c r="N4170" s="82" t="str">
        <f aca="false">IF(F4170="P","PHY",IF(F4170="G","G",E4170))</f>
        <v>D</v>
      </c>
      <c r="O4170" s="82" t="str">
        <f aca="false">IF(ISNA(VLOOKUP(G4170,BadCanCurves,1,FALSE())),VLOOKUP(D4170,FOLIOS,6,FALSE()),"not used")</f>
        <v>not used</v>
      </c>
    </row>
    <row r="4171" customFormat="false" ht="12.75" hidden="false" customHeight="false" outlineLevel="0" collapsed="false">
      <c r="A4171" s="79" t="n">
        <v>36717</v>
      </c>
      <c r="B4171" s="80" t="s">
        <v>49</v>
      </c>
      <c r="C4171" s="80" t="s">
        <v>50</v>
      </c>
      <c r="D4171" s="80" t="s">
        <v>102</v>
      </c>
      <c r="E4171" s="80" t="s">
        <v>21</v>
      </c>
      <c r="F4171" s="79"/>
      <c r="G4171" s="80" t="s">
        <v>73</v>
      </c>
      <c r="H4171" s="87" t="n">
        <v>37681</v>
      </c>
      <c r="I4171" s="80" t="n">
        <v>0</v>
      </c>
      <c r="J4171" s="80" t="n">
        <v>0</v>
      </c>
      <c r="K4171" s="81" t="n">
        <f aca="false">IF(J4171=0,0,J4171/I4171)</f>
        <v>0</v>
      </c>
      <c r="L4171" s="81" t="n">
        <f aca="false">I4171/UOM</f>
        <v>0</v>
      </c>
      <c r="M4171" s="81" t="n">
        <f aca="false">J4171/UOM</f>
        <v>0</v>
      </c>
      <c r="N4171" s="82" t="str">
        <f aca="false">IF(F4171="P","PHY",IF(F4171="G","G",E4171))</f>
        <v>D</v>
      </c>
      <c r="O4171" s="82" t="str">
        <f aca="false">IF(ISNA(VLOOKUP(G4171,BadCanCurves,1,FALSE())),VLOOKUP(D4171,FOLIOS,6,FALSE()),"not used")</f>
        <v>not used</v>
      </c>
    </row>
    <row r="4172" customFormat="false" ht="12.75" hidden="false" customHeight="false" outlineLevel="0" collapsed="false">
      <c r="A4172" s="79" t="n">
        <v>36717</v>
      </c>
      <c r="B4172" s="80" t="s">
        <v>49</v>
      </c>
      <c r="C4172" s="80" t="s">
        <v>50</v>
      </c>
      <c r="D4172" s="80" t="s">
        <v>102</v>
      </c>
      <c r="E4172" s="80" t="s">
        <v>21</v>
      </c>
      <c r="F4172" s="79"/>
      <c r="G4172" s="80" t="s">
        <v>73</v>
      </c>
      <c r="H4172" s="87" t="n">
        <v>37712</v>
      </c>
      <c r="I4172" s="80" t="n">
        <v>0</v>
      </c>
      <c r="J4172" s="80" t="n">
        <v>0</v>
      </c>
      <c r="K4172" s="81" t="n">
        <f aca="false">IF(J4172=0,0,J4172/I4172)</f>
        <v>0</v>
      </c>
      <c r="L4172" s="81" t="n">
        <f aca="false">I4172/UOM</f>
        <v>0</v>
      </c>
      <c r="M4172" s="81" t="n">
        <f aca="false">J4172/UOM</f>
        <v>0</v>
      </c>
      <c r="N4172" s="82" t="str">
        <f aca="false">IF(F4172="P","PHY",IF(F4172="G","G",E4172))</f>
        <v>D</v>
      </c>
      <c r="O4172" s="82" t="str">
        <f aca="false">IF(ISNA(VLOOKUP(G4172,BadCanCurves,1,FALSE())),VLOOKUP(D4172,FOLIOS,6,FALSE()),"not used")</f>
        <v>not used</v>
      </c>
    </row>
    <row r="4173" customFormat="false" ht="12.75" hidden="false" customHeight="false" outlineLevel="0" collapsed="false">
      <c r="A4173" s="79" t="n">
        <v>36717</v>
      </c>
      <c r="B4173" s="80" t="s">
        <v>49</v>
      </c>
      <c r="C4173" s="80" t="s">
        <v>50</v>
      </c>
      <c r="D4173" s="80" t="s">
        <v>102</v>
      </c>
      <c r="E4173" s="80" t="s">
        <v>21</v>
      </c>
      <c r="F4173" s="79"/>
      <c r="G4173" s="80" t="s">
        <v>73</v>
      </c>
      <c r="H4173" s="87" t="n">
        <v>37742</v>
      </c>
      <c r="I4173" s="80" t="n">
        <v>0</v>
      </c>
      <c r="J4173" s="80" t="n">
        <v>0</v>
      </c>
      <c r="K4173" s="81" t="n">
        <f aca="false">IF(J4173=0,0,J4173/I4173)</f>
        <v>0</v>
      </c>
      <c r="L4173" s="81" t="n">
        <f aca="false">I4173/UOM</f>
        <v>0</v>
      </c>
      <c r="M4173" s="81" t="n">
        <f aca="false">J4173/UOM</f>
        <v>0</v>
      </c>
      <c r="N4173" s="82" t="str">
        <f aca="false">IF(F4173="P","PHY",IF(F4173="G","G",E4173))</f>
        <v>D</v>
      </c>
      <c r="O4173" s="82" t="str">
        <f aca="false">IF(ISNA(VLOOKUP(G4173,BadCanCurves,1,FALSE())),VLOOKUP(D4173,FOLIOS,6,FALSE()),"not used")</f>
        <v>not used</v>
      </c>
    </row>
    <row r="4174" customFormat="false" ht="12.75" hidden="false" customHeight="false" outlineLevel="0" collapsed="false">
      <c r="A4174" s="79" t="n">
        <v>36717</v>
      </c>
      <c r="B4174" s="80" t="s">
        <v>49</v>
      </c>
      <c r="C4174" s="80" t="s">
        <v>50</v>
      </c>
      <c r="D4174" s="80" t="s">
        <v>102</v>
      </c>
      <c r="E4174" s="80" t="s">
        <v>21</v>
      </c>
      <c r="F4174" s="79"/>
      <c r="G4174" s="80" t="s">
        <v>73</v>
      </c>
      <c r="H4174" s="87" t="n">
        <v>37773</v>
      </c>
      <c r="I4174" s="80" t="n">
        <v>0</v>
      </c>
      <c r="J4174" s="80" t="n">
        <v>0</v>
      </c>
      <c r="K4174" s="81" t="n">
        <f aca="false">IF(J4174=0,0,J4174/I4174)</f>
        <v>0</v>
      </c>
      <c r="L4174" s="81" t="n">
        <f aca="false">I4174/UOM</f>
        <v>0</v>
      </c>
      <c r="M4174" s="81" t="n">
        <f aca="false">J4174/UOM</f>
        <v>0</v>
      </c>
      <c r="N4174" s="82" t="str">
        <f aca="false">IF(F4174="P","PHY",IF(F4174="G","G",E4174))</f>
        <v>D</v>
      </c>
      <c r="O4174" s="82" t="str">
        <f aca="false">IF(ISNA(VLOOKUP(G4174,BadCanCurves,1,FALSE())),VLOOKUP(D4174,FOLIOS,6,FALSE()),"not used")</f>
        <v>not used</v>
      </c>
    </row>
    <row r="4175" customFormat="false" ht="12.75" hidden="false" customHeight="false" outlineLevel="0" collapsed="false">
      <c r="A4175" s="79" t="n">
        <v>36717</v>
      </c>
      <c r="B4175" s="80" t="s">
        <v>49</v>
      </c>
      <c r="C4175" s="80" t="s">
        <v>50</v>
      </c>
      <c r="D4175" s="80" t="s">
        <v>102</v>
      </c>
      <c r="E4175" s="80" t="s">
        <v>21</v>
      </c>
      <c r="F4175" s="79"/>
      <c r="G4175" s="80" t="s">
        <v>73</v>
      </c>
      <c r="H4175" s="87" t="n">
        <v>37803</v>
      </c>
      <c r="I4175" s="80" t="n">
        <v>0</v>
      </c>
      <c r="J4175" s="80" t="n">
        <v>0</v>
      </c>
      <c r="K4175" s="81" t="n">
        <f aca="false">IF(J4175=0,0,J4175/I4175)</f>
        <v>0</v>
      </c>
      <c r="L4175" s="81" t="n">
        <f aca="false">I4175/UOM</f>
        <v>0</v>
      </c>
      <c r="M4175" s="81" t="n">
        <f aca="false">J4175/UOM</f>
        <v>0</v>
      </c>
      <c r="N4175" s="82" t="str">
        <f aca="false">IF(F4175="P","PHY",IF(F4175="G","G",E4175))</f>
        <v>D</v>
      </c>
      <c r="O4175" s="82" t="str">
        <f aca="false">IF(ISNA(VLOOKUP(G4175,BadCanCurves,1,FALSE())),VLOOKUP(D4175,FOLIOS,6,FALSE()),"not used")</f>
        <v>not used</v>
      </c>
    </row>
    <row r="4176" customFormat="false" ht="12.75" hidden="false" customHeight="false" outlineLevel="0" collapsed="false">
      <c r="A4176" s="79" t="n">
        <v>36717</v>
      </c>
      <c r="B4176" s="80" t="s">
        <v>49</v>
      </c>
      <c r="C4176" s="80" t="s">
        <v>50</v>
      </c>
      <c r="D4176" s="80" t="s">
        <v>102</v>
      </c>
      <c r="E4176" s="80" t="s">
        <v>21</v>
      </c>
      <c r="F4176" s="79"/>
      <c r="G4176" s="80" t="s">
        <v>73</v>
      </c>
      <c r="H4176" s="87" t="n">
        <v>37834</v>
      </c>
      <c r="I4176" s="80" t="n">
        <v>0</v>
      </c>
      <c r="J4176" s="80" t="n">
        <v>0</v>
      </c>
      <c r="K4176" s="81" t="n">
        <f aca="false">IF(J4176=0,0,J4176/I4176)</f>
        <v>0</v>
      </c>
      <c r="L4176" s="81" t="n">
        <f aca="false">I4176/UOM</f>
        <v>0</v>
      </c>
      <c r="M4176" s="81" t="n">
        <f aca="false">J4176/UOM</f>
        <v>0</v>
      </c>
      <c r="N4176" s="82" t="str">
        <f aca="false">IF(F4176="P","PHY",IF(F4176="G","G",E4176))</f>
        <v>D</v>
      </c>
      <c r="O4176" s="82" t="str">
        <f aca="false">IF(ISNA(VLOOKUP(G4176,BadCanCurves,1,FALSE())),VLOOKUP(D4176,FOLIOS,6,FALSE()),"not used")</f>
        <v>not used</v>
      </c>
    </row>
    <row r="4177" customFormat="false" ht="12.75" hidden="false" customHeight="false" outlineLevel="0" collapsed="false">
      <c r="A4177" s="79" t="n">
        <v>36717</v>
      </c>
      <c r="B4177" s="80" t="s">
        <v>49</v>
      </c>
      <c r="C4177" s="80" t="s">
        <v>50</v>
      </c>
      <c r="D4177" s="80" t="s">
        <v>102</v>
      </c>
      <c r="E4177" s="80" t="s">
        <v>21</v>
      </c>
      <c r="F4177" s="79"/>
      <c r="G4177" s="80" t="s">
        <v>73</v>
      </c>
      <c r="H4177" s="87" t="n">
        <v>37865</v>
      </c>
      <c r="I4177" s="80" t="n">
        <v>0</v>
      </c>
      <c r="J4177" s="80" t="n">
        <v>0</v>
      </c>
      <c r="K4177" s="81" t="n">
        <f aca="false">IF(J4177=0,0,J4177/I4177)</f>
        <v>0</v>
      </c>
      <c r="L4177" s="81" t="n">
        <f aca="false">I4177/UOM</f>
        <v>0</v>
      </c>
      <c r="M4177" s="81" t="n">
        <f aca="false">J4177/UOM</f>
        <v>0</v>
      </c>
      <c r="N4177" s="82" t="str">
        <f aca="false">IF(F4177="P","PHY",IF(F4177="G","G",E4177))</f>
        <v>D</v>
      </c>
      <c r="O4177" s="82" t="str">
        <f aca="false">IF(ISNA(VLOOKUP(G4177,BadCanCurves,1,FALSE())),VLOOKUP(D4177,FOLIOS,6,FALSE()),"not used")</f>
        <v>not used</v>
      </c>
    </row>
    <row r="4178" customFormat="false" ht="12.75" hidden="false" customHeight="false" outlineLevel="0" collapsed="false">
      <c r="A4178" s="79" t="n">
        <v>36717</v>
      </c>
      <c r="B4178" s="80" t="s">
        <v>49</v>
      </c>
      <c r="C4178" s="80" t="s">
        <v>50</v>
      </c>
      <c r="D4178" s="80" t="s">
        <v>102</v>
      </c>
      <c r="E4178" s="80" t="s">
        <v>21</v>
      </c>
      <c r="F4178" s="79"/>
      <c r="G4178" s="80" t="s">
        <v>73</v>
      </c>
      <c r="H4178" s="87" t="n">
        <v>37895</v>
      </c>
      <c r="I4178" s="80" t="n">
        <v>0</v>
      </c>
      <c r="J4178" s="80" t="n">
        <v>0</v>
      </c>
      <c r="K4178" s="81" t="n">
        <f aca="false">IF(J4178=0,0,J4178/I4178)</f>
        <v>0</v>
      </c>
      <c r="L4178" s="81" t="n">
        <f aca="false">I4178/UOM</f>
        <v>0</v>
      </c>
      <c r="M4178" s="81" t="n">
        <f aca="false">J4178/UOM</f>
        <v>0</v>
      </c>
      <c r="N4178" s="82" t="str">
        <f aca="false">IF(F4178="P","PHY",IF(F4178="G","G",E4178))</f>
        <v>D</v>
      </c>
      <c r="O4178" s="82" t="str">
        <f aca="false">IF(ISNA(VLOOKUP(G4178,BadCanCurves,1,FALSE())),VLOOKUP(D4178,FOLIOS,6,FALSE()),"not used")</f>
        <v>not used</v>
      </c>
    </row>
    <row r="4179" customFormat="false" ht="12.75" hidden="false" customHeight="false" outlineLevel="0" collapsed="false">
      <c r="A4179" s="79" t="n">
        <v>36717</v>
      </c>
      <c r="B4179" s="80" t="s">
        <v>49</v>
      </c>
      <c r="C4179" s="80" t="s">
        <v>50</v>
      </c>
      <c r="D4179" s="80" t="s">
        <v>102</v>
      </c>
      <c r="E4179" s="80" t="s">
        <v>21</v>
      </c>
      <c r="F4179" s="79"/>
      <c r="G4179" s="80" t="s">
        <v>74</v>
      </c>
      <c r="H4179" s="87" t="n">
        <v>36831</v>
      </c>
      <c r="I4179" s="80" t="n">
        <v>0</v>
      </c>
      <c r="J4179" s="80" t="n">
        <v>0</v>
      </c>
      <c r="K4179" s="81" t="n">
        <f aca="false">IF(J4179=0,0,J4179/I4179)</f>
        <v>0</v>
      </c>
      <c r="L4179" s="81" t="n">
        <f aca="false">I4179/UOM</f>
        <v>0</v>
      </c>
      <c r="M4179" s="81" t="n">
        <f aca="false">J4179/UOM</f>
        <v>0</v>
      </c>
      <c r="N4179" s="82" t="str">
        <f aca="false">IF(F4179="P","PHY",IF(F4179="G","G",E4179))</f>
        <v>D</v>
      </c>
      <c r="O4179" s="82" t="str">
        <f aca="false">IF(ISNA(VLOOKUP(G4179,BadCanCurves,1,FALSE())),VLOOKUP(D4179,FOLIOS,6,FALSE()),"not used")</f>
        <v>not used</v>
      </c>
    </row>
    <row r="4180" customFormat="false" ht="12.75" hidden="false" customHeight="false" outlineLevel="0" collapsed="false">
      <c r="A4180" s="79" t="n">
        <v>36717</v>
      </c>
      <c r="B4180" s="80" t="s">
        <v>49</v>
      </c>
      <c r="C4180" s="80" t="s">
        <v>50</v>
      </c>
      <c r="D4180" s="80" t="s">
        <v>102</v>
      </c>
      <c r="E4180" s="80" t="s">
        <v>21</v>
      </c>
      <c r="F4180" s="79"/>
      <c r="G4180" s="80" t="s">
        <v>74</v>
      </c>
      <c r="H4180" s="87" t="n">
        <v>36861</v>
      </c>
      <c r="I4180" s="80" t="n">
        <v>0</v>
      </c>
      <c r="J4180" s="80" t="n">
        <v>0</v>
      </c>
      <c r="K4180" s="81" t="n">
        <f aca="false">IF(J4180=0,0,J4180/I4180)</f>
        <v>0</v>
      </c>
      <c r="L4180" s="81" t="n">
        <f aca="false">I4180/UOM</f>
        <v>0</v>
      </c>
      <c r="M4180" s="81" t="n">
        <f aca="false">J4180/UOM</f>
        <v>0</v>
      </c>
      <c r="N4180" s="82" t="str">
        <f aca="false">IF(F4180="P","PHY",IF(F4180="G","G",E4180))</f>
        <v>D</v>
      </c>
      <c r="O4180" s="82" t="str">
        <f aca="false">IF(ISNA(VLOOKUP(G4180,BadCanCurves,1,FALSE())),VLOOKUP(D4180,FOLIOS,6,FALSE()),"not used")</f>
        <v>not used</v>
      </c>
    </row>
    <row r="4181" customFormat="false" ht="12.75" hidden="false" customHeight="false" outlineLevel="0" collapsed="false">
      <c r="A4181" s="79" t="n">
        <v>36717</v>
      </c>
      <c r="B4181" s="80" t="s">
        <v>49</v>
      </c>
      <c r="C4181" s="80" t="s">
        <v>50</v>
      </c>
      <c r="D4181" s="80" t="s">
        <v>102</v>
      </c>
      <c r="E4181" s="80" t="s">
        <v>21</v>
      </c>
      <c r="F4181" s="79"/>
      <c r="G4181" s="80" t="s">
        <v>74</v>
      </c>
      <c r="H4181" s="87" t="n">
        <v>36892</v>
      </c>
      <c r="I4181" s="80" t="n">
        <v>0</v>
      </c>
      <c r="J4181" s="80" t="n">
        <v>0</v>
      </c>
      <c r="K4181" s="81" t="n">
        <f aca="false">IF(J4181=0,0,J4181/I4181)</f>
        <v>0</v>
      </c>
      <c r="L4181" s="81" t="n">
        <f aca="false">I4181/UOM</f>
        <v>0</v>
      </c>
      <c r="M4181" s="81" t="n">
        <f aca="false">J4181/UOM</f>
        <v>0</v>
      </c>
      <c r="N4181" s="82" t="str">
        <f aca="false">IF(F4181="P","PHY",IF(F4181="G","G",E4181))</f>
        <v>D</v>
      </c>
      <c r="O4181" s="82" t="str">
        <f aca="false">IF(ISNA(VLOOKUP(G4181,BadCanCurves,1,FALSE())),VLOOKUP(D4181,FOLIOS,6,FALSE()),"not used")</f>
        <v>not used</v>
      </c>
    </row>
    <row r="4182" customFormat="false" ht="12.75" hidden="false" customHeight="false" outlineLevel="0" collapsed="false">
      <c r="A4182" s="79" t="n">
        <v>36717</v>
      </c>
      <c r="B4182" s="80" t="s">
        <v>49</v>
      </c>
      <c r="C4182" s="80" t="s">
        <v>50</v>
      </c>
      <c r="D4182" s="80" t="s">
        <v>102</v>
      </c>
      <c r="E4182" s="80" t="s">
        <v>21</v>
      </c>
      <c r="F4182" s="79"/>
      <c r="G4182" s="80" t="s">
        <v>74</v>
      </c>
      <c r="H4182" s="87" t="n">
        <v>36923</v>
      </c>
      <c r="I4182" s="80" t="n">
        <v>0</v>
      </c>
      <c r="J4182" s="80" t="n">
        <v>0</v>
      </c>
      <c r="K4182" s="81" t="n">
        <f aca="false">IF(J4182=0,0,J4182/I4182)</f>
        <v>0</v>
      </c>
      <c r="L4182" s="81" t="n">
        <f aca="false">I4182/UOM</f>
        <v>0</v>
      </c>
      <c r="M4182" s="81" t="n">
        <f aca="false">J4182/UOM</f>
        <v>0</v>
      </c>
      <c r="N4182" s="82" t="str">
        <f aca="false">IF(F4182="P","PHY",IF(F4182="G","G",E4182))</f>
        <v>D</v>
      </c>
      <c r="O4182" s="82" t="str">
        <f aca="false">IF(ISNA(VLOOKUP(G4182,BadCanCurves,1,FALSE())),VLOOKUP(D4182,FOLIOS,6,FALSE()),"not used")</f>
        <v>not used</v>
      </c>
    </row>
    <row r="4183" customFormat="false" ht="12.75" hidden="false" customHeight="false" outlineLevel="0" collapsed="false">
      <c r="A4183" s="79" t="n">
        <v>36717</v>
      </c>
      <c r="B4183" s="80" t="s">
        <v>49</v>
      </c>
      <c r="C4183" s="80" t="s">
        <v>50</v>
      </c>
      <c r="D4183" s="80" t="s">
        <v>102</v>
      </c>
      <c r="E4183" s="80" t="s">
        <v>21</v>
      </c>
      <c r="F4183" s="79"/>
      <c r="G4183" s="80" t="s">
        <v>74</v>
      </c>
      <c r="H4183" s="87" t="n">
        <v>36951</v>
      </c>
      <c r="I4183" s="80" t="n">
        <v>0</v>
      </c>
      <c r="J4183" s="80" t="n">
        <v>0</v>
      </c>
      <c r="K4183" s="81" t="n">
        <f aca="false">IF(J4183=0,0,J4183/I4183)</f>
        <v>0</v>
      </c>
      <c r="L4183" s="81" t="n">
        <f aca="false">I4183/UOM</f>
        <v>0</v>
      </c>
      <c r="M4183" s="81" t="n">
        <f aca="false">J4183/UOM</f>
        <v>0</v>
      </c>
      <c r="N4183" s="82" t="str">
        <f aca="false">IF(F4183="P","PHY",IF(F4183="G","G",E4183))</f>
        <v>D</v>
      </c>
      <c r="O4183" s="82" t="str">
        <f aca="false">IF(ISNA(VLOOKUP(G4183,BadCanCurves,1,FALSE())),VLOOKUP(D4183,FOLIOS,6,FALSE()),"not used")</f>
        <v>not used</v>
      </c>
    </row>
    <row r="4184" customFormat="false" ht="12.75" hidden="false" customHeight="false" outlineLevel="0" collapsed="false">
      <c r="A4184" s="79" t="n">
        <v>36717</v>
      </c>
      <c r="B4184" s="80" t="s">
        <v>49</v>
      </c>
      <c r="C4184" s="80" t="s">
        <v>50</v>
      </c>
      <c r="D4184" s="80" t="s">
        <v>102</v>
      </c>
      <c r="E4184" s="80" t="s">
        <v>21</v>
      </c>
      <c r="F4184" s="79"/>
      <c r="G4184" s="80" t="s">
        <v>75</v>
      </c>
      <c r="H4184" s="87" t="n">
        <v>36739</v>
      </c>
      <c r="I4184" s="80" t="n">
        <v>0</v>
      </c>
      <c r="J4184" s="80" t="n">
        <v>0</v>
      </c>
      <c r="K4184" s="81" t="n">
        <f aca="false">IF(J4184=0,0,J4184/I4184)</f>
        <v>0</v>
      </c>
      <c r="L4184" s="81" t="n">
        <f aca="false">I4184/UOM</f>
        <v>0</v>
      </c>
      <c r="M4184" s="81" t="n">
        <f aca="false">J4184/UOM</f>
        <v>0</v>
      </c>
      <c r="N4184" s="82" t="str">
        <f aca="false">IF(F4184="P","PHY",IF(F4184="G","G",E4184))</f>
        <v>D</v>
      </c>
      <c r="O4184" s="82" t="str">
        <f aca="false">IF(ISNA(VLOOKUP(G4184,BadCanCurves,1,FALSE())),VLOOKUP(D4184,FOLIOS,6,FALSE()),"not used")</f>
        <v>not used</v>
      </c>
    </row>
    <row r="4185" customFormat="false" ht="12.75" hidden="false" customHeight="false" outlineLevel="0" collapsed="false">
      <c r="A4185" s="79" t="n">
        <v>36717</v>
      </c>
      <c r="B4185" s="80" t="s">
        <v>49</v>
      </c>
      <c r="C4185" s="80" t="s">
        <v>50</v>
      </c>
      <c r="D4185" s="80" t="s">
        <v>102</v>
      </c>
      <c r="E4185" s="80" t="s">
        <v>21</v>
      </c>
      <c r="F4185" s="79"/>
      <c r="G4185" s="80" t="s">
        <v>75</v>
      </c>
      <c r="H4185" s="87" t="n">
        <v>36770</v>
      </c>
      <c r="I4185" s="80" t="n">
        <v>0</v>
      </c>
      <c r="J4185" s="80" t="n">
        <v>0</v>
      </c>
      <c r="K4185" s="81" t="n">
        <f aca="false">IF(J4185=0,0,J4185/I4185)</f>
        <v>0</v>
      </c>
      <c r="L4185" s="81" t="n">
        <f aca="false">I4185/UOM</f>
        <v>0</v>
      </c>
      <c r="M4185" s="81" t="n">
        <f aca="false">J4185/UOM</f>
        <v>0</v>
      </c>
      <c r="N4185" s="82" t="str">
        <f aca="false">IF(F4185="P","PHY",IF(F4185="G","G",E4185))</f>
        <v>D</v>
      </c>
      <c r="O4185" s="82" t="str">
        <f aca="false">IF(ISNA(VLOOKUP(G4185,BadCanCurves,1,FALSE())),VLOOKUP(D4185,FOLIOS,6,FALSE()),"not used")</f>
        <v>not used</v>
      </c>
    </row>
    <row r="4186" customFormat="false" ht="12.75" hidden="false" customHeight="false" outlineLevel="0" collapsed="false">
      <c r="A4186" s="79" t="n">
        <v>36717</v>
      </c>
      <c r="B4186" s="80" t="s">
        <v>49</v>
      </c>
      <c r="C4186" s="80" t="s">
        <v>50</v>
      </c>
      <c r="D4186" s="80" t="s">
        <v>102</v>
      </c>
      <c r="E4186" s="80" t="s">
        <v>21</v>
      </c>
      <c r="F4186" s="79"/>
      <c r="G4186" s="80" t="s">
        <v>75</v>
      </c>
      <c r="H4186" s="87" t="n">
        <v>36800</v>
      </c>
      <c r="I4186" s="80" t="n">
        <v>0</v>
      </c>
      <c r="J4186" s="80" t="n">
        <v>0</v>
      </c>
      <c r="K4186" s="81" t="n">
        <f aca="false">IF(J4186=0,0,J4186/I4186)</f>
        <v>0</v>
      </c>
      <c r="L4186" s="81" t="n">
        <f aca="false">I4186/UOM</f>
        <v>0</v>
      </c>
      <c r="M4186" s="81" t="n">
        <f aca="false">J4186/UOM</f>
        <v>0</v>
      </c>
      <c r="N4186" s="82" t="str">
        <f aca="false">IF(F4186="P","PHY",IF(F4186="G","G",E4186))</f>
        <v>D</v>
      </c>
      <c r="O4186" s="82" t="str">
        <f aca="false">IF(ISNA(VLOOKUP(G4186,BadCanCurves,1,FALSE())),VLOOKUP(D4186,FOLIOS,6,FALSE()),"not used")</f>
        <v>not used</v>
      </c>
    </row>
    <row r="4187" customFormat="false" ht="12.75" hidden="false" customHeight="false" outlineLevel="0" collapsed="false">
      <c r="A4187" s="79" t="n">
        <v>36717</v>
      </c>
      <c r="B4187" s="80" t="s">
        <v>49</v>
      </c>
      <c r="C4187" s="80" t="s">
        <v>50</v>
      </c>
      <c r="D4187" s="80" t="s">
        <v>103</v>
      </c>
      <c r="E4187" s="80" t="s">
        <v>24</v>
      </c>
      <c r="F4187" s="79"/>
      <c r="G4187" s="80" t="s">
        <v>78</v>
      </c>
      <c r="H4187" s="87" t="n">
        <v>36708</v>
      </c>
      <c r="I4187" s="80" t="n">
        <v>0</v>
      </c>
      <c r="J4187" s="80" t="n">
        <v>0</v>
      </c>
      <c r="K4187" s="81" t="n">
        <f aca="false">IF(J4187=0,0,J4187/I4187)</f>
        <v>0</v>
      </c>
      <c r="L4187" s="81" t="n">
        <f aca="false">I4187/UOM</f>
        <v>0</v>
      </c>
      <c r="M4187" s="81" t="n">
        <f aca="false">J4187/UOM</f>
        <v>0</v>
      </c>
      <c r="N4187" s="82" t="str">
        <f aca="false">IF(F4187="P","PHY",IF(F4187="G","G",E4187))</f>
        <v>P</v>
      </c>
      <c r="O4187" s="82" t="str">
        <f aca="false">IF(ISNA(VLOOKUP(G4187,BadCanCurves,1,FALSE())),VLOOKUP(D4187,FOLIOS,6,FALSE()),"not used")</f>
        <v>not used</v>
      </c>
    </row>
    <row r="4188" customFormat="false" ht="12.75" hidden="false" customHeight="false" outlineLevel="0" collapsed="false">
      <c r="A4188" s="79" t="n">
        <v>36717</v>
      </c>
      <c r="B4188" s="80" t="s">
        <v>49</v>
      </c>
      <c r="C4188" s="80" t="s">
        <v>50</v>
      </c>
      <c r="D4188" s="80" t="s">
        <v>103</v>
      </c>
      <c r="E4188" s="80" t="s">
        <v>24</v>
      </c>
      <c r="F4188" s="79"/>
      <c r="G4188" s="80" t="s">
        <v>78</v>
      </c>
      <c r="H4188" s="87" t="n">
        <v>36739</v>
      </c>
      <c r="I4188" s="80" t="n">
        <v>0</v>
      </c>
      <c r="J4188" s="80" t="n">
        <v>0</v>
      </c>
      <c r="K4188" s="81" t="n">
        <f aca="false">IF(J4188=0,0,J4188/I4188)</f>
        <v>0</v>
      </c>
      <c r="L4188" s="81" t="n">
        <f aca="false">I4188/UOM</f>
        <v>0</v>
      </c>
      <c r="M4188" s="81" t="n">
        <f aca="false">J4188/UOM</f>
        <v>0</v>
      </c>
      <c r="N4188" s="82" t="str">
        <f aca="false">IF(F4188="P","PHY",IF(F4188="G","G",E4188))</f>
        <v>P</v>
      </c>
      <c r="O4188" s="82" t="str">
        <f aca="false">IF(ISNA(VLOOKUP(G4188,BadCanCurves,1,FALSE())),VLOOKUP(D4188,FOLIOS,6,FALSE()),"not used")</f>
        <v>not used</v>
      </c>
    </row>
    <row r="4189" customFormat="false" ht="12.75" hidden="false" customHeight="false" outlineLevel="0" collapsed="false">
      <c r="A4189" s="79" t="n">
        <v>36717</v>
      </c>
      <c r="B4189" s="80" t="s">
        <v>49</v>
      </c>
      <c r="C4189" s="80" t="s">
        <v>50</v>
      </c>
      <c r="D4189" s="80" t="s">
        <v>103</v>
      </c>
      <c r="E4189" s="80" t="s">
        <v>24</v>
      </c>
      <c r="F4189" s="79"/>
      <c r="G4189" s="80" t="s">
        <v>78</v>
      </c>
      <c r="H4189" s="87" t="n">
        <v>36770</v>
      </c>
      <c r="I4189" s="80" t="n">
        <v>0</v>
      </c>
      <c r="J4189" s="80" t="n">
        <v>0</v>
      </c>
      <c r="K4189" s="81" t="n">
        <f aca="false">IF(J4189=0,0,J4189/I4189)</f>
        <v>0</v>
      </c>
      <c r="L4189" s="81" t="n">
        <f aca="false">I4189/UOM</f>
        <v>0</v>
      </c>
      <c r="M4189" s="81" t="n">
        <f aca="false">J4189/UOM</f>
        <v>0</v>
      </c>
      <c r="N4189" s="82" t="str">
        <f aca="false">IF(F4189="P","PHY",IF(F4189="G","G",E4189))</f>
        <v>P</v>
      </c>
      <c r="O4189" s="82" t="str">
        <f aca="false">IF(ISNA(VLOOKUP(G4189,BadCanCurves,1,FALSE())),VLOOKUP(D4189,FOLIOS,6,FALSE()),"not used")</f>
        <v>not used</v>
      </c>
    </row>
    <row r="4190" customFormat="false" ht="12.75" hidden="false" customHeight="false" outlineLevel="0" collapsed="false">
      <c r="A4190" s="79" t="n">
        <v>36717</v>
      </c>
      <c r="B4190" s="80" t="s">
        <v>49</v>
      </c>
      <c r="C4190" s="80" t="s">
        <v>50</v>
      </c>
      <c r="D4190" s="80" t="s">
        <v>103</v>
      </c>
      <c r="E4190" s="80" t="s">
        <v>24</v>
      </c>
      <c r="F4190" s="79"/>
      <c r="G4190" s="80" t="s">
        <v>78</v>
      </c>
      <c r="H4190" s="87" t="n">
        <v>36800</v>
      </c>
      <c r="I4190" s="80" t="n">
        <v>0</v>
      </c>
      <c r="J4190" s="80" t="n">
        <v>0</v>
      </c>
      <c r="K4190" s="81" t="n">
        <f aca="false">IF(J4190=0,0,J4190/I4190)</f>
        <v>0</v>
      </c>
      <c r="L4190" s="81" t="n">
        <f aca="false">I4190/UOM</f>
        <v>0</v>
      </c>
      <c r="M4190" s="81" t="n">
        <f aca="false">J4190/UOM</f>
        <v>0</v>
      </c>
      <c r="N4190" s="82" t="str">
        <f aca="false">IF(F4190="P","PHY",IF(F4190="G","G",E4190))</f>
        <v>P</v>
      </c>
      <c r="O4190" s="82" t="str">
        <f aca="false">IF(ISNA(VLOOKUP(G4190,BadCanCurves,1,FALSE())),VLOOKUP(D4190,FOLIOS,6,FALSE()),"not used")</f>
        <v>not used</v>
      </c>
    </row>
    <row r="4191" customFormat="false" ht="12.75" hidden="false" customHeight="false" outlineLevel="0" collapsed="false">
      <c r="A4191" s="79" t="n">
        <v>36717</v>
      </c>
      <c r="B4191" s="80" t="s">
        <v>49</v>
      </c>
      <c r="C4191" s="80" t="s">
        <v>50</v>
      </c>
      <c r="D4191" s="80" t="s">
        <v>103</v>
      </c>
      <c r="E4191" s="80" t="s">
        <v>24</v>
      </c>
      <c r="F4191" s="79"/>
      <c r="G4191" s="80" t="s">
        <v>78</v>
      </c>
      <c r="H4191" s="87" t="n">
        <v>36831</v>
      </c>
      <c r="I4191" s="80" t="n">
        <v>0</v>
      </c>
      <c r="J4191" s="80" t="n">
        <v>0</v>
      </c>
      <c r="K4191" s="81" t="n">
        <f aca="false">IF(J4191=0,0,J4191/I4191)</f>
        <v>0</v>
      </c>
      <c r="L4191" s="81" t="n">
        <f aca="false">I4191/UOM</f>
        <v>0</v>
      </c>
      <c r="M4191" s="81" t="n">
        <f aca="false">J4191/UOM</f>
        <v>0</v>
      </c>
      <c r="N4191" s="82" t="str">
        <f aca="false">IF(F4191="P","PHY",IF(F4191="G","G",E4191))</f>
        <v>P</v>
      </c>
      <c r="O4191" s="82" t="str">
        <f aca="false">IF(ISNA(VLOOKUP(G4191,BadCanCurves,1,FALSE())),VLOOKUP(D4191,FOLIOS,6,FALSE()),"not used")</f>
        <v>not used</v>
      </c>
    </row>
    <row r="4192" customFormat="false" ht="12.75" hidden="false" customHeight="false" outlineLevel="0" collapsed="false">
      <c r="A4192" s="79" t="n">
        <v>36717</v>
      </c>
      <c r="B4192" s="80" t="s">
        <v>49</v>
      </c>
      <c r="C4192" s="80" t="s">
        <v>50</v>
      </c>
      <c r="D4192" s="80" t="s">
        <v>103</v>
      </c>
      <c r="E4192" s="80" t="s">
        <v>24</v>
      </c>
      <c r="F4192" s="79"/>
      <c r="G4192" s="80" t="s">
        <v>78</v>
      </c>
      <c r="H4192" s="87" t="n">
        <v>36861</v>
      </c>
      <c r="I4192" s="80" t="n">
        <v>0</v>
      </c>
      <c r="J4192" s="80" t="n">
        <v>0</v>
      </c>
      <c r="K4192" s="81" t="n">
        <f aca="false">IF(J4192=0,0,J4192/I4192)</f>
        <v>0</v>
      </c>
      <c r="L4192" s="81" t="n">
        <f aca="false">I4192/UOM</f>
        <v>0</v>
      </c>
      <c r="M4192" s="81" t="n">
        <f aca="false">J4192/UOM</f>
        <v>0</v>
      </c>
      <c r="N4192" s="82" t="str">
        <f aca="false">IF(F4192="P","PHY",IF(F4192="G","G",E4192))</f>
        <v>P</v>
      </c>
      <c r="O4192" s="82" t="str">
        <f aca="false">IF(ISNA(VLOOKUP(G4192,BadCanCurves,1,FALSE())),VLOOKUP(D4192,FOLIOS,6,FALSE()),"not used")</f>
        <v>not used</v>
      </c>
    </row>
    <row r="4193" customFormat="false" ht="12.75" hidden="false" customHeight="false" outlineLevel="0" collapsed="false">
      <c r="A4193" s="79" t="n">
        <v>36717</v>
      </c>
      <c r="B4193" s="80" t="s">
        <v>49</v>
      </c>
      <c r="C4193" s="80" t="s">
        <v>50</v>
      </c>
      <c r="D4193" s="80" t="s">
        <v>103</v>
      </c>
      <c r="E4193" s="80" t="s">
        <v>24</v>
      </c>
      <c r="F4193" s="79"/>
      <c r="G4193" s="80" t="s">
        <v>78</v>
      </c>
      <c r="H4193" s="87" t="n">
        <v>36892</v>
      </c>
      <c r="I4193" s="80" t="n">
        <v>0</v>
      </c>
      <c r="J4193" s="80" t="n">
        <v>0</v>
      </c>
      <c r="K4193" s="81" t="n">
        <f aca="false">IF(J4193=0,0,J4193/I4193)</f>
        <v>0</v>
      </c>
      <c r="L4193" s="81" t="n">
        <f aca="false">I4193/UOM</f>
        <v>0</v>
      </c>
      <c r="M4193" s="81" t="n">
        <f aca="false">J4193/UOM</f>
        <v>0</v>
      </c>
      <c r="N4193" s="82" t="str">
        <f aca="false">IF(F4193="P","PHY",IF(F4193="G","G",E4193))</f>
        <v>P</v>
      </c>
      <c r="O4193" s="82" t="str">
        <f aca="false">IF(ISNA(VLOOKUP(G4193,BadCanCurves,1,FALSE())),VLOOKUP(D4193,FOLIOS,6,FALSE()),"not used")</f>
        <v>not used</v>
      </c>
    </row>
    <row r="4194" customFormat="false" ht="12.75" hidden="false" customHeight="false" outlineLevel="0" collapsed="false">
      <c r="A4194" s="79" t="n">
        <v>36717</v>
      </c>
      <c r="B4194" s="80" t="s">
        <v>49</v>
      </c>
      <c r="C4194" s="80" t="s">
        <v>50</v>
      </c>
      <c r="D4194" s="80" t="s">
        <v>103</v>
      </c>
      <c r="E4194" s="80" t="s">
        <v>24</v>
      </c>
      <c r="F4194" s="79"/>
      <c r="G4194" s="80" t="s">
        <v>78</v>
      </c>
      <c r="H4194" s="87" t="n">
        <v>36923</v>
      </c>
      <c r="I4194" s="80" t="n">
        <v>0</v>
      </c>
      <c r="J4194" s="80" t="n">
        <v>0</v>
      </c>
      <c r="K4194" s="81" t="n">
        <f aca="false">IF(J4194=0,0,J4194/I4194)</f>
        <v>0</v>
      </c>
      <c r="L4194" s="81" t="n">
        <f aca="false">I4194/UOM</f>
        <v>0</v>
      </c>
      <c r="M4194" s="81" t="n">
        <f aca="false">J4194/UOM</f>
        <v>0</v>
      </c>
      <c r="N4194" s="82" t="str">
        <f aca="false">IF(F4194="P","PHY",IF(F4194="G","G",E4194))</f>
        <v>P</v>
      </c>
      <c r="O4194" s="82" t="str">
        <f aca="false">IF(ISNA(VLOOKUP(G4194,BadCanCurves,1,FALSE())),VLOOKUP(D4194,FOLIOS,6,FALSE()),"not used")</f>
        <v>not used</v>
      </c>
    </row>
    <row r="4195" customFormat="false" ht="12.75" hidden="false" customHeight="false" outlineLevel="0" collapsed="false">
      <c r="A4195" s="79" t="n">
        <v>36717</v>
      </c>
      <c r="B4195" s="80" t="s">
        <v>49</v>
      </c>
      <c r="C4195" s="80" t="s">
        <v>50</v>
      </c>
      <c r="D4195" s="80" t="s">
        <v>103</v>
      </c>
      <c r="E4195" s="80" t="s">
        <v>24</v>
      </c>
      <c r="F4195" s="79"/>
      <c r="G4195" s="80" t="s">
        <v>78</v>
      </c>
      <c r="H4195" s="87" t="n">
        <v>36951</v>
      </c>
      <c r="I4195" s="80" t="n">
        <v>0</v>
      </c>
      <c r="J4195" s="80" t="n">
        <v>0</v>
      </c>
      <c r="K4195" s="81" t="n">
        <f aca="false">IF(J4195=0,0,J4195/I4195)</f>
        <v>0</v>
      </c>
      <c r="L4195" s="81" t="n">
        <f aca="false">I4195/UOM</f>
        <v>0</v>
      </c>
      <c r="M4195" s="81" t="n">
        <f aca="false">J4195/UOM</f>
        <v>0</v>
      </c>
      <c r="N4195" s="82" t="str">
        <f aca="false">IF(F4195="P","PHY",IF(F4195="G","G",E4195))</f>
        <v>P</v>
      </c>
      <c r="O4195" s="82" t="str">
        <f aca="false">IF(ISNA(VLOOKUP(G4195,BadCanCurves,1,FALSE())),VLOOKUP(D4195,FOLIOS,6,FALSE()),"not used")</f>
        <v>not used</v>
      </c>
    </row>
    <row r="4196" customFormat="false" ht="12.75" hidden="false" customHeight="false" outlineLevel="0" collapsed="false">
      <c r="A4196" s="79" t="n">
        <v>36717</v>
      </c>
      <c r="B4196" s="80" t="s">
        <v>49</v>
      </c>
      <c r="C4196" s="80" t="s">
        <v>50</v>
      </c>
      <c r="D4196" s="80" t="s">
        <v>103</v>
      </c>
      <c r="E4196" s="80" t="s">
        <v>24</v>
      </c>
      <c r="F4196" s="79"/>
      <c r="G4196" s="80" t="s">
        <v>79</v>
      </c>
      <c r="H4196" s="87" t="n">
        <v>36739</v>
      </c>
      <c r="I4196" s="80" t="n">
        <v>0</v>
      </c>
      <c r="J4196" s="80" t="n">
        <v>0</v>
      </c>
      <c r="K4196" s="81" t="n">
        <f aca="false">IF(J4196=0,0,J4196/I4196)</f>
        <v>0</v>
      </c>
      <c r="L4196" s="81" t="n">
        <f aca="false">I4196/UOM</f>
        <v>0</v>
      </c>
      <c r="M4196" s="81" t="n">
        <f aca="false">J4196/UOM</f>
        <v>0</v>
      </c>
      <c r="N4196" s="82" t="str">
        <f aca="false">IF(F4196="P","PHY",IF(F4196="G","G",E4196))</f>
        <v>P</v>
      </c>
      <c r="O4196" s="82" t="str">
        <f aca="false">IF(ISNA(VLOOKUP(G4196,BadCanCurves,1,FALSE())),VLOOKUP(D4196,FOLIOS,6,FALSE()),"not used")</f>
        <v>not used</v>
      </c>
    </row>
    <row r="4197" customFormat="false" ht="12.75" hidden="false" customHeight="false" outlineLevel="0" collapsed="false">
      <c r="A4197" s="79" t="n">
        <v>36717</v>
      </c>
      <c r="B4197" s="80" t="s">
        <v>49</v>
      </c>
      <c r="C4197" s="80" t="s">
        <v>50</v>
      </c>
      <c r="D4197" s="80" t="s">
        <v>103</v>
      </c>
      <c r="E4197" s="80" t="s">
        <v>24</v>
      </c>
      <c r="F4197" s="79"/>
      <c r="G4197" s="80" t="s">
        <v>79</v>
      </c>
      <c r="H4197" s="87" t="n">
        <v>36770</v>
      </c>
      <c r="I4197" s="80" t="n">
        <v>0</v>
      </c>
      <c r="J4197" s="80" t="n">
        <v>0</v>
      </c>
      <c r="K4197" s="81" t="n">
        <f aca="false">IF(J4197=0,0,J4197/I4197)</f>
        <v>0</v>
      </c>
      <c r="L4197" s="81" t="n">
        <f aca="false">I4197/UOM</f>
        <v>0</v>
      </c>
      <c r="M4197" s="81" t="n">
        <f aca="false">J4197/UOM</f>
        <v>0</v>
      </c>
      <c r="N4197" s="82" t="str">
        <f aca="false">IF(F4197="P","PHY",IF(F4197="G","G",E4197))</f>
        <v>P</v>
      </c>
      <c r="O4197" s="82" t="str">
        <f aca="false">IF(ISNA(VLOOKUP(G4197,BadCanCurves,1,FALSE())),VLOOKUP(D4197,FOLIOS,6,FALSE()),"not used")</f>
        <v>not used</v>
      </c>
    </row>
    <row r="4198" customFormat="false" ht="12.75" hidden="false" customHeight="false" outlineLevel="0" collapsed="false">
      <c r="A4198" s="79" t="n">
        <v>36717</v>
      </c>
      <c r="B4198" s="80" t="s">
        <v>49</v>
      </c>
      <c r="C4198" s="80" t="s">
        <v>50</v>
      </c>
      <c r="D4198" s="80" t="s">
        <v>103</v>
      </c>
      <c r="E4198" s="80" t="s">
        <v>24</v>
      </c>
      <c r="F4198" s="79"/>
      <c r="G4198" s="80" t="s">
        <v>79</v>
      </c>
      <c r="H4198" s="87" t="n">
        <v>36800</v>
      </c>
      <c r="I4198" s="80" t="n">
        <v>0</v>
      </c>
      <c r="J4198" s="80" t="n">
        <v>0</v>
      </c>
      <c r="K4198" s="81" t="n">
        <f aca="false">IF(J4198=0,0,J4198/I4198)</f>
        <v>0</v>
      </c>
      <c r="L4198" s="81" t="n">
        <f aca="false">I4198/UOM</f>
        <v>0</v>
      </c>
      <c r="M4198" s="81" t="n">
        <f aca="false">J4198/UOM</f>
        <v>0</v>
      </c>
      <c r="N4198" s="82" t="str">
        <f aca="false">IF(F4198="P","PHY",IF(F4198="G","G",E4198))</f>
        <v>P</v>
      </c>
      <c r="O4198" s="82" t="str">
        <f aca="false">IF(ISNA(VLOOKUP(G4198,BadCanCurves,1,FALSE())),VLOOKUP(D4198,FOLIOS,6,FALSE()),"not used")</f>
        <v>not used</v>
      </c>
    </row>
    <row r="4199" customFormat="false" ht="12.75" hidden="false" customHeight="false" outlineLevel="0" collapsed="false">
      <c r="A4199" s="79" t="n">
        <v>36717</v>
      </c>
      <c r="B4199" s="80" t="s">
        <v>49</v>
      </c>
      <c r="C4199" s="80" t="s">
        <v>50</v>
      </c>
      <c r="D4199" s="80" t="s">
        <v>103</v>
      </c>
      <c r="E4199" s="80" t="s">
        <v>24</v>
      </c>
      <c r="F4199" s="79"/>
      <c r="G4199" s="80" t="s">
        <v>79</v>
      </c>
      <c r="H4199" s="87" t="n">
        <v>36831</v>
      </c>
      <c r="I4199" s="80" t="n">
        <v>0</v>
      </c>
      <c r="J4199" s="80" t="n">
        <v>0</v>
      </c>
      <c r="K4199" s="81" t="n">
        <f aca="false">IF(J4199=0,0,J4199/I4199)</f>
        <v>0</v>
      </c>
      <c r="L4199" s="81" t="n">
        <f aca="false">I4199/UOM</f>
        <v>0</v>
      </c>
      <c r="M4199" s="81" t="n">
        <f aca="false">J4199/UOM</f>
        <v>0</v>
      </c>
      <c r="N4199" s="82" t="str">
        <f aca="false">IF(F4199="P","PHY",IF(F4199="G","G",E4199))</f>
        <v>P</v>
      </c>
      <c r="O4199" s="82" t="str">
        <f aca="false">IF(ISNA(VLOOKUP(G4199,BadCanCurves,1,FALSE())),VLOOKUP(D4199,FOLIOS,6,FALSE()),"not used")</f>
        <v>not used</v>
      </c>
    </row>
    <row r="4200" customFormat="false" ht="12.75" hidden="false" customHeight="false" outlineLevel="0" collapsed="false">
      <c r="A4200" s="79" t="n">
        <v>36717</v>
      </c>
      <c r="B4200" s="80" t="s">
        <v>49</v>
      </c>
      <c r="C4200" s="80" t="s">
        <v>50</v>
      </c>
      <c r="D4200" s="80" t="s">
        <v>103</v>
      </c>
      <c r="E4200" s="80" t="s">
        <v>24</v>
      </c>
      <c r="F4200" s="79"/>
      <c r="G4200" s="80" t="s">
        <v>79</v>
      </c>
      <c r="H4200" s="87" t="n">
        <v>36861</v>
      </c>
      <c r="I4200" s="80" t="n">
        <v>0</v>
      </c>
      <c r="J4200" s="80" t="n">
        <v>0</v>
      </c>
      <c r="K4200" s="81" t="n">
        <f aca="false">IF(J4200=0,0,J4200/I4200)</f>
        <v>0</v>
      </c>
      <c r="L4200" s="81" t="n">
        <f aca="false">I4200/UOM</f>
        <v>0</v>
      </c>
      <c r="M4200" s="81" t="n">
        <f aca="false">J4200/UOM</f>
        <v>0</v>
      </c>
      <c r="N4200" s="82" t="str">
        <f aca="false">IF(F4200="P","PHY",IF(F4200="G","G",E4200))</f>
        <v>P</v>
      </c>
      <c r="O4200" s="82" t="str">
        <f aca="false">IF(ISNA(VLOOKUP(G4200,BadCanCurves,1,FALSE())),VLOOKUP(D4200,FOLIOS,6,FALSE()),"not used")</f>
        <v>not used</v>
      </c>
    </row>
    <row r="4201" customFormat="false" ht="12.75" hidden="false" customHeight="false" outlineLevel="0" collapsed="false">
      <c r="A4201" s="79" t="n">
        <v>36717</v>
      </c>
      <c r="B4201" s="80" t="s">
        <v>49</v>
      </c>
      <c r="C4201" s="80" t="s">
        <v>50</v>
      </c>
      <c r="D4201" s="80" t="s">
        <v>103</v>
      </c>
      <c r="E4201" s="80" t="s">
        <v>24</v>
      </c>
      <c r="F4201" s="79"/>
      <c r="G4201" s="80" t="s">
        <v>79</v>
      </c>
      <c r="H4201" s="87" t="n">
        <v>36892</v>
      </c>
      <c r="I4201" s="80" t="n">
        <v>0</v>
      </c>
      <c r="J4201" s="80" t="n">
        <v>0</v>
      </c>
      <c r="K4201" s="81" t="n">
        <f aca="false">IF(J4201=0,0,J4201/I4201)</f>
        <v>0</v>
      </c>
      <c r="L4201" s="81" t="n">
        <f aca="false">I4201/UOM</f>
        <v>0</v>
      </c>
      <c r="M4201" s="81" t="n">
        <f aca="false">J4201/UOM</f>
        <v>0</v>
      </c>
      <c r="N4201" s="82" t="str">
        <f aca="false">IF(F4201="P","PHY",IF(F4201="G","G",E4201))</f>
        <v>P</v>
      </c>
      <c r="O4201" s="82" t="str">
        <f aca="false">IF(ISNA(VLOOKUP(G4201,BadCanCurves,1,FALSE())),VLOOKUP(D4201,FOLIOS,6,FALSE()),"not used")</f>
        <v>not used</v>
      </c>
    </row>
    <row r="4202" customFormat="false" ht="12.75" hidden="false" customHeight="false" outlineLevel="0" collapsed="false">
      <c r="A4202" s="79" t="n">
        <v>36717</v>
      </c>
      <c r="B4202" s="80" t="s">
        <v>49</v>
      </c>
      <c r="C4202" s="80" t="s">
        <v>50</v>
      </c>
      <c r="D4202" s="80" t="s">
        <v>103</v>
      </c>
      <c r="E4202" s="80" t="s">
        <v>24</v>
      </c>
      <c r="F4202" s="79"/>
      <c r="G4202" s="80" t="s">
        <v>79</v>
      </c>
      <c r="H4202" s="87" t="n">
        <v>36923</v>
      </c>
      <c r="I4202" s="80" t="n">
        <v>0</v>
      </c>
      <c r="J4202" s="80" t="n">
        <v>0</v>
      </c>
      <c r="K4202" s="81" t="n">
        <f aca="false">IF(J4202=0,0,J4202/I4202)</f>
        <v>0</v>
      </c>
      <c r="L4202" s="81" t="n">
        <f aca="false">I4202/UOM</f>
        <v>0</v>
      </c>
      <c r="M4202" s="81" t="n">
        <f aca="false">J4202/UOM</f>
        <v>0</v>
      </c>
      <c r="N4202" s="82" t="str">
        <f aca="false">IF(F4202="P","PHY",IF(F4202="G","G",E4202))</f>
        <v>P</v>
      </c>
      <c r="O4202" s="82" t="str">
        <f aca="false">IF(ISNA(VLOOKUP(G4202,BadCanCurves,1,FALSE())),VLOOKUP(D4202,FOLIOS,6,FALSE()),"not used")</f>
        <v>not used</v>
      </c>
    </row>
    <row r="4203" customFormat="false" ht="12.75" hidden="false" customHeight="false" outlineLevel="0" collapsed="false">
      <c r="A4203" s="79" t="n">
        <v>36717</v>
      </c>
      <c r="B4203" s="80" t="s">
        <v>49</v>
      </c>
      <c r="C4203" s="80" t="s">
        <v>50</v>
      </c>
      <c r="D4203" s="80" t="s">
        <v>103</v>
      </c>
      <c r="E4203" s="80" t="s">
        <v>24</v>
      </c>
      <c r="F4203" s="79"/>
      <c r="G4203" s="80" t="s">
        <v>79</v>
      </c>
      <c r="H4203" s="87" t="n">
        <v>36951</v>
      </c>
      <c r="I4203" s="80" t="n">
        <v>0</v>
      </c>
      <c r="J4203" s="80" t="n">
        <v>0</v>
      </c>
      <c r="K4203" s="81" t="n">
        <f aca="false">IF(J4203=0,0,J4203/I4203)</f>
        <v>0</v>
      </c>
      <c r="L4203" s="81" t="n">
        <f aca="false">I4203/UOM</f>
        <v>0</v>
      </c>
      <c r="M4203" s="81" t="n">
        <f aca="false">J4203/UOM</f>
        <v>0</v>
      </c>
      <c r="N4203" s="82" t="str">
        <f aca="false">IF(F4203="P","PHY",IF(F4203="G","G",E4203))</f>
        <v>P</v>
      </c>
      <c r="O4203" s="82" t="str">
        <f aca="false">IF(ISNA(VLOOKUP(G4203,BadCanCurves,1,FALSE())),VLOOKUP(D4203,FOLIOS,6,FALSE()),"not used")</f>
        <v>not used</v>
      </c>
    </row>
    <row r="4204" customFormat="false" ht="12.75" hidden="false" customHeight="false" outlineLevel="0" collapsed="false">
      <c r="A4204" s="79" t="n">
        <v>36717</v>
      </c>
      <c r="B4204" s="80" t="s">
        <v>49</v>
      </c>
      <c r="C4204" s="80" t="s">
        <v>50</v>
      </c>
      <c r="D4204" s="80" t="s">
        <v>103</v>
      </c>
      <c r="E4204" s="80" t="s">
        <v>24</v>
      </c>
      <c r="F4204" s="79"/>
      <c r="G4204" s="80" t="s">
        <v>79</v>
      </c>
      <c r="H4204" s="87" t="n">
        <v>36982</v>
      </c>
      <c r="I4204" s="80" t="n">
        <v>0</v>
      </c>
      <c r="J4204" s="80" t="n">
        <v>0</v>
      </c>
      <c r="K4204" s="81" t="n">
        <f aca="false">IF(J4204=0,0,J4204/I4204)</f>
        <v>0</v>
      </c>
      <c r="L4204" s="81" t="n">
        <f aca="false">I4204/UOM</f>
        <v>0</v>
      </c>
      <c r="M4204" s="81" t="n">
        <f aca="false">J4204/UOM</f>
        <v>0</v>
      </c>
      <c r="N4204" s="82" t="str">
        <f aca="false">IF(F4204="P","PHY",IF(F4204="G","G",E4204))</f>
        <v>P</v>
      </c>
      <c r="O4204" s="82" t="str">
        <f aca="false">IF(ISNA(VLOOKUP(G4204,BadCanCurves,1,FALSE())),VLOOKUP(D4204,FOLIOS,6,FALSE()),"not used")</f>
        <v>not used</v>
      </c>
    </row>
    <row r="4205" customFormat="false" ht="12.75" hidden="false" customHeight="false" outlineLevel="0" collapsed="false">
      <c r="A4205" s="79" t="n">
        <v>36717</v>
      </c>
      <c r="B4205" s="80" t="s">
        <v>49</v>
      </c>
      <c r="C4205" s="80" t="s">
        <v>50</v>
      </c>
      <c r="D4205" s="80" t="s">
        <v>103</v>
      </c>
      <c r="E4205" s="80" t="s">
        <v>24</v>
      </c>
      <c r="F4205" s="79"/>
      <c r="G4205" s="80" t="s">
        <v>79</v>
      </c>
      <c r="H4205" s="87" t="n">
        <v>37012</v>
      </c>
      <c r="I4205" s="80" t="n">
        <v>0</v>
      </c>
      <c r="J4205" s="80" t="n">
        <v>0</v>
      </c>
      <c r="K4205" s="81" t="n">
        <f aca="false">IF(J4205=0,0,J4205/I4205)</f>
        <v>0</v>
      </c>
      <c r="L4205" s="81" t="n">
        <f aca="false">I4205/UOM</f>
        <v>0</v>
      </c>
      <c r="M4205" s="81" t="n">
        <f aca="false">J4205/UOM</f>
        <v>0</v>
      </c>
      <c r="N4205" s="82" t="str">
        <f aca="false">IF(F4205="P","PHY",IF(F4205="G","G",E4205))</f>
        <v>P</v>
      </c>
      <c r="O4205" s="82" t="str">
        <f aca="false">IF(ISNA(VLOOKUP(G4205,BadCanCurves,1,FALSE())),VLOOKUP(D4205,FOLIOS,6,FALSE()),"not used")</f>
        <v>not used</v>
      </c>
    </row>
    <row r="4206" customFormat="false" ht="12.75" hidden="false" customHeight="false" outlineLevel="0" collapsed="false">
      <c r="A4206" s="79" t="n">
        <v>36717</v>
      </c>
      <c r="B4206" s="80" t="s">
        <v>49</v>
      </c>
      <c r="C4206" s="80" t="s">
        <v>50</v>
      </c>
      <c r="D4206" s="80" t="s">
        <v>103</v>
      </c>
      <c r="E4206" s="80" t="s">
        <v>24</v>
      </c>
      <c r="F4206" s="79"/>
      <c r="G4206" s="80" t="s">
        <v>79</v>
      </c>
      <c r="H4206" s="87" t="n">
        <v>37043</v>
      </c>
      <c r="I4206" s="80" t="n">
        <v>0</v>
      </c>
      <c r="J4206" s="80" t="n">
        <v>0</v>
      </c>
      <c r="K4206" s="81" t="n">
        <f aca="false">IF(J4206=0,0,J4206/I4206)</f>
        <v>0</v>
      </c>
      <c r="L4206" s="81" t="n">
        <f aca="false">I4206/UOM</f>
        <v>0</v>
      </c>
      <c r="M4206" s="81" t="n">
        <f aca="false">J4206/UOM</f>
        <v>0</v>
      </c>
      <c r="N4206" s="82" t="str">
        <f aca="false">IF(F4206="P","PHY",IF(F4206="G","G",E4206))</f>
        <v>P</v>
      </c>
      <c r="O4206" s="82" t="str">
        <f aca="false">IF(ISNA(VLOOKUP(G4206,BadCanCurves,1,FALSE())),VLOOKUP(D4206,FOLIOS,6,FALSE()),"not used")</f>
        <v>not used</v>
      </c>
    </row>
    <row r="4207" customFormat="false" ht="12.75" hidden="false" customHeight="false" outlineLevel="0" collapsed="false">
      <c r="A4207" s="79" t="n">
        <v>36717</v>
      </c>
      <c r="B4207" s="80" t="s">
        <v>49</v>
      </c>
      <c r="C4207" s="80" t="s">
        <v>50</v>
      </c>
      <c r="D4207" s="80" t="s">
        <v>103</v>
      </c>
      <c r="E4207" s="80" t="s">
        <v>24</v>
      </c>
      <c r="F4207" s="79"/>
      <c r="G4207" s="80" t="s">
        <v>79</v>
      </c>
      <c r="H4207" s="87" t="n">
        <v>37073</v>
      </c>
      <c r="I4207" s="80" t="n">
        <v>0</v>
      </c>
      <c r="J4207" s="80" t="n">
        <v>0</v>
      </c>
      <c r="K4207" s="81" t="n">
        <f aca="false">IF(J4207=0,0,J4207/I4207)</f>
        <v>0</v>
      </c>
      <c r="L4207" s="81" t="n">
        <f aca="false">I4207/UOM</f>
        <v>0</v>
      </c>
      <c r="M4207" s="81" t="n">
        <f aca="false">J4207/UOM</f>
        <v>0</v>
      </c>
      <c r="N4207" s="82" t="str">
        <f aca="false">IF(F4207="P","PHY",IF(F4207="G","G",E4207))</f>
        <v>P</v>
      </c>
      <c r="O4207" s="82" t="str">
        <f aca="false">IF(ISNA(VLOOKUP(G4207,BadCanCurves,1,FALSE())),VLOOKUP(D4207,FOLIOS,6,FALSE()),"not used")</f>
        <v>not used</v>
      </c>
    </row>
    <row r="4208" customFormat="false" ht="12.75" hidden="false" customHeight="false" outlineLevel="0" collapsed="false">
      <c r="A4208" s="79" t="n">
        <v>36717</v>
      </c>
      <c r="B4208" s="80" t="s">
        <v>49</v>
      </c>
      <c r="C4208" s="80" t="s">
        <v>50</v>
      </c>
      <c r="D4208" s="80" t="s">
        <v>103</v>
      </c>
      <c r="E4208" s="80" t="s">
        <v>24</v>
      </c>
      <c r="F4208" s="79"/>
      <c r="G4208" s="80" t="s">
        <v>79</v>
      </c>
      <c r="H4208" s="87" t="n">
        <v>37104</v>
      </c>
      <c r="I4208" s="80" t="n">
        <v>0</v>
      </c>
      <c r="J4208" s="80" t="n">
        <v>0</v>
      </c>
      <c r="K4208" s="81" t="n">
        <f aca="false">IF(J4208=0,0,J4208/I4208)</f>
        <v>0</v>
      </c>
      <c r="L4208" s="81" t="n">
        <f aca="false">I4208/UOM</f>
        <v>0</v>
      </c>
      <c r="M4208" s="81" t="n">
        <f aca="false">J4208/UOM</f>
        <v>0</v>
      </c>
      <c r="N4208" s="82" t="str">
        <f aca="false">IF(F4208="P","PHY",IF(F4208="G","G",E4208))</f>
        <v>P</v>
      </c>
      <c r="O4208" s="82" t="str">
        <f aca="false">IF(ISNA(VLOOKUP(G4208,BadCanCurves,1,FALSE())),VLOOKUP(D4208,FOLIOS,6,FALSE()),"not used")</f>
        <v>not used</v>
      </c>
    </row>
    <row r="4209" customFormat="false" ht="12.75" hidden="false" customHeight="false" outlineLevel="0" collapsed="false">
      <c r="A4209" s="79" t="n">
        <v>36717</v>
      </c>
      <c r="B4209" s="80" t="s">
        <v>49</v>
      </c>
      <c r="C4209" s="80" t="s">
        <v>50</v>
      </c>
      <c r="D4209" s="80" t="s">
        <v>103</v>
      </c>
      <c r="E4209" s="80" t="s">
        <v>24</v>
      </c>
      <c r="F4209" s="79"/>
      <c r="G4209" s="80" t="s">
        <v>79</v>
      </c>
      <c r="H4209" s="87" t="n">
        <v>37135</v>
      </c>
      <c r="I4209" s="80" t="n">
        <v>0</v>
      </c>
      <c r="J4209" s="80" t="n">
        <v>0</v>
      </c>
      <c r="K4209" s="81" t="n">
        <f aca="false">IF(J4209=0,0,J4209/I4209)</f>
        <v>0</v>
      </c>
      <c r="L4209" s="81" t="n">
        <f aca="false">I4209/UOM</f>
        <v>0</v>
      </c>
      <c r="M4209" s="81" t="n">
        <f aca="false">J4209/UOM</f>
        <v>0</v>
      </c>
      <c r="N4209" s="82" t="str">
        <f aca="false">IF(F4209="P","PHY",IF(F4209="G","G",E4209))</f>
        <v>P</v>
      </c>
      <c r="O4209" s="82" t="str">
        <f aca="false">IF(ISNA(VLOOKUP(G4209,BadCanCurves,1,FALSE())),VLOOKUP(D4209,FOLIOS,6,FALSE()),"not used")</f>
        <v>not used</v>
      </c>
    </row>
    <row r="4210" customFormat="false" ht="12.75" hidden="false" customHeight="false" outlineLevel="0" collapsed="false">
      <c r="A4210" s="79" t="n">
        <v>36717</v>
      </c>
      <c r="B4210" s="80" t="s">
        <v>49</v>
      </c>
      <c r="C4210" s="80" t="s">
        <v>50</v>
      </c>
      <c r="D4210" s="80" t="s">
        <v>103</v>
      </c>
      <c r="E4210" s="80" t="s">
        <v>24</v>
      </c>
      <c r="F4210" s="79"/>
      <c r="G4210" s="80" t="s">
        <v>79</v>
      </c>
      <c r="H4210" s="87" t="n">
        <v>37165</v>
      </c>
      <c r="I4210" s="80" t="n">
        <v>0</v>
      </c>
      <c r="J4210" s="80" t="n">
        <v>0</v>
      </c>
      <c r="K4210" s="81" t="n">
        <f aca="false">IF(J4210=0,0,J4210/I4210)</f>
        <v>0</v>
      </c>
      <c r="L4210" s="81" t="n">
        <f aca="false">I4210/UOM</f>
        <v>0</v>
      </c>
      <c r="M4210" s="81" t="n">
        <f aca="false">J4210/UOM</f>
        <v>0</v>
      </c>
      <c r="N4210" s="82" t="str">
        <f aca="false">IF(F4210="P","PHY",IF(F4210="G","G",E4210))</f>
        <v>P</v>
      </c>
      <c r="O4210" s="82" t="str">
        <f aca="false">IF(ISNA(VLOOKUP(G4210,BadCanCurves,1,FALSE())),VLOOKUP(D4210,FOLIOS,6,FALSE()),"not used")</f>
        <v>not used</v>
      </c>
    </row>
    <row r="4211" customFormat="false" ht="12.75" hidden="false" customHeight="false" outlineLevel="0" collapsed="false">
      <c r="A4211" s="79" t="n">
        <v>36717</v>
      </c>
      <c r="B4211" s="80" t="s">
        <v>49</v>
      </c>
      <c r="C4211" s="80" t="s">
        <v>50</v>
      </c>
      <c r="D4211" s="80" t="s">
        <v>103</v>
      </c>
      <c r="E4211" s="80" t="s">
        <v>24</v>
      </c>
      <c r="F4211" s="79"/>
      <c r="G4211" s="80" t="s">
        <v>79</v>
      </c>
      <c r="H4211" s="87" t="n">
        <v>37196</v>
      </c>
      <c r="I4211" s="80" t="n">
        <v>0</v>
      </c>
      <c r="J4211" s="80" t="n">
        <v>0</v>
      </c>
      <c r="K4211" s="81" t="n">
        <f aca="false">IF(J4211=0,0,J4211/I4211)</f>
        <v>0</v>
      </c>
      <c r="L4211" s="81" t="n">
        <f aca="false">I4211/UOM</f>
        <v>0</v>
      </c>
      <c r="M4211" s="81" t="n">
        <f aca="false">J4211/UOM</f>
        <v>0</v>
      </c>
      <c r="N4211" s="82" t="str">
        <f aca="false">IF(F4211="P","PHY",IF(F4211="G","G",E4211))</f>
        <v>P</v>
      </c>
      <c r="O4211" s="82" t="str">
        <f aca="false">IF(ISNA(VLOOKUP(G4211,BadCanCurves,1,FALSE())),VLOOKUP(D4211,FOLIOS,6,FALSE()),"not used")</f>
        <v>not used</v>
      </c>
    </row>
    <row r="4212" customFormat="false" ht="12.75" hidden="false" customHeight="false" outlineLevel="0" collapsed="false">
      <c r="A4212" s="79" t="n">
        <v>36717</v>
      </c>
      <c r="B4212" s="80" t="s">
        <v>49</v>
      </c>
      <c r="C4212" s="80" t="s">
        <v>50</v>
      </c>
      <c r="D4212" s="80" t="s">
        <v>103</v>
      </c>
      <c r="E4212" s="80" t="s">
        <v>24</v>
      </c>
      <c r="F4212" s="79"/>
      <c r="G4212" s="80" t="s">
        <v>79</v>
      </c>
      <c r="H4212" s="87" t="n">
        <v>37226</v>
      </c>
      <c r="I4212" s="80" t="n">
        <v>0</v>
      </c>
      <c r="J4212" s="80" t="n">
        <v>0</v>
      </c>
      <c r="K4212" s="81" t="n">
        <f aca="false">IF(J4212=0,0,J4212/I4212)</f>
        <v>0</v>
      </c>
      <c r="L4212" s="81" t="n">
        <f aca="false">I4212/UOM</f>
        <v>0</v>
      </c>
      <c r="M4212" s="81" t="n">
        <f aca="false">J4212/UOM</f>
        <v>0</v>
      </c>
      <c r="N4212" s="82" t="str">
        <f aca="false">IF(F4212="P","PHY",IF(F4212="G","G",E4212))</f>
        <v>P</v>
      </c>
      <c r="O4212" s="82" t="str">
        <f aca="false">IF(ISNA(VLOOKUP(G4212,BadCanCurves,1,FALSE())),VLOOKUP(D4212,FOLIOS,6,FALSE()),"not used")</f>
        <v>not used</v>
      </c>
    </row>
    <row r="4213" customFormat="false" ht="12.75" hidden="false" customHeight="false" outlineLevel="0" collapsed="false">
      <c r="A4213" s="79" t="n">
        <v>36717</v>
      </c>
      <c r="B4213" s="80" t="s">
        <v>49</v>
      </c>
      <c r="C4213" s="80" t="s">
        <v>50</v>
      </c>
      <c r="D4213" s="80" t="s">
        <v>103</v>
      </c>
      <c r="E4213" s="80" t="s">
        <v>24</v>
      </c>
      <c r="F4213" s="79"/>
      <c r="G4213" s="80" t="s">
        <v>79</v>
      </c>
      <c r="H4213" s="87" t="n">
        <v>37257</v>
      </c>
      <c r="I4213" s="80" t="n">
        <v>0</v>
      </c>
      <c r="J4213" s="80" t="n">
        <v>0</v>
      </c>
      <c r="K4213" s="81" t="n">
        <f aca="false">IF(J4213=0,0,J4213/I4213)</f>
        <v>0</v>
      </c>
      <c r="L4213" s="81" t="n">
        <f aca="false">I4213/UOM</f>
        <v>0</v>
      </c>
      <c r="M4213" s="81" t="n">
        <f aca="false">J4213/UOM</f>
        <v>0</v>
      </c>
      <c r="N4213" s="82" t="str">
        <f aca="false">IF(F4213="P","PHY",IF(F4213="G","G",E4213))</f>
        <v>P</v>
      </c>
      <c r="O4213" s="82" t="str">
        <f aca="false">IF(ISNA(VLOOKUP(G4213,BadCanCurves,1,FALSE())),VLOOKUP(D4213,FOLIOS,6,FALSE()),"not used")</f>
        <v>not used</v>
      </c>
    </row>
    <row r="4214" customFormat="false" ht="12.75" hidden="false" customHeight="false" outlineLevel="0" collapsed="false">
      <c r="A4214" s="79" t="n">
        <v>36717</v>
      </c>
      <c r="B4214" s="80" t="s">
        <v>49</v>
      </c>
      <c r="C4214" s="80" t="s">
        <v>50</v>
      </c>
      <c r="D4214" s="80" t="s">
        <v>103</v>
      </c>
      <c r="E4214" s="80" t="s">
        <v>24</v>
      </c>
      <c r="F4214" s="79"/>
      <c r="G4214" s="80" t="s">
        <v>79</v>
      </c>
      <c r="H4214" s="87" t="n">
        <v>37288</v>
      </c>
      <c r="I4214" s="80" t="n">
        <v>0</v>
      </c>
      <c r="J4214" s="80" t="n">
        <v>0</v>
      </c>
      <c r="K4214" s="81" t="n">
        <f aca="false">IF(J4214=0,0,J4214/I4214)</f>
        <v>0</v>
      </c>
      <c r="L4214" s="81" t="n">
        <f aca="false">I4214/UOM</f>
        <v>0</v>
      </c>
      <c r="M4214" s="81" t="n">
        <f aca="false">J4214/UOM</f>
        <v>0</v>
      </c>
      <c r="N4214" s="82" t="str">
        <f aca="false">IF(F4214="P","PHY",IF(F4214="G","G",E4214))</f>
        <v>P</v>
      </c>
      <c r="O4214" s="82" t="str">
        <f aca="false">IF(ISNA(VLOOKUP(G4214,BadCanCurves,1,FALSE())),VLOOKUP(D4214,FOLIOS,6,FALSE()),"not used")</f>
        <v>not used</v>
      </c>
    </row>
    <row r="4215" customFormat="false" ht="12.75" hidden="false" customHeight="false" outlineLevel="0" collapsed="false">
      <c r="A4215" s="79" t="n">
        <v>36717</v>
      </c>
      <c r="B4215" s="80" t="s">
        <v>49</v>
      </c>
      <c r="C4215" s="80" t="s">
        <v>50</v>
      </c>
      <c r="D4215" s="80" t="s">
        <v>103</v>
      </c>
      <c r="E4215" s="80" t="s">
        <v>24</v>
      </c>
      <c r="F4215" s="79"/>
      <c r="G4215" s="80" t="s">
        <v>79</v>
      </c>
      <c r="H4215" s="87" t="n">
        <v>37316</v>
      </c>
      <c r="I4215" s="80" t="n">
        <v>0</v>
      </c>
      <c r="J4215" s="80" t="n">
        <v>0</v>
      </c>
      <c r="K4215" s="81" t="n">
        <f aca="false">IF(J4215=0,0,J4215/I4215)</f>
        <v>0</v>
      </c>
      <c r="L4215" s="81" t="n">
        <f aca="false">I4215/UOM</f>
        <v>0</v>
      </c>
      <c r="M4215" s="81" t="n">
        <f aca="false">J4215/UOM</f>
        <v>0</v>
      </c>
      <c r="N4215" s="82" t="str">
        <f aca="false">IF(F4215="P","PHY",IF(F4215="G","G",E4215))</f>
        <v>P</v>
      </c>
      <c r="O4215" s="82" t="str">
        <f aca="false">IF(ISNA(VLOOKUP(G4215,BadCanCurves,1,FALSE())),VLOOKUP(D4215,FOLIOS,6,FALSE()),"not used")</f>
        <v>not used</v>
      </c>
    </row>
    <row r="4216" customFormat="false" ht="12.75" hidden="false" customHeight="false" outlineLevel="0" collapsed="false">
      <c r="A4216" s="79" t="n">
        <v>36717</v>
      </c>
      <c r="B4216" s="80" t="s">
        <v>49</v>
      </c>
      <c r="C4216" s="80" t="s">
        <v>50</v>
      </c>
      <c r="D4216" s="80" t="s">
        <v>103</v>
      </c>
      <c r="E4216" s="80" t="s">
        <v>24</v>
      </c>
      <c r="F4216" s="79"/>
      <c r="G4216" s="80" t="s">
        <v>79</v>
      </c>
      <c r="H4216" s="87" t="n">
        <v>37347</v>
      </c>
      <c r="I4216" s="80" t="n">
        <v>0</v>
      </c>
      <c r="J4216" s="80" t="n">
        <v>0</v>
      </c>
      <c r="K4216" s="81" t="n">
        <f aca="false">IF(J4216=0,0,J4216/I4216)</f>
        <v>0</v>
      </c>
      <c r="L4216" s="81" t="n">
        <f aca="false">I4216/UOM</f>
        <v>0</v>
      </c>
      <c r="M4216" s="81" t="n">
        <f aca="false">J4216/UOM</f>
        <v>0</v>
      </c>
      <c r="N4216" s="82" t="str">
        <f aca="false">IF(F4216="P","PHY",IF(F4216="G","G",E4216))</f>
        <v>P</v>
      </c>
      <c r="O4216" s="82" t="str">
        <f aca="false">IF(ISNA(VLOOKUP(G4216,BadCanCurves,1,FALSE())),VLOOKUP(D4216,FOLIOS,6,FALSE()),"not used")</f>
        <v>not used</v>
      </c>
    </row>
    <row r="4217" customFormat="false" ht="12.75" hidden="false" customHeight="false" outlineLevel="0" collapsed="false">
      <c r="A4217" s="79" t="n">
        <v>36717</v>
      </c>
      <c r="B4217" s="80" t="s">
        <v>49</v>
      </c>
      <c r="C4217" s="80" t="s">
        <v>50</v>
      </c>
      <c r="D4217" s="80" t="s">
        <v>103</v>
      </c>
      <c r="E4217" s="80" t="s">
        <v>24</v>
      </c>
      <c r="F4217" s="79"/>
      <c r="G4217" s="80" t="s">
        <v>79</v>
      </c>
      <c r="H4217" s="87" t="n">
        <v>37377</v>
      </c>
      <c r="I4217" s="80" t="n">
        <v>0</v>
      </c>
      <c r="J4217" s="80" t="n">
        <v>0</v>
      </c>
      <c r="K4217" s="81" t="n">
        <f aca="false">IF(J4217=0,0,J4217/I4217)</f>
        <v>0</v>
      </c>
      <c r="L4217" s="81" t="n">
        <f aca="false">I4217/UOM</f>
        <v>0</v>
      </c>
      <c r="M4217" s="81" t="n">
        <f aca="false">J4217/UOM</f>
        <v>0</v>
      </c>
      <c r="N4217" s="82" t="str">
        <f aca="false">IF(F4217="P","PHY",IF(F4217="G","G",E4217))</f>
        <v>P</v>
      </c>
      <c r="O4217" s="82" t="str">
        <f aca="false">IF(ISNA(VLOOKUP(G4217,BadCanCurves,1,FALSE())),VLOOKUP(D4217,FOLIOS,6,FALSE()),"not used")</f>
        <v>not used</v>
      </c>
    </row>
    <row r="4218" customFormat="false" ht="12.75" hidden="false" customHeight="false" outlineLevel="0" collapsed="false">
      <c r="A4218" s="79" t="n">
        <v>36717</v>
      </c>
      <c r="B4218" s="80" t="s">
        <v>49</v>
      </c>
      <c r="C4218" s="80" t="s">
        <v>50</v>
      </c>
      <c r="D4218" s="80" t="s">
        <v>103</v>
      </c>
      <c r="E4218" s="80" t="s">
        <v>24</v>
      </c>
      <c r="F4218" s="79"/>
      <c r="G4218" s="80" t="s">
        <v>79</v>
      </c>
      <c r="H4218" s="87" t="n">
        <v>37408</v>
      </c>
      <c r="I4218" s="80" t="n">
        <v>0</v>
      </c>
      <c r="J4218" s="80" t="n">
        <v>0</v>
      </c>
      <c r="K4218" s="81" t="n">
        <f aca="false">IF(J4218=0,0,J4218/I4218)</f>
        <v>0</v>
      </c>
      <c r="L4218" s="81" t="n">
        <f aca="false">I4218/UOM</f>
        <v>0</v>
      </c>
      <c r="M4218" s="81" t="n">
        <f aca="false">J4218/UOM</f>
        <v>0</v>
      </c>
      <c r="N4218" s="82" t="str">
        <f aca="false">IF(F4218="P","PHY",IF(F4218="G","G",E4218))</f>
        <v>P</v>
      </c>
      <c r="O4218" s="82" t="str">
        <f aca="false">IF(ISNA(VLOOKUP(G4218,BadCanCurves,1,FALSE())),VLOOKUP(D4218,FOLIOS,6,FALSE()),"not used")</f>
        <v>not used</v>
      </c>
    </row>
    <row r="4219" customFormat="false" ht="12.75" hidden="false" customHeight="false" outlineLevel="0" collapsed="false">
      <c r="A4219" s="79" t="n">
        <v>36717</v>
      </c>
      <c r="B4219" s="80" t="s">
        <v>49</v>
      </c>
      <c r="C4219" s="80" t="s">
        <v>50</v>
      </c>
      <c r="D4219" s="80" t="s">
        <v>103</v>
      </c>
      <c r="E4219" s="80" t="s">
        <v>24</v>
      </c>
      <c r="F4219" s="79"/>
      <c r="G4219" s="80" t="s">
        <v>79</v>
      </c>
      <c r="H4219" s="87" t="n">
        <v>37438</v>
      </c>
      <c r="I4219" s="80" t="n">
        <v>0</v>
      </c>
      <c r="J4219" s="80" t="n">
        <v>0</v>
      </c>
      <c r="K4219" s="81" t="n">
        <f aca="false">IF(J4219=0,0,J4219/I4219)</f>
        <v>0</v>
      </c>
      <c r="L4219" s="81" t="n">
        <f aca="false">I4219/UOM</f>
        <v>0</v>
      </c>
      <c r="M4219" s="81" t="n">
        <f aca="false">J4219/UOM</f>
        <v>0</v>
      </c>
      <c r="N4219" s="82" t="str">
        <f aca="false">IF(F4219="P","PHY",IF(F4219="G","G",E4219))</f>
        <v>P</v>
      </c>
      <c r="O4219" s="82" t="str">
        <f aca="false">IF(ISNA(VLOOKUP(G4219,BadCanCurves,1,FALSE())),VLOOKUP(D4219,FOLIOS,6,FALSE()),"not used")</f>
        <v>not used</v>
      </c>
    </row>
    <row r="4220" customFormat="false" ht="12.75" hidden="false" customHeight="false" outlineLevel="0" collapsed="false">
      <c r="A4220" s="79" t="n">
        <v>36717</v>
      </c>
      <c r="B4220" s="80" t="s">
        <v>49</v>
      </c>
      <c r="C4220" s="80" t="s">
        <v>50</v>
      </c>
      <c r="D4220" s="80" t="s">
        <v>103</v>
      </c>
      <c r="E4220" s="80" t="s">
        <v>24</v>
      </c>
      <c r="F4220" s="79"/>
      <c r="G4220" s="80" t="s">
        <v>79</v>
      </c>
      <c r="H4220" s="87" t="n">
        <v>37469</v>
      </c>
      <c r="I4220" s="80" t="n">
        <v>0</v>
      </c>
      <c r="J4220" s="80" t="n">
        <v>0</v>
      </c>
      <c r="K4220" s="81" t="n">
        <f aca="false">IF(J4220=0,0,J4220/I4220)</f>
        <v>0</v>
      </c>
      <c r="L4220" s="81" t="n">
        <f aca="false">I4220/UOM</f>
        <v>0</v>
      </c>
      <c r="M4220" s="81" t="n">
        <f aca="false">J4220/UOM</f>
        <v>0</v>
      </c>
      <c r="N4220" s="82" t="str">
        <f aca="false">IF(F4220="P","PHY",IF(F4220="G","G",E4220))</f>
        <v>P</v>
      </c>
      <c r="O4220" s="82" t="str">
        <f aca="false">IF(ISNA(VLOOKUP(G4220,BadCanCurves,1,FALSE())),VLOOKUP(D4220,FOLIOS,6,FALSE()),"not used")</f>
        <v>not used</v>
      </c>
    </row>
    <row r="4221" customFormat="false" ht="12.75" hidden="false" customHeight="false" outlineLevel="0" collapsed="false">
      <c r="A4221" s="79" t="n">
        <v>36717</v>
      </c>
      <c r="B4221" s="80" t="s">
        <v>49</v>
      </c>
      <c r="C4221" s="80" t="s">
        <v>50</v>
      </c>
      <c r="D4221" s="80" t="s">
        <v>103</v>
      </c>
      <c r="E4221" s="80" t="s">
        <v>24</v>
      </c>
      <c r="F4221" s="79"/>
      <c r="G4221" s="80" t="s">
        <v>79</v>
      </c>
      <c r="H4221" s="87" t="n">
        <v>37500</v>
      </c>
      <c r="I4221" s="80" t="n">
        <v>0</v>
      </c>
      <c r="J4221" s="80" t="n">
        <v>0</v>
      </c>
      <c r="K4221" s="81" t="n">
        <f aca="false">IF(J4221=0,0,J4221/I4221)</f>
        <v>0</v>
      </c>
      <c r="L4221" s="81" t="n">
        <f aca="false">I4221/UOM</f>
        <v>0</v>
      </c>
      <c r="M4221" s="81" t="n">
        <f aca="false">J4221/UOM</f>
        <v>0</v>
      </c>
      <c r="N4221" s="82" t="str">
        <f aca="false">IF(F4221="P","PHY",IF(F4221="G","G",E4221))</f>
        <v>P</v>
      </c>
      <c r="O4221" s="82" t="str">
        <f aca="false">IF(ISNA(VLOOKUP(G4221,BadCanCurves,1,FALSE())),VLOOKUP(D4221,FOLIOS,6,FALSE()),"not used")</f>
        <v>not used</v>
      </c>
    </row>
    <row r="4222" customFormat="false" ht="12.75" hidden="false" customHeight="false" outlineLevel="0" collapsed="false">
      <c r="A4222" s="79" t="n">
        <v>36717</v>
      </c>
      <c r="B4222" s="80" t="s">
        <v>49</v>
      </c>
      <c r="C4222" s="80" t="s">
        <v>50</v>
      </c>
      <c r="D4222" s="80" t="s">
        <v>103</v>
      </c>
      <c r="E4222" s="80" t="s">
        <v>24</v>
      </c>
      <c r="F4222" s="79"/>
      <c r="G4222" s="80" t="s">
        <v>79</v>
      </c>
      <c r="H4222" s="87" t="n">
        <v>37530</v>
      </c>
      <c r="I4222" s="80" t="n">
        <v>0</v>
      </c>
      <c r="J4222" s="80" t="n">
        <v>0</v>
      </c>
      <c r="K4222" s="81" t="n">
        <f aca="false">IF(J4222=0,0,J4222/I4222)</f>
        <v>0</v>
      </c>
      <c r="L4222" s="81" t="n">
        <f aca="false">I4222/UOM</f>
        <v>0</v>
      </c>
      <c r="M4222" s="81" t="n">
        <f aca="false">J4222/UOM</f>
        <v>0</v>
      </c>
      <c r="N4222" s="82" t="str">
        <f aca="false">IF(F4222="P","PHY",IF(F4222="G","G",E4222))</f>
        <v>P</v>
      </c>
      <c r="O4222" s="82" t="str">
        <f aca="false">IF(ISNA(VLOOKUP(G4222,BadCanCurves,1,FALSE())),VLOOKUP(D4222,FOLIOS,6,FALSE()),"not used")</f>
        <v>not used</v>
      </c>
    </row>
    <row r="4223" customFormat="false" ht="12.75" hidden="false" customHeight="false" outlineLevel="0" collapsed="false">
      <c r="A4223" s="79" t="n">
        <v>36717</v>
      </c>
      <c r="B4223" s="80" t="s">
        <v>49</v>
      </c>
      <c r="C4223" s="80" t="s">
        <v>50</v>
      </c>
      <c r="D4223" s="80" t="s">
        <v>103</v>
      </c>
      <c r="E4223" s="80" t="s">
        <v>24</v>
      </c>
      <c r="F4223" s="79"/>
      <c r="G4223" s="80" t="s">
        <v>79</v>
      </c>
      <c r="H4223" s="87" t="n">
        <v>37561</v>
      </c>
      <c r="I4223" s="80" t="n">
        <v>0</v>
      </c>
      <c r="J4223" s="80" t="n">
        <v>0</v>
      </c>
      <c r="K4223" s="81" t="n">
        <f aca="false">IF(J4223=0,0,J4223/I4223)</f>
        <v>0</v>
      </c>
      <c r="L4223" s="81" t="n">
        <f aca="false">I4223/UOM</f>
        <v>0</v>
      </c>
      <c r="M4223" s="81" t="n">
        <f aca="false">J4223/UOM</f>
        <v>0</v>
      </c>
      <c r="N4223" s="82" t="str">
        <f aca="false">IF(F4223="P","PHY",IF(F4223="G","G",E4223))</f>
        <v>P</v>
      </c>
      <c r="O4223" s="82" t="str">
        <f aca="false">IF(ISNA(VLOOKUP(G4223,BadCanCurves,1,FALSE())),VLOOKUP(D4223,FOLIOS,6,FALSE()),"not used")</f>
        <v>not used</v>
      </c>
    </row>
    <row r="4224" customFormat="false" ht="12.75" hidden="false" customHeight="false" outlineLevel="0" collapsed="false">
      <c r="A4224" s="79" t="n">
        <v>36717</v>
      </c>
      <c r="B4224" s="80" t="s">
        <v>49</v>
      </c>
      <c r="C4224" s="80" t="s">
        <v>50</v>
      </c>
      <c r="D4224" s="80" t="s">
        <v>103</v>
      </c>
      <c r="E4224" s="80" t="s">
        <v>24</v>
      </c>
      <c r="F4224" s="79"/>
      <c r="G4224" s="80" t="s">
        <v>79</v>
      </c>
      <c r="H4224" s="87" t="n">
        <v>37591</v>
      </c>
      <c r="I4224" s="80" t="n">
        <v>0</v>
      </c>
      <c r="J4224" s="80" t="n">
        <v>0</v>
      </c>
      <c r="K4224" s="81" t="n">
        <f aca="false">IF(J4224=0,0,J4224/I4224)</f>
        <v>0</v>
      </c>
      <c r="L4224" s="81" t="n">
        <f aca="false">I4224/UOM</f>
        <v>0</v>
      </c>
      <c r="M4224" s="81" t="n">
        <f aca="false">J4224/UOM</f>
        <v>0</v>
      </c>
      <c r="N4224" s="82" t="str">
        <f aca="false">IF(F4224="P","PHY",IF(F4224="G","G",E4224))</f>
        <v>P</v>
      </c>
      <c r="O4224" s="82" t="str">
        <f aca="false">IF(ISNA(VLOOKUP(G4224,BadCanCurves,1,FALSE())),VLOOKUP(D4224,FOLIOS,6,FALSE()),"not used")</f>
        <v>not used</v>
      </c>
    </row>
    <row r="4225" customFormat="false" ht="12.75" hidden="false" customHeight="false" outlineLevel="0" collapsed="false">
      <c r="A4225" s="79" t="n">
        <v>36717</v>
      </c>
      <c r="B4225" s="80" t="s">
        <v>49</v>
      </c>
      <c r="C4225" s="80" t="s">
        <v>50</v>
      </c>
      <c r="D4225" s="80" t="s">
        <v>103</v>
      </c>
      <c r="E4225" s="80" t="s">
        <v>24</v>
      </c>
      <c r="F4225" s="79"/>
      <c r="G4225" s="80" t="s">
        <v>79</v>
      </c>
      <c r="H4225" s="87" t="n">
        <v>37622</v>
      </c>
      <c r="I4225" s="80" t="n">
        <v>0</v>
      </c>
      <c r="J4225" s="80" t="n">
        <v>0</v>
      </c>
      <c r="K4225" s="81" t="n">
        <f aca="false">IF(J4225=0,0,J4225/I4225)</f>
        <v>0</v>
      </c>
      <c r="L4225" s="81" t="n">
        <f aca="false">I4225/UOM</f>
        <v>0</v>
      </c>
      <c r="M4225" s="81" t="n">
        <f aca="false">J4225/UOM</f>
        <v>0</v>
      </c>
      <c r="N4225" s="82" t="str">
        <f aca="false">IF(F4225="P","PHY",IF(F4225="G","G",E4225))</f>
        <v>P</v>
      </c>
      <c r="O4225" s="82" t="str">
        <f aca="false">IF(ISNA(VLOOKUP(G4225,BadCanCurves,1,FALSE())),VLOOKUP(D4225,FOLIOS,6,FALSE()),"not used")</f>
        <v>not used</v>
      </c>
    </row>
    <row r="4226" customFormat="false" ht="12.75" hidden="false" customHeight="false" outlineLevel="0" collapsed="false">
      <c r="A4226" s="79" t="n">
        <v>36717</v>
      </c>
      <c r="B4226" s="80" t="s">
        <v>49</v>
      </c>
      <c r="C4226" s="80" t="s">
        <v>50</v>
      </c>
      <c r="D4226" s="80" t="s">
        <v>103</v>
      </c>
      <c r="E4226" s="80" t="s">
        <v>24</v>
      </c>
      <c r="F4226" s="79"/>
      <c r="G4226" s="80" t="s">
        <v>79</v>
      </c>
      <c r="H4226" s="87" t="n">
        <v>37653</v>
      </c>
      <c r="I4226" s="80" t="n">
        <v>0</v>
      </c>
      <c r="J4226" s="80" t="n">
        <v>0</v>
      </c>
      <c r="K4226" s="81" t="n">
        <f aca="false">IF(J4226=0,0,J4226/I4226)</f>
        <v>0</v>
      </c>
      <c r="L4226" s="81" t="n">
        <f aca="false">I4226/UOM</f>
        <v>0</v>
      </c>
      <c r="M4226" s="81" t="n">
        <f aca="false">J4226/UOM</f>
        <v>0</v>
      </c>
      <c r="N4226" s="82" t="str">
        <f aca="false">IF(F4226="P","PHY",IF(F4226="G","G",E4226))</f>
        <v>P</v>
      </c>
      <c r="O4226" s="82" t="str">
        <f aca="false">IF(ISNA(VLOOKUP(G4226,BadCanCurves,1,FALSE())),VLOOKUP(D4226,FOLIOS,6,FALSE()),"not used")</f>
        <v>not used</v>
      </c>
    </row>
    <row r="4227" customFormat="false" ht="12.75" hidden="false" customHeight="false" outlineLevel="0" collapsed="false">
      <c r="A4227" s="79" t="n">
        <v>36717</v>
      </c>
      <c r="B4227" s="80" t="s">
        <v>49</v>
      </c>
      <c r="C4227" s="80" t="s">
        <v>50</v>
      </c>
      <c r="D4227" s="80" t="s">
        <v>103</v>
      </c>
      <c r="E4227" s="80" t="s">
        <v>24</v>
      </c>
      <c r="F4227" s="79"/>
      <c r="G4227" s="80" t="s">
        <v>79</v>
      </c>
      <c r="H4227" s="87" t="n">
        <v>37681</v>
      </c>
      <c r="I4227" s="80" t="n">
        <v>0</v>
      </c>
      <c r="J4227" s="80" t="n">
        <v>0</v>
      </c>
      <c r="K4227" s="81" t="n">
        <f aca="false">IF(J4227=0,0,J4227/I4227)</f>
        <v>0</v>
      </c>
      <c r="L4227" s="81" t="n">
        <f aca="false">I4227/UOM</f>
        <v>0</v>
      </c>
      <c r="M4227" s="81" t="n">
        <f aca="false">J4227/UOM</f>
        <v>0</v>
      </c>
      <c r="N4227" s="82" t="str">
        <f aca="false">IF(F4227="P","PHY",IF(F4227="G","G",E4227))</f>
        <v>P</v>
      </c>
      <c r="O4227" s="82" t="str">
        <f aca="false">IF(ISNA(VLOOKUP(G4227,BadCanCurves,1,FALSE())),VLOOKUP(D4227,FOLIOS,6,FALSE()),"not used")</f>
        <v>not used</v>
      </c>
    </row>
    <row r="4228" customFormat="false" ht="12.75" hidden="false" customHeight="false" outlineLevel="0" collapsed="false">
      <c r="A4228" s="79" t="n">
        <v>36717</v>
      </c>
      <c r="B4228" s="80" t="s">
        <v>49</v>
      </c>
      <c r="C4228" s="80" t="s">
        <v>50</v>
      </c>
      <c r="D4228" s="80" t="s">
        <v>103</v>
      </c>
      <c r="E4228" s="80" t="s">
        <v>24</v>
      </c>
      <c r="F4228" s="79"/>
      <c r="G4228" s="80" t="s">
        <v>79</v>
      </c>
      <c r="H4228" s="87" t="n">
        <v>37712</v>
      </c>
      <c r="I4228" s="80" t="n">
        <v>0</v>
      </c>
      <c r="J4228" s="80" t="n">
        <v>0</v>
      </c>
      <c r="K4228" s="81" t="n">
        <f aca="false">IF(J4228=0,0,J4228/I4228)</f>
        <v>0</v>
      </c>
      <c r="L4228" s="81" t="n">
        <f aca="false">I4228/UOM</f>
        <v>0</v>
      </c>
      <c r="M4228" s="81" t="n">
        <f aca="false">J4228/UOM</f>
        <v>0</v>
      </c>
      <c r="N4228" s="82" t="str">
        <f aca="false">IF(F4228="P","PHY",IF(F4228="G","G",E4228))</f>
        <v>P</v>
      </c>
      <c r="O4228" s="82" t="str">
        <f aca="false">IF(ISNA(VLOOKUP(G4228,BadCanCurves,1,FALSE())),VLOOKUP(D4228,FOLIOS,6,FALSE()),"not used")</f>
        <v>not used</v>
      </c>
    </row>
    <row r="4229" customFormat="false" ht="12.75" hidden="false" customHeight="false" outlineLevel="0" collapsed="false">
      <c r="A4229" s="79" t="n">
        <v>36717</v>
      </c>
      <c r="B4229" s="80" t="s">
        <v>49</v>
      </c>
      <c r="C4229" s="80" t="s">
        <v>50</v>
      </c>
      <c r="D4229" s="80" t="s">
        <v>103</v>
      </c>
      <c r="E4229" s="80" t="s">
        <v>24</v>
      </c>
      <c r="F4229" s="79"/>
      <c r="G4229" s="80" t="s">
        <v>79</v>
      </c>
      <c r="H4229" s="87" t="n">
        <v>37742</v>
      </c>
      <c r="I4229" s="80" t="n">
        <v>0</v>
      </c>
      <c r="J4229" s="80" t="n">
        <v>0</v>
      </c>
      <c r="K4229" s="81" t="n">
        <f aca="false">IF(J4229=0,0,J4229/I4229)</f>
        <v>0</v>
      </c>
      <c r="L4229" s="81" t="n">
        <f aca="false">I4229/UOM</f>
        <v>0</v>
      </c>
      <c r="M4229" s="81" t="n">
        <f aca="false">J4229/UOM</f>
        <v>0</v>
      </c>
      <c r="N4229" s="82" t="str">
        <f aca="false">IF(F4229="P","PHY",IF(F4229="G","G",E4229))</f>
        <v>P</v>
      </c>
      <c r="O4229" s="82" t="str">
        <f aca="false">IF(ISNA(VLOOKUP(G4229,BadCanCurves,1,FALSE())),VLOOKUP(D4229,FOLIOS,6,FALSE()),"not used")</f>
        <v>not used</v>
      </c>
    </row>
    <row r="4230" customFormat="false" ht="12.75" hidden="false" customHeight="false" outlineLevel="0" collapsed="false">
      <c r="A4230" s="79" t="n">
        <v>36717</v>
      </c>
      <c r="B4230" s="80" t="s">
        <v>49</v>
      </c>
      <c r="C4230" s="80" t="s">
        <v>50</v>
      </c>
      <c r="D4230" s="80" t="s">
        <v>103</v>
      </c>
      <c r="E4230" s="80" t="s">
        <v>24</v>
      </c>
      <c r="F4230" s="79"/>
      <c r="G4230" s="80" t="s">
        <v>79</v>
      </c>
      <c r="H4230" s="87" t="n">
        <v>37773</v>
      </c>
      <c r="I4230" s="80" t="n">
        <v>0</v>
      </c>
      <c r="J4230" s="80" t="n">
        <v>0</v>
      </c>
      <c r="K4230" s="81" t="n">
        <f aca="false">IF(J4230=0,0,J4230/I4230)</f>
        <v>0</v>
      </c>
      <c r="L4230" s="81" t="n">
        <f aca="false">I4230/UOM</f>
        <v>0</v>
      </c>
      <c r="M4230" s="81" t="n">
        <f aca="false">J4230/UOM</f>
        <v>0</v>
      </c>
      <c r="N4230" s="82" t="str">
        <f aca="false">IF(F4230="P","PHY",IF(F4230="G","G",E4230))</f>
        <v>P</v>
      </c>
      <c r="O4230" s="82" t="str">
        <f aca="false">IF(ISNA(VLOOKUP(G4230,BadCanCurves,1,FALSE())),VLOOKUP(D4230,FOLIOS,6,FALSE()),"not used")</f>
        <v>not used</v>
      </c>
    </row>
    <row r="4231" customFormat="false" ht="12.75" hidden="false" customHeight="false" outlineLevel="0" collapsed="false">
      <c r="A4231" s="79" t="n">
        <v>36717</v>
      </c>
      <c r="B4231" s="80" t="s">
        <v>49</v>
      </c>
      <c r="C4231" s="80" t="s">
        <v>50</v>
      </c>
      <c r="D4231" s="80" t="s">
        <v>103</v>
      </c>
      <c r="E4231" s="80" t="s">
        <v>24</v>
      </c>
      <c r="F4231" s="79"/>
      <c r="G4231" s="80" t="s">
        <v>79</v>
      </c>
      <c r="H4231" s="87" t="n">
        <v>37803</v>
      </c>
      <c r="I4231" s="80" t="n">
        <v>0</v>
      </c>
      <c r="J4231" s="80" t="n">
        <v>0</v>
      </c>
      <c r="K4231" s="81" t="n">
        <f aca="false">IF(J4231=0,0,J4231/I4231)</f>
        <v>0</v>
      </c>
      <c r="L4231" s="81" t="n">
        <f aca="false">I4231/UOM</f>
        <v>0</v>
      </c>
      <c r="M4231" s="81" t="n">
        <f aca="false">J4231/UOM</f>
        <v>0</v>
      </c>
      <c r="N4231" s="82" t="str">
        <f aca="false">IF(F4231="P","PHY",IF(F4231="G","G",E4231))</f>
        <v>P</v>
      </c>
      <c r="O4231" s="82" t="str">
        <f aca="false">IF(ISNA(VLOOKUP(G4231,BadCanCurves,1,FALSE())),VLOOKUP(D4231,FOLIOS,6,FALSE()),"not used")</f>
        <v>not used</v>
      </c>
    </row>
    <row r="4232" customFormat="false" ht="12.75" hidden="false" customHeight="false" outlineLevel="0" collapsed="false">
      <c r="A4232" s="79" t="n">
        <v>36717</v>
      </c>
      <c r="B4232" s="80" t="s">
        <v>49</v>
      </c>
      <c r="C4232" s="80" t="s">
        <v>50</v>
      </c>
      <c r="D4232" s="80" t="s">
        <v>103</v>
      </c>
      <c r="E4232" s="80" t="s">
        <v>24</v>
      </c>
      <c r="F4232" s="79"/>
      <c r="G4232" s="80" t="s">
        <v>79</v>
      </c>
      <c r="H4232" s="87" t="n">
        <v>37834</v>
      </c>
      <c r="I4232" s="80" t="n">
        <v>0</v>
      </c>
      <c r="J4232" s="80" t="n">
        <v>0</v>
      </c>
      <c r="K4232" s="81" t="n">
        <f aca="false">IF(J4232=0,0,J4232/I4232)</f>
        <v>0</v>
      </c>
      <c r="L4232" s="81" t="n">
        <f aca="false">I4232/UOM</f>
        <v>0</v>
      </c>
      <c r="M4232" s="81" t="n">
        <f aca="false">J4232/UOM</f>
        <v>0</v>
      </c>
      <c r="N4232" s="82" t="str">
        <f aca="false">IF(F4232="P","PHY",IF(F4232="G","G",E4232))</f>
        <v>P</v>
      </c>
      <c r="O4232" s="82" t="str">
        <f aca="false">IF(ISNA(VLOOKUP(G4232,BadCanCurves,1,FALSE())),VLOOKUP(D4232,FOLIOS,6,FALSE()),"not used")</f>
        <v>not used</v>
      </c>
    </row>
    <row r="4233" customFormat="false" ht="12.75" hidden="false" customHeight="false" outlineLevel="0" collapsed="false">
      <c r="A4233" s="79" t="n">
        <v>36717</v>
      </c>
      <c r="B4233" s="80" t="s">
        <v>49</v>
      </c>
      <c r="C4233" s="80" t="s">
        <v>50</v>
      </c>
      <c r="D4233" s="80" t="s">
        <v>103</v>
      </c>
      <c r="E4233" s="80" t="s">
        <v>24</v>
      </c>
      <c r="F4233" s="79"/>
      <c r="G4233" s="80" t="s">
        <v>79</v>
      </c>
      <c r="H4233" s="87" t="n">
        <v>37865</v>
      </c>
      <c r="I4233" s="80" t="n">
        <v>0</v>
      </c>
      <c r="J4233" s="80" t="n">
        <v>0</v>
      </c>
      <c r="K4233" s="81" t="n">
        <f aca="false">IF(J4233=0,0,J4233/I4233)</f>
        <v>0</v>
      </c>
      <c r="L4233" s="81" t="n">
        <f aca="false">I4233/UOM</f>
        <v>0</v>
      </c>
      <c r="M4233" s="81" t="n">
        <f aca="false">J4233/UOM</f>
        <v>0</v>
      </c>
      <c r="N4233" s="82" t="str">
        <f aca="false">IF(F4233="P","PHY",IF(F4233="G","G",E4233))</f>
        <v>P</v>
      </c>
      <c r="O4233" s="82" t="str">
        <f aca="false">IF(ISNA(VLOOKUP(G4233,BadCanCurves,1,FALSE())),VLOOKUP(D4233,FOLIOS,6,FALSE()),"not used")</f>
        <v>not used</v>
      </c>
    </row>
    <row r="4234" customFormat="false" ht="12.75" hidden="false" customHeight="false" outlineLevel="0" collapsed="false">
      <c r="A4234" s="79" t="n">
        <v>36717</v>
      </c>
      <c r="B4234" s="80" t="s">
        <v>49</v>
      </c>
      <c r="C4234" s="80" t="s">
        <v>50</v>
      </c>
      <c r="D4234" s="80" t="s">
        <v>103</v>
      </c>
      <c r="E4234" s="80" t="s">
        <v>24</v>
      </c>
      <c r="F4234" s="79"/>
      <c r="G4234" s="80" t="s">
        <v>79</v>
      </c>
      <c r="H4234" s="87" t="n">
        <v>37895</v>
      </c>
      <c r="I4234" s="80" t="n">
        <v>0</v>
      </c>
      <c r="J4234" s="80" t="n">
        <v>0</v>
      </c>
      <c r="K4234" s="81" t="n">
        <f aca="false">IF(J4234=0,0,J4234/I4234)</f>
        <v>0</v>
      </c>
      <c r="L4234" s="81" t="n">
        <f aca="false">I4234/UOM</f>
        <v>0</v>
      </c>
      <c r="M4234" s="81" t="n">
        <f aca="false">J4234/UOM</f>
        <v>0</v>
      </c>
      <c r="N4234" s="82" t="str">
        <f aca="false">IF(F4234="P","PHY",IF(F4234="G","G",E4234))</f>
        <v>P</v>
      </c>
      <c r="O4234" s="82" t="str">
        <f aca="false">IF(ISNA(VLOOKUP(G4234,BadCanCurves,1,FALSE())),VLOOKUP(D4234,FOLIOS,6,FALSE()),"not used")</f>
        <v>not used</v>
      </c>
    </row>
    <row r="4235" customFormat="false" ht="12.75" hidden="false" customHeight="false" outlineLevel="0" collapsed="false">
      <c r="A4235" s="79" t="n">
        <v>36717</v>
      </c>
      <c r="B4235" s="80" t="s">
        <v>49</v>
      </c>
      <c r="C4235" s="80" t="s">
        <v>50</v>
      </c>
      <c r="D4235" s="80" t="s">
        <v>103</v>
      </c>
      <c r="E4235" s="80" t="s">
        <v>24</v>
      </c>
      <c r="F4235" s="79"/>
      <c r="G4235" s="80" t="s">
        <v>79</v>
      </c>
      <c r="H4235" s="87" t="n">
        <v>37926</v>
      </c>
      <c r="I4235" s="80" t="n">
        <v>0</v>
      </c>
      <c r="J4235" s="80" t="n">
        <v>0</v>
      </c>
      <c r="K4235" s="81" t="n">
        <f aca="false">IF(J4235=0,0,J4235/I4235)</f>
        <v>0</v>
      </c>
      <c r="L4235" s="81" t="n">
        <f aca="false">I4235/UOM</f>
        <v>0</v>
      </c>
      <c r="M4235" s="81" t="n">
        <f aca="false">J4235/UOM</f>
        <v>0</v>
      </c>
      <c r="N4235" s="82" t="str">
        <f aca="false">IF(F4235="P","PHY",IF(F4235="G","G",E4235))</f>
        <v>P</v>
      </c>
      <c r="O4235" s="82" t="str">
        <f aca="false">IF(ISNA(VLOOKUP(G4235,BadCanCurves,1,FALSE())),VLOOKUP(D4235,FOLIOS,6,FALSE()),"not used")</f>
        <v>not used</v>
      </c>
    </row>
    <row r="4236" customFormat="false" ht="12.75" hidden="false" customHeight="false" outlineLevel="0" collapsed="false">
      <c r="A4236" s="79" t="n">
        <v>36717</v>
      </c>
      <c r="B4236" s="80" t="s">
        <v>49</v>
      </c>
      <c r="C4236" s="80" t="s">
        <v>50</v>
      </c>
      <c r="D4236" s="80" t="s">
        <v>103</v>
      </c>
      <c r="E4236" s="80" t="s">
        <v>24</v>
      </c>
      <c r="F4236" s="79"/>
      <c r="G4236" s="80" t="s">
        <v>79</v>
      </c>
      <c r="H4236" s="87" t="n">
        <v>37956</v>
      </c>
      <c r="I4236" s="80" t="n">
        <v>0</v>
      </c>
      <c r="J4236" s="80" t="n">
        <v>0</v>
      </c>
      <c r="K4236" s="81" t="n">
        <f aca="false">IF(J4236=0,0,J4236/I4236)</f>
        <v>0</v>
      </c>
      <c r="L4236" s="81" t="n">
        <f aca="false">I4236/UOM</f>
        <v>0</v>
      </c>
      <c r="M4236" s="81" t="n">
        <f aca="false">J4236/UOM</f>
        <v>0</v>
      </c>
      <c r="N4236" s="82" t="str">
        <f aca="false">IF(F4236="P","PHY",IF(F4236="G","G",E4236))</f>
        <v>P</v>
      </c>
      <c r="O4236" s="82" t="str">
        <f aca="false">IF(ISNA(VLOOKUP(G4236,BadCanCurves,1,FALSE())),VLOOKUP(D4236,FOLIOS,6,FALSE()),"not used")</f>
        <v>not used</v>
      </c>
    </row>
    <row r="4237" customFormat="false" ht="12.75" hidden="false" customHeight="false" outlineLevel="0" collapsed="false">
      <c r="A4237" s="79" t="n">
        <v>36717</v>
      </c>
      <c r="B4237" s="80" t="s">
        <v>49</v>
      </c>
      <c r="C4237" s="80" t="s">
        <v>50</v>
      </c>
      <c r="D4237" s="80" t="s">
        <v>103</v>
      </c>
      <c r="E4237" s="80" t="s">
        <v>24</v>
      </c>
      <c r="F4237" s="79"/>
      <c r="G4237" s="80" t="s">
        <v>79</v>
      </c>
      <c r="H4237" s="87" t="n">
        <v>37987</v>
      </c>
      <c r="I4237" s="80" t="n">
        <v>0</v>
      </c>
      <c r="J4237" s="80" t="n">
        <v>0</v>
      </c>
      <c r="K4237" s="81" t="n">
        <f aca="false">IF(J4237=0,0,J4237/I4237)</f>
        <v>0</v>
      </c>
      <c r="L4237" s="81" t="n">
        <f aca="false">I4237/UOM</f>
        <v>0</v>
      </c>
      <c r="M4237" s="81" t="n">
        <f aca="false">J4237/UOM</f>
        <v>0</v>
      </c>
      <c r="N4237" s="82" t="str">
        <f aca="false">IF(F4237="P","PHY",IF(F4237="G","G",E4237))</f>
        <v>P</v>
      </c>
      <c r="O4237" s="82" t="str">
        <f aca="false">IF(ISNA(VLOOKUP(G4237,BadCanCurves,1,FALSE())),VLOOKUP(D4237,FOLIOS,6,FALSE()),"not used")</f>
        <v>not used</v>
      </c>
    </row>
    <row r="4238" customFormat="false" ht="12.75" hidden="false" customHeight="false" outlineLevel="0" collapsed="false">
      <c r="A4238" s="79" t="n">
        <v>36717</v>
      </c>
      <c r="B4238" s="80" t="s">
        <v>49</v>
      </c>
      <c r="C4238" s="80" t="s">
        <v>50</v>
      </c>
      <c r="D4238" s="80" t="s">
        <v>103</v>
      </c>
      <c r="E4238" s="80" t="s">
        <v>24</v>
      </c>
      <c r="F4238" s="79"/>
      <c r="G4238" s="80" t="s">
        <v>79</v>
      </c>
      <c r="H4238" s="87" t="n">
        <v>38018</v>
      </c>
      <c r="I4238" s="80" t="n">
        <v>0</v>
      </c>
      <c r="J4238" s="80" t="n">
        <v>0</v>
      </c>
      <c r="K4238" s="81" t="n">
        <f aca="false">IF(J4238=0,0,J4238/I4238)</f>
        <v>0</v>
      </c>
      <c r="L4238" s="81" t="n">
        <f aca="false">I4238/UOM</f>
        <v>0</v>
      </c>
      <c r="M4238" s="81" t="n">
        <f aca="false">J4238/UOM</f>
        <v>0</v>
      </c>
      <c r="N4238" s="82" t="str">
        <f aca="false">IF(F4238="P","PHY",IF(F4238="G","G",E4238))</f>
        <v>P</v>
      </c>
      <c r="O4238" s="82" t="str">
        <f aca="false">IF(ISNA(VLOOKUP(G4238,BadCanCurves,1,FALSE())),VLOOKUP(D4238,FOLIOS,6,FALSE()),"not used")</f>
        <v>not used</v>
      </c>
    </row>
    <row r="4239" customFormat="false" ht="12.75" hidden="false" customHeight="false" outlineLevel="0" collapsed="false">
      <c r="A4239" s="79" t="n">
        <v>36717</v>
      </c>
      <c r="B4239" s="80" t="s">
        <v>49</v>
      </c>
      <c r="C4239" s="80" t="s">
        <v>50</v>
      </c>
      <c r="D4239" s="80" t="s">
        <v>103</v>
      </c>
      <c r="E4239" s="80" t="s">
        <v>24</v>
      </c>
      <c r="F4239" s="79"/>
      <c r="G4239" s="80" t="s">
        <v>79</v>
      </c>
      <c r="H4239" s="87" t="n">
        <v>38047</v>
      </c>
      <c r="I4239" s="80" t="n">
        <v>0</v>
      </c>
      <c r="J4239" s="80" t="n">
        <v>0</v>
      </c>
      <c r="K4239" s="81" t="n">
        <f aca="false">IF(J4239=0,0,J4239/I4239)</f>
        <v>0</v>
      </c>
      <c r="L4239" s="81" t="n">
        <f aca="false">I4239/UOM</f>
        <v>0</v>
      </c>
      <c r="M4239" s="81" t="n">
        <f aca="false">J4239/UOM</f>
        <v>0</v>
      </c>
      <c r="N4239" s="82" t="str">
        <f aca="false">IF(F4239="P","PHY",IF(F4239="G","G",E4239))</f>
        <v>P</v>
      </c>
      <c r="O4239" s="82" t="str">
        <f aca="false">IF(ISNA(VLOOKUP(G4239,BadCanCurves,1,FALSE())),VLOOKUP(D4239,FOLIOS,6,FALSE()),"not used")</f>
        <v>not used</v>
      </c>
    </row>
    <row r="4240" customFormat="false" ht="12.75" hidden="false" customHeight="false" outlineLevel="0" collapsed="false">
      <c r="A4240" s="79" t="n">
        <v>36717</v>
      </c>
      <c r="B4240" s="80" t="s">
        <v>49</v>
      </c>
      <c r="C4240" s="80" t="s">
        <v>50</v>
      </c>
      <c r="D4240" s="80" t="s">
        <v>103</v>
      </c>
      <c r="E4240" s="80" t="s">
        <v>24</v>
      </c>
      <c r="F4240" s="79"/>
      <c r="G4240" s="80" t="s">
        <v>79</v>
      </c>
      <c r="H4240" s="87" t="n">
        <v>38078</v>
      </c>
      <c r="I4240" s="80" t="n">
        <v>0</v>
      </c>
      <c r="J4240" s="80" t="n">
        <v>0</v>
      </c>
      <c r="K4240" s="81" t="n">
        <f aca="false">IF(J4240=0,0,J4240/I4240)</f>
        <v>0</v>
      </c>
      <c r="L4240" s="81" t="n">
        <f aca="false">I4240/UOM</f>
        <v>0</v>
      </c>
      <c r="M4240" s="81" t="n">
        <f aca="false">J4240/UOM</f>
        <v>0</v>
      </c>
      <c r="N4240" s="82" t="str">
        <f aca="false">IF(F4240="P","PHY",IF(F4240="G","G",E4240))</f>
        <v>P</v>
      </c>
      <c r="O4240" s="82" t="str">
        <f aca="false">IF(ISNA(VLOOKUP(G4240,BadCanCurves,1,FALSE())),VLOOKUP(D4240,FOLIOS,6,FALSE()),"not used")</f>
        <v>not used</v>
      </c>
    </row>
    <row r="4241" customFormat="false" ht="12.75" hidden="false" customHeight="false" outlineLevel="0" collapsed="false">
      <c r="A4241" s="79" t="n">
        <v>36717</v>
      </c>
      <c r="B4241" s="80" t="s">
        <v>49</v>
      </c>
      <c r="C4241" s="80" t="s">
        <v>50</v>
      </c>
      <c r="D4241" s="80" t="s">
        <v>103</v>
      </c>
      <c r="E4241" s="80" t="s">
        <v>24</v>
      </c>
      <c r="F4241" s="79"/>
      <c r="G4241" s="80" t="s">
        <v>79</v>
      </c>
      <c r="H4241" s="87" t="n">
        <v>38108</v>
      </c>
      <c r="I4241" s="80" t="n">
        <v>0</v>
      </c>
      <c r="J4241" s="80" t="n">
        <v>0</v>
      </c>
      <c r="K4241" s="81" t="n">
        <f aca="false">IF(J4241=0,0,J4241/I4241)</f>
        <v>0</v>
      </c>
      <c r="L4241" s="81" t="n">
        <f aca="false">I4241/UOM</f>
        <v>0</v>
      </c>
      <c r="M4241" s="81" t="n">
        <f aca="false">J4241/UOM</f>
        <v>0</v>
      </c>
      <c r="N4241" s="82" t="str">
        <f aca="false">IF(F4241="P","PHY",IF(F4241="G","G",E4241))</f>
        <v>P</v>
      </c>
      <c r="O4241" s="82" t="str">
        <f aca="false">IF(ISNA(VLOOKUP(G4241,BadCanCurves,1,FALSE())),VLOOKUP(D4241,FOLIOS,6,FALSE()),"not used")</f>
        <v>not used</v>
      </c>
    </row>
    <row r="4242" customFormat="false" ht="12.75" hidden="false" customHeight="false" outlineLevel="0" collapsed="false">
      <c r="A4242" s="79" t="n">
        <v>36717</v>
      </c>
      <c r="B4242" s="80" t="s">
        <v>49</v>
      </c>
      <c r="C4242" s="80" t="s">
        <v>50</v>
      </c>
      <c r="D4242" s="80" t="s">
        <v>103</v>
      </c>
      <c r="E4242" s="80" t="s">
        <v>24</v>
      </c>
      <c r="F4242" s="79"/>
      <c r="G4242" s="80" t="s">
        <v>79</v>
      </c>
      <c r="H4242" s="87" t="n">
        <v>38139</v>
      </c>
      <c r="I4242" s="80" t="n">
        <v>0</v>
      </c>
      <c r="J4242" s="80" t="n">
        <v>0</v>
      </c>
      <c r="K4242" s="81" t="n">
        <f aca="false">IF(J4242=0,0,J4242/I4242)</f>
        <v>0</v>
      </c>
      <c r="L4242" s="81" t="n">
        <f aca="false">I4242/UOM</f>
        <v>0</v>
      </c>
      <c r="M4242" s="81" t="n">
        <f aca="false">J4242/UOM</f>
        <v>0</v>
      </c>
      <c r="N4242" s="82" t="str">
        <f aca="false">IF(F4242="P","PHY",IF(F4242="G","G",E4242))</f>
        <v>P</v>
      </c>
      <c r="O4242" s="82" t="str">
        <f aca="false">IF(ISNA(VLOOKUP(G4242,BadCanCurves,1,FALSE())),VLOOKUP(D4242,FOLIOS,6,FALSE()),"not used")</f>
        <v>not used</v>
      </c>
    </row>
    <row r="4243" customFormat="false" ht="12.75" hidden="false" customHeight="false" outlineLevel="0" collapsed="false">
      <c r="A4243" s="79" t="n">
        <v>36717</v>
      </c>
      <c r="B4243" s="80" t="s">
        <v>49</v>
      </c>
      <c r="C4243" s="80" t="s">
        <v>50</v>
      </c>
      <c r="D4243" s="80" t="s">
        <v>103</v>
      </c>
      <c r="E4243" s="80" t="s">
        <v>24</v>
      </c>
      <c r="F4243" s="79"/>
      <c r="G4243" s="80" t="s">
        <v>79</v>
      </c>
      <c r="H4243" s="87" t="n">
        <v>38169</v>
      </c>
      <c r="I4243" s="80" t="n">
        <v>0</v>
      </c>
      <c r="J4243" s="80" t="n">
        <v>0</v>
      </c>
      <c r="K4243" s="81" t="n">
        <f aca="false">IF(J4243=0,0,J4243/I4243)</f>
        <v>0</v>
      </c>
      <c r="L4243" s="81" t="n">
        <f aca="false">I4243/UOM</f>
        <v>0</v>
      </c>
      <c r="M4243" s="81" t="n">
        <f aca="false">J4243/UOM</f>
        <v>0</v>
      </c>
      <c r="N4243" s="82" t="str">
        <f aca="false">IF(F4243="P","PHY",IF(F4243="G","G",E4243))</f>
        <v>P</v>
      </c>
      <c r="O4243" s="82" t="str">
        <f aca="false">IF(ISNA(VLOOKUP(G4243,BadCanCurves,1,FALSE())),VLOOKUP(D4243,FOLIOS,6,FALSE()),"not used")</f>
        <v>not used</v>
      </c>
    </row>
    <row r="4244" customFormat="false" ht="12.75" hidden="false" customHeight="false" outlineLevel="0" collapsed="false">
      <c r="A4244" s="79" t="n">
        <v>36717</v>
      </c>
      <c r="B4244" s="80" t="s">
        <v>49</v>
      </c>
      <c r="C4244" s="80" t="s">
        <v>50</v>
      </c>
      <c r="D4244" s="80" t="s">
        <v>103</v>
      </c>
      <c r="E4244" s="80" t="s">
        <v>24</v>
      </c>
      <c r="F4244" s="79"/>
      <c r="G4244" s="80" t="s">
        <v>79</v>
      </c>
      <c r="H4244" s="87" t="n">
        <v>38200</v>
      </c>
      <c r="I4244" s="80" t="n">
        <v>0</v>
      </c>
      <c r="J4244" s="80" t="n">
        <v>0</v>
      </c>
      <c r="K4244" s="81" t="n">
        <f aca="false">IF(J4244=0,0,J4244/I4244)</f>
        <v>0</v>
      </c>
      <c r="L4244" s="81" t="n">
        <f aca="false">I4244/UOM</f>
        <v>0</v>
      </c>
      <c r="M4244" s="81" t="n">
        <f aca="false">J4244/UOM</f>
        <v>0</v>
      </c>
      <c r="N4244" s="82" t="str">
        <f aca="false">IF(F4244="P","PHY",IF(F4244="G","G",E4244))</f>
        <v>P</v>
      </c>
      <c r="O4244" s="82" t="str">
        <f aca="false">IF(ISNA(VLOOKUP(G4244,BadCanCurves,1,FALSE())),VLOOKUP(D4244,FOLIOS,6,FALSE()),"not used")</f>
        <v>not used</v>
      </c>
    </row>
    <row r="4245" customFormat="false" ht="12.75" hidden="false" customHeight="false" outlineLevel="0" collapsed="false">
      <c r="A4245" s="79" t="n">
        <v>36717</v>
      </c>
      <c r="B4245" s="80" t="s">
        <v>49</v>
      </c>
      <c r="C4245" s="80" t="s">
        <v>50</v>
      </c>
      <c r="D4245" s="80" t="s">
        <v>103</v>
      </c>
      <c r="E4245" s="80" t="s">
        <v>24</v>
      </c>
      <c r="F4245" s="79"/>
      <c r="G4245" s="80" t="s">
        <v>79</v>
      </c>
      <c r="H4245" s="87" t="n">
        <v>38231</v>
      </c>
      <c r="I4245" s="80" t="n">
        <v>0</v>
      </c>
      <c r="J4245" s="80" t="n">
        <v>0</v>
      </c>
      <c r="K4245" s="81" t="n">
        <f aca="false">IF(J4245=0,0,J4245/I4245)</f>
        <v>0</v>
      </c>
      <c r="L4245" s="81" t="n">
        <f aca="false">I4245/UOM</f>
        <v>0</v>
      </c>
      <c r="M4245" s="81" t="n">
        <f aca="false">J4245/UOM</f>
        <v>0</v>
      </c>
      <c r="N4245" s="82" t="str">
        <f aca="false">IF(F4245="P","PHY",IF(F4245="G","G",E4245))</f>
        <v>P</v>
      </c>
      <c r="O4245" s="82" t="str">
        <f aca="false">IF(ISNA(VLOOKUP(G4245,BadCanCurves,1,FALSE())),VLOOKUP(D4245,FOLIOS,6,FALSE()),"not used")</f>
        <v>not used</v>
      </c>
    </row>
    <row r="4246" customFormat="false" ht="12.75" hidden="false" customHeight="false" outlineLevel="0" collapsed="false">
      <c r="A4246" s="79" t="n">
        <v>36717</v>
      </c>
      <c r="B4246" s="80" t="s">
        <v>49</v>
      </c>
      <c r="C4246" s="80" t="s">
        <v>50</v>
      </c>
      <c r="D4246" s="80" t="s">
        <v>103</v>
      </c>
      <c r="E4246" s="80" t="s">
        <v>24</v>
      </c>
      <c r="F4246" s="79"/>
      <c r="G4246" s="80" t="s">
        <v>79</v>
      </c>
      <c r="H4246" s="87" t="n">
        <v>38261</v>
      </c>
      <c r="I4246" s="80" t="n">
        <v>0</v>
      </c>
      <c r="J4246" s="80" t="n">
        <v>0</v>
      </c>
      <c r="K4246" s="81" t="n">
        <f aca="false">IF(J4246=0,0,J4246/I4246)</f>
        <v>0</v>
      </c>
      <c r="L4246" s="81" t="n">
        <f aca="false">I4246/UOM</f>
        <v>0</v>
      </c>
      <c r="M4246" s="81" t="n">
        <f aca="false">J4246/UOM</f>
        <v>0</v>
      </c>
      <c r="N4246" s="82" t="str">
        <f aca="false">IF(F4246="P","PHY",IF(F4246="G","G",E4246))</f>
        <v>P</v>
      </c>
      <c r="O4246" s="82" t="str">
        <f aca="false">IF(ISNA(VLOOKUP(G4246,BadCanCurves,1,FALSE())),VLOOKUP(D4246,FOLIOS,6,FALSE()),"not used")</f>
        <v>not used</v>
      </c>
    </row>
    <row r="4247" customFormat="false" ht="12.75" hidden="false" customHeight="false" outlineLevel="0" collapsed="false">
      <c r="A4247" s="79" t="n">
        <v>36717</v>
      </c>
      <c r="B4247" s="80" t="s">
        <v>49</v>
      </c>
      <c r="C4247" s="80" t="s">
        <v>50</v>
      </c>
      <c r="D4247" s="80" t="s">
        <v>103</v>
      </c>
      <c r="E4247" s="80" t="s">
        <v>24</v>
      </c>
      <c r="F4247" s="79"/>
      <c r="G4247" s="80" t="s">
        <v>79</v>
      </c>
      <c r="H4247" s="87" t="n">
        <v>38292</v>
      </c>
      <c r="I4247" s="80" t="n">
        <v>0</v>
      </c>
      <c r="J4247" s="80" t="n">
        <v>0</v>
      </c>
      <c r="K4247" s="81" t="n">
        <f aca="false">IF(J4247=0,0,J4247/I4247)</f>
        <v>0</v>
      </c>
      <c r="L4247" s="81" t="n">
        <f aca="false">I4247/UOM</f>
        <v>0</v>
      </c>
      <c r="M4247" s="81" t="n">
        <f aca="false">J4247/UOM</f>
        <v>0</v>
      </c>
      <c r="N4247" s="82" t="str">
        <f aca="false">IF(F4247="P","PHY",IF(F4247="G","G",E4247))</f>
        <v>P</v>
      </c>
      <c r="O4247" s="82" t="str">
        <f aca="false">IF(ISNA(VLOOKUP(G4247,BadCanCurves,1,FALSE())),VLOOKUP(D4247,FOLIOS,6,FALSE()),"not used")</f>
        <v>not used</v>
      </c>
    </row>
    <row r="4248" customFormat="false" ht="12.75" hidden="false" customHeight="false" outlineLevel="0" collapsed="false">
      <c r="A4248" s="79" t="n">
        <v>36717</v>
      </c>
      <c r="B4248" s="80" t="s">
        <v>49</v>
      </c>
      <c r="C4248" s="80" t="s">
        <v>50</v>
      </c>
      <c r="D4248" s="80" t="s">
        <v>103</v>
      </c>
      <c r="E4248" s="80" t="s">
        <v>24</v>
      </c>
      <c r="F4248" s="79"/>
      <c r="G4248" s="80" t="s">
        <v>79</v>
      </c>
      <c r="H4248" s="87" t="n">
        <v>38322</v>
      </c>
      <c r="I4248" s="80" t="n">
        <v>0</v>
      </c>
      <c r="J4248" s="80" t="n">
        <v>0</v>
      </c>
      <c r="K4248" s="81" t="n">
        <f aca="false">IF(J4248=0,0,J4248/I4248)</f>
        <v>0</v>
      </c>
      <c r="L4248" s="81" t="n">
        <f aca="false">I4248/UOM</f>
        <v>0</v>
      </c>
      <c r="M4248" s="81" t="n">
        <f aca="false">J4248/UOM</f>
        <v>0</v>
      </c>
      <c r="N4248" s="82" t="str">
        <f aca="false">IF(F4248="P","PHY",IF(F4248="G","G",E4248))</f>
        <v>P</v>
      </c>
      <c r="O4248" s="82" t="str">
        <f aca="false">IF(ISNA(VLOOKUP(G4248,BadCanCurves,1,FALSE())),VLOOKUP(D4248,FOLIOS,6,FALSE()),"not used")</f>
        <v>not used</v>
      </c>
    </row>
    <row r="4249" customFormat="false" ht="12.75" hidden="false" customHeight="false" outlineLevel="0" collapsed="false">
      <c r="A4249" s="79" t="n">
        <v>36717</v>
      </c>
      <c r="B4249" s="80" t="s">
        <v>49</v>
      </c>
      <c r="C4249" s="80" t="s">
        <v>50</v>
      </c>
      <c r="D4249" s="80" t="s">
        <v>103</v>
      </c>
      <c r="E4249" s="80" t="s">
        <v>24</v>
      </c>
      <c r="F4249" s="79"/>
      <c r="G4249" s="80" t="s">
        <v>79</v>
      </c>
      <c r="H4249" s="87" t="n">
        <v>38353</v>
      </c>
      <c r="I4249" s="80" t="n">
        <v>0</v>
      </c>
      <c r="J4249" s="80" t="n">
        <v>0</v>
      </c>
      <c r="K4249" s="81" t="n">
        <f aca="false">IF(J4249=0,0,J4249/I4249)</f>
        <v>0</v>
      </c>
      <c r="L4249" s="81" t="n">
        <f aca="false">I4249/UOM</f>
        <v>0</v>
      </c>
      <c r="M4249" s="81" t="n">
        <f aca="false">J4249/UOM</f>
        <v>0</v>
      </c>
      <c r="N4249" s="82" t="str">
        <f aca="false">IF(F4249="P","PHY",IF(F4249="G","G",E4249))</f>
        <v>P</v>
      </c>
      <c r="O4249" s="82" t="str">
        <f aca="false">IF(ISNA(VLOOKUP(G4249,BadCanCurves,1,FALSE())),VLOOKUP(D4249,FOLIOS,6,FALSE()),"not used")</f>
        <v>not used</v>
      </c>
    </row>
    <row r="4250" customFormat="false" ht="12.75" hidden="false" customHeight="false" outlineLevel="0" collapsed="false">
      <c r="A4250" s="79" t="n">
        <v>36717</v>
      </c>
      <c r="B4250" s="80" t="s">
        <v>49</v>
      </c>
      <c r="C4250" s="80" t="s">
        <v>50</v>
      </c>
      <c r="D4250" s="80" t="s">
        <v>103</v>
      </c>
      <c r="E4250" s="80" t="s">
        <v>24</v>
      </c>
      <c r="F4250" s="79"/>
      <c r="G4250" s="80" t="s">
        <v>79</v>
      </c>
      <c r="H4250" s="87" t="n">
        <v>38384</v>
      </c>
      <c r="I4250" s="80" t="n">
        <v>0</v>
      </c>
      <c r="J4250" s="80" t="n">
        <v>0</v>
      </c>
      <c r="K4250" s="81" t="n">
        <f aca="false">IF(J4250=0,0,J4250/I4250)</f>
        <v>0</v>
      </c>
      <c r="L4250" s="81" t="n">
        <f aca="false">I4250/UOM</f>
        <v>0</v>
      </c>
      <c r="M4250" s="81" t="n">
        <f aca="false">J4250/UOM</f>
        <v>0</v>
      </c>
      <c r="N4250" s="82" t="str">
        <f aca="false">IF(F4250="P","PHY",IF(F4250="G","G",E4250))</f>
        <v>P</v>
      </c>
      <c r="O4250" s="82" t="str">
        <f aca="false">IF(ISNA(VLOOKUP(G4250,BadCanCurves,1,FALSE())),VLOOKUP(D4250,FOLIOS,6,FALSE()),"not used")</f>
        <v>not used</v>
      </c>
    </row>
    <row r="4251" customFormat="false" ht="12.75" hidden="false" customHeight="false" outlineLevel="0" collapsed="false">
      <c r="A4251" s="79" t="n">
        <v>36717</v>
      </c>
      <c r="B4251" s="80" t="s">
        <v>49</v>
      </c>
      <c r="C4251" s="80" t="s">
        <v>50</v>
      </c>
      <c r="D4251" s="80" t="s">
        <v>103</v>
      </c>
      <c r="E4251" s="80" t="s">
        <v>24</v>
      </c>
      <c r="F4251" s="79"/>
      <c r="G4251" s="80" t="s">
        <v>79</v>
      </c>
      <c r="H4251" s="87" t="n">
        <v>38412</v>
      </c>
      <c r="I4251" s="80" t="n">
        <v>0</v>
      </c>
      <c r="J4251" s="80" t="n">
        <v>0</v>
      </c>
      <c r="K4251" s="81" t="n">
        <f aca="false">IF(J4251=0,0,J4251/I4251)</f>
        <v>0</v>
      </c>
      <c r="L4251" s="81" t="n">
        <f aca="false">I4251/UOM</f>
        <v>0</v>
      </c>
      <c r="M4251" s="81" t="n">
        <f aca="false">J4251/UOM</f>
        <v>0</v>
      </c>
      <c r="N4251" s="82" t="str">
        <f aca="false">IF(F4251="P","PHY",IF(F4251="G","G",E4251))</f>
        <v>P</v>
      </c>
      <c r="O4251" s="82" t="str">
        <f aca="false">IF(ISNA(VLOOKUP(G4251,BadCanCurves,1,FALSE())),VLOOKUP(D4251,FOLIOS,6,FALSE()),"not used")</f>
        <v>not used</v>
      </c>
    </row>
    <row r="4252" customFormat="false" ht="12.75" hidden="false" customHeight="false" outlineLevel="0" collapsed="false">
      <c r="A4252" s="79" t="n">
        <v>36717</v>
      </c>
      <c r="B4252" s="80" t="s">
        <v>49</v>
      </c>
      <c r="C4252" s="80" t="s">
        <v>50</v>
      </c>
      <c r="D4252" s="80" t="s">
        <v>103</v>
      </c>
      <c r="E4252" s="80" t="s">
        <v>24</v>
      </c>
      <c r="F4252" s="79"/>
      <c r="G4252" s="80" t="s">
        <v>79</v>
      </c>
      <c r="H4252" s="87" t="n">
        <v>38443</v>
      </c>
      <c r="I4252" s="80" t="n">
        <v>0</v>
      </c>
      <c r="J4252" s="80" t="n">
        <v>0</v>
      </c>
      <c r="K4252" s="81" t="n">
        <f aca="false">IF(J4252=0,0,J4252/I4252)</f>
        <v>0</v>
      </c>
      <c r="L4252" s="81" t="n">
        <f aca="false">I4252/UOM</f>
        <v>0</v>
      </c>
      <c r="M4252" s="81" t="n">
        <f aca="false">J4252/UOM</f>
        <v>0</v>
      </c>
      <c r="N4252" s="82" t="str">
        <f aca="false">IF(F4252="P","PHY",IF(F4252="G","G",E4252))</f>
        <v>P</v>
      </c>
      <c r="O4252" s="82" t="str">
        <f aca="false">IF(ISNA(VLOOKUP(G4252,BadCanCurves,1,FALSE())),VLOOKUP(D4252,FOLIOS,6,FALSE()),"not used")</f>
        <v>not used</v>
      </c>
    </row>
    <row r="4253" customFormat="false" ht="12.75" hidden="false" customHeight="false" outlineLevel="0" collapsed="false">
      <c r="A4253" s="79" t="n">
        <v>36717</v>
      </c>
      <c r="B4253" s="80" t="s">
        <v>49</v>
      </c>
      <c r="C4253" s="80" t="s">
        <v>50</v>
      </c>
      <c r="D4253" s="80" t="s">
        <v>103</v>
      </c>
      <c r="E4253" s="80" t="s">
        <v>24</v>
      </c>
      <c r="F4253" s="79"/>
      <c r="G4253" s="80" t="s">
        <v>79</v>
      </c>
      <c r="H4253" s="87" t="n">
        <v>38473</v>
      </c>
      <c r="I4253" s="80" t="n">
        <v>0</v>
      </c>
      <c r="J4253" s="80" t="n">
        <v>0</v>
      </c>
      <c r="K4253" s="81" t="n">
        <f aca="false">IF(J4253=0,0,J4253/I4253)</f>
        <v>0</v>
      </c>
      <c r="L4253" s="81" t="n">
        <f aca="false">I4253/UOM</f>
        <v>0</v>
      </c>
      <c r="M4253" s="81" t="n">
        <f aca="false">J4253/UOM</f>
        <v>0</v>
      </c>
      <c r="N4253" s="82" t="str">
        <f aca="false">IF(F4253="P","PHY",IF(F4253="G","G",E4253))</f>
        <v>P</v>
      </c>
      <c r="O4253" s="82" t="str">
        <f aca="false">IF(ISNA(VLOOKUP(G4253,BadCanCurves,1,FALSE())),VLOOKUP(D4253,FOLIOS,6,FALSE()),"not used")</f>
        <v>not used</v>
      </c>
    </row>
    <row r="4254" customFormat="false" ht="12.75" hidden="false" customHeight="false" outlineLevel="0" collapsed="false">
      <c r="A4254" s="79" t="n">
        <v>36717</v>
      </c>
      <c r="B4254" s="80" t="s">
        <v>49</v>
      </c>
      <c r="C4254" s="80" t="s">
        <v>50</v>
      </c>
      <c r="D4254" s="80" t="s">
        <v>103</v>
      </c>
      <c r="E4254" s="80" t="s">
        <v>24</v>
      </c>
      <c r="F4254" s="79"/>
      <c r="G4254" s="80" t="s">
        <v>79</v>
      </c>
      <c r="H4254" s="87" t="n">
        <v>38504</v>
      </c>
      <c r="I4254" s="80" t="n">
        <v>0</v>
      </c>
      <c r="J4254" s="80" t="n">
        <v>0</v>
      </c>
      <c r="K4254" s="81" t="n">
        <f aca="false">IF(J4254=0,0,J4254/I4254)</f>
        <v>0</v>
      </c>
      <c r="L4254" s="81" t="n">
        <f aca="false">I4254/UOM</f>
        <v>0</v>
      </c>
      <c r="M4254" s="81" t="n">
        <f aca="false">J4254/UOM</f>
        <v>0</v>
      </c>
      <c r="N4254" s="82" t="str">
        <f aca="false">IF(F4254="P","PHY",IF(F4254="G","G",E4254))</f>
        <v>P</v>
      </c>
      <c r="O4254" s="82" t="str">
        <f aca="false">IF(ISNA(VLOOKUP(G4254,BadCanCurves,1,FALSE())),VLOOKUP(D4254,FOLIOS,6,FALSE()),"not used")</f>
        <v>not used</v>
      </c>
    </row>
    <row r="4255" customFormat="false" ht="12.75" hidden="false" customHeight="false" outlineLevel="0" collapsed="false">
      <c r="A4255" s="79" t="n">
        <v>36717</v>
      </c>
      <c r="B4255" s="80" t="s">
        <v>49</v>
      </c>
      <c r="C4255" s="80" t="s">
        <v>50</v>
      </c>
      <c r="D4255" s="80" t="s">
        <v>103</v>
      </c>
      <c r="E4255" s="80" t="s">
        <v>24</v>
      </c>
      <c r="F4255" s="79"/>
      <c r="G4255" s="80" t="s">
        <v>79</v>
      </c>
      <c r="H4255" s="87" t="n">
        <v>38534</v>
      </c>
      <c r="I4255" s="80" t="n">
        <v>0</v>
      </c>
      <c r="J4255" s="80" t="n">
        <v>0</v>
      </c>
      <c r="K4255" s="81" t="n">
        <f aca="false">IF(J4255=0,0,J4255/I4255)</f>
        <v>0</v>
      </c>
      <c r="L4255" s="81" t="n">
        <f aca="false">I4255/UOM</f>
        <v>0</v>
      </c>
      <c r="M4255" s="81" t="n">
        <f aca="false">J4255/UOM</f>
        <v>0</v>
      </c>
      <c r="N4255" s="82" t="str">
        <f aca="false">IF(F4255="P","PHY",IF(F4255="G","G",E4255))</f>
        <v>P</v>
      </c>
      <c r="O4255" s="82" t="str">
        <f aca="false">IF(ISNA(VLOOKUP(G4255,BadCanCurves,1,FALSE())),VLOOKUP(D4255,FOLIOS,6,FALSE()),"not used")</f>
        <v>not used</v>
      </c>
    </row>
    <row r="4256" customFormat="false" ht="12.75" hidden="false" customHeight="false" outlineLevel="0" collapsed="false">
      <c r="A4256" s="79" t="n">
        <v>36717</v>
      </c>
      <c r="B4256" s="80" t="s">
        <v>49</v>
      </c>
      <c r="C4256" s="80" t="s">
        <v>50</v>
      </c>
      <c r="D4256" s="80" t="s">
        <v>103</v>
      </c>
      <c r="E4256" s="80" t="s">
        <v>24</v>
      </c>
      <c r="F4256" s="79"/>
      <c r="G4256" s="80" t="s">
        <v>79</v>
      </c>
      <c r="H4256" s="87" t="n">
        <v>38565</v>
      </c>
      <c r="I4256" s="80" t="n">
        <v>0</v>
      </c>
      <c r="J4256" s="80" t="n">
        <v>0</v>
      </c>
      <c r="K4256" s="81" t="n">
        <f aca="false">IF(J4256=0,0,J4256/I4256)</f>
        <v>0</v>
      </c>
      <c r="L4256" s="81" t="n">
        <f aca="false">I4256/UOM</f>
        <v>0</v>
      </c>
      <c r="M4256" s="81" t="n">
        <f aca="false">J4256/UOM</f>
        <v>0</v>
      </c>
      <c r="N4256" s="82" t="str">
        <f aca="false">IF(F4256="P","PHY",IF(F4256="G","G",E4256))</f>
        <v>P</v>
      </c>
      <c r="O4256" s="82" t="str">
        <f aca="false">IF(ISNA(VLOOKUP(G4256,BadCanCurves,1,FALSE())),VLOOKUP(D4256,FOLIOS,6,FALSE()),"not used")</f>
        <v>not used</v>
      </c>
    </row>
    <row r="4257" customFormat="false" ht="12.75" hidden="false" customHeight="false" outlineLevel="0" collapsed="false">
      <c r="A4257" s="79" t="n">
        <v>36717</v>
      </c>
      <c r="B4257" s="80" t="s">
        <v>49</v>
      </c>
      <c r="C4257" s="80" t="s">
        <v>50</v>
      </c>
      <c r="D4257" s="80" t="s">
        <v>103</v>
      </c>
      <c r="E4257" s="80" t="s">
        <v>24</v>
      </c>
      <c r="F4257" s="79"/>
      <c r="G4257" s="80" t="s">
        <v>79</v>
      </c>
      <c r="H4257" s="87" t="n">
        <v>38596</v>
      </c>
      <c r="I4257" s="80" t="n">
        <v>0</v>
      </c>
      <c r="J4257" s="80" t="n">
        <v>0</v>
      </c>
      <c r="K4257" s="81" t="n">
        <f aca="false">IF(J4257=0,0,J4257/I4257)</f>
        <v>0</v>
      </c>
      <c r="L4257" s="81" t="n">
        <f aca="false">I4257/UOM</f>
        <v>0</v>
      </c>
      <c r="M4257" s="81" t="n">
        <f aca="false">J4257/UOM</f>
        <v>0</v>
      </c>
      <c r="N4257" s="82" t="str">
        <f aca="false">IF(F4257="P","PHY",IF(F4257="G","G",E4257))</f>
        <v>P</v>
      </c>
      <c r="O4257" s="82" t="str">
        <f aca="false">IF(ISNA(VLOOKUP(G4257,BadCanCurves,1,FALSE())),VLOOKUP(D4257,FOLIOS,6,FALSE()),"not used")</f>
        <v>not used</v>
      </c>
    </row>
    <row r="4258" customFormat="false" ht="12.75" hidden="false" customHeight="false" outlineLevel="0" collapsed="false">
      <c r="A4258" s="79" t="n">
        <v>36717</v>
      </c>
      <c r="B4258" s="80" t="s">
        <v>49</v>
      </c>
      <c r="C4258" s="80" t="s">
        <v>50</v>
      </c>
      <c r="D4258" s="80" t="s">
        <v>103</v>
      </c>
      <c r="E4258" s="80" t="s">
        <v>24</v>
      </c>
      <c r="F4258" s="79"/>
      <c r="G4258" s="80" t="s">
        <v>79</v>
      </c>
      <c r="H4258" s="87" t="n">
        <v>38626</v>
      </c>
      <c r="I4258" s="80" t="n">
        <v>0</v>
      </c>
      <c r="J4258" s="80" t="n">
        <v>0</v>
      </c>
      <c r="K4258" s="81" t="n">
        <f aca="false">IF(J4258=0,0,J4258/I4258)</f>
        <v>0</v>
      </c>
      <c r="L4258" s="81" t="n">
        <f aca="false">I4258/UOM</f>
        <v>0</v>
      </c>
      <c r="M4258" s="81" t="n">
        <f aca="false">J4258/UOM</f>
        <v>0</v>
      </c>
      <c r="N4258" s="82" t="str">
        <f aca="false">IF(F4258="P","PHY",IF(F4258="G","G",E4258))</f>
        <v>P</v>
      </c>
      <c r="O4258" s="82" t="str">
        <f aca="false">IF(ISNA(VLOOKUP(G4258,BadCanCurves,1,FALSE())),VLOOKUP(D4258,FOLIOS,6,FALSE()),"not used")</f>
        <v>not used</v>
      </c>
    </row>
    <row r="4259" customFormat="false" ht="12.75" hidden="false" customHeight="false" outlineLevel="0" collapsed="false">
      <c r="A4259" s="79" t="n">
        <v>36717</v>
      </c>
      <c r="B4259" s="80" t="s">
        <v>49</v>
      </c>
      <c r="C4259" s="80" t="s">
        <v>50</v>
      </c>
      <c r="D4259" s="80" t="s">
        <v>103</v>
      </c>
      <c r="E4259" s="80" t="s">
        <v>24</v>
      </c>
      <c r="F4259" s="79"/>
      <c r="G4259" s="80" t="s">
        <v>79</v>
      </c>
      <c r="H4259" s="87" t="n">
        <v>38657</v>
      </c>
      <c r="I4259" s="80" t="n">
        <v>0</v>
      </c>
      <c r="J4259" s="80" t="n">
        <v>0</v>
      </c>
      <c r="K4259" s="81" t="n">
        <f aca="false">IF(J4259=0,0,J4259/I4259)</f>
        <v>0</v>
      </c>
      <c r="L4259" s="81" t="n">
        <f aca="false">I4259/UOM</f>
        <v>0</v>
      </c>
      <c r="M4259" s="81" t="n">
        <f aca="false">J4259/UOM</f>
        <v>0</v>
      </c>
      <c r="N4259" s="82" t="str">
        <f aca="false">IF(F4259="P","PHY",IF(F4259="G","G",E4259))</f>
        <v>P</v>
      </c>
      <c r="O4259" s="82" t="str">
        <f aca="false">IF(ISNA(VLOOKUP(G4259,BadCanCurves,1,FALSE())),VLOOKUP(D4259,FOLIOS,6,FALSE()),"not used")</f>
        <v>not used</v>
      </c>
    </row>
    <row r="4260" customFormat="false" ht="12.75" hidden="false" customHeight="false" outlineLevel="0" collapsed="false">
      <c r="A4260" s="79" t="n">
        <v>36717</v>
      </c>
      <c r="B4260" s="80" t="s">
        <v>49</v>
      </c>
      <c r="C4260" s="80" t="s">
        <v>50</v>
      </c>
      <c r="D4260" s="80" t="s">
        <v>103</v>
      </c>
      <c r="E4260" s="80" t="s">
        <v>24</v>
      </c>
      <c r="F4260" s="79"/>
      <c r="G4260" s="80" t="s">
        <v>79</v>
      </c>
      <c r="H4260" s="87" t="n">
        <v>38687</v>
      </c>
      <c r="I4260" s="80" t="n">
        <v>0</v>
      </c>
      <c r="J4260" s="80" t="n">
        <v>0</v>
      </c>
      <c r="K4260" s="81" t="n">
        <f aca="false">IF(J4260=0,0,J4260/I4260)</f>
        <v>0</v>
      </c>
      <c r="L4260" s="81" t="n">
        <f aca="false">I4260/UOM</f>
        <v>0</v>
      </c>
      <c r="M4260" s="81" t="n">
        <f aca="false">J4260/UOM</f>
        <v>0</v>
      </c>
      <c r="N4260" s="82" t="str">
        <f aca="false">IF(F4260="P","PHY",IF(F4260="G","G",E4260))</f>
        <v>P</v>
      </c>
      <c r="O4260" s="82" t="str">
        <f aca="false">IF(ISNA(VLOOKUP(G4260,BadCanCurves,1,FALSE())),VLOOKUP(D4260,FOLIOS,6,FALSE()),"not used")</f>
        <v>not used</v>
      </c>
    </row>
    <row r="4261" customFormat="false" ht="12.75" hidden="false" customHeight="false" outlineLevel="0" collapsed="false">
      <c r="A4261" s="79" t="n">
        <v>36717</v>
      </c>
      <c r="B4261" s="80" t="s">
        <v>49</v>
      </c>
      <c r="C4261" s="80" t="s">
        <v>50</v>
      </c>
      <c r="D4261" s="80" t="s">
        <v>103</v>
      </c>
      <c r="E4261" s="80" t="s">
        <v>24</v>
      </c>
      <c r="F4261" s="79"/>
      <c r="G4261" s="80" t="s">
        <v>79</v>
      </c>
      <c r="H4261" s="87" t="n">
        <v>38718</v>
      </c>
      <c r="I4261" s="80" t="n">
        <v>0</v>
      </c>
      <c r="J4261" s="80" t="n">
        <v>0</v>
      </c>
      <c r="K4261" s="81" t="n">
        <f aca="false">IF(J4261=0,0,J4261/I4261)</f>
        <v>0</v>
      </c>
      <c r="L4261" s="81" t="n">
        <f aca="false">I4261/UOM</f>
        <v>0</v>
      </c>
      <c r="M4261" s="81" t="n">
        <f aca="false">J4261/UOM</f>
        <v>0</v>
      </c>
      <c r="N4261" s="82" t="str">
        <f aca="false">IF(F4261="P","PHY",IF(F4261="G","G",E4261))</f>
        <v>P</v>
      </c>
      <c r="O4261" s="82" t="str">
        <f aca="false">IF(ISNA(VLOOKUP(G4261,BadCanCurves,1,FALSE())),VLOOKUP(D4261,FOLIOS,6,FALSE()),"not used")</f>
        <v>not used</v>
      </c>
    </row>
    <row r="4262" customFormat="false" ht="12.75" hidden="false" customHeight="false" outlineLevel="0" collapsed="false">
      <c r="A4262" s="79" t="n">
        <v>36717</v>
      </c>
      <c r="B4262" s="80" t="s">
        <v>49</v>
      </c>
      <c r="C4262" s="80" t="s">
        <v>50</v>
      </c>
      <c r="D4262" s="80" t="s">
        <v>103</v>
      </c>
      <c r="E4262" s="80" t="s">
        <v>24</v>
      </c>
      <c r="F4262" s="79"/>
      <c r="G4262" s="80" t="s">
        <v>79</v>
      </c>
      <c r="H4262" s="87" t="n">
        <v>38749</v>
      </c>
      <c r="I4262" s="80" t="n">
        <v>0</v>
      </c>
      <c r="J4262" s="80" t="n">
        <v>0</v>
      </c>
      <c r="K4262" s="81" t="n">
        <f aca="false">IF(J4262=0,0,J4262/I4262)</f>
        <v>0</v>
      </c>
      <c r="L4262" s="81" t="n">
        <f aca="false">I4262/UOM</f>
        <v>0</v>
      </c>
      <c r="M4262" s="81" t="n">
        <f aca="false">J4262/UOM</f>
        <v>0</v>
      </c>
      <c r="N4262" s="82" t="str">
        <f aca="false">IF(F4262="P","PHY",IF(F4262="G","G",E4262))</f>
        <v>P</v>
      </c>
      <c r="O4262" s="82" t="str">
        <f aca="false">IF(ISNA(VLOOKUP(G4262,BadCanCurves,1,FALSE())),VLOOKUP(D4262,FOLIOS,6,FALSE()),"not used")</f>
        <v>not used</v>
      </c>
    </row>
    <row r="4263" customFormat="false" ht="12.75" hidden="false" customHeight="false" outlineLevel="0" collapsed="false">
      <c r="A4263" s="79" t="n">
        <v>36717</v>
      </c>
      <c r="B4263" s="80" t="s">
        <v>49</v>
      </c>
      <c r="C4263" s="80" t="s">
        <v>50</v>
      </c>
      <c r="D4263" s="80" t="s">
        <v>103</v>
      </c>
      <c r="E4263" s="80" t="s">
        <v>24</v>
      </c>
      <c r="F4263" s="79"/>
      <c r="G4263" s="80" t="s">
        <v>79</v>
      </c>
      <c r="H4263" s="87" t="n">
        <v>38777</v>
      </c>
      <c r="I4263" s="80" t="n">
        <v>0</v>
      </c>
      <c r="J4263" s="80" t="n">
        <v>0</v>
      </c>
      <c r="K4263" s="81" t="n">
        <f aca="false">IF(J4263=0,0,J4263/I4263)</f>
        <v>0</v>
      </c>
      <c r="L4263" s="81" t="n">
        <f aca="false">I4263/UOM</f>
        <v>0</v>
      </c>
      <c r="M4263" s="81" t="n">
        <f aca="false">J4263/UOM</f>
        <v>0</v>
      </c>
      <c r="N4263" s="82" t="str">
        <f aca="false">IF(F4263="P","PHY",IF(F4263="G","G",E4263))</f>
        <v>P</v>
      </c>
      <c r="O4263" s="82" t="str">
        <f aca="false">IF(ISNA(VLOOKUP(G4263,BadCanCurves,1,FALSE())),VLOOKUP(D4263,FOLIOS,6,FALSE()),"not used")</f>
        <v>not used</v>
      </c>
    </row>
    <row r="4264" customFormat="false" ht="12.75" hidden="false" customHeight="false" outlineLevel="0" collapsed="false">
      <c r="A4264" s="79" t="n">
        <v>36717</v>
      </c>
      <c r="B4264" s="80" t="s">
        <v>49</v>
      </c>
      <c r="C4264" s="80" t="s">
        <v>50</v>
      </c>
      <c r="D4264" s="80" t="s">
        <v>103</v>
      </c>
      <c r="E4264" s="80" t="s">
        <v>24</v>
      </c>
      <c r="F4264" s="79"/>
      <c r="G4264" s="80" t="s">
        <v>79</v>
      </c>
      <c r="H4264" s="87" t="n">
        <v>38808</v>
      </c>
      <c r="I4264" s="80" t="n">
        <v>0</v>
      </c>
      <c r="J4264" s="80" t="n">
        <v>0</v>
      </c>
      <c r="K4264" s="81" t="n">
        <f aca="false">IF(J4264=0,0,J4264/I4264)</f>
        <v>0</v>
      </c>
      <c r="L4264" s="81" t="n">
        <f aca="false">I4264/UOM</f>
        <v>0</v>
      </c>
      <c r="M4264" s="81" t="n">
        <f aca="false">J4264/UOM</f>
        <v>0</v>
      </c>
      <c r="N4264" s="82" t="str">
        <f aca="false">IF(F4264="P","PHY",IF(F4264="G","G",E4264))</f>
        <v>P</v>
      </c>
      <c r="O4264" s="82" t="str">
        <f aca="false">IF(ISNA(VLOOKUP(G4264,BadCanCurves,1,FALSE())),VLOOKUP(D4264,FOLIOS,6,FALSE()),"not used")</f>
        <v>not used</v>
      </c>
    </row>
    <row r="4265" customFormat="false" ht="12.75" hidden="false" customHeight="false" outlineLevel="0" collapsed="false">
      <c r="A4265" s="79" t="n">
        <v>36717</v>
      </c>
      <c r="B4265" s="80" t="s">
        <v>49</v>
      </c>
      <c r="C4265" s="80" t="s">
        <v>50</v>
      </c>
      <c r="D4265" s="80" t="s">
        <v>103</v>
      </c>
      <c r="E4265" s="80" t="s">
        <v>24</v>
      </c>
      <c r="F4265" s="79"/>
      <c r="G4265" s="80" t="s">
        <v>79</v>
      </c>
      <c r="H4265" s="87" t="n">
        <v>38838</v>
      </c>
      <c r="I4265" s="80" t="n">
        <v>0</v>
      </c>
      <c r="J4265" s="80" t="n">
        <v>0</v>
      </c>
      <c r="K4265" s="81" t="n">
        <f aca="false">IF(J4265=0,0,J4265/I4265)</f>
        <v>0</v>
      </c>
      <c r="L4265" s="81" t="n">
        <f aca="false">I4265/UOM</f>
        <v>0</v>
      </c>
      <c r="M4265" s="81" t="n">
        <f aca="false">J4265/UOM</f>
        <v>0</v>
      </c>
      <c r="N4265" s="82" t="str">
        <f aca="false">IF(F4265="P","PHY",IF(F4265="G","G",E4265))</f>
        <v>P</v>
      </c>
      <c r="O4265" s="82" t="str">
        <f aca="false">IF(ISNA(VLOOKUP(G4265,BadCanCurves,1,FALSE())),VLOOKUP(D4265,FOLIOS,6,FALSE()),"not used")</f>
        <v>not used</v>
      </c>
    </row>
    <row r="4266" customFormat="false" ht="12.75" hidden="false" customHeight="false" outlineLevel="0" collapsed="false">
      <c r="A4266" s="79" t="n">
        <v>36717</v>
      </c>
      <c r="B4266" s="80" t="s">
        <v>49</v>
      </c>
      <c r="C4266" s="80" t="s">
        <v>50</v>
      </c>
      <c r="D4266" s="80" t="s">
        <v>103</v>
      </c>
      <c r="E4266" s="80" t="s">
        <v>24</v>
      </c>
      <c r="F4266" s="79"/>
      <c r="G4266" s="80" t="s">
        <v>79</v>
      </c>
      <c r="H4266" s="87" t="n">
        <v>38869</v>
      </c>
      <c r="I4266" s="80" t="n">
        <v>0</v>
      </c>
      <c r="J4266" s="80" t="n">
        <v>0</v>
      </c>
      <c r="K4266" s="81" t="n">
        <f aca="false">IF(J4266=0,0,J4266/I4266)</f>
        <v>0</v>
      </c>
      <c r="L4266" s="81" t="n">
        <f aca="false">I4266/UOM</f>
        <v>0</v>
      </c>
      <c r="M4266" s="81" t="n">
        <f aca="false">J4266/UOM</f>
        <v>0</v>
      </c>
      <c r="N4266" s="82" t="str">
        <f aca="false">IF(F4266="P","PHY",IF(F4266="G","G",E4266))</f>
        <v>P</v>
      </c>
      <c r="O4266" s="82" t="str">
        <f aca="false">IF(ISNA(VLOOKUP(G4266,BadCanCurves,1,FALSE())),VLOOKUP(D4266,FOLIOS,6,FALSE()),"not used")</f>
        <v>not used</v>
      </c>
    </row>
    <row r="4267" customFormat="false" ht="12.75" hidden="false" customHeight="false" outlineLevel="0" collapsed="false">
      <c r="A4267" s="79" t="n">
        <v>36717</v>
      </c>
      <c r="B4267" s="80" t="s">
        <v>49</v>
      </c>
      <c r="C4267" s="80" t="s">
        <v>50</v>
      </c>
      <c r="D4267" s="80" t="s">
        <v>103</v>
      </c>
      <c r="E4267" s="80" t="s">
        <v>24</v>
      </c>
      <c r="F4267" s="79"/>
      <c r="G4267" s="80" t="s">
        <v>79</v>
      </c>
      <c r="H4267" s="87" t="n">
        <v>38899</v>
      </c>
      <c r="I4267" s="80" t="n">
        <v>0</v>
      </c>
      <c r="J4267" s="80" t="n">
        <v>0</v>
      </c>
      <c r="K4267" s="81" t="n">
        <f aca="false">IF(J4267=0,0,J4267/I4267)</f>
        <v>0</v>
      </c>
      <c r="L4267" s="81" t="n">
        <f aca="false">I4267/UOM</f>
        <v>0</v>
      </c>
      <c r="M4267" s="81" t="n">
        <f aca="false">J4267/UOM</f>
        <v>0</v>
      </c>
      <c r="N4267" s="82" t="str">
        <f aca="false">IF(F4267="P","PHY",IF(F4267="G","G",E4267))</f>
        <v>P</v>
      </c>
      <c r="O4267" s="82" t="str">
        <f aca="false">IF(ISNA(VLOOKUP(G4267,BadCanCurves,1,FALSE())),VLOOKUP(D4267,FOLIOS,6,FALSE()),"not used")</f>
        <v>not used</v>
      </c>
    </row>
    <row r="4268" customFormat="false" ht="12.75" hidden="false" customHeight="false" outlineLevel="0" collapsed="false">
      <c r="A4268" s="79" t="n">
        <v>36717</v>
      </c>
      <c r="B4268" s="80" t="s">
        <v>49</v>
      </c>
      <c r="C4268" s="80" t="s">
        <v>50</v>
      </c>
      <c r="D4268" s="80" t="s">
        <v>103</v>
      </c>
      <c r="E4268" s="80" t="s">
        <v>24</v>
      </c>
      <c r="F4268" s="79"/>
      <c r="G4268" s="80" t="s">
        <v>79</v>
      </c>
      <c r="H4268" s="87" t="n">
        <v>38930</v>
      </c>
      <c r="I4268" s="80" t="n">
        <v>0</v>
      </c>
      <c r="J4268" s="80" t="n">
        <v>0</v>
      </c>
      <c r="K4268" s="81" t="n">
        <f aca="false">IF(J4268=0,0,J4268/I4268)</f>
        <v>0</v>
      </c>
      <c r="L4268" s="81" t="n">
        <f aca="false">I4268/UOM</f>
        <v>0</v>
      </c>
      <c r="M4268" s="81" t="n">
        <f aca="false">J4268/UOM</f>
        <v>0</v>
      </c>
      <c r="N4268" s="82" t="str">
        <f aca="false">IF(F4268="P","PHY",IF(F4268="G","G",E4268))</f>
        <v>P</v>
      </c>
      <c r="O4268" s="82" t="str">
        <f aca="false">IF(ISNA(VLOOKUP(G4268,BadCanCurves,1,FALSE())),VLOOKUP(D4268,FOLIOS,6,FALSE()),"not used")</f>
        <v>not used</v>
      </c>
    </row>
    <row r="4269" customFormat="false" ht="12.75" hidden="false" customHeight="false" outlineLevel="0" collapsed="false">
      <c r="A4269" s="79" t="n">
        <v>36717</v>
      </c>
      <c r="B4269" s="80" t="s">
        <v>49</v>
      </c>
      <c r="C4269" s="80" t="s">
        <v>50</v>
      </c>
      <c r="D4269" s="80" t="s">
        <v>103</v>
      </c>
      <c r="E4269" s="80" t="s">
        <v>24</v>
      </c>
      <c r="F4269" s="79"/>
      <c r="G4269" s="80" t="s">
        <v>79</v>
      </c>
      <c r="H4269" s="87" t="n">
        <v>38961</v>
      </c>
      <c r="I4269" s="80" t="n">
        <v>0</v>
      </c>
      <c r="J4269" s="80" t="n">
        <v>0</v>
      </c>
      <c r="K4269" s="81" t="n">
        <f aca="false">IF(J4269=0,0,J4269/I4269)</f>
        <v>0</v>
      </c>
      <c r="L4269" s="81" t="n">
        <f aca="false">I4269/UOM</f>
        <v>0</v>
      </c>
      <c r="M4269" s="81" t="n">
        <f aca="false">J4269/UOM</f>
        <v>0</v>
      </c>
      <c r="N4269" s="82" t="str">
        <f aca="false">IF(F4269="P","PHY",IF(F4269="G","G",E4269))</f>
        <v>P</v>
      </c>
      <c r="O4269" s="82" t="str">
        <f aca="false">IF(ISNA(VLOOKUP(G4269,BadCanCurves,1,FALSE())),VLOOKUP(D4269,FOLIOS,6,FALSE()),"not used")</f>
        <v>not used</v>
      </c>
    </row>
    <row r="4270" customFormat="false" ht="12.75" hidden="false" customHeight="false" outlineLevel="0" collapsed="false">
      <c r="A4270" s="79" t="n">
        <v>36717</v>
      </c>
      <c r="B4270" s="80" t="s">
        <v>49</v>
      </c>
      <c r="C4270" s="80" t="s">
        <v>50</v>
      </c>
      <c r="D4270" s="80" t="s">
        <v>103</v>
      </c>
      <c r="E4270" s="80" t="s">
        <v>24</v>
      </c>
      <c r="F4270" s="79"/>
      <c r="G4270" s="80" t="s">
        <v>79</v>
      </c>
      <c r="H4270" s="87" t="n">
        <v>38991</v>
      </c>
      <c r="I4270" s="80" t="n">
        <v>0</v>
      </c>
      <c r="J4270" s="80" t="n">
        <v>0</v>
      </c>
      <c r="K4270" s="81" t="n">
        <f aca="false">IF(J4270=0,0,J4270/I4270)</f>
        <v>0</v>
      </c>
      <c r="L4270" s="81" t="n">
        <f aca="false">I4270/UOM</f>
        <v>0</v>
      </c>
      <c r="M4270" s="81" t="n">
        <f aca="false">J4270/UOM</f>
        <v>0</v>
      </c>
      <c r="N4270" s="82" t="str">
        <f aca="false">IF(F4270="P","PHY",IF(F4270="G","G",E4270))</f>
        <v>P</v>
      </c>
      <c r="O4270" s="82" t="str">
        <f aca="false">IF(ISNA(VLOOKUP(G4270,BadCanCurves,1,FALSE())),VLOOKUP(D4270,FOLIOS,6,FALSE()),"not used")</f>
        <v>not used</v>
      </c>
    </row>
    <row r="4271" customFormat="false" ht="12.75" hidden="false" customHeight="false" outlineLevel="0" collapsed="false">
      <c r="A4271" s="79" t="n">
        <v>36717</v>
      </c>
      <c r="B4271" s="80" t="s">
        <v>49</v>
      </c>
      <c r="C4271" s="80" t="s">
        <v>50</v>
      </c>
      <c r="D4271" s="80" t="s">
        <v>103</v>
      </c>
      <c r="E4271" s="80" t="s">
        <v>24</v>
      </c>
      <c r="F4271" s="79"/>
      <c r="G4271" s="80" t="s">
        <v>79</v>
      </c>
      <c r="H4271" s="87" t="n">
        <v>39022</v>
      </c>
      <c r="I4271" s="80" t="n">
        <v>0</v>
      </c>
      <c r="J4271" s="80" t="n">
        <v>0</v>
      </c>
      <c r="K4271" s="81" t="n">
        <f aca="false">IF(J4271=0,0,J4271/I4271)</f>
        <v>0</v>
      </c>
      <c r="L4271" s="81" t="n">
        <f aca="false">I4271/UOM</f>
        <v>0</v>
      </c>
      <c r="M4271" s="81" t="n">
        <f aca="false">J4271/UOM</f>
        <v>0</v>
      </c>
      <c r="N4271" s="82" t="str">
        <f aca="false">IF(F4271="P","PHY",IF(F4271="G","G",E4271))</f>
        <v>P</v>
      </c>
      <c r="O4271" s="82" t="str">
        <f aca="false">IF(ISNA(VLOOKUP(G4271,BadCanCurves,1,FALSE())),VLOOKUP(D4271,FOLIOS,6,FALSE()),"not used")</f>
        <v>not used</v>
      </c>
    </row>
    <row r="4272" customFormat="false" ht="12.75" hidden="false" customHeight="false" outlineLevel="0" collapsed="false">
      <c r="A4272" s="79" t="n">
        <v>36717</v>
      </c>
      <c r="B4272" s="80" t="s">
        <v>49</v>
      </c>
      <c r="C4272" s="80" t="s">
        <v>50</v>
      </c>
      <c r="D4272" s="80" t="s">
        <v>103</v>
      </c>
      <c r="E4272" s="80" t="s">
        <v>24</v>
      </c>
      <c r="F4272" s="79"/>
      <c r="G4272" s="80" t="s">
        <v>79</v>
      </c>
      <c r="H4272" s="87" t="n">
        <v>39052</v>
      </c>
      <c r="I4272" s="80" t="n">
        <v>0</v>
      </c>
      <c r="J4272" s="80" t="n">
        <v>0</v>
      </c>
      <c r="K4272" s="81" t="n">
        <f aca="false">IF(J4272=0,0,J4272/I4272)</f>
        <v>0</v>
      </c>
      <c r="L4272" s="81" t="n">
        <f aca="false">I4272/UOM</f>
        <v>0</v>
      </c>
      <c r="M4272" s="81" t="n">
        <f aca="false">J4272/UOM</f>
        <v>0</v>
      </c>
      <c r="N4272" s="82" t="str">
        <f aca="false">IF(F4272="P","PHY",IF(F4272="G","G",E4272))</f>
        <v>P</v>
      </c>
      <c r="O4272" s="82" t="str">
        <f aca="false">IF(ISNA(VLOOKUP(G4272,BadCanCurves,1,FALSE())),VLOOKUP(D4272,FOLIOS,6,FALSE()),"not used")</f>
        <v>not used</v>
      </c>
    </row>
    <row r="4273" customFormat="false" ht="12.75" hidden="false" customHeight="false" outlineLevel="0" collapsed="false">
      <c r="A4273" s="79" t="n">
        <v>36717</v>
      </c>
      <c r="B4273" s="80" t="s">
        <v>49</v>
      </c>
      <c r="C4273" s="80" t="s">
        <v>50</v>
      </c>
      <c r="D4273" s="80" t="s">
        <v>103</v>
      </c>
      <c r="E4273" s="80" t="s">
        <v>24</v>
      </c>
      <c r="F4273" s="79"/>
      <c r="G4273" s="80" t="s">
        <v>79</v>
      </c>
      <c r="H4273" s="87" t="n">
        <v>39083</v>
      </c>
      <c r="I4273" s="80" t="n">
        <v>0</v>
      </c>
      <c r="J4273" s="80" t="n">
        <v>0</v>
      </c>
      <c r="K4273" s="81" t="n">
        <f aca="false">IF(J4273=0,0,J4273/I4273)</f>
        <v>0</v>
      </c>
      <c r="L4273" s="81" t="n">
        <f aca="false">I4273/UOM</f>
        <v>0</v>
      </c>
      <c r="M4273" s="81" t="n">
        <f aca="false">J4273/UOM</f>
        <v>0</v>
      </c>
      <c r="N4273" s="82" t="str">
        <f aca="false">IF(F4273="P","PHY",IF(F4273="G","G",E4273))</f>
        <v>P</v>
      </c>
      <c r="O4273" s="82" t="str">
        <f aca="false">IF(ISNA(VLOOKUP(G4273,BadCanCurves,1,FALSE())),VLOOKUP(D4273,FOLIOS,6,FALSE()),"not used")</f>
        <v>not used</v>
      </c>
    </row>
    <row r="4274" customFormat="false" ht="12.75" hidden="false" customHeight="false" outlineLevel="0" collapsed="false">
      <c r="A4274" s="79" t="n">
        <v>36717</v>
      </c>
      <c r="B4274" s="80" t="s">
        <v>49</v>
      </c>
      <c r="C4274" s="80" t="s">
        <v>50</v>
      </c>
      <c r="D4274" s="80" t="s">
        <v>103</v>
      </c>
      <c r="E4274" s="80" t="s">
        <v>24</v>
      </c>
      <c r="F4274" s="79"/>
      <c r="G4274" s="80" t="s">
        <v>79</v>
      </c>
      <c r="H4274" s="87" t="n">
        <v>39114</v>
      </c>
      <c r="I4274" s="80" t="n">
        <v>0</v>
      </c>
      <c r="J4274" s="80" t="n">
        <v>0</v>
      </c>
      <c r="K4274" s="81" t="n">
        <f aca="false">IF(J4274=0,0,J4274/I4274)</f>
        <v>0</v>
      </c>
      <c r="L4274" s="81" t="n">
        <f aca="false">I4274/UOM</f>
        <v>0</v>
      </c>
      <c r="M4274" s="81" t="n">
        <f aca="false">J4274/UOM</f>
        <v>0</v>
      </c>
      <c r="N4274" s="82" t="str">
        <f aca="false">IF(F4274="P","PHY",IF(F4274="G","G",E4274))</f>
        <v>P</v>
      </c>
      <c r="O4274" s="82" t="str">
        <f aca="false">IF(ISNA(VLOOKUP(G4274,BadCanCurves,1,FALSE())),VLOOKUP(D4274,FOLIOS,6,FALSE()),"not used")</f>
        <v>not used</v>
      </c>
    </row>
    <row r="4275" customFormat="false" ht="12.75" hidden="false" customHeight="false" outlineLevel="0" collapsed="false">
      <c r="A4275" s="79" t="n">
        <v>36717</v>
      </c>
      <c r="B4275" s="80" t="s">
        <v>49</v>
      </c>
      <c r="C4275" s="80" t="s">
        <v>50</v>
      </c>
      <c r="D4275" s="80" t="s">
        <v>103</v>
      </c>
      <c r="E4275" s="80" t="s">
        <v>24</v>
      </c>
      <c r="F4275" s="79"/>
      <c r="G4275" s="80" t="s">
        <v>79</v>
      </c>
      <c r="H4275" s="87" t="n">
        <v>39142</v>
      </c>
      <c r="I4275" s="80" t="n">
        <v>0</v>
      </c>
      <c r="J4275" s="80" t="n">
        <v>0</v>
      </c>
      <c r="K4275" s="81" t="n">
        <f aca="false">IF(J4275=0,0,J4275/I4275)</f>
        <v>0</v>
      </c>
      <c r="L4275" s="81" t="n">
        <f aca="false">I4275/UOM</f>
        <v>0</v>
      </c>
      <c r="M4275" s="81" t="n">
        <f aca="false">J4275/UOM</f>
        <v>0</v>
      </c>
      <c r="N4275" s="82" t="str">
        <f aca="false">IF(F4275="P","PHY",IF(F4275="G","G",E4275))</f>
        <v>P</v>
      </c>
      <c r="O4275" s="82" t="str">
        <f aca="false">IF(ISNA(VLOOKUP(G4275,BadCanCurves,1,FALSE())),VLOOKUP(D4275,FOLIOS,6,FALSE()),"not used")</f>
        <v>not used</v>
      </c>
    </row>
    <row r="4276" customFormat="false" ht="12.75" hidden="false" customHeight="false" outlineLevel="0" collapsed="false">
      <c r="A4276" s="79" t="n">
        <v>36717</v>
      </c>
      <c r="B4276" s="80" t="s">
        <v>49</v>
      </c>
      <c r="C4276" s="80" t="s">
        <v>50</v>
      </c>
      <c r="D4276" s="80" t="s">
        <v>103</v>
      </c>
      <c r="E4276" s="80" t="s">
        <v>24</v>
      </c>
      <c r="F4276" s="79"/>
      <c r="G4276" s="80" t="s">
        <v>79</v>
      </c>
      <c r="H4276" s="87" t="n">
        <v>39173</v>
      </c>
      <c r="I4276" s="80" t="n">
        <v>0</v>
      </c>
      <c r="J4276" s="80" t="n">
        <v>0</v>
      </c>
      <c r="K4276" s="81" t="n">
        <f aca="false">IF(J4276=0,0,J4276/I4276)</f>
        <v>0</v>
      </c>
      <c r="L4276" s="81" t="n">
        <f aca="false">I4276/UOM</f>
        <v>0</v>
      </c>
      <c r="M4276" s="81" t="n">
        <f aca="false">J4276/UOM</f>
        <v>0</v>
      </c>
      <c r="N4276" s="82" t="str">
        <f aca="false">IF(F4276="P","PHY",IF(F4276="G","G",E4276))</f>
        <v>P</v>
      </c>
      <c r="O4276" s="82" t="str">
        <f aca="false">IF(ISNA(VLOOKUP(G4276,BadCanCurves,1,FALSE())),VLOOKUP(D4276,FOLIOS,6,FALSE()),"not used")</f>
        <v>not used</v>
      </c>
    </row>
    <row r="4277" customFormat="false" ht="12.75" hidden="false" customHeight="false" outlineLevel="0" collapsed="false">
      <c r="A4277" s="79" t="n">
        <v>36717</v>
      </c>
      <c r="B4277" s="80" t="s">
        <v>49</v>
      </c>
      <c r="C4277" s="80" t="s">
        <v>50</v>
      </c>
      <c r="D4277" s="80" t="s">
        <v>103</v>
      </c>
      <c r="E4277" s="80" t="s">
        <v>24</v>
      </c>
      <c r="F4277" s="79"/>
      <c r="G4277" s="80" t="s">
        <v>79</v>
      </c>
      <c r="H4277" s="87" t="n">
        <v>39203</v>
      </c>
      <c r="I4277" s="80" t="n">
        <v>0</v>
      </c>
      <c r="J4277" s="80" t="n">
        <v>0</v>
      </c>
      <c r="K4277" s="81" t="n">
        <f aca="false">IF(J4277=0,0,J4277/I4277)</f>
        <v>0</v>
      </c>
      <c r="L4277" s="81" t="n">
        <f aca="false">I4277/UOM</f>
        <v>0</v>
      </c>
      <c r="M4277" s="81" t="n">
        <f aca="false">J4277/UOM</f>
        <v>0</v>
      </c>
      <c r="N4277" s="82" t="str">
        <f aca="false">IF(F4277="P","PHY",IF(F4277="G","G",E4277))</f>
        <v>P</v>
      </c>
      <c r="O4277" s="82" t="str">
        <f aca="false">IF(ISNA(VLOOKUP(G4277,BadCanCurves,1,FALSE())),VLOOKUP(D4277,FOLIOS,6,FALSE()),"not used")</f>
        <v>not used</v>
      </c>
    </row>
    <row r="4278" customFormat="false" ht="12.75" hidden="false" customHeight="false" outlineLevel="0" collapsed="false">
      <c r="A4278" s="79" t="n">
        <v>36717</v>
      </c>
      <c r="B4278" s="80" t="s">
        <v>49</v>
      </c>
      <c r="C4278" s="80" t="s">
        <v>50</v>
      </c>
      <c r="D4278" s="80" t="s">
        <v>103</v>
      </c>
      <c r="E4278" s="80" t="s">
        <v>24</v>
      </c>
      <c r="F4278" s="79"/>
      <c r="G4278" s="80" t="s">
        <v>79</v>
      </c>
      <c r="H4278" s="87" t="n">
        <v>39234</v>
      </c>
      <c r="I4278" s="80" t="n">
        <v>0</v>
      </c>
      <c r="J4278" s="80" t="n">
        <v>0</v>
      </c>
      <c r="K4278" s="81" t="n">
        <f aca="false">IF(J4278=0,0,J4278/I4278)</f>
        <v>0</v>
      </c>
      <c r="L4278" s="81" t="n">
        <f aca="false">I4278/UOM</f>
        <v>0</v>
      </c>
      <c r="M4278" s="81" t="n">
        <f aca="false">J4278/UOM</f>
        <v>0</v>
      </c>
      <c r="N4278" s="82" t="str">
        <f aca="false">IF(F4278="P","PHY",IF(F4278="G","G",E4278))</f>
        <v>P</v>
      </c>
      <c r="O4278" s="82" t="str">
        <f aca="false">IF(ISNA(VLOOKUP(G4278,BadCanCurves,1,FALSE())),VLOOKUP(D4278,FOLIOS,6,FALSE()),"not used")</f>
        <v>not used</v>
      </c>
    </row>
    <row r="4279" customFormat="false" ht="12.75" hidden="false" customHeight="false" outlineLevel="0" collapsed="false">
      <c r="A4279" s="79" t="n">
        <v>36717</v>
      </c>
      <c r="B4279" s="80" t="s">
        <v>49</v>
      </c>
      <c r="C4279" s="80" t="s">
        <v>50</v>
      </c>
      <c r="D4279" s="80" t="s">
        <v>103</v>
      </c>
      <c r="E4279" s="80" t="s">
        <v>24</v>
      </c>
      <c r="F4279" s="79"/>
      <c r="G4279" s="80" t="s">
        <v>79</v>
      </c>
      <c r="H4279" s="87" t="n">
        <v>39264</v>
      </c>
      <c r="I4279" s="80" t="n">
        <v>0</v>
      </c>
      <c r="J4279" s="80" t="n">
        <v>0</v>
      </c>
      <c r="K4279" s="81" t="n">
        <f aca="false">IF(J4279=0,0,J4279/I4279)</f>
        <v>0</v>
      </c>
      <c r="L4279" s="81" t="n">
        <f aca="false">I4279/UOM</f>
        <v>0</v>
      </c>
      <c r="M4279" s="81" t="n">
        <f aca="false">J4279/UOM</f>
        <v>0</v>
      </c>
      <c r="N4279" s="82" t="str">
        <f aca="false">IF(F4279="P","PHY",IF(F4279="G","G",E4279))</f>
        <v>P</v>
      </c>
      <c r="O4279" s="82" t="str">
        <f aca="false">IF(ISNA(VLOOKUP(G4279,BadCanCurves,1,FALSE())),VLOOKUP(D4279,FOLIOS,6,FALSE()),"not used")</f>
        <v>not used</v>
      </c>
    </row>
    <row r="4280" customFormat="false" ht="12.75" hidden="false" customHeight="false" outlineLevel="0" collapsed="false">
      <c r="A4280" s="79" t="n">
        <v>36717</v>
      </c>
      <c r="B4280" s="80" t="s">
        <v>49</v>
      </c>
      <c r="C4280" s="80" t="s">
        <v>50</v>
      </c>
      <c r="D4280" s="80" t="s">
        <v>103</v>
      </c>
      <c r="E4280" s="80" t="s">
        <v>24</v>
      </c>
      <c r="F4280" s="79"/>
      <c r="G4280" s="80" t="s">
        <v>79</v>
      </c>
      <c r="H4280" s="87" t="n">
        <v>39295</v>
      </c>
      <c r="I4280" s="80" t="n">
        <v>0</v>
      </c>
      <c r="J4280" s="80" t="n">
        <v>0</v>
      </c>
      <c r="K4280" s="81" t="n">
        <f aca="false">IF(J4280=0,0,J4280/I4280)</f>
        <v>0</v>
      </c>
      <c r="L4280" s="81" t="n">
        <f aca="false">I4280/UOM</f>
        <v>0</v>
      </c>
      <c r="M4280" s="81" t="n">
        <f aca="false">J4280/UOM</f>
        <v>0</v>
      </c>
      <c r="N4280" s="82" t="str">
        <f aca="false">IF(F4280="P","PHY",IF(F4280="G","G",E4280))</f>
        <v>P</v>
      </c>
      <c r="O4280" s="82" t="str">
        <f aca="false">IF(ISNA(VLOOKUP(G4280,BadCanCurves,1,FALSE())),VLOOKUP(D4280,FOLIOS,6,FALSE()),"not used")</f>
        <v>not used</v>
      </c>
    </row>
    <row r="4281" customFormat="false" ht="12.75" hidden="false" customHeight="false" outlineLevel="0" collapsed="false">
      <c r="A4281" s="79" t="n">
        <v>36717</v>
      </c>
      <c r="B4281" s="80" t="s">
        <v>49</v>
      </c>
      <c r="C4281" s="80" t="s">
        <v>50</v>
      </c>
      <c r="D4281" s="80" t="s">
        <v>103</v>
      </c>
      <c r="E4281" s="80" t="s">
        <v>24</v>
      </c>
      <c r="F4281" s="79"/>
      <c r="G4281" s="80" t="s">
        <v>79</v>
      </c>
      <c r="H4281" s="87" t="n">
        <v>39326</v>
      </c>
      <c r="I4281" s="80" t="n">
        <v>0</v>
      </c>
      <c r="J4281" s="80" t="n">
        <v>0</v>
      </c>
      <c r="K4281" s="81" t="n">
        <f aca="false">IF(J4281=0,0,J4281/I4281)</f>
        <v>0</v>
      </c>
      <c r="L4281" s="81" t="n">
        <f aca="false">I4281/UOM</f>
        <v>0</v>
      </c>
      <c r="M4281" s="81" t="n">
        <f aca="false">J4281/UOM</f>
        <v>0</v>
      </c>
      <c r="N4281" s="82" t="str">
        <f aca="false">IF(F4281="P","PHY",IF(F4281="G","G",E4281))</f>
        <v>P</v>
      </c>
      <c r="O4281" s="82" t="str">
        <f aca="false">IF(ISNA(VLOOKUP(G4281,BadCanCurves,1,FALSE())),VLOOKUP(D4281,FOLIOS,6,FALSE()),"not used")</f>
        <v>not used</v>
      </c>
    </row>
    <row r="4282" customFormat="false" ht="12.75" hidden="false" customHeight="false" outlineLevel="0" collapsed="false">
      <c r="A4282" s="79" t="n">
        <v>36717</v>
      </c>
      <c r="B4282" s="80" t="s">
        <v>49</v>
      </c>
      <c r="C4282" s="80" t="s">
        <v>50</v>
      </c>
      <c r="D4282" s="80" t="s">
        <v>103</v>
      </c>
      <c r="E4282" s="80" t="s">
        <v>24</v>
      </c>
      <c r="F4282" s="79"/>
      <c r="G4282" s="80" t="s">
        <v>79</v>
      </c>
      <c r="H4282" s="87" t="n">
        <v>39356</v>
      </c>
      <c r="I4282" s="80" t="n">
        <v>0</v>
      </c>
      <c r="J4282" s="80" t="n">
        <v>0</v>
      </c>
      <c r="K4282" s="81" t="n">
        <f aca="false">IF(J4282=0,0,J4282/I4282)</f>
        <v>0</v>
      </c>
      <c r="L4282" s="81" t="n">
        <f aca="false">I4282/UOM</f>
        <v>0</v>
      </c>
      <c r="M4282" s="81" t="n">
        <f aca="false">J4282/UOM</f>
        <v>0</v>
      </c>
      <c r="N4282" s="82" t="str">
        <f aca="false">IF(F4282="P","PHY",IF(F4282="G","G",E4282))</f>
        <v>P</v>
      </c>
      <c r="O4282" s="82" t="str">
        <f aca="false">IF(ISNA(VLOOKUP(G4282,BadCanCurves,1,FALSE())),VLOOKUP(D4282,FOLIOS,6,FALSE()),"not used")</f>
        <v>not used</v>
      </c>
    </row>
    <row r="4283" customFormat="false" ht="12.75" hidden="false" customHeight="false" outlineLevel="0" collapsed="false">
      <c r="A4283" s="79" t="n">
        <v>36717</v>
      </c>
      <c r="B4283" s="80" t="s">
        <v>49</v>
      </c>
      <c r="C4283" s="80" t="s">
        <v>50</v>
      </c>
      <c r="D4283" s="80" t="s">
        <v>103</v>
      </c>
      <c r="E4283" s="80" t="s">
        <v>24</v>
      </c>
      <c r="F4283" s="79"/>
      <c r="G4283" s="80" t="s">
        <v>79</v>
      </c>
      <c r="H4283" s="87" t="n">
        <v>39387</v>
      </c>
      <c r="I4283" s="80" t="n">
        <v>0</v>
      </c>
      <c r="J4283" s="80" t="n">
        <v>0</v>
      </c>
      <c r="K4283" s="81" t="n">
        <f aca="false">IF(J4283=0,0,J4283/I4283)</f>
        <v>0</v>
      </c>
      <c r="L4283" s="81" t="n">
        <f aca="false">I4283/UOM</f>
        <v>0</v>
      </c>
      <c r="M4283" s="81" t="n">
        <f aca="false">J4283/UOM</f>
        <v>0</v>
      </c>
      <c r="N4283" s="82" t="str">
        <f aca="false">IF(F4283="P","PHY",IF(F4283="G","G",E4283))</f>
        <v>P</v>
      </c>
      <c r="O4283" s="82" t="str">
        <f aca="false">IF(ISNA(VLOOKUP(G4283,BadCanCurves,1,FALSE())),VLOOKUP(D4283,FOLIOS,6,FALSE()),"not used")</f>
        <v>not used</v>
      </c>
    </row>
    <row r="4284" customFormat="false" ht="12.75" hidden="false" customHeight="false" outlineLevel="0" collapsed="false">
      <c r="A4284" s="79" t="n">
        <v>36717</v>
      </c>
      <c r="B4284" s="80" t="s">
        <v>49</v>
      </c>
      <c r="C4284" s="80" t="s">
        <v>50</v>
      </c>
      <c r="D4284" s="80" t="s">
        <v>103</v>
      </c>
      <c r="E4284" s="80" t="s">
        <v>24</v>
      </c>
      <c r="F4284" s="79"/>
      <c r="G4284" s="80" t="s">
        <v>79</v>
      </c>
      <c r="H4284" s="87" t="n">
        <v>39417</v>
      </c>
      <c r="I4284" s="80" t="n">
        <v>0</v>
      </c>
      <c r="J4284" s="80" t="n">
        <v>0</v>
      </c>
      <c r="K4284" s="81" t="n">
        <f aca="false">IF(J4284=0,0,J4284/I4284)</f>
        <v>0</v>
      </c>
      <c r="L4284" s="81" t="n">
        <f aca="false">I4284/UOM</f>
        <v>0</v>
      </c>
      <c r="M4284" s="81" t="n">
        <f aca="false">J4284/UOM</f>
        <v>0</v>
      </c>
      <c r="N4284" s="82" t="str">
        <f aca="false">IF(F4284="P","PHY",IF(F4284="G","G",E4284))</f>
        <v>P</v>
      </c>
      <c r="O4284" s="82" t="str">
        <f aca="false">IF(ISNA(VLOOKUP(G4284,BadCanCurves,1,FALSE())),VLOOKUP(D4284,FOLIOS,6,FALSE()),"not used")</f>
        <v>not used</v>
      </c>
    </row>
    <row r="4285" customFormat="false" ht="12.75" hidden="false" customHeight="false" outlineLevel="0" collapsed="false">
      <c r="A4285" s="79" t="n">
        <v>36717</v>
      </c>
      <c r="B4285" s="80" t="s">
        <v>49</v>
      </c>
      <c r="C4285" s="80" t="s">
        <v>50</v>
      </c>
      <c r="D4285" s="80" t="s">
        <v>103</v>
      </c>
      <c r="E4285" s="80" t="s">
        <v>24</v>
      </c>
      <c r="F4285" s="79"/>
      <c r="G4285" s="80" t="s">
        <v>79</v>
      </c>
      <c r="H4285" s="87" t="n">
        <v>39448</v>
      </c>
      <c r="I4285" s="80" t="n">
        <v>0</v>
      </c>
      <c r="J4285" s="80" t="n">
        <v>0</v>
      </c>
      <c r="K4285" s="81" t="n">
        <f aca="false">IF(J4285=0,0,J4285/I4285)</f>
        <v>0</v>
      </c>
      <c r="L4285" s="81" t="n">
        <f aca="false">I4285/UOM</f>
        <v>0</v>
      </c>
      <c r="M4285" s="81" t="n">
        <f aca="false">J4285/UOM</f>
        <v>0</v>
      </c>
      <c r="N4285" s="82" t="str">
        <f aca="false">IF(F4285="P","PHY",IF(F4285="G","G",E4285))</f>
        <v>P</v>
      </c>
      <c r="O4285" s="82" t="str">
        <f aca="false">IF(ISNA(VLOOKUP(G4285,BadCanCurves,1,FALSE())),VLOOKUP(D4285,FOLIOS,6,FALSE()),"not used")</f>
        <v>not used</v>
      </c>
    </row>
    <row r="4286" customFormat="false" ht="12.75" hidden="false" customHeight="false" outlineLevel="0" collapsed="false">
      <c r="A4286" s="79" t="n">
        <v>36717</v>
      </c>
      <c r="B4286" s="80" t="s">
        <v>49</v>
      </c>
      <c r="C4286" s="80" t="s">
        <v>50</v>
      </c>
      <c r="D4286" s="80" t="s">
        <v>103</v>
      </c>
      <c r="E4286" s="80" t="s">
        <v>24</v>
      </c>
      <c r="F4286" s="79"/>
      <c r="G4286" s="80" t="s">
        <v>79</v>
      </c>
      <c r="H4286" s="87" t="n">
        <v>39479</v>
      </c>
      <c r="I4286" s="80" t="n">
        <v>0</v>
      </c>
      <c r="J4286" s="80" t="n">
        <v>0</v>
      </c>
      <c r="K4286" s="81" t="n">
        <f aca="false">IF(J4286=0,0,J4286/I4286)</f>
        <v>0</v>
      </c>
      <c r="L4286" s="81" t="n">
        <f aca="false">I4286/UOM</f>
        <v>0</v>
      </c>
      <c r="M4286" s="81" t="n">
        <f aca="false">J4286/UOM</f>
        <v>0</v>
      </c>
      <c r="N4286" s="82" t="str">
        <f aca="false">IF(F4286="P","PHY",IF(F4286="G","G",E4286))</f>
        <v>P</v>
      </c>
      <c r="O4286" s="82" t="str">
        <f aca="false">IF(ISNA(VLOOKUP(G4286,BadCanCurves,1,FALSE())),VLOOKUP(D4286,FOLIOS,6,FALSE()),"not used")</f>
        <v>not used</v>
      </c>
    </row>
    <row r="4287" customFormat="false" ht="12.75" hidden="false" customHeight="false" outlineLevel="0" collapsed="false">
      <c r="A4287" s="79" t="n">
        <v>36717</v>
      </c>
      <c r="B4287" s="80" t="s">
        <v>49</v>
      </c>
      <c r="C4287" s="80" t="s">
        <v>50</v>
      </c>
      <c r="D4287" s="80" t="s">
        <v>103</v>
      </c>
      <c r="E4287" s="80" t="s">
        <v>24</v>
      </c>
      <c r="F4287" s="79"/>
      <c r="G4287" s="80" t="s">
        <v>79</v>
      </c>
      <c r="H4287" s="87" t="n">
        <v>39508</v>
      </c>
      <c r="I4287" s="80" t="n">
        <v>0</v>
      </c>
      <c r="J4287" s="80" t="n">
        <v>0</v>
      </c>
      <c r="K4287" s="81" t="n">
        <f aca="false">IF(J4287=0,0,J4287/I4287)</f>
        <v>0</v>
      </c>
      <c r="L4287" s="81" t="n">
        <f aca="false">I4287/UOM</f>
        <v>0</v>
      </c>
      <c r="M4287" s="81" t="n">
        <f aca="false">J4287/UOM</f>
        <v>0</v>
      </c>
      <c r="N4287" s="82" t="str">
        <f aca="false">IF(F4287="P","PHY",IF(F4287="G","G",E4287))</f>
        <v>P</v>
      </c>
      <c r="O4287" s="82" t="str">
        <f aca="false">IF(ISNA(VLOOKUP(G4287,BadCanCurves,1,FALSE())),VLOOKUP(D4287,FOLIOS,6,FALSE()),"not used")</f>
        <v>not used</v>
      </c>
    </row>
    <row r="4288" customFormat="false" ht="12.75" hidden="false" customHeight="false" outlineLevel="0" collapsed="false">
      <c r="A4288" s="79" t="n">
        <v>36717</v>
      </c>
      <c r="B4288" s="80" t="s">
        <v>49</v>
      </c>
      <c r="C4288" s="80" t="s">
        <v>50</v>
      </c>
      <c r="D4288" s="80" t="s">
        <v>103</v>
      </c>
      <c r="E4288" s="80" t="s">
        <v>24</v>
      </c>
      <c r="F4288" s="79"/>
      <c r="G4288" s="80" t="s">
        <v>79</v>
      </c>
      <c r="H4288" s="87" t="n">
        <v>39539</v>
      </c>
      <c r="I4288" s="80" t="n">
        <v>0</v>
      </c>
      <c r="J4288" s="80" t="n">
        <v>0</v>
      </c>
      <c r="K4288" s="81" t="n">
        <f aca="false">IF(J4288=0,0,J4288/I4288)</f>
        <v>0</v>
      </c>
      <c r="L4288" s="81" t="n">
        <f aca="false">I4288/UOM</f>
        <v>0</v>
      </c>
      <c r="M4288" s="81" t="n">
        <f aca="false">J4288/UOM</f>
        <v>0</v>
      </c>
      <c r="N4288" s="82" t="str">
        <f aca="false">IF(F4288="P","PHY",IF(F4288="G","G",E4288))</f>
        <v>P</v>
      </c>
      <c r="O4288" s="82" t="str">
        <f aca="false">IF(ISNA(VLOOKUP(G4288,BadCanCurves,1,FALSE())),VLOOKUP(D4288,FOLIOS,6,FALSE()),"not used")</f>
        <v>not used</v>
      </c>
    </row>
    <row r="4289" customFormat="false" ht="12.75" hidden="false" customHeight="false" outlineLevel="0" collapsed="false">
      <c r="A4289" s="79" t="n">
        <v>36717</v>
      </c>
      <c r="B4289" s="80" t="s">
        <v>49</v>
      </c>
      <c r="C4289" s="80" t="s">
        <v>50</v>
      </c>
      <c r="D4289" s="80" t="s">
        <v>103</v>
      </c>
      <c r="E4289" s="80" t="s">
        <v>24</v>
      </c>
      <c r="F4289" s="79"/>
      <c r="G4289" s="80" t="s">
        <v>79</v>
      </c>
      <c r="H4289" s="87" t="n">
        <v>39569</v>
      </c>
      <c r="I4289" s="80" t="n">
        <v>0</v>
      </c>
      <c r="J4289" s="80" t="n">
        <v>0</v>
      </c>
      <c r="K4289" s="81" t="n">
        <f aca="false">IF(J4289=0,0,J4289/I4289)</f>
        <v>0</v>
      </c>
      <c r="L4289" s="81" t="n">
        <f aca="false">I4289/UOM</f>
        <v>0</v>
      </c>
      <c r="M4289" s="81" t="n">
        <f aca="false">J4289/UOM</f>
        <v>0</v>
      </c>
      <c r="N4289" s="82" t="str">
        <f aca="false">IF(F4289="P","PHY",IF(F4289="G","G",E4289))</f>
        <v>P</v>
      </c>
      <c r="O4289" s="82" t="str">
        <f aca="false">IF(ISNA(VLOOKUP(G4289,BadCanCurves,1,FALSE())),VLOOKUP(D4289,FOLIOS,6,FALSE()),"not used")</f>
        <v>not used</v>
      </c>
    </row>
    <row r="4290" customFormat="false" ht="12.75" hidden="false" customHeight="false" outlineLevel="0" collapsed="false">
      <c r="A4290" s="79" t="n">
        <v>36717</v>
      </c>
      <c r="B4290" s="80" t="s">
        <v>49</v>
      </c>
      <c r="C4290" s="80" t="s">
        <v>50</v>
      </c>
      <c r="D4290" s="80" t="s">
        <v>103</v>
      </c>
      <c r="E4290" s="80" t="s">
        <v>24</v>
      </c>
      <c r="F4290" s="79"/>
      <c r="G4290" s="80" t="s">
        <v>79</v>
      </c>
      <c r="H4290" s="87" t="n">
        <v>39600</v>
      </c>
      <c r="I4290" s="80" t="n">
        <v>0</v>
      </c>
      <c r="J4290" s="80" t="n">
        <v>0</v>
      </c>
      <c r="K4290" s="81" t="n">
        <f aca="false">IF(J4290=0,0,J4290/I4290)</f>
        <v>0</v>
      </c>
      <c r="L4290" s="81" t="n">
        <f aca="false">I4290/UOM</f>
        <v>0</v>
      </c>
      <c r="M4290" s="81" t="n">
        <f aca="false">J4290/UOM</f>
        <v>0</v>
      </c>
      <c r="N4290" s="82" t="str">
        <f aca="false">IF(F4290="P","PHY",IF(F4290="G","G",E4290))</f>
        <v>P</v>
      </c>
      <c r="O4290" s="82" t="str">
        <f aca="false">IF(ISNA(VLOOKUP(G4290,BadCanCurves,1,FALSE())),VLOOKUP(D4290,FOLIOS,6,FALSE()),"not used")</f>
        <v>not used</v>
      </c>
    </row>
    <row r="4291" customFormat="false" ht="12.75" hidden="false" customHeight="false" outlineLevel="0" collapsed="false">
      <c r="A4291" s="79" t="n">
        <v>36717</v>
      </c>
      <c r="B4291" s="80" t="s">
        <v>49</v>
      </c>
      <c r="C4291" s="80" t="s">
        <v>50</v>
      </c>
      <c r="D4291" s="80" t="s">
        <v>103</v>
      </c>
      <c r="E4291" s="80" t="s">
        <v>24</v>
      </c>
      <c r="F4291" s="79"/>
      <c r="G4291" s="80" t="s">
        <v>79</v>
      </c>
      <c r="H4291" s="87" t="n">
        <v>39630</v>
      </c>
      <c r="I4291" s="80" t="n">
        <v>0</v>
      </c>
      <c r="J4291" s="80" t="n">
        <v>0</v>
      </c>
      <c r="K4291" s="81" t="n">
        <f aca="false">IF(J4291=0,0,J4291/I4291)</f>
        <v>0</v>
      </c>
      <c r="L4291" s="81" t="n">
        <f aca="false">I4291/UOM</f>
        <v>0</v>
      </c>
      <c r="M4291" s="81" t="n">
        <f aca="false">J4291/UOM</f>
        <v>0</v>
      </c>
      <c r="N4291" s="82" t="str">
        <f aca="false">IF(F4291="P","PHY",IF(F4291="G","G",E4291))</f>
        <v>P</v>
      </c>
      <c r="O4291" s="82" t="str">
        <f aca="false">IF(ISNA(VLOOKUP(G4291,BadCanCurves,1,FALSE())),VLOOKUP(D4291,FOLIOS,6,FALSE()),"not used")</f>
        <v>not used</v>
      </c>
    </row>
    <row r="4292" customFormat="false" ht="12.75" hidden="false" customHeight="false" outlineLevel="0" collapsed="false">
      <c r="A4292" s="79" t="n">
        <v>36717</v>
      </c>
      <c r="B4292" s="80" t="s">
        <v>49</v>
      </c>
      <c r="C4292" s="80" t="s">
        <v>50</v>
      </c>
      <c r="D4292" s="80" t="s">
        <v>103</v>
      </c>
      <c r="E4292" s="80" t="s">
        <v>24</v>
      </c>
      <c r="F4292" s="79"/>
      <c r="G4292" s="80" t="s">
        <v>79</v>
      </c>
      <c r="H4292" s="87" t="n">
        <v>39661</v>
      </c>
      <c r="I4292" s="80" t="n">
        <v>0</v>
      </c>
      <c r="J4292" s="80" t="n">
        <v>0</v>
      </c>
      <c r="K4292" s="81" t="n">
        <f aca="false">IF(J4292=0,0,J4292/I4292)</f>
        <v>0</v>
      </c>
      <c r="L4292" s="81" t="n">
        <f aca="false">I4292/UOM</f>
        <v>0</v>
      </c>
      <c r="M4292" s="81" t="n">
        <f aca="false">J4292/UOM</f>
        <v>0</v>
      </c>
      <c r="N4292" s="82" t="str">
        <f aca="false">IF(F4292="P","PHY",IF(F4292="G","G",E4292))</f>
        <v>P</v>
      </c>
      <c r="O4292" s="82" t="str">
        <f aca="false">IF(ISNA(VLOOKUP(G4292,BadCanCurves,1,FALSE())),VLOOKUP(D4292,FOLIOS,6,FALSE()),"not used")</f>
        <v>not used</v>
      </c>
    </row>
    <row r="4293" customFormat="false" ht="12.75" hidden="false" customHeight="false" outlineLevel="0" collapsed="false">
      <c r="A4293" s="79" t="n">
        <v>36717</v>
      </c>
      <c r="B4293" s="80" t="s">
        <v>49</v>
      </c>
      <c r="C4293" s="80" t="s">
        <v>50</v>
      </c>
      <c r="D4293" s="80" t="s">
        <v>103</v>
      </c>
      <c r="E4293" s="80" t="s">
        <v>24</v>
      </c>
      <c r="F4293" s="79"/>
      <c r="G4293" s="80" t="s">
        <v>79</v>
      </c>
      <c r="H4293" s="87" t="n">
        <v>39692</v>
      </c>
      <c r="I4293" s="80" t="n">
        <v>0</v>
      </c>
      <c r="J4293" s="80" t="n">
        <v>0</v>
      </c>
      <c r="K4293" s="81" t="n">
        <f aca="false">IF(J4293=0,0,J4293/I4293)</f>
        <v>0</v>
      </c>
      <c r="L4293" s="81" t="n">
        <f aca="false">I4293/UOM</f>
        <v>0</v>
      </c>
      <c r="M4293" s="81" t="n">
        <f aca="false">J4293/UOM</f>
        <v>0</v>
      </c>
      <c r="N4293" s="82" t="str">
        <f aca="false">IF(F4293="P","PHY",IF(F4293="G","G",E4293))</f>
        <v>P</v>
      </c>
      <c r="O4293" s="82" t="str">
        <f aca="false">IF(ISNA(VLOOKUP(G4293,BadCanCurves,1,FALSE())),VLOOKUP(D4293,FOLIOS,6,FALSE()),"not used")</f>
        <v>not used</v>
      </c>
    </row>
    <row r="4294" customFormat="false" ht="12.75" hidden="false" customHeight="false" outlineLevel="0" collapsed="false">
      <c r="A4294" s="79" t="n">
        <v>36717</v>
      </c>
      <c r="B4294" s="80" t="s">
        <v>49</v>
      </c>
      <c r="C4294" s="80" t="s">
        <v>50</v>
      </c>
      <c r="D4294" s="80" t="s">
        <v>103</v>
      </c>
      <c r="E4294" s="80" t="s">
        <v>24</v>
      </c>
      <c r="F4294" s="79"/>
      <c r="G4294" s="80" t="s">
        <v>79</v>
      </c>
      <c r="H4294" s="87" t="n">
        <v>39722</v>
      </c>
      <c r="I4294" s="80" t="n">
        <v>0</v>
      </c>
      <c r="J4294" s="80" t="n">
        <v>0</v>
      </c>
      <c r="K4294" s="81" t="n">
        <f aca="false">IF(J4294=0,0,J4294/I4294)</f>
        <v>0</v>
      </c>
      <c r="L4294" s="81" t="n">
        <f aca="false">I4294/UOM</f>
        <v>0</v>
      </c>
      <c r="M4294" s="81" t="n">
        <f aca="false">J4294/UOM</f>
        <v>0</v>
      </c>
      <c r="N4294" s="82" t="str">
        <f aca="false">IF(F4294="P","PHY",IF(F4294="G","G",E4294))</f>
        <v>P</v>
      </c>
      <c r="O4294" s="82" t="str">
        <f aca="false">IF(ISNA(VLOOKUP(G4294,BadCanCurves,1,FALSE())),VLOOKUP(D4294,FOLIOS,6,FALSE()),"not used")</f>
        <v>not used</v>
      </c>
    </row>
    <row r="4295" customFormat="false" ht="12.75" hidden="false" customHeight="false" outlineLevel="0" collapsed="false">
      <c r="A4295" s="79" t="n">
        <v>36717</v>
      </c>
      <c r="B4295" s="80" t="s">
        <v>49</v>
      </c>
      <c r="C4295" s="80" t="s">
        <v>50</v>
      </c>
      <c r="D4295" s="80" t="s">
        <v>103</v>
      </c>
      <c r="E4295" s="80" t="s">
        <v>24</v>
      </c>
      <c r="F4295" s="79"/>
      <c r="G4295" s="80" t="s">
        <v>79</v>
      </c>
      <c r="H4295" s="87" t="n">
        <v>39753</v>
      </c>
      <c r="I4295" s="80" t="n">
        <v>0</v>
      </c>
      <c r="J4295" s="80" t="n">
        <v>0</v>
      </c>
      <c r="K4295" s="81" t="n">
        <f aca="false">IF(J4295=0,0,J4295/I4295)</f>
        <v>0</v>
      </c>
      <c r="L4295" s="81" t="n">
        <f aca="false">I4295/UOM</f>
        <v>0</v>
      </c>
      <c r="M4295" s="81" t="n">
        <f aca="false">J4295/UOM</f>
        <v>0</v>
      </c>
      <c r="N4295" s="82" t="str">
        <f aca="false">IF(F4295="P","PHY",IF(F4295="G","G",E4295))</f>
        <v>P</v>
      </c>
      <c r="O4295" s="82" t="str">
        <f aca="false">IF(ISNA(VLOOKUP(G4295,BadCanCurves,1,FALSE())),VLOOKUP(D4295,FOLIOS,6,FALSE()),"not used")</f>
        <v>not used</v>
      </c>
    </row>
    <row r="4296" customFormat="false" ht="12.75" hidden="false" customHeight="false" outlineLevel="0" collapsed="false">
      <c r="A4296" s="79" t="n">
        <v>36717</v>
      </c>
      <c r="B4296" s="80" t="s">
        <v>49</v>
      </c>
      <c r="C4296" s="80" t="s">
        <v>50</v>
      </c>
      <c r="D4296" s="80" t="s">
        <v>103</v>
      </c>
      <c r="E4296" s="80" t="s">
        <v>24</v>
      </c>
      <c r="F4296" s="79"/>
      <c r="G4296" s="80" t="s">
        <v>79</v>
      </c>
      <c r="H4296" s="87" t="n">
        <v>39783</v>
      </c>
      <c r="I4296" s="80" t="n">
        <v>0</v>
      </c>
      <c r="J4296" s="80" t="n">
        <v>0</v>
      </c>
      <c r="K4296" s="81" t="n">
        <f aca="false">IF(J4296=0,0,J4296/I4296)</f>
        <v>0</v>
      </c>
      <c r="L4296" s="81" t="n">
        <f aca="false">I4296/UOM</f>
        <v>0</v>
      </c>
      <c r="M4296" s="81" t="n">
        <f aca="false">J4296/UOM</f>
        <v>0</v>
      </c>
      <c r="N4296" s="82" t="str">
        <f aca="false">IF(F4296="P","PHY",IF(F4296="G","G",E4296))</f>
        <v>P</v>
      </c>
      <c r="O4296" s="82" t="str">
        <f aca="false">IF(ISNA(VLOOKUP(G4296,BadCanCurves,1,FALSE())),VLOOKUP(D4296,FOLIOS,6,FALSE()),"not used")</f>
        <v>not used</v>
      </c>
    </row>
    <row r="4297" customFormat="false" ht="12.75" hidden="false" customHeight="false" outlineLevel="0" collapsed="false">
      <c r="A4297" s="79" t="n">
        <v>36717</v>
      </c>
      <c r="B4297" s="80" t="s">
        <v>49</v>
      </c>
      <c r="C4297" s="80" t="s">
        <v>50</v>
      </c>
      <c r="D4297" s="80" t="s">
        <v>103</v>
      </c>
      <c r="E4297" s="80" t="s">
        <v>24</v>
      </c>
      <c r="F4297" s="79"/>
      <c r="G4297" s="80" t="s">
        <v>79</v>
      </c>
      <c r="H4297" s="87" t="n">
        <v>39814</v>
      </c>
      <c r="I4297" s="80" t="n">
        <v>0</v>
      </c>
      <c r="J4297" s="80" t="n">
        <v>0</v>
      </c>
      <c r="K4297" s="81" t="n">
        <f aca="false">IF(J4297=0,0,J4297/I4297)</f>
        <v>0</v>
      </c>
      <c r="L4297" s="81" t="n">
        <f aca="false">I4297/UOM</f>
        <v>0</v>
      </c>
      <c r="M4297" s="81" t="n">
        <f aca="false">J4297/UOM</f>
        <v>0</v>
      </c>
      <c r="N4297" s="82" t="str">
        <f aca="false">IF(F4297="P","PHY",IF(F4297="G","G",E4297))</f>
        <v>P</v>
      </c>
      <c r="O4297" s="82" t="str">
        <f aca="false">IF(ISNA(VLOOKUP(G4297,BadCanCurves,1,FALSE())),VLOOKUP(D4297,FOLIOS,6,FALSE()),"not used")</f>
        <v>not used</v>
      </c>
    </row>
    <row r="4298" customFormat="false" ht="12.75" hidden="false" customHeight="false" outlineLevel="0" collapsed="false">
      <c r="A4298" s="79" t="n">
        <v>36717</v>
      </c>
      <c r="B4298" s="80" t="s">
        <v>49</v>
      </c>
      <c r="C4298" s="80" t="s">
        <v>50</v>
      </c>
      <c r="D4298" s="80" t="s">
        <v>103</v>
      </c>
      <c r="E4298" s="80" t="s">
        <v>24</v>
      </c>
      <c r="F4298" s="79"/>
      <c r="G4298" s="80" t="s">
        <v>79</v>
      </c>
      <c r="H4298" s="87" t="n">
        <v>39845</v>
      </c>
      <c r="I4298" s="80" t="n">
        <v>0</v>
      </c>
      <c r="J4298" s="80" t="n">
        <v>0</v>
      </c>
      <c r="K4298" s="81" t="n">
        <f aca="false">IF(J4298=0,0,J4298/I4298)</f>
        <v>0</v>
      </c>
      <c r="L4298" s="81" t="n">
        <f aca="false">I4298/UOM</f>
        <v>0</v>
      </c>
      <c r="M4298" s="81" t="n">
        <f aca="false">J4298/UOM</f>
        <v>0</v>
      </c>
      <c r="N4298" s="82" t="str">
        <f aca="false">IF(F4298="P","PHY",IF(F4298="G","G",E4298))</f>
        <v>P</v>
      </c>
      <c r="O4298" s="82" t="str">
        <f aca="false">IF(ISNA(VLOOKUP(G4298,BadCanCurves,1,FALSE())),VLOOKUP(D4298,FOLIOS,6,FALSE()),"not used")</f>
        <v>not used</v>
      </c>
    </row>
    <row r="4299" customFormat="false" ht="12.75" hidden="false" customHeight="false" outlineLevel="0" collapsed="false">
      <c r="A4299" s="79" t="n">
        <v>36717</v>
      </c>
      <c r="B4299" s="80" t="s">
        <v>49</v>
      </c>
      <c r="C4299" s="80" t="s">
        <v>50</v>
      </c>
      <c r="D4299" s="80" t="s">
        <v>103</v>
      </c>
      <c r="E4299" s="80" t="s">
        <v>24</v>
      </c>
      <c r="F4299" s="79"/>
      <c r="G4299" s="80" t="s">
        <v>79</v>
      </c>
      <c r="H4299" s="87" t="n">
        <v>39873</v>
      </c>
      <c r="I4299" s="80" t="n">
        <v>0</v>
      </c>
      <c r="J4299" s="80" t="n">
        <v>0</v>
      </c>
      <c r="K4299" s="81" t="n">
        <f aca="false">IF(J4299=0,0,J4299/I4299)</f>
        <v>0</v>
      </c>
      <c r="L4299" s="81" t="n">
        <f aca="false">I4299/UOM</f>
        <v>0</v>
      </c>
      <c r="M4299" s="81" t="n">
        <f aca="false">J4299/UOM</f>
        <v>0</v>
      </c>
      <c r="N4299" s="82" t="str">
        <f aca="false">IF(F4299="P","PHY",IF(F4299="G","G",E4299))</f>
        <v>P</v>
      </c>
      <c r="O4299" s="82" t="str">
        <f aca="false">IF(ISNA(VLOOKUP(G4299,BadCanCurves,1,FALSE())),VLOOKUP(D4299,FOLIOS,6,FALSE()),"not used")</f>
        <v>not used</v>
      </c>
    </row>
    <row r="4300" customFormat="false" ht="12.75" hidden="false" customHeight="false" outlineLevel="0" collapsed="false">
      <c r="A4300" s="79" t="n">
        <v>36717</v>
      </c>
      <c r="B4300" s="80" t="s">
        <v>49</v>
      </c>
      <c r="C4300" s="80" t="s">
        <v>50</v>
      </c>
      <c r="D4300" s="80" t="s">
        <v>103</v>
      </c>
      <c r="E4300" s="80" t="s">
        <v>24</v>
      </c>
      <c r="F4300" s="79"/>
      <c r="G4300" s="80" t="s">
        <v>79</v>
      </c>
      <c r="H4300" s="87" t="n">
        <v>39904</v>
      </c>
      <c r="I4300" s="80" t="n">
        <v>0</v>
      </c>
      <c r="J4300" s="80" t="n">
        <v>0</v>
      </c>
      <c r="K4300" s="81" t="n">
        <f aca="false">IF(J4300=0,0,J4300/I4300)</f>
        <v>0</v>
      </c>
      <c r="L4300" s="81" t="n">
        <f aca="false">I4300/UOM</f>
        <v>0</v>
      </c>
      <c r="M4300" s="81" t="n">
        <f aca="false">J4300/UOM</f>
        <v>0</v>
      </c>
      <c r="N4300" s="82" t="str">
        <f aca="false">IF(F4300="P","PHY",IF(F4300="G","G",E4300))</f>
        <v>P</v>
      </c>
      <c r="O4300" s="82" t="str">
        <f aca="false">IF(ISNA(VLOOKUP(G4300,BadCanCurves,1,FALSE())),VLOOKUP(D4300,FOLIOS,6,FALSE()),"not used")</f>
        <v>not used</v>
      </c>
    </row>
    <row r="4301" customFormat="false" ht="12.75" hidden="false" customHeight="false" outlineLevel="0" collapsed="false">
      <c r="A4301" s="79" t="n">
        <v>36717</v>
      </c>
      <c r="B4301" s="80" t="s">
        <v>49</v>
      </c>
      <c r="C4301" s="80" t="s">
        <v>50</v>
      </c>
      <c r="D4301" s="80" t="s">
        <v>103</v>
      </c>
      <c r="E4301" s="80" t="s">
        <v>24</v>
      </c>
      <c r="F4301" s="79"/>
      <c r="G4301" s="80" t="s">
        <v>79</v>
      </c>
      <c r="H4301" s="87" t="n">
        <v>39934</v>
      </c>
      <c r="I4301" s="80" t="n">
        <v>0</v>
      </c>
      <c r="J4301" s="80" t="n">
        <v>0</v>
      </c>
      <c r="K4301" s="81" t="n">
        <f aca="false">IF(J4301=0,0,J4301/I4301)</f>
        <v>0</v>
      </c>
      <c r="L4301" s="81" t="n">
        <f aca="false">I4301/UOM</f>
        <v>0</v>
      </c>
      <c r="M4301" s="81" t="n">
        <f aca="false">J4301/UOM</f>
        <v>0</v>
      </c>
      <c r="N4301" s="82" t="str">
        <f aca="false">IF(F4301="P","PHY",IF(F4301="G","G",E4301))</f>
        <v>P</v>
      </c>
      <c r="O4301" s="82" t="str">
        <f aca="false">IF(ISNA(VLOOKUP(G4301,BadCanCurves,1,FALSE())),VLOOKUP(D4301,FOLIOS,6,FALSE()),"not used")</f>
        <v>not used</v>
      </c>
    </row>
    <row r="4302" customFormat="false" ht="12.75" hidden="false" customHeight="false" outlineLevel="0" collapsed="false">
      <c r="A4302" s="79" t="n">
        <v>36717</v>
      </c>
      <c r="B4302" s="80" t="s">
        <v>49</v>
      </c>
      <c r="C4302" s="80" t="s">
        <v>50</v>
      </c>
      <c r="D4302" s="80" t="s">
        <v>103</v>
      </c>
      <c r="E4302" s="80" t="s">
        <v>24</v>
      </c>
      <c r="F4302" s="79"/>
      <c r="G4302" s="80" t="s">
        <v>79</v>
      </c>
      <c r="H4302" s="87" t="n">
        <v>39965</v>
      </c>
      <c r="I4302" s="80" t="n">
        <v>0</v>
      </c>
      <c r="J4302" s="80" t="n">
        <v>0</v>
      </c>
      <c r="K4302" s="81" t="n">
        <f aca="false">IF(J4302=0,0,J4302/I4302)</f>
        <v>0</v>
      </c>
      <c r="L4302" s="81" t="n">
        <f aca="false">I4302/UOM</f>
        <v>0</v>
      </c>
      <c r="M4302" s="81" t="n">
        <f aca="false">J4302/UOM</f>
        <v>0</v>
      </c>
      <c r="N4302" s="82" t="str">
        <f aca="false">IF(F4302="P","PHY",IF(F4302="G","G",E4302))</f>
        <v>P</v>
      </c>
      <c r="O4302" s="82" t="str">
        <f aca="false">IF(ISNA(VLOOKUP(G4302,BadCanCurves,1,FALSE())),VLOOKUP(D4302,FOLIOS,6,FALSE()),"not used")</f>
        <v>not used</v>
      </c>
    </row>
    <row r="4303" customFormat="false" ht="12.75" hidden="false" customHeight="false" outlineLevel="0" collapsed="false">
      <c r="A4303" s="79" t="n">
        <v>36717</v>
      </c>
      <c r="B4303" s="80" t="s">
        <v>49</v>
      </c>
      <c r="C4303" s="80" t="s">
        <v>50</v>
      </c>
      <c r="D4303" s="80" t="s">
        <v>103</v>
      </c>
      <c r="E4303" s="80" t="s">
        <v>24</v>
      </c>
      <c r="F4303" s="79"/>
      <c r="G4303" s="80" t="s">
        <v>79</v>
      </c>
      <c r="H4303" s="87" t="n">
        <v>39995</v>
      </c>
      <c r="I4303" s="80" t="n">
        <v>0</v>
      </c>
      <c r="J4303" s="80" t="n">
        <v>0</v>
      </c>
      <c r="K4303" s="81" t="n">
        <f aca="false">IF(J4303=0,0,J4303/I4303)</f>
        <v>0</v>
      </c>
      <c r="L4303" s="81" t="n">
        <f aca="false">I4303/UOM</f>
        <v>0</v>
      </c>
      <c r="M4303" s="81" t="n">
        <f aca="false">J4303/UOM</f>
        <v>0</v>
      </c>
      <c r="N4303" s="82" t="str">
        <f aca="false">IF(F4303="P","PHY",IF(F4303="G","G",E4303))</f>
        <v>P</v>
      </c>
      <c r="O4303" s="82" t="str">
        <f aca="false">IF(ISNA(VLOOKUP(G4303,BadCanCurves,1,FALSE())),VLOOKUP(D4303,FOLIOS,6,FALSE()),"not used")</f>
        <v>not used</v>
      </c>
    </row>
    <row r="4304" customFormat="false" ht="12.75" hidden="false" customHeight="false" outlineLevel="0" collapsed="false">
      <c r="A4304" s="79" t="n">
        <v>36717</v>
      </c>
      <c r="B4304" s="80" t="s">
        <v>49</v>
      </c>
      <c r="C4304" s="80" t="s">
        <v>50</v>
      </c>
      <c r="D4304" s="80" t="s">
        <v>103</v>
      </c>
      <c r="E4304" s="80" t="s">
        <v>24</v>
      </c>
      <c r="F4304" s="79"/>
      <c r="G4304" s="80" t="s">
        <v>79</v>
      </c>
      <c r="H4304" s="87" t="n">
        <v>40026</v>
      </c>
      <c r="I4304" s="80" t="n">
        <v>0</v>
      </c>
      <c r="J4304" s="80" t="n">
        <v>0</v>
      </c>
      <c r="K4304" s="81" t="n">
        <f aca="false">IF(J4304=0,0,J4304/I4304)</f>
        <v>0</v>
      </c>
      <c r="L4304" s="81" t="n">
        <f aca="false">I4304/UOM</f>
        <v>0</v>
      </c>
      <c r="M4304" s="81" t="n">
        <f aca="false">J4304/UOM</f>
        <v>0</v>
      </c>
      <c r="N4304" s="82" t="str">
        <f aca="false">IF(F4304="P","PHY",IF(F4304="G","G",E4304))</f>
        <v>P</v>
      </c>
      <c r="O4304" s="82" t="str">
        <f aca="false">IF(ISNA(VLOOKUP(G4304,BadCanCurves,1,FALSE())),VLOOKUP(D4304,FOLIOS,6,FALSE()),"not used")</f>
        <v>not used</v>
      </c>
    </row>
    <row r="4305" customFormat="false" ht="12.75" hidden="false" customHeight="false" outlineLevel="0" collapsed="false">
      <c r="A4305" s="79" t="n">
        <v>36717</v>
      </c>
      <c r="B4305" s="80" t="s">
        <v>49</v>
      </c>
      <c r="C4305" s="80" t="s">
        <v>50</v>
      </c>
      <c r="D4305" s="80" t="s">
        <v>103</v>
      </c>
      <c r="E4305" s="80" t="s">
        <v>24</v>
      </c>
      <c r="F4305" s="79"/>
      <c r="G4305" s="80" t="s">
        <v>79</v>
      </c>
      <c r="H4305" s="87" t="n">
        <v>40057</v>
      </c>
      <c r="I4305" s="80" t="n">
        <v>0</v>
      </c>
      <c r="J4305" s="80" t="n">
        <v>0</v>
      </c>
      <c r="K4305" s="81" t="n">
        <f aca="false">IF(J4305=0,0,J4305/I4305)</f>
        <v>0</v>
      </c>
      <c r="L4305" s="81" t="n">
        <f aca="false">I4305/UOM</f>
        <v>0</v>
      </c>
      <c r="M4305" s="81" t="n">
        <f aca="false">J4305/UOM</f>
        <v>0</v>
      </c>
      <c r="N4305" s="82" t="str">
        <f aca="false">IF(F4305="P","PHY",IF(F4305="G","G",E4305))</f>
        <v>P</v>
      </c>
      <c r="O4305" s="82" t="str">
        <f aca="false">IF(ISNA(VLOOKUP(G4305,BadCanCurves,1,FALSE())),VLOOKUP(D4305,FOLIOS,6,FALSE()),"not used")</f>
        <v>not used</v>
      </c>
    </row>
    <row r="4306" customFormat="false" ht="12.75" hidden="false" customHeight="false" outlineLevel="0" collapsed="false">
      <c r="A4306" s="79" t="n">
        <v>36717</v>
      </c>
      <c r="B4306" s="80" t="s">
        <v>49</v>
      </c>
      <c r="C4306" s="80" t="s">
        <v>50</v>
      </c>
      <c r="D4306" s="80" t="s">
        <v>103</v>
      </c>
      <c r="E4306" s="80" t="s">
        <v>24</v>
      </c>
      <c r="F4306" s="79"/>
      <c r="G4306" s="80" t="s">
        <v>79</v>
      </c>
      <c r="H4306" s="87" t="n">
        <v>40087</v>
      </c>
      <c r="I4306" s="80" t="n">
        <v>0</v>
      </c>
      <c r="J4306" s="80" t="n">
        <v>0</v>
      </c>
      <c r="K4306" s="81" t="n">
        <f aca="false">IF(J4306=0,0,J4306/I4306)</f>
        <v>0</v>
      </c>
      <c r="L4306" s="81" t="n">
        <f aca="false">I4306/UOM</f>
        <v>0</v>
      </c>
      <c r="M4306" s="81" t="n">
        <f aca="false">J4306/UOM</f>
        <v>0</v>
      </c>
      <c r="N4306" s="82" t="str">
        <f aca="false">IF(F4306="P","PHY",IF(F4306="G","G",E4306))</f>
        <v>P</v>
      </c>
      <c r="O4306" s="82" t="str">
        <f aca="false">IF(ISNA(VLOOKUP(G4306,BadCanCurves,1,FALSE())),VLOOKUP(D4306,FOLIOS,6,FALSE()),"not used")</f>
        <v>not used</v>
      </c>
    </row>
    <row r="4307" customFormat="false" ht="12.75" hidden="false" customHeight="false" outlineLevel="0" collapsed="false">
      <c r="A4307" s="79" t="n">
        <v>36717</v>
      </c>
      <c r="B4307" s="80" t="s">
        <v>49</v>
      </c>
      <c r="C4307" s="80" t="s">
        <v>50</v>
      </c>
      <c r="D4307" s="80" t="s">
        <v>103</v>
      </c>
      <c r="E4307" s="80" t="s">
        <v>24</v>
      </c>
      <c r="F4307" s="79"/>
      <c r="G4307" s="80" t="s">
        <v>79</v>
      </c>
      <c r="H4307" s="87" t="n">
        <v>40118</v>
      </c>
      <c r="I4307" s="80" t="n">
        <v>0</v>
      </c>
      <c r="J4307" s="80" t="n">
        <v>0</v>
      </c>
      <c r="K4307" s="81" t="n">
        <f aca="false">IF(J4307=0,0,J4307/I4307)</f>
        <v>0</v>
      </c>
      <c r="L4307" s="81" t="n">
        <f aca="false">I4307/UOM</f>
        <v>0</v>
      </c>
      <c r="M4307" s="81" t="n">
        <f aca="false">J4307/UOM</f>
        <v>0</v>
      </c>
      <c r="N4307" s="82" t="str">
        <f aca="false">IF(F4307="P","PHY",IF(F4307="G","G",E4307))</f>
        <v>P</v>
      </c>
      <c r="O4307" s="82" t="str">
        <f aca="false">IF(ISNA(VLOOKUP(G4307,BadCanCurves,1,FALSE())),VLOOKUP(D4307,FOLIOS,6,FALSE()),"not used")</f>
        <v>not used</v>
      </c>
    </row>
    <row r="4308" customFormat="false" ht="12.75" hidden="false" customHeight="false" outlineLevel="0" collapsed="false">
      <c r="A4308" s="79" t="n">
        <v>36717</v>
      </c>
      <c r="B4308" s="80" t="s">
        <v>49</v>
      </c>
      <c r="C4308" s="80" t="s">
        <v>50</v>
      </c>
      <c r="D4308" s="80" t="s">
        <v>103</v>
      </c>
      <c r="E4308" s="80" t="s">
        <v>24</v>
      </c>
      <c r="F4308" s="79"/>
      <c r="G4308" s="80" t="s">
        <v>79</v>
      </c>
      <c r="H4308" s="87" t="n">
        <v>40148</v>
      </c>
      <c r="I4308" s="80" t="n">
        <v>0</v>
      </c>
      <c r="J4308" s="80" t="n">
        <v>0</v>
      </c>
      <c r="K4308" s="81" t="n">
        <f aca="false">IF(J4308=0,0,J4308/I4308)</f>
        <v>0</v>
      </c>
      <c r="L4308" s="81" t="n">
        <f aca="false">I4308/UOM</f>
        <v>0</v>
      </c>
      <c r="M4308" s="81" t="n">
        <f aca="false">J4308/UOM</f>
        <v>0</v>
      </c>
      <c r="N4308" s="82" t="str">
        <f aca="false">IF(F4308="P","PHY",IF(F4308="G","G",E4308))</f>
        <v>P</v>
      </c>
      <c r="O4308" s="82" t="str">
        <f aca="false">IF(ISNA(VLOOKUP(G4308,BadCanCurves,1,FALSE())),VLOOKUP(D4308,FOLIOS,6,FALSE()),"not used")</f>
        <v>not used</v>
      </c>
    </row>
    <row r="4309" customFormat="false" ht="12.75" hidden="false" customHeight="false" outlineLevel="0" collapsed="false">
      <c r="A4309" s="79" t="n">
        <v>36717</v>
      </c>
      <c r="B4309" s="80" t="s">
        <v>49</v>
      </c>
      <c r="C4309" s="80" t="s">
        <v>50</v>
      </c>
      <c r="D4309" s="80" t="s">
        <v>103</v>
      </c>
      <c r="E4309" s="80" t="s">
        <v>24</v>
      </c>
      <c r="F4309" s="79"/>
      <c r="G4309" s="80" t="s">
        <v>79</v>
      </c>
      <c r="H4309" s="87" t="n">
        <v>40179</v>
      </c>
      <c r="I4309" s="80" t="n">
        <v>0</v>
      </c>
      <c r="J4309" s="80" t="n">
        <v>0</v>
      </c>
      <c r="K4309" s="81" t="n">
        <f aca="false">IF(J4309=0,0,J4309/I4309)</f>
        <v>0</v>
      </c>
      <c r="L4309" s="81" t="n">
        <f aca="false">I4309/UOM</f>
        <v>0</v>
      </c>
      <c r="M4309" s="81" t="n">
        <f aca="false">J4309/UOM</f>
        <v>0</v>
      </c>
      <c r="N4309" s="82" t="str">
        <f aca="false">IF(F4309="P","PHY",IF(F4309="G","G",E4309))</f>
        <v>P</v>
      </c>
      <c r="O4309" s="82" t="str">
        <f aca="false">IF(ISNA(VLOOKUP(G4309,BadCanCurves,1,FALSE())),VLOOKUP(D4309,FOLIOS,6,FALSE()),"not used")</f>
        <v>not used</v>
      </c>
    </row>
    <row r="4310" customFormat="false" ht="12.75" hidden="false" customHeight="false" outlineLevel="0" collapsed="false">
      <c r="A4310" s="79" t="n">
        <v>36717</v>
      </c>
      <c r="B4310" s="80" t="s">
        <v>49</v>
      </c>
      <c r="C4310" s="80" t="s">
        <v>50</v>
      </c>
      <c r="D4310" s="80" t="s">
        <v>103</v>
      </c>
      <c r="E4310" s="80" t="s">
        <v>24</v>
      </c>
      <c r="F4310" s="79"/>
      <c r="G4310" s="80" t="s">
        <v>79</v>
      </c>
      <c r="H4310" s="87" t="n">
        <v>40210</v>
      </c>
      <c r="I4310" s="80" t="n">
        <v>0</v>
      </c>
      <c r="J4310" s="80" t="n">
        <v>0</v>
      </c>
      <c r="K4310" s="81" t="n">
        <f aca="false">IF(J4310=0,0,J4310/I4310)</f>
        <v>0</v>
      </c>
      <c r="L4310" s="81" t="n">
        <f aca="false">I4310/UOM</f>
        <v>0</v>
      </c>
      <c r="M4310" s="81" t="n">
        <f aca="false">J4310/UOM</f>
        <v>0</v>
      </c>
      <c r="N4310" s="82" t="str">
        <f aca="false">IF(F4310="P","PHY",IF(F4310="G","G",E4310))</f>
        <v>P</v>
      </c>
      <c r="O4310" s="82" t="str">
        <f aca="false">IF(ISNA(VLOOKUP(G4310,BadCanCurves,1,FALSE())),VLOOKUP(D4310,FOLIOS,6,FALSE()),"not used")</f>
        <v>not used</v>
      </c>
    </row>
    <row r="4311" customFormat="false" ht="12.75" hidden="false" customHeight="false" outlineLevel="0" collapsed="false">
      <c r="A4311" s="79" t="n">
        <v>36717</v>
      </c>
      <c r="B4311" s="80" t="s">
        <v>49</v>
      </c>
      <c r="C4311" s="80" t="s">
        <v>50</v>
      </c>
      <c r="D4311" s="80" t="s">
        <v>103</v>
      </c>
      <c r="E4311" s="80" t="s">
        <v>24</v>
      </c>
      <c r="F4311" s="79"/>
      <c r="G4311" s="80" t="s">
        <v>79</v>
      </c>
      <c r="H4311" s="87" t="n">
        <v>40238</v>
      </c>
      <c r="I4311" s="80" t="n">
        <v>0</v>
      </c>
      <c r="J4311" s="80" t="n">
        <v>0</v>
      </c>
      <c r="K4311" s="81" t="n">
        <f aca="false">IF(J4311=0,0,J4311/I4311)</f>
        <v>0</v>
      </c>
      <c r="L4311" s="81" t="n">
        <f aca="false">I4311/UOM</f>
        <v>0</v>
      </c>
      <c r="M4311" s="81" t="n">
        <f aca="false">J4311/UOM</f>
        <v>0</v>
      </c>
      <c r="N4311" s="82" t="str">
        <f aca="false">IF(F4311="P","PHY",IF(F4311="G","G",E4311))</f>
        <v>P</v>
      </c>
      <c r="O4311" s="82" t="str">
        <f aca="false">IF(ISNA(VLOOKUP(G4311,BadCanCurves,1,FALSE())),VLOOKUP(D4311,FOLIOS,6,FALSE()),"not used")</f>
        <v>not used</v>
      </c>
    </row>
    <row r="4312" customFormat="false" ht="12.75" hidden="false" customHeight="false" outlineLevel="0" collapsed="false">
      <c r="A4312" s="79" t="n">
        <v>36717</v>
      </c>
      <c r="B4312" s="80" t="s">
        <v>49</v>
      </c>
      <c r="C4312" s="80" t="s">
        <v>50</v>
      </c>
      <c r="D4312" s="80" t="s">
        <v>103</v>
      </c>
      <c r="E4312" s="80" t="s">
        <v>24</v>
      </c>
      <c r="F4312" s="79"/>
      <c r="G4312" s="80" t="s">
        <v>79</v>
      </c>
      <c r="H4312" s="87" t="n">
        <v>40269</v>
      </c>
      <c r="I4312" s="80" t="n">
        <v>0</v>
      </c>
      <c r="J4312" s="80" t="n">
        <v>0</v>
      </c>
      <c r="K4312" s="81" t="n">
        <f aca="false">IF(J4312=0,0,J4312/I4312)</f>
        <v>0</v>
      </c>
      <c r="L4312" s="81" t="n">
        <f aca="false">I4312/UOM</f>
        <v>0</v>
      </c>
      <c r="M4312" s="81" t="n">
        <f aca="false">J4312/UOM</f>
        <v>0</v>
      </c>
      <c r="N4312" s="82" t="str">
        <f aca="false">IF(F4312="P","PHY",IF(F4312="G","G",E4312))</f>
        <v>P</v>
      </c>
      <c r="O4312" s="82" t="str">
        <f aca="false">IF(ISNA(VLOOKUP(G4312,BadCanCurves,1,FALSE())),VLOOKUP(D4312,FOLIOS,6,FALSE()),"not used")</f>
        <v>not used</v>
      </c>
    </row>
    <row r="4313" customFormat="false" ht="12.75" hidden="false" customHeight="false" outlineLevel="0" collapsed="false">
      <c r="A4313" s="79" t="n">
        <v>36717</v>
      </c>
      <c r="B4313" s="80" t="s">
        <v>49</v>
      </c>
      <c r="C4313" s="80" t="s">
        <v>50</v>
      </c>
      <c r="D4313" s="80" t="s">
        <v>103</v>
      </c>
      <c r="E4313" s="80" t="s">
        <v>24</v>
      </c>
      <c r="F4313" s="79"/>
      <c r="G4313" s="80" t="s">
        <v>79</v>
      </c>
      <c r="H4313" s="87" t="n">
        <v>40299</v>
      </c>
      <c r="I4313" s="80" t="n">
        <v>0</v>
      </c>
      <c r="J4313" s="80" t="n">
        <v>0</v>
      </c>
      <c r="K4313" s="81" t="n">
        <f aca="false">IF(J4313=0,0,J4313/I4313)</f>
        <v>0</v>
      </c>
      <c r="L4313" s="81" t="n">
        <f aca="false">I4313/UOM</f>
        <v>0</v>
      </c>
      <c r="M4313" s="81" t="n">
        <f aca="false">J4313/UOM</f>
        <v>0</v>
      </c>
      <c r="N4313" s="82" t="str">
        <f aca="false">IF(F4313="P","PHY",IF(F4313="G","G",E4313))</f>
        <v>P</v>
      </c>
      <c r="O4313" s="82" t="str">
        <f aca="false">IF(ISNA(VLOOKUP(G4313,BadCanCurves,1,FALSE())),VLOOKUP(D4313,FOLIOS,6,FALSE()),"not used")</f>
        <v>not used</v>
      </c>
    </row>
    <row r="4314" customFormat="false" ht="12.75" hidden="false" customHeight="false" outlineLevel="0" collapsed="false">
      <c r="A4314" s="79" t="n">
        <v>36717</v>
      </c>
      <c r="B4314" s="80" t="s">
        <v>49</v>
      </c>
      <c r="C4314" s="80" t="s">
        <v>50</v>
      </c>
      <c r="D4314" s="80" t="s">
        <v>103</v>
      </c>
      <c r="E4314" s="80" t="s">
        <v>24</v>
      </c>
      <c r="F4314" s="79"/>
      <c r="G4314" s="80" t="s">
        <v>79</v>
      </c>
      <c r="H4314" s="87" t="n">
        <v>40330</v>
      </c>
      <c r="I4314" s="80" t="n">
        <v>0</v>
      </c>
      <c r="J4314" s="80" t="n">
        <v>0</v>
      </c>
      <c r="K4314" s="81" t="n">
        <f aca="false">IF(J4314=0,0,J4314/I4314)</f>
        <v>0</v>
      </c>
      <c r="L4314" s="81" t="n">
        <f aca="false">I4314/UOM</f>
        <v>0</v>
      </c>
      <c r="M4314" s="81" t="n">
        <f aca="false">J4314/UOM</f>
        <v>0</v>
      </c>
      <c r="N4314" s="82" t="str">
        <f aca="false">IF(F4314="P","PHY",IF(F4314="G","G",E4314))</f>
        <v>P</v>
      </c>
      <c r="O4314" s="82" t="str">
        <f aca="false">IF(ISNA(VLOOKUP(G4314,BadCanCurves,1,FALSE())),VLOOKUP(D4314,FOLIOS,6,FALSE()),"not used")</f>
        <v>not used</v>
      </c>
    </row>
    <row r="4315" customFormat="false" ht="12.75" hidden="false" customHeight="false" outlineLevel="0" collapsed="false">
      <c r="A4315" s="79" t="n">
        <v>36717</v>
      </c>
      <c r="B4315" s="80" t="s">
        <v>49</v>
      </c>
      <c r="C4315" s="80" t="s">
        <v>50</v>
      </c>
      <c r="D4315" s="80" t="s">
        <v>103</v>
      </c>
      <c r="E4315" s="80" t="s">
        <v>24</v>
      </c>
      <c r="F4315" s="79"/>
      <c r="G4315" s="80" t="s">
        <v>79</v>
      </c>
      <c r="H4315" s="87" t="n">
        <v>40360</v>
      </c>
      <c r="I4315" s="80" t="n">
        <v>0</v>
      </c>
      <c r="J4315" s="80" t="n">
        <v>0</v>
      </c>
      <c r="K4315" s="81" t="n">
        <f aca="false">IF(J4315=0,0,J4315/I4315)</f>
        <v>0</v>
      </c>
      <c r="L4315" s="81" t="n">
        <f aca="false">I4315/UOM</f>
        <v>0</v>
      </c>
      <c r="M4315" s="81" t="n">
        <f aca="false">J4315/UOM</f>
        <v>0</v>
      </c>
      <c r="N4315" s="82" t="str">
        <f aca="false">IF(F4315="P","PHY",IF(F4315="G","G",E4315))</f>
        <v>P</v>
      </c>
      <c r="O4315" s="82" t="str">
        <f aca="false">IF(ISNA(VLOOKUP(G4315,BadCanCurves,1,FALSE())),VLOOKUP(D4315,FOLIOS,6,FALSE()),"not used")</f>
        <v>not used</v>
      </c>
    </row>
    <row r="4316" customFormat="false" ht="12.75" hidden="false" customHeight="false" outlineLevel="0" collapsed="false">
      <c r="A4316" s="79" t="n">
        <v>36717</v>
      </c>
      <c r="B4316" s="80" t="s">
        <v>49</v>
      </c>
      <c r="C4316" s="80" t="s">
        <v>50</v>
      </c>
      <c r="D4316" s="80" t="s">
        <v>103</v>
      </c>
      <c r="E4316" s="80" t="s">
        <v>24</v>
      </c>
      <c r="F4316" s="79"/>
      <c r="G4316" s="80" t="s">
        <v>79</v>
      </c>
      <c r="H4316" s="87" t="n">
        <v>40391</v>
      </c>
      <c r="I4316" s="80" t="n">
        <v>0</v>
      </c>
      <c r="J4316" s="80" t="n">
        <v>0</v>
      </c>
      <c r="K4316" s="81" t="n">
        <f aca="false">IF(J4316=0,0,J4316/I4316)</f>
        <v>0</v>
      </c>
      <c r="L4316" s="81" t="n">
        <f aca="false">I4316/UOM</f>
        <v>0</v>
      </c>
      <c r="M4316" s="81" t="n">
        <f aca="false">J4316/UOM</f>
        <v>0</v>
      </c>
      <c r="N4316" s="82" t="str">
        <f aca="false">IF(F4316="P","PHY",IF(F4316="G","G",E4316))</f>
        <v>P</v>
      </c>
      <c r="O4316" s="82" t="str">
        <f aca="false">IF(ISNA(VLOOKUP(G4316,BadCanCurves,1,FALSE())),VLOOKUP(D4316,FOLIOS,6,FALSE()),"not used")</f>
        <v>not used</v>
      </c>
    </row>
    <row r="4317" customFormat="false" ht="12.75" hidden="false" customHeight="false" outlineLevel="0" collapsed="false">
      <c r="A4317" s="79" t="n">
        <v>36717</v>
      </c>
      <c r="B4317" s="80" t="s">
        <v>49</v>
      </c>
      <c r="C4317" s="80" t="s">
        <v>50</v>
      </c>
      <c r="D4317" s="80" t="s">
        <v>103</v>
      </c>
      <c r="E4317" s="80" t="s">
        <v>24</v>
      </c>
      <c r="F4317" s="79"/>
      <c r="G4317" s="80" t="s">
        <v>79</v>
      </c>
      <c r="H4317" s="87" t="n">
        <v>40422</v>
      </c>
      <c r="I4317" s="80" t="n">
        <v>0</v>
      </c>
      <c r="J4317" s="80" t="n">
        <v>0</v>
      </c>
      <c r="K4317" s="81" t="n">
        <f aca="false">IF(J4317=0,0,J4317/I4317)</f>
        <v>0</v>
      </c>
      <c r="L4317" s="81" t="n">
        <f aca="false">I4317/UOM</f>
        <v>0</v>
      </c>
      <c r="M4317" s="81" t="n">
        <f aca="false">J4317/UOM</f>
        <v>0</v>
      </c>
      <c r="N4317" s="82" t="str">
        <f aca="false">IF(F4317="P","PHY",IF(F4317="G","G",E4317))</f>
        <v>P</v>
      </c>
      <c r="O4317" s="82" t="str">
        <f aca="false">IF(ISNA(VLOOKUP(G4317,BadCanCurves,1,FALSE())),VLOOKUP(D4317,FOLIOS,6,FALSE()),"not used")</f>
        <v>not used</v>
      </c>
    </row>
    <row r="4318" customFormat="false" ht="12.75" hidden="false" customHeight="false" outlineLevel="0" collapsed="false">
      <c r="A4318" s="79" t="n">
        <v>36717</v>
      </c>
      <c r="B4318" s="80" t="s">
        <v>49</v>
      </c>
      <c r="C4318" s="80" t="s">
        <v>50</v>
      </c>
      <c r="D4318" s="80" t="s">
        <v>103</v>
      </c>
      <c r="E4318" s="80" t="s">
        <v>24</v>
      </c>
      <c r="F4318" s="79"/>
      <c r="G4318" s="80" t="s">
        <v>79</v>
      </c>
      <c r="H4318" s="87" t="n">
        <v>40452</v>
      </c>
      <c r="I4318" s="80" t="n">
        <v>0</v>
      </c>
      <c r="J4318" s="80" t="n">
        <v>0</v>
      </c>
      <c r="K4318" s="81" t="n">
        <f aca="false">IF(J4318=0,0,J4318/I4318)</f>
        <v>0</v>
      </c>
      <c r="L4318" s="81" t="n">
        <f aca="false">I4318/UOM</f>
        <v>0</v>
      </c>
      <c r="M4318" s="81" t="n">
        <f aca="false">J4318/UOM</f>
        <v>0</v>
      </c>
      <c r="N4318" s="82" t="str">
        <f aca="false">IF(F4318="P","PHY",IF(F4318="G","G",E4318))</f>
        <v>P</v>
      </c>
      <c r="O4318" s="82" t="str">
        <f aca="false">IF(ISNA(VLOOKUP(G4318,BadCanCurves,1,FALSE())),VLOOKUP(D4318,FOLIOS,6,FALSE()),"not used")</f>
        <v>not used</v>
      </c>
    </row>
    <row r="4319" customFormat="false" ht="12.75" hidden="false" customHeight="false" outlineLevel="0" collapsed="false">
      <c r="A4319" s="79" t="n">
        <v>36717</v>
      </c>
      <c r="B4319" s="80" t="s">
        <v>49</v>
      </c>
      <c r="C4319" s="80" t="s">
        <v>50</v>
      </c>
      <c r="D4319" s="80" t="s">
        <v>103</v>
      </c>
      <c r="E4319" s="80" t="s">
        <v>24</v>
      </c>
      <c r="F4319" s="79"/>
      <c r="G4319" s="80" t="s">
        <v>79</v>
      </c>
      <c r="H4319" s="87" t="n">
        <v>40483</v>
      </c>
      <c r="I4319" s="80" t="n">
        <v>0</v>
      </c>
      <c r="J4319" s="80" t="n">
        <v>0</v>
      </c>
      <c r="K4319" s="81" t="n">
        <f aca="false">IF(J4319=0,0,J4319/I4319)</f>
        <v>0</v>
      </c>
      <c r="L4319" s="81" t="n">
        <f aca="false">I4319/UOM</f>
        <v>0</v>
      </c>
      <c r="M4319" s="81" t="n">
        <f aca="false">J4319/UOM</f>
        <v>0</v>
      </c>
      <c r="N4319" s="82" t="str">
        <f aca="false">IF(F4319="P","PHY",IF(F4319="G","G",E4319))</f>
        <v>P</v>
      </c>
      <c r="O4319" s="82" t="str">
        <f aca="false">IF(ISNA(VLOOKUP(G4319,BadCanCurves,1,FALSE())),VLOOKUP(D4319,FOLIOS,6,FALSE()),"not used")</f>
        <v>not used</v>
      </c>
    </row>
    <row r="4320" customFormat="false" ht="12.75" hidden="false" customHeight="false" outlineLevel="0" collapsed="false">
      <c r="A4320" s="79" t="n">
        <v>36717</v>
      </c>
      <c r="B4320" s="80" t="s">
        <v>49</v>
      </c>
      <c r="C4320" s="80" t="s">
        <v>50</v>
      </c>
      <c r="D4320" s="80" t="s">
        <v>103</v>
      </c>
      <c r="E4320" s="80" t="s">
        <v>24</v>
      </c>
      <c r="F4320" s="79"/>
      <c r="G4320" s="80" t="s">
        <v>79</v>
      </c>
      <c r="H4320" s="87" t="n">
        <v>40513</v>
      </c>
      <c r="I4320" s="80" t="n">
        <v>0</v>
      </c>
      <c r="J4320" s="80" t="n">
        <v>0</v>
      </c>
      <c r="K4320" s="81" t="n">
        <f aca="false">IF(J4320=0,0,J4320/I4320)</f>
        <v>0</v>
      </c>
      <c r="L4320" s="81" t="n">
        <f aca="false">I4320/UOM</f>
        <v>0</v>
      </c>
      <c r="M4320" s="81" t="n">
        <f aca="false">J4320/UOM</f>
        <v>0</v>
      </c>
      <c r="N4320" s="82" t="str">
        <f aca="false">IF(F4320="P","PHY",IF(F4320="G","G",E4320))</f>
        <v>P</v>
      </c>
      <c r="O4320" s="82" t="str">
        <f aca="false">IF(ISNA(VLOOKUP(G4320,BadCanCurves,1,FALSE())),VLOOKUP(D4320,FOLIOS,6,FALSE()),"not used")</f>
        <v>not used</v>
      </c>
    </row>
    <row r="4321" customFormat="false" ht="12.75" hidden="false" customHeight="false" outlineLevel="0" collapsed="false">
      <c r="A4321" s="79" t="n">
        <v>36717</v>
      </c>
      <c r="B4321" s="80" t="s">
        <v>49</v>
      </c>
      <c r="C4321" s="80" t="s">
        <v>50</v>
      </c>
      <c r="D4321" s="80" t="s">
        <v>103</v>
      </c>
      <c r="E4321" s="80" t="s">
        <v>24</v>
      </c>
      <c r="F4321" s="79"/>
      <c r="G4321" s="80" t="s">
        <v>79</v>
      </c>
      <c r="H4321" s="87" t="n">
        <v>40544</v>
      </c>
      <c r="I4321" s="80" t="n">
        <v>0</v>
      </c>
      <c r="J4321" s="80" t="n">
        <v>0</v>
      </c>
      <c r="K4321" s="81" t="n">
        <f aca="false">IF(J4321=0,0,J4321/I4321)</f>
        <v>0</v>
      </c>
      <c r="L4321" s="81" t="n">
        <f aca="false">I4321/UOM</f>
        <v>0</v>
      </c>
      <c r="M4321" s="81" t="n">
        <f aca="false">J4321/UOM</f>
        <v>0</v>
      </c>
      <c r="N4321" s="82" t="str">
        <f aca="false">IF(F4321="P","PHY",IF(F4321="G","G",E4321))</f>
        <v>P</v>
      </c>
      <c r="O4321" s="82" t="str">
        <f aca="false">IF(ISNA(VLOOKUP(G4321,BadCanCurves,1,FALSE())),VLOOKUP(D4321,FOLIOS,6,FALSE()),"not used")</f>
        <v>not used</v>
      </c>
    </row>
    <row r="4322" customFormat="false" ht="12.75" hidden="false" customHeight="false" outlineLevel="0" collapsed="false">
      <c r="A4322" s="79" t="n">
        <v>36717</v>
      </c>
      <c r="B4322" s="80" t="s">
        <v>49</v>
      </c>
      <c r="C4322" s="80" t="s">
        <v>50</v>
      </c>
      <c r="D4322" s="80" t="s">
        <v>103</v>
      </c>
      <c r="E4322" s="80" t="s">
        <v>24</v>
      </c>
      <c r="F4322" s="79"/>
      <c r="G4322" s="80" t="s">
        <v>79</v>
      </c>
      <c r="H4322" s="87" t="n">
        <v>40575</v>
      </c>
      <c r="I4322" s="80" t="n">
        <v>0</v>
      </c>
      <c r="J4322" s="80" t="n">
        <v>0</v>
      </c>
      <c r="K4322" s="81" t="n">
        <f aca="false">IF(J4322=0,0,J4322/I4322)</f>
        <v>0</v>
      </c>
      <c r="L4322" s="81" t="n">
        <f aca="false">I4322/UOM</f>
        <v>0</v>
      </c>
      <c r="M4322" s="81" t="n">
        <f aca="false">J4322/UOM</f>
        <v>0</v>
      </c>
      <c r="N4322" s="82" t="str">
        <f aca="false">IF(F4322="P","PHY",IF(F4322="G","G",E4322))</f>
        <v>P</v>
      </c>
      <c r="O4322" s="82" t="str">
        <f aca="false">IF(ISNA(VLOOKUP(G4322,BadCanCurves,1,FALSE())),VLOOKUP(D4322,FOLIOS,6,FALSE()),"not used")</f>
        <v>not used</v>
      </c>
    </row>
    <row r="4323" customFormat="false" ht="12.75" hidden="false" customHeight="false" outlineLevel="0" collapsed="false">
      <c r="A4323" s="79" t="n">
        <v>36717</v>
      </c>
      <c r="B4323" s="80" t="s">
        <v>49</v>
      </c>
      <c r="C4323" s="80" t="s">
        <v>50</v>
      </c>
      <c r="D4323" s="80" t="s">
        <v>103</v>
      </c>
      <c r="E4323" s="80" t="s">
        <v>24</v>
      </c>
      <c r="F4323" s="79"/>
      <c r="G4323" s="80" t="s">
        <v>79</v>
      </c>
      <c r="H4323" s="87" t="n">
        <v>40603</v>
      </c>
      <c r="I4323" s="80" t="n">
        <v>0</v>
      </c>
      <c r="J4323" s="80" t="n">
        <v>0</v>
      </c>
      <c r="K4323" s="81" t="n">
        <f aca="false">IF(J4323=0,0,J4323/I4323)</f>
        <v>0</v>
      </c>
      <c r="L4323" s="81" t="n">
        <f aca="false">I4323/UOM</f>
        <v>0</v>
      </c>
      <c r="M4323" s="81" t="n">
        <f aca="false">J4323/UOM</f>
        <v>0</v>
      </c>
      <c r="N4323" s="82" t="str">
        <f aca="false">IF(F4323="P","PHY",IF(F4323="G","G",E4323))</f>
        <v>P</v>
      </c>
      <c r="O4323" s="82" t="str">
        <f aca="false">IF(ISNA(VLOOKUP(G4323,BadCanCurves,1,FALSE())),VLOOKUP(D4323,FOLIOS,6,FALSE()),"not used")</f>
        <v>not used</v>
      </c>
    </row>
    <row r="4324" customFormat="false" ht="12.75" hidden="false" customHeight="false" outlineLevel="0" collapsed="false">
      <c r="A4324" s="79" t="n">
        <v>36717</v>
      </c>
      <c r="B4324" s="80" t="s">
        <v>49</v>
      </c>
      <c r="C4324" s="80" t="s">
        <v>50</v>
      </c>
      <c r="D4324" s="80" t="s">
        <v>103</v>
      </c>
      <c r="E4324" s="80" t="s">
        <v>24</v>
      </c>
      <c r="F4324" s="79"/>
      <c r="G4324" s="80" t="s">
        <v>79</v>
      </c>
      <c r="H4324" s="87" t="n">
        <v>40634</v>
      </c>
      <c r="I4324" s="80" t="n">
        <v>0</v>
      </c>
      <c r="J4324" s="80" t="n">
        <v>0</v>
      </c>
      <c r="K4324" s="81" t="n">
        <f aca="false">IF(J4324=0,0,J4324/I4324)</f>
        <v>0</v>
      </c>
      <c r="L4324" s="81" t="n">
        <f aca="false">I4324/UOM</f>
        <v>0</v>
      </c>
      <c r="M4324" s="81" t="n">
        <f aca="false">J4324/UOM</f>
        <v>0</v>
      </c>
      <c r="N4324" s="82" t="str">
        <f aca="false">IF(F4324="P","PHY",IF(F4324="G","G",E4324))</f>
        <v>P</v>
      </c>
      <c r="O4324" s="82" t="str">
        <f aca="false">IF(ISNA(VLOOKUP(G4324,BadCanCurves,1,FALSE())),VLOOKUP(D4324,FOLIOS,6,FALSE()),"not used")</f>
        <v>not used</v>
      </c>
    </row>
    <row r="4325" customFormat="false" ht="12.75" hidden="false" customHeight="false" outlineLevel="0" collapsed="false">
      <c r="A4325" s="79" t="n">
        <v>36717</v>
      </c>
      <c r="B4325" s="80" t="s">
        <v>49</v>
      </c>
      <c r="C4325" s="80" t="s">
        <v>50</v>
      </c>
      <c r="D4325" s="80" t="s">
        <v>103</v>
      </c>
      <c r="E4325" s="80" t="s">
        <v>24</v>
      </c>
      <c r="F4325" s="79"/>
      <c r="G4325" s="80" t="s">
        <v>83</v>
      </c>
      <c r="H4325" s="87" t="n">
        <v>36708</v>
      </c>
      <c r="I4325" s="80" t="n">
        <v>0</v>
      </c>
      <c r="J4325" s="80" t="n">
        <v>0</v>
      </c>
      <c r="K4325" s="81" t="n">
        <f aca="false">IF(J4325=0,0,J4325/I4325)</f>
        <v>0</v>
      </c>
      <c r="L4325" s="81" t="n">
        <f aca="false">I4325/UOM</f>
        <v>0</v>
      </c>
      <c r="M4325" s="81" t="n">
        <f aca="false">J4325/UOM</f>
        <v>0</v>
      </c>
      <c r="N4325" s="82" t="str">
        <f aca="false">IF(F4325="P","PHY",IF(F4325="G","G",E4325))</f>
        <v>P</v>
      </c>
      <c r="O4325" s="82" t="str">
        <f aca="false">IF(ISNA(VLOOKUP(G4325,BadCanCurves,1,FALSE())),VLOOKUP(D4325,FOLIOS,6,FALSE()),"not used")</f>
        <v>not used</v>
      </c>
    </row>
    <row r="4326" customFormat="false" ht="12.75" hidden="false" customHeight="false" outlineLevel="0" collapsed="false">
      <c r="A4326" s="79" t="n">
        <v>36717</v>
      </c>
      <c r="B4326" s="80" t="s">
        <v>49</v>
      </c>
      <c r="C4326" s="80" t="s">
        <v>50</v>
      </c>
      <c r="D4326" s="80" t="s">
        <v>103</v>
      </c>
      <c r="E4326" s="80" t="s">
        <v>24</v>
      </c>
      <c r="F4326" s="79"/>
      <c r="G4326" s="80" t="s">
        <v>83</v>
      </c>
      <c r="H4326" s="87" t="n">
        <v>36739</v>
      </c>
      <c r="I4326" s="80" t="n">
        <v>0</v>
      </c>
      <c r="J4326" s="80" t="n">
        <v>0</v>
      </c>
      <c r="K4326" s="81" t="n">
        <f aca="false">IF(J4326=0,0,J4326/I4326)</f>
        <v>0</v>
      </c>
      <c r="L4326" s="81" t="n">
        <f aca="false">I4326/UOM</f>
        <v>0</v>
      </c>
      <c r="M4326" s="81" t="n">
        <f aca="false">J4326/UOM</f>
        <v>0</v>
      </c>
      <c r="N4326" s="82" t="str">
        <f aca="false">IF(F4326="P","PHY",IF(F4326="G","G",E4326))</f>
        <v>P</v>
      </c>
      <c r="O4326" s="82" t="str">
        <f aca="false">IF(ISNA(VLOOKUP(G4326,BadCanCurves,1,FALSE())),VLOOKUP(D4326,FOLIOS,6,FALSE()),"not used")</f>
        <v>not used</v>
      </c>
    </row>
    <row r="4327" customFormat="false" ht="12.75" hidden="false" customHeight="false" outlineLevel="0" collapsed="false">
      <c r="A4327" s="79" t="n">
        <v>36717</v>
      </c>
      <c r="B4327" s="80" t="s">
        <v>49</v>
      </c>
      <c r="C4327" s="80" t="s">
        <v>50</v>
      </c>
      <c r="D4327" s="80" t="s">
        <v>103</v>
      </c>
      <c r="E4327" s="80" t="s">
        <v>24</v>
      </c>
      <c r="F4327" s="79"/>
      <c r="G4327" s="80" t="s">
        <v>83</v>
      </c>
      <c r="H4327" s="87" t="n">
        <v>36770</v>
      </c>
      <c r="I4327" s="80" t="n">
        <v>0</v>
      </c>
      <c r="J4327" s="80" t="n">
        <v>0</v>
      </c>
      <c r="K4327" s="81" t="n">
        <f aca="false">IF(J4327=0,0,J4327/I4327)</f>
        <v>0</v>
      </c>
      <c r="L4327" s="81" t="n">
        <f aca="false">I4327/UOM</f>
        <v>0</v>
      </c>
      <c r="M4327" s="81" t="n">
        <f aca="false">J4327/UOM</f>
        <v>0</v>
      </c>
      <c r="N4327" s="82" t="str">
        <f aca="false">IF(F4327="P","PHY",IF(F4327="G","G",E4327))</f>
        <v>P</v>
      </c>
      <c r="O4327" s="82" t="str">
        <f aca="false">IF(ISNA(VLOOKUP(G4327,BadCanCurves,1,FALSE())),VLOOKUP(D4327,FOLIOS,6,FALSE()),"not used")</f>
        <v>not used</v>
      </c>
    </row>
    <row r="4328" customFormat="false" ht="12.75" hidden="false" customHeight="false" outlineLevel="0" collapsed="false">
      <c r="A4328" s="79" t="n">
        <v>36717</v>
      </c>
      <c r="B4328" s="84" t="s">
        <v>49</v>
      </c>
      <c r="C4328" s="84" t="s">
        <v>50</v>
      </c>
      <c r="D4328" s="84" t="s">
        <v>103</v>
      </c>
      <c r="E4328" s="84" t="s">
        <v>24</v>
      </c>
      <c r="F4328" s="85"/>
      <c r="G4328" s="84" t="s">
        <v>83</v>
      </c>
      <c r="H4328" s="88" t="n">
        <v>36800</v>
      </c>
      <c r="I4328" s="80" t="n">
        <v>0</v>
      </c>
      <c r="J4328" s="80" t="n">
        <v>0</v>
      </c>
      <c r="K4328" s="81" t="n">
        <f aca="false">IF(J4328=0,0,J4328/I4328)</f>
        <v>0</v>
      </c>
      <c r="L4328" s="81" t="n">
        <f aca="false">I4328/UOM</f>
        <v>0</v>
      </c>
      <c r="M4328" s="81" t="n">
        <f aca="false">J4328/UOM</f>
        <v>0</v>
      </c>
      <c r="N4328" s="82" t="str">
        <f aca="false">IF(F4328="P","PHY",IF(F4328="G","G",E4328))</f>
        <v>P</v>
      </c>
      <c r="O4328" s="82" t="str">
        <f aca="false">IF(ISNA(VLOOKUP(G4328,BadCanCurves,1,FALSE())),VLOOKUP(D4328,FOLIOS,6,FALSE()),"not used")</f>
        <v>not used</v>
      </c>
    </row>
    <row r="4329" customFormat="false" ht="12.75" hidden="false" customHeight="false" outlineLevel="0" collapsed="false">
      <c r="A4329" s="79" t="n">
        <v>36717</v>
      </c>
      <c r="B4329" s="84" t="s">
        <v>49</v>
      </c>
      <c r="C4329" s="84" t="s">
        <v>50</v>
      </c>
      <c r="D4329" s="84" t="s">
        <v>103</v>
      </c>
      <c r="E4329" s="84" t="s">
        <v>24</v>
      </c>
      <c r="F4329" s="85"/>
      <c r="G4329" s="84" t="s">
        <v>83</v>
      </c>
      <c r="H4329" s="88" t="n">
        <v>36831</v>
      </c>
      <c r="I4329" s="80" t="n">
        <v>0</v>
      </c>
      <c r="J4329" s="80" t="n">
        <v>0</v>
      </c>
      <c r="K4329" s="81" t="n">
        <f aca="false">IF(J4329=0,0,J4329/I4329)</f>
        <v>0</v>
      </c>
      <c r="L4329" s="81" t="n">
        <f aca="false">I4329/UOM</f>
        <v>0</v>
      </c>
      <c r="M4329" s="81" t="n">
        <f aca="false">J4329/UOM</f>
        <v>0</v>
      </c>
      <c r="N4329" s="82" t="str">
        <f aca="false">IF(F4329="P","PHY",IF(F4329="G","G",E4329))</f>
        <v>P</v>
      </c>
      <c r="O4329" s="82" t="str">
        <f aca="false">IF(ISNA(VLOOKUP(G4329,BadCanCurves,1,FALSE())),VLOOKUP(D4329,FOLIOS,6,FALSE()),"not used")</f>
        <v>not used</v>
      </c>
    </row>
    <row r="4330" customFormat="false" ht="12.75" hidden="false" customHeight="false" outlineLevel="0" collapsed="false">
      <c r="A4330" s="79" t="n">
        <v>36717</v>
      </c>
      <c r="B4330" s="84" t="s">
        <v>49</v>
      </c>
      <c r="C4330" s="84" t="s">
        <v>50</v>
      </c>
      <c r="D4330" s="84" t="s">
        <v>103</v>
      </c>
      <c r="E4330" s="84" t="s">
        <v>24</v>
      </c>
      <c r="F4330" s="85"/>
      <c r="G4330" s="84" t="s">
        <v>83</v>
      </c>
      <c r="H4330" s="88" t="n">
        <v>36861</v>
      </c>
      <c r="I4330" s="80" t="n">
        <v>0</v>
      </c>
      <c r="J4330" s="80" t="n">
        <v>0</v>
      </c>
      <c r="K4330" s="81" t="n">
        <f aca="false">IF(J4330=0,0,J4330/I4330)</f>
        <v>0</v>
      </c>
      <c r="L4330" s="81" t="n">
        <f aca="false">I4330/UOM</f>
        <v>0</v>
      </c>
      <c r="M4330" s="81" t="n">
        <f aca="false">J4330/UOM</f>
        <v>0</v>
      </c>
      <c r="N4330" s="82" t="str">
        <f aca="false">IF(F4330="P","PHY",IF(F4330="G","G",E4330))</f>
        <v>P</v>
      </c>
      <c r="O4330" s="82" t="str">
        <f aca="false">IF(ISNA(VLOOKUP(G4330,BadCanCurves,1,FALSE())),VLOOKUP(D4330,FOLIOS,6,FALSE()),"not used")</f>
        <v>not used</v>
      </c>
    </row>
    <row r="4331" customFormat="false" ht="12.75" hidden="false" customHeight="false" outlineLevel="0" collapsed="false">
      <c r="A4331" s="79" t="n">
        <v>36717</v>
      </c>
      <c r="B4331" s="84" t="s">
        <v>49</v>
      </c>
      <c r="C4331" s="84" t="s">
        <v>50</v>
      </c>
      <c r="D4331" s="84" t="s">
        <v>103</v>
      </c>
      <c r="E4331" s="84" t="s">
        <v>24</v>
      </c>
      <c r="F4331" s="85"/>
      <c r="G4331" s="84" t="s">
        <v>83</v>
      </c>
      <c r="H4331" s="88" t="n">
        <v>36892</v>
      </c>
      <c r="I4331" s="80" t="n">
        <v>0</v>
      </c>
      <c r="J4331" s="80" t="n">
        <v>0</v>
      </c>
      <c r="K4331" s="81" t="n">
        <f aca="false">IF(J4331=0,0,J4331/I4331)</f>
        <v>0</v>
      </c>
      <c r="L4331" s="81" t="n">
        <f aca="false">I4331/UOM</f>
        <v>0</v>
      </c>
      <c r="M4331" s="81" t="n">
        <f aca="false">J4331/UOM</f>
        <v>0</v>
      </c>
      <c r="N4331" s="82" t="str">
        <f aca="false">IF(F4331="P","PHY",IF(F4331="G","G",E4331))</f>
        <v>P</v>
      </c>
      <c r="O4331" s="82" t="str">
        <f aca="false">IF(ISNA(VLOOKUP(G4331,BadCanCurves,1,FALSE())),VLOOKUP(D4331,FOLIOS,6,FALSE()),"not used")</f>
        <v>not used</v>
      </c>
    </row>
    <row r="4332" customFormat="false" ht="12.75" hidden="false" customHeight="false" outlineLevel="0" collapsed="false">
      <c r="A4332" s="79" t="n">
        <v>36717</v>
      </c>
      <c r="B4332" s="84" t="s">
        <v>49</v>
      </c>
      <c r="C4332" s="84" t="s">
        <v>50</v>
      </c>
      <c r="D4332" s="84" t="s">
        <v>103</v>
      </c>
      <c r="E4332" s="84" t="s">
        <v>24</v>
      </c>
      <c r="F4332" s="85"/>
      <c r="G4332" s="84" t="s">
        <v>83</v>
      </c>
      <c r="H4332" s="88" t="n">
        <v>36923</v>
      </c>
      <c r="I4332" s="80" t="n">
        <v>0</v>
      </c>
      <c r="J4332" s="80" t="n">
        <v>0</v>
      </c>
      <c r="K4332" s="81" t="n">
        <f aca="false">IF(J4332=0,0,J4332/I4332)</f>
        <v>0</v>
      </c>
      <c r="L4332" s="81" t="n">
        <f aca="false">I4332/UOM</f>
        <v>0</v>
      </c>
      <c r="M4332" s="81" t="n">
        <f aca="false">J4332/UOM</f>
        <v>0</v>
      </c>
      <c r="N4332" s="82" t="str">
        <f aca="false">IF(F4332="P","PHY",IF(F4332="G","G",E4332))</f>
        <v>P</v>
      </c>
      <c r="O4332" s="82" t="str">
        <f aca="false">IF(ISNA(VLOOKUP(G4332,BadCanCurves,1,FALSE())),VLOOKUP(D4332,FOLIOS,6,FALSE()),"not used")</f>
        <v>not used</v>
      </c>
    </row>
    <row r="4333" customFormat="false" ht="12.75" hidden="false" customHeight="false" outlineLevel="0" collapsed="false">
      <c r="A4333" s="79" t="n">
        <v>36717</v>
      </c>
      <c r="B4333" s="84" t="s">
        <v>49</v>
      </c>
      <c r="C4333" s="84" t="s">
        <v>50</v>
      </c>
      <c r="D4333" s="84" t="s">
        <v>103</v>
      </c>
      <c r="E4333" s="84" t="s">
        <v>24</v>
      </c>
      <c r="F4333" s="85"/>
      <c r="G4333" s="84" t="s">
        <v>83</v>
      </c>
      <c r="H4333" s="88" t="n">
        <v>36951</v>
      </c>
      <c r="I4333" s="80" t="n">
        <v>0</v>
      </c>
      <c r="J4333" s="80" t="n">
        <v>0</v>
      </c>
      <c r="K4333" s="81" t="n">
        <f aca="false">IF(J4333=0,0,J4333/I4333)</f>
        <v>0</v>
      </c>
      <c r="L4333" s="81" t="n">
        <f aca="false">I4333/UOM</f>
        <v>0</v>
      </c>
      <c r="M4333" s="81" t="n">
        <f aca="false">J4333/UOM</f>
        <v>0</v>
      </c>
      <c r="N4333" s="82" t="str">
        <f aca="false">IF(F4333="P","PHY",IF(F4333="G","G",E4333))</f>
        <v>P</v>
      </c>
      <c r="O4333" s="82" t="str">
        <f aca="false">IF(ISNA(VLOOKUP(G4333,BadCanCurves,1,FALSE())),VLOOKUP(D4333,FOLIOS,6,FALSE()),"not used")</f>
        <v>not used</v>
      </c>
    </row>
    <row r="4334" customFormat="false" ht="12.75" hidden="false" customHeight="false" outlineLevel="0" collapsed="false">
      <c r="A4334" s="79" t="n">
        <v>36717</v>
      </c>
      <c r="B4334" s="84" t="s">
        <v>49</v>
      </c>
      <c r="C4334" s="84" t="s">
        <v>50</v>
      </c>
      <c r="D4334" s="84" t="s">
        <v>103</v>
      </c>
      <c r="E4334" s="84" t="s">
        <v>24</v>
      </c>
      <c r="F4334" s="85"/>
      <c r="G4334" s="84" t="s">
        <v>83</v>
      </c>
      <c r="H4334" s="88" t="n">
        <v>36982</v>
      </c>
      <c r="I4334" s="80" t="n">
        <v>0</v>
      </c>
      <c r="J4334" s="80" t="n">
        <v>0</v>
      </c>
      <c r="K4334" s="81" t="n">
        <f aca="false">IF(J4334=0,0,J4334/I4334)</f>
        <v>0</v>
      </c>
      <c r="L4334" s="81" t="n">
        <f aca="false">I4334/UOM</f>
        <v>0</v>
      </c>
      <c r="M4334" s="81" t="n">
        <f aca="false">J4334/UOM</f>
        <v>0</v>
      </c>
      <c r="N4334" s="82" t="str">
        <f aca="false">IF(F4334="P","PHY",IF(F4334="G","G",E4334))</f>
        <v>P</v>
      </c>
      <c r="O4334" s="82" t="str">
        <f aca="false">IF(ISNA(VLOOKUP(G4334,BadCanCurves,1,FALSE())),VLOOKUP(D4334,FOLIOS,6,FALSE()),"not used")</f>
        <v>not used</v>
      </c>
    </row>
    <row r="4335" customFormat="false" ht="12.75" hidden="false" customHeight="false" outlineLevel="0" collapsed="false">
      <c r="A4335" s="79" t="n">
        <v>36717</v>
      </c>
      <c r="B4335" s="84" t="s">
        <v>49</v>
      </c>
      <c r="C4335" s="84" t="s">
        <v>50</v>
      </c>
      <c r="D4335" s="84" t="s">
        <v>103</v>
      </c>
      <c r="E4335" s="84" t="s">
        <v>24</v>
      </c>
      <c r="F4335" s="85"/>
      <c r="G4335" s="84" t="s">
        <v>83</v>
      </c>
      <c r="H4335" s="88" t="n">
        <v>37012</v>
      </c>
      <c r="I4335" s="80" t="n">
        <v>0</v>
      </c>
      <c r="J4335" s="80" t="n">
        <v>0</v>
      </c>
      <c r="K4335" s="81" t="n">
        <f aca="false">IF(J4335=0,0,J4335/I4335)</f>
        <v>0</v>
      </c>
      <c r="L4335" s="81" t="n">
        <f aca="false">I4335/UOM</f>
        <v>0</v>
      </c>
      <c r="M4335" s="81" t="n">
        <f aca="false">J4335/UOM</f>
        <v>0</v>
      </c>
      <c r="N4335" s="82" t="str">
        <f aca="false">IF(F4335="P","PHY",IF(F4335="G","G",E4335))</f>
        <v>P</v>
      </c>
      <c r="O4335" s="82" t="str">
        <f aca="false">IF(ISNA(VLOOKUP(G4335,BadCanCurves,1,FALSE())),VLOOKUP(D4335,FOLIOS,6,FALSE()),"not used")</f>
        <v>not used</v>
      </c>
    </row>
    <row r="4336" customFormat="false" ht="12.75" hidden="false" customHeight="false" outlineLevel="0" collapsed="false">
      <c r="A4336" s="79" t="n">
        <v>36717</v>
      </c>
      <c r="B4336" s="84" t="s">
        <v>49</v>
      </c>
      <c r="C4336" s="84" t="s">
        <v>50</v>
      </c>
      <c r="D4336" s="84" t="s">
        <v>103</v>
      </c>
      <c r="E4336" s="84" t="s">
        <v>24</v>
      </c>
      <c r="F4336" s="85"/>
      <c r="G4336" s="84" t="s">
        <v>83</v>
      </c>
      <c r="H4336" s="88" t="n">
        <v>37043</v>
      </c>
      <c r="I4336" s="80" t="n">
        <v>0</v>
      </c>
      <c r="J4336" s="80" t="n">
        <v>0</v>
      </c>
      <c r="K4336" s="81" t="n">
        <f aca="false">IF(J4336=0,0,J4336/I4336)</f>
        <v>0</v>
      </c>
      <c r="L4336" s="81" t="n">
        <f aca="false">I4336/UOM</f>
        <v>0</v>
      </c>
      <c r="M4336" s="81" t="n">
        <f aca="false">J4336/UOM</f>
        <v>0</v>
      </c>
      <c r="N4336" s="82" t="str">
        <f aca="false">IF(F4336="P","PHY",IF(F4336="G","G",E4336))</f>
        <v>P</v>
      </c>
      <c r="O4336" s="82" t="str">
        <f aca="false">IF(ISNA(VLOOKUP(G4336,BadCanCurves,1,FALSE())),VLOOKUP(D4336,FOLIOS,6,FALSE()),"not used")</f>
        <v>not used</v>
      </c>
    </row>
    <row r="4337" customFormat="false" ht="12.75" hidden="false" customHeight="false" outlineLevel="0" collapsed="false">
      <c r="A4337" s="79" t="n">
        <v>36717</v>
      </c>
      <c r="B4337" s="84" t="s">
        <v>49</v>
      </c>
      <c r="C4337" s="84" t="s">
        <v>50</v>
      </c>
      <c r="D4337" s="84" t="s">
        <v>103</v>
      </c>
      <c r="E4337" s="84" t="s">
        <v>24</v>
      </c>
      <c r="F4337" s="85"/>
      <c r="G4337" s="84" t="s">
        <v>83</v>
      </c>
      <c r="H4337" s="88" t="n">
        <v>37073</v>
      </c>
      <c r="I4337" s="80" t="n">
        <v>0</v>
      </c>
      <c r="J4337" s="80" t="n">
        <v>0</v>
      </c>
      <c r="K4337" s="81" t="n">
        <f aca="false">IF(J4337=0,0,J4337/I4337)</f>
        <v>0</v>
      </c>
      <c r="L4337" s="81" t="n">
        <f aca="false">I4337/UOM</f>
        <v>0</v>
      </c>
      <c r="M4337" s="81" t="n">
        <f aca="false">J4337/UOM</f>
        <v>0</v>
      </c>
      <c r="N4337" s="82" t="str">
        <f aca="false">IF(F4337="P","PHY",IF(F4337="G","G",E4337))</f>
        <v>P</v>
      </c>
      <c r="O4337" s="82" t="str">
        <f aca="false">IF(ISNA(VLOOKUP(G4337,BadCanCurves,1,FALSE())),VLOOKUP(D4337,FOLIOS,6,FALSE()),"not used")</f>
        <v>not used</v>
      </c>
    </row>
    <row r="4338" customFormat="false" ht="12.75" hidden="false" customHeight="false" outlineLevel="0" collapsed="false">
      <c r="A4338" s="79" t="n">
        <v>36717</v>
      </c>
      <c r="B4338" s="84" t="s">
        <v>49</v>
      </c>
      <c r="C4338" s="84" t="s">
        <v>50</v>
      </c>
      <c r="D4338" s="84" t="s">
        <v>103</v>
      </c>
      <c r="E4338" s="84" t="s">
        <v>24</v>
      </c>
      <c r="F4338" s="85"/>
      <c r="G4338" s="84" t="s">
        <v>83</v>
      </c>
      <c r="H4338" s="88" t="n">
        <v>37104</v>
      </c>
      <c r="I4338" s="80" t="n">
        <v>0</v>
      </c>
      <c r="J4338" s="80" t="n">
        <v>0</v>
      </c>
      <c r="K4338" s="81" t="n">
        <f aca="false">IF(J4338=0,0,J4338/I4338)</f>
        <v>0</v>
      </c>
      <c r="L4338" s="81" t="n">
        <f aca="false">I4338/UOM</f>
        <v>0</v>
      </c>
      <c r="M4338" s="81" t="n">
        <f aca="false">J4338/UOM</f>
        <v>0</v>
      </c>
      <c r="N4338" s="82" t="str">
        <f aca="false">IF(F4338="P","PHY",IF(F4338="G","G",E4338))</f>
        <v>P</v>
      </c>
      <c r="O4338" s="82" t="str">
        <f aca="false">IF(ISNA(VLOOKUP(G4338,BadCanCurves,1,FALSE())),VLOOKUP(D4338,FOLIOS,6,FALSE()),"not used")</f>
        <v>not used</v>
      </c>
    </row>
    <row r="4339" customFormat="false" ht="12.75" hidden="false" customHeight="false" outlineLevel="0" collapsed="false">
      <c r="A4339" s="79" t="n">
        <v>36717</v>
      </c>
      <c r="B4339" s="84" t="s">
        <v>49</v>
      </c>
      <c r="C4339" s="84" t="s">
        <v>50</v>
      </c>
      <c r="D4339" s="84" t="s">
        <v>103</v>
      </c>
      <c r="E4339" s="84" t="s">
        <v>24</v>
      </c>
      <c r="F4339" s="85"/>
      <c r="G4339" s="84" t="s">
        <v>83</v>
      </c>
      <c r="H4339" s="88" t="n">
        <v>37135</v>
      </c>
      <c r="I4339" s="80" t="n">
        <v>0</v>
      </c>
      <c r="J4339" s="80" t="n">
        <v>0</v>
      </c>
      <c r="K4339" s="81" t="n">
        <f aca="false">IF(J4339=0,0,J4339/I4339)</f>
        <v>0</v>
      </c>
      <c r="L4339" s="81" t="n">
        <f aca="false">I4339/UOM</f>
        <v>0</v>
      </c>
      <c r="M4339" s="81" t="n">
        <f aca="false">J4339/UOM</f>
        <v>0</v>
      </c>
      <c r="N4339" s="82" t="str">
        <f aca="false">IF(F4339="P","PHY",IF(F4339="G","G",E4339))</f>
        <v>P</v>
      </c>
      <c r="O4339" s="82" t="str">
        <f aca="false">IF(ISNA(VLOOKUP(G4339,BadCanCurves,1,FALSE())),VLOOKUP(D4339,FOLIOS,6,FALSE()),"not used")</f>
        <v>not used</v>
      </c>
    </row>
    <row r="4340" customFormat="false" ht="12.75" hidden="false" customHeight="false" outlineLevel="0" collapsed="false">
      <c r="A4340" s="79" t="n">
        <v>36717</v>
      </c>
      <c r="B4340" s="80" t="s">
        <v>49</v>
      </c>
      <c r="C4340" s="80" t="s">
        <v>50</v>
      </c>
      <c r="D4340" s="80" t="s">
        <v>103</v>
      </c>
      <c r="E4340" s="80" t="s">
        <v>24</v>
      </c>
      <c r="F4340" s="79"/>
      <c r="G4340" s="80" t="s">
        <v>83</v>
      </c>
      <c r="H4340" s="87" t="n">
        <v>37165</v>
      </c>
      <c r="I4340" s="80" t="n">
        <v>0</v>
      </c>
      <c r="J4340" s="80" t="n">
        <v>0</v>
      </c>
      <c r="K4340" s="81" t="n">
        <f aca="false">IF(J4340=0,0,J4340/I4340)</f>
        <v>0</v>
      </c>
      <c r="L4340" s="81" t="n">
        <f aca="false">I4340/UOM</f>
        <v>0</v>
      </c>
      <c r="M4340" s="81" t="n">
        <f aca="false">J4340/UOM</f>
        <v>0</v>
      </c>
      <c r="N4340" s="82" t="str">
        <f aca="false">IF(F4340="P","PHY",IF(F4340="G","G",E4340))</f>
        <v>P</v>
      </c>
      <c r="O4340" s="82" t="str">
        <f aca="false">IF(ISNA(VLOOKUP(G4340,BadCanCurves,1,FALSE())),VLOOKUP(D4340,FOLIOS,6,FALSE()),"not used")</f>
        <v>not used</v>
      </c>
    </row>
    <row r="4341" customFormat="false" ht="12.75" hidden="false" customHeight="false" outlineLevel="0" collapsed="false">
      <c r="A4341" s="79" t="n">
        <v>36717</v>
      </c>
      <c r="B4341" s="80" t="s">
        <v>49</v>
      </c>
      <c r="C4341" s="80" t="s">
        <v>50</v>
      </c>
      <c r="D4341" s="80" t="s">
        <v>103</v>
      </c>
      <c r="E4341" s="80" t="s">
        <v>24</v>
      </c>
      <c r="F4341" s="79"/>
      <c r="G4341" s="80" t="s">
        <v>101</v>
      </c>
      <c r="H4341" s="87" t="n">
        <v>36739</v>
      </c>
      <c r="I4341" s="80" t="n">
        <v>0</v>
      </c>
      <c r="J4341" s="80" t="n">
        <v>0</v>
      </c>
      <c r="K4341" s="81" t="n">
        <f aca="false">IF(J4341=0,0,J4341/I4341)</f>
        <v>0</v>
      </c>
      <c r="L4341" s="81" t="n">
        <f aca="false">I4341/UOM</f>
        <v>0</v>
      </c>
      <c r="M4341" s="81" t="n">
        <f aca="false">J4341/UOM</f>
        <v>0</v>
      </c>
      <c r="N4341" s="82" t="str">
        <f aca="false">IF(F4341="P","PHY",IF(F4341="G","G",E4341))</f>
        <v>P</v>
      </c>
      <c r="O4341" s="82" t="str">
        <f aca="false">IF(ISNA(VLOOKUP(G4341,BadCanCurves,1,FALSE())),VLOOKUP(D4341,FOLIOS,6,FALSE()),"not used")</f>
        <v>not used</v>
      </c>
    </row>
    <row r="4342" customFormat="false" ht="12.75" hidden="false" customHeight="false" outlineLevel="0" collapsed="false">
      <c r="A4342" s="79" t="n">
        <v>36717</v>
      </c>
      <c r="B4342" s="80" t="s">
        <v>49</v>
      </c>
      <c r="C4342" s="80" t="s">
        <v>50</v>
      </c>
      <c r="D4342" s="80" t="s">
        <v>103</v>
      </c>
      <c r="E4342" s="80" t="s">
        <v>24</v>
      </c>
      <c r="F4342" s="79"/>
      <c r="G4342" s="80" t="s">
        <v>101</v>
      </c>
      <c r="H4342" s="87" t="n">
        <v>36770</v>
      </c>
      <c r="I4342" s="80" t="n">
        <v>0</v>
      </c>
      <c r="J4342" s="80" t="n">
        <v>0</v>
      </c>
      <c r="K4342" s="81" t="n">
        <f aca="false">IF(J4342=0,0,J4342/I4342)</f>
        <v>0</v>
      </c>
      <c r="L4342" s="81" t="n">
        <f aca="false">I4342/UOM</f>
        <v>0</v>
      </c>
      <c r="M4342" s="81" t="n">
        <f aca="false">J4342/UOM</f>
        <v>0</v>
      </c>
      <c r="N4342" s="82" t="str">
        <f aca="false">IF(F4342="P","PHY",IF(F4342="G","G",E4342))</f>
        <v>P</v>
      </c>
      <c r="O4342" s="82" t="str">
        <f aca="false">IF(ISNA(VLOOKUP(G4342,BadCanCurves,1,FALSE())),VLOOKUP(D4342,FOLIOS,6,FALSE()),"not used")</f>
        <v>not used</v>
      </c>
    </row>
    <row r="4343" customFormat="false" ht="12.75" hidden="false" customHeight="false" outlineLevel="0" collapsed="false">
      <c r="A4343" s="79" t="n">
        <v>36717</v>
      </c>
      <c r="B4343" s="80" t="s">
        <v>49</v>
      </c>
      <c r="C4343" s="80" t="s">
        <v>50</v>
      </c>
      <c r="D4343" s="80" t="s">
        <v>103</v>
      </c>
      <c r="E4343" s="80" t="s">
        <v>24</v>
      </c>
      <c r="F4343" s="79"/>
      <c r="G4343" s="80" t="s">
        <v>101</v>
      </c>
      <c r="H4343" s="87" t="n">
        <v>36800</v>
      </c>
      <c r="I4343" s="80" t="n">
        <v>0</v>
      </c>
      <c r="J4343" s="80" t="n">
        <v>0</v>
      </c>
      <c r="K4343" s="81" t="n">
        <f aca="false">IF(J4343=0,0,J4343/I4343)</f>
        <v>0</v>
      </c>
      <c r="L4343" s="81" t="n">
        <f aca="false">I4343/UOM</f>
        <v>0</v>
      </c>
      <c r="M4343" s="81" t="n">
        <f aca="false">J4343/UOM</f>
        <v>0</v>
      </c>
      <c r="N4343" s="82" t="str">
        <f aca="false">IF(F4343="P","PHY",IF(F4343="G","G",E4343))</f>
        <v>P</v>
      </c>
      <c r="O4343" s="82" t="str">
        <f aca="false">IF(ISNA(VLOOKUP(G4343,BadCanCurves,1,FALSE())),VLOOKUP(D4343,FOLIOS,6,FALSE()),"not used")</f>
        <v>not used</v>
      </c>
    </row>
    <row r="4344" customFormat="false" ht="12.75" hidden="false" customHeight="false" outlineLevel="0" collapsed="false">
      <c r="A4344" s="79" t="n">
        <v>36717</v>
      </c>
      <c r="B4344" s="80" t="s">
        <v>49</v>
      </c>
      <c r="C4344" s="80" t="s">
        <v>50</v>
      </c>
      <c r="D4344" s="80" t="s">
        <v>103</v>
      </c>
      <c r="E4344" s="80" t="s">
        <v>24</v>
      </c>
      <c r="F4344" s="79"/>
      <c r="G4344" s="80" t="s">
        <v>101</v>
      </c>
      <c r="H4344" s="87" t="n">
        <v>36831</v>
      </c>
      <c r="I4344" s="80" t="n">
        <v>0</v>
      </c>
      <c r="J4344" s="80" t="n">
        <v>0</v>
      </c>
      <c r="K4344" s="81" t="n">
        <f aca="false">IF(J4344=0,0,J4344/I4344)</f>
        <v>0</v>
      </c>
      <c r="L4344" s="81" t="n">
        <f aca="false">I4344/UOM</f>
        <v>0</v>
      </c>
      <c r="M4344" s="81" t="n">
        <f aca="false">J4344/UOM</f>
        <v>0</v>
      </c>
      <c r="N4344" s="82" t="str">
        <f aca="false">IF(F4344="P","PHY",IF(F4344="G","G",E4344))</f>
        <v>P</v>
      </c>
      <c r="O4344" s="82" t="str">
        <f aca="false">IF(ISNA(VLOOKUP(G4344,BadCanCurves,1,FALSE())),VLOOKUP(D4344,FOLIOS,6,FALSE()),"not used")</f>
        <v>not used</v>
      </c>
    </row>
    <row r="4345" customFormat="false" ht="12.75" hidden="false" customHeight="false" outlineLevel="0" collapsed="false">
      <c r="A4345" s="79" t="n">
        <v>36717</v>
      </c>
      <c r="B4345" s="80" t="s">
        <v>49</v>
      </c>
      <c r="C4345" s="80" t="s">
        <v>50</v>
      </c>
      <c r="D4345" s="80" t="s">
        <v>103</v>
      </c>
      <c r="E4345" s="80" t="s">
        <v>24</v>
      </c>
      <c r="F4345" s="79"/>
      <c r="G4345" s="80" t="s">
        <v>101</v>
      </c>
      <c r="H4345" s="87" t="n">
        <v>36861</v>
      </c>
      <c r="I4345" s="80" t="n">
        <v>0</v>
      </c>
      <c r="J4345" s="80" t="n">
        <v>0</v>
      </c>
      <c r="K4345" s="81" t="n">
        <f aca="false">IF(J4345=0,0,J4345/I4345)</f>
        <v>0</v>
      </c>
      <c r="L4345" s="81" t="n">
        <f aca="false">I4345/UOM</f>
        <v>0</v>
      </c>
      <c r="M4345" s="81" t="n">
        <f aca="false">J4345/UOM</f>
        <v>0</v>
      </c>
      <c r="N4345" s="82" t="str">
        <f aca="false">IF(F4345="P","PHY",IF(F4345="G","G",E4345))</f>
        <v>P</v>
      </c>
      <c r="O4345" s="82" t="str">
        <f aca="false">IF(ISNA(VLOOKUP(G4345,BadCanCurves,1,FALSE())),VLOOKUP(D4345,FOLIOS,6,FALSE()),"not used")</f>
        <v>not used</v>
      </c>
    </row>
    <row r="4346" customFormat="false" ht="12.75" hidden="false" customHeight="false" outlineLevel="0" collapsed="false">
      <c r="A4346" s="79" t="n">
        <v>36717</v>
      </c>
      <c r="B4346" s="80" t="s">
        <v>49</v>
      </c>
      <c r="C4346" s="80" t="s">
        <v>50</v>
      </c>
      <c r="D4346" s="80" t="s">
        <v>103</v>
      </c>
      <c r="E4346" s="80" t="s">
        <v>24</v>
      </c>
      <c r="F4346" s="79"/>
      <c r="G4346" s="80" t="s">
        <v>101</v>
      </c>
      <c r="H4346" s="87" t="n">
        <v>36892</v>
      </c>
      <c r="I4346" s="80" t="n">
        <v>0</v>
      </c>
      <c r="J4346" s="80" t="n">
        <v>0</v>
      </c>
      <c r="K4346" s="81" t="n">
        <f aca="false">IF(J4346=0,0,J4346/I4346)</f>
        <v>0</v>
      </c>
      <c r="L4346" s="81" t="n">
        <f aca="false">I4346/UOM</f>
        <v>0</v>
      </c>
      <c r="M4346" s="81" t="n">
        <f aca="false">J4346/UOM</f>
        <v>0</v>
      </c>
      <c r="N4346" s="82" t="str">
        <f aca="false">IF(F4346="P","PHY",IF(F4346="G","G",E4346))</f>
        <v>P</v>
      </c>
      <c r="O4346" s="82" t="str">
        <f aca="false">IF(ISNA(VLOOKUP(G4346,BadCanCurves,1,FALSE())),VLOOKUP(D4346,FOLIOS,6,FALSE()),"not used")</f>
        <v>not used</v>
      </c>
    </row>
    <row r="4347" customFormat="false" ht="12.75" hidden="false" customHeight="false" outlineLevel="0" collapsed="false">
      <c r="A4347" s="79" t="n">
        <v>36717</v>
      </c>
      <c r="B4347" s="80" t="s">
        <v>49</v>
      </c>
      <c r="C4347" s="80" t="s">
        <v>50</v>
      </c>
      <c r="D4347" s="80" t="s">
        <v>103</v>
      </c>
      <c r="E4347" s="80" t="s">
        <v>24</v>
      </c>
      <c r="F4347" s="79"/>
      <c r="G4347" s="80" t="s">
        <v>101</v>
      </c>
      <c r="H4347" s="87" t="n">
        <v>36923</v>
      </c>
      <c r="I4347" s="80" t="n">
        <v>0</v>
      </c>
      <c r="J4347" s="80" t="n">
        <v>0</v>
      </c>
      <c r="K4347" s="81" t="n">
        <f aca="false">IF(J4347=0,0,J4347/I4347)</f>
        <v>0</v>
      </c>
      <c r="L4347" s="81" t="n">
        <f aca="false">I4347/UOM</f>
        <v>0</v>
      </c>
      <c r="M4347" s="81" t="n">
        <f aca="false">J4347/UOM</f>
        <v>0</v>
      </c>
      <c r="N4347" s="82" t="str">
        <f aca="false">IF(F4347="P","PHY",IF(F4347="G","G",E4347))</f>
        <v>P</v>
      </c>
      <c r="O4347" s="82" t="str">
        <f aca="false">IF(ISNA(VLOOKUP(G4347,BadCanCurves,1,FALSE())),VLOOKUP(D4347,FOLIOS,6,FALSE()),"not used")</f>
        <v>not used</v>
      </c>
    </row>
    <row r="4348" customFormat="false" ht="12.75" hidden="false" customHeight="false" outlineLevel="0" collapsed="false">
      <c r="A4348" s="79" t="n">
        <v>36717</v>
      </c>
      <c r="B4348" s="80" t="s">
        <v>49</v>
      </c>
      <c r="C4348" s="80" t="s">
        <v>50</v>
      </c>
      <c r="D4348" s="80" t="s">
        <v>103</v>
      </c>
      <c r="E4348" s="80" t="s">
        <v>24</v>
      </c>
      <c r="F4348" s="79"/>
      <c r="G4348" s="80" t="s">
        <v>101</v>
      </c>
      <c r="H4348" s="87" t="n">
        <v>36951</v>
      </c>
      <c r="I4348" s="80" t="n">
        <v>0</v>
      </c>
      <c r="J4348" s="80" t="n">
        <v>0</v>
      </c>
      <c r="K4348" s="81" t="n">
        <f aca="false">IF(J4348=0,0,J4348/I4348)</f>
        <v>0</v>
      </c>
      <c r="L4348" s="81" t="n">
        <f aca="false">I4348/UOM</f>
        <v>0</v>
      </c>
      <c r="M4348" s="81" t="n">
        <f aca="false">J4348/UOM</f>
        <v>0</v>
      </c>
      <c r="N4348" s="82" t="str">
        <f aca="false">IF(F4348="P","PHY",IF(F4348="G","G",E4348))</f>
        <v>P</v>
      </c>
      <c r="O4348" s="82" t="str">
        <f aca="false">IF(ISNA(VLOOKUP(G4348,BadCanCurves,1,FALSE())),VLOOKUP(D4348,FOLIOS,6,FALSE()),"not used")</f>
        <v>not used</v>
      </c>
    </row>
    <row r="4349" customFormat="false" ht="12.75" hidden="false" customHeight="false" outlineLevel="0" collapsed="false">
      <c r="A4349" s="79" t="n">
        <v>36717</v>
      </c>
      <c r="B4349" s="80" t="s">
        <v>49</v>
      </c>
      <c r="C4349" s="80" t="s">
        <v>50</v>
      </c>
      <c r="D4349" s="80" t="s">
        <v>103</v>
      </c>
      <c r="E4349" s="80" t="s">
        <v>24</v>
      </c>
      <c r="F4349" s="79"/>
      <c r="G4349" s="80" t="s">
        <v>101</v>
      </c>
      <c r="H4349" s="87" t="n">
        <v>36982</v>
      </c>
      <c r="I4349" s="80" t="n">
        <v>0</v>
      </c>
      <c r="J4349" s="80" t="n">
        <v>0</v>
      </c>
      <c r="K4349" s="81" t="n">
        <f aca="false">IF(J4349=0,0,J4349/I4349)</f>
        <v>0</v>
      </c>
      <c r="L4349" s="81" t="n">
        <f aca="false">I4349/UOM</f>
        <v>0</v>
      </c>
      <c r="M4349" s="81" t="n">
        <f aca="false">J4349/UOM</f>
        <v>0</v>
      </c>
      <c r="N4349" s="82" t="str">
        <f aca="false">IF(F4349="P","PHY",IF(F4349="G","G",E4349))</f>
        <v>P</v>
      </c>
      <c r="O4349" s="82" t="str">
        <f aca="false">IF(ISNA(VLOOKUP(G4349,BadCanCurves,1,FALSE())),VLOOKUP(D4349,FOLIOS,6,FALSE()),"not used")</f>
        <v>not used</v>
      </c>
    </row>
    <row r="4350" customFormat="false" ht="12.75" hidden="false" customHeight="false" outlineLevel="0" collapsed="false">
      <c r="A4350" s="79" t="n">
        <v>36717</v>
      </c>
      <c r="B4350" s="80" t="s">
        <v>49</v>
      </c>
      <c r="C4350" s="80" t="s">
        <v>50</v>
      </c>
      <c r="D4350" s="80" t="s">
        <v>103</v>
      </c>
      <c r="E4350" s="80" t="s">
        <v>24</v>
      </c>
      <c r="F4350" s="79"/>
      <c r="G4350" s="80" t="s">
        <v>101</v>
      </c>
      <c r="H4350" s="87" t="n">
        <v>37012</v>
      </c>
      <c r="I4350" s="80" t="n">
        <v>0</v>
      </c>
      <c r="J4350" s="80" t="n">
        <v>0</v>
      </c>
      <c r="K4350" s="81" t="n">
        <f aca="false">IF(J4350=0,0,J4350/I4350)</f>
        <v>0</v>
      </c>
      <c r="L4350" s="81" t="n">
        <f aca="false">I4350/UOM</f>
        <v>0</v>
      </c>
      <c r="M4350" s="81" t="n">
        <f aca="false">J4350/UOM</f>
        <v>0</v>
      </c>
      <c r="N4350" s="82" t="str">
        <f aca="false">IF(F4350="P","PHY",IF(F4350="G","G",E4350))</f>
        <v>P</v>
      </c>
      <c r="O4350" s="82" t="str">
        <f aca="false">IF(ISNA(VLOOKUP(G4350,BadCanCurves,1,FALSE())),VLOOKUP(D4350,FOLIOS,6,FALSE()),"not used")</f>
        <v>not used</v>
      </c>
    </row>
    <row r="4351" customFormat="false" ht="12.75" hidden="false" customHeight="false" outlineLevel="0" collapsed="false">
      <c r="A4351" s="79" t="n">
        <v>36717</v>
      </c>
      <c r="B4351" s="80" t="s">
        <v>49</v>
      </c>
      <c r="C4351" s="80" t="s">
        <v>50</v>
      </c>
      <c r="D4351" s="80" t="s">
        <v>103</v>
      </c>
      <c r="E4351" s="80" t="s">
        <v>24</v>
      </c>
      <c r="F4351" s="79"/>
      <c r="G4351" s="80" t="s">
        <v>101</v>
      </c>
      <c r="H4351" s="87" t="n">
        <v>37043</v>
      </c>
      <c r="I4351" s="80" t="n">
        <v>0</v>
      </c>
      <c r="J4351" s="80" t="n">
        <v>0</v>
      </c>
      <c r="K4351" s="81" t="n">
        <f aca="false">IF(J4351=0,0,J4351/I4351)</f>
        <v>0</v>
      </c>
      <c r="L4351" s="81" t="n">
        <f aca="false">I4351/UOM</f>
        <v>0</v>
      </c>
      <c r="M4351" s="81" t="n">
        <f aca="false">J4351/UOM</f>
        <v>0</v>
      </c>
      <c r="N4351" s="82" t="str">
        <f aca="false">IF(F4351="P","PHY",IF(F4351="G","G",E4351))</f>
        <v>P</v>
      </c>
      <c r="O4351" s="82" t="str">
        <f aca="false">IF(ISNA(VLOOKUP(G4351,BadCanCurves,1,FALSE())),VLOOKUP(D4351,FOLIOS,6,FALSE()),"not used")</f>
        <v>not used</v>
      </c>
    </row>
    <row r="4352" customFormat="false" ht="12.75" hidden="false" customHeight="false" outlineLevel="0" collapsed="false">
      <c r="A4352" s="79" t="n">
        <v>36717</v>
      </c>
      <c r="B4352" s="80" t="s">
        <v>49</v>
      </c>
      <c r="C4352" s="80" t="s">
        <v>50</v>
      </c>
      <c r="D4352" s="80" t="s">
        <v>103</v>
      </c>
      <c r="E4352" s="80" t="s">
        <v>24</v>
      </c>
      <c r="F4352" s="79"/>
      <c r="G4352" s="80" t="s">
        <v>101</v>
      </c>
      <c r="H4352" s="87" t="n">
        <v>37073</v>
      </c>
      <c r="I4352" s="80" t="n">
        <v>0</v>
      </c>
      <c r="J4352" s="80" t="n">
        <v>0</v>
      </c>
      <c r="K4352" s="81" t="n">
        <f aca="false">IF(J4352=0,0,J4352/I4352)</f>
        <v>0</v>
      </c>
      <c r="L4352" s="81" t="n">
        <f aca="false">I4352/UOM</f>
        <v>0</v>
      </c>
      <c r="M4352" s="81" t="n">
        <f aca="false">J4352/UOM</f>
        <v>0</v>
      </c>
      <c r="N4352" s="82" t="str">
        <f aca="false">IF(F4352="P","PHY",IF(F4352="G","G",E4352))</f>
        <v>P</v>
      </c>
      <c r="O4352" s="82" t="str">
        <f aca="false">IF(ISNA(VLOOKUP(G4352,BadCanCurves,1,FALSE())),VLOOKUP(D4352,FOLIOS,6,FALSE()),"not used")</f>
        <v>not used</v>
      </c>
    </row>
    <row r="4353" customFormat="false" ht="12.75" hidden="false" customHeight="false" outlineLevel="0" collapsed="false">
      <c r="A4353" s="79" t="n">
        <v>36717</v>
      </c>
      <c r="B4353" s="80" t="s">
        <v>49</v>
      </c>
      <c r="C4353" s="80" t="s">
        <v>50</v>
      </c>
      <c r="D4353" s="80" t="s">
        <v>103</v>
      </c>
      <c r="E4353" s="80" t="s">
        <v>24</v>
      </c>
      <c r="F4353" s="79"/>
      <c r="G4353" s="80" t="s">
        <v>101</v>
      </c>
      <c r="H4353" s="87" t="n">
        <v>37104</v>
      </c>
      <c r="I4353" s="80" t="n">
        <v>0</v>
      </c>
      <c r="J4353" s="80" t="n">
        <v>0</v>
      </c>
      <c r="K4353" s="81" t="n">
        <f aca="false">IF(J4353=0,0,J4353/I4353)</f>
        <v>0</v>
      </c>
      <c r="L4353" s="81" t="n">
        <f aca="false">I4353/UOM</f>
        <v>0</v>
      </c>
      <c r="M4353" s="81" t="n">
        <f aca="false">J4353/UOM</f>
        <v>0</v>
      </c>
      <c r="N4353" s="82" t="str">
        <f aca="false">IF(F4353="P","PHY",IF(F4353="G","G",E4353))</f>
        <v>P</v>
      </c>
      <c r="O4353" s="82" t="str">
        <f aca="false">IF(ISNA(VLOOKUP(G4353,BadCanCurves,1,FALSE())),VLOOKUP(D4353,FOLIOS,6,FALSE()),"not used")</f>
        <v>not used</v>
      </c>
    </row>
    <row r="4354" customFormat="false" ht="12.75" hidden="false" customHeight="false" outlineLevel="0" collapsed="false">
      <c r="A4354" s="79" t="n">
        <v>36717</v>
      </c>
      <c r="B4354" s="80" t="s">
        <v>49</v>
      </c>
      <c r="C4354" s="80" t="s">
        <v>50</v>
      </c>
      <c r="D4354" s="80" t="s">
        <v>103</v>
      </c>
      <c r="E4354" s="80" t="s">
        <v>24</v>
      </c>
      <c r="F4354" s="79"/>
      <c r="G4354" s="80" t="s">
        <v>101</v>
      </c>
      <c r="H4354" s="87" t="n">
        <v>37135</v>
      </c>
      <c r="I4354" s="80" t="n">
        <v>0</v>
      </c>
      <c r="J4354" s="80" t="n">
        <v>0</v>
      </c>
      <c r="K4354" s="81" t="n">
        <f aca="false">IF(J4354=0,0,J4354/I4354)</f>
        <v>0</v>
      </c>
      <c r="L4354" s="81" t="n">
        <f aca="false">I4354/UOM</f>
        <v>0</v>
      </c>
      <c r="M4354" s="81" t="n">
        <f aca="false">J4354/UOM</f>
        <v>0</v>
      </c>
      <c r="N4354" s="82" t="str">
        <f aca="false">IF(F4354="P","PHY",IF(F4354="G","G",E4354))</f>
        <v>P</v>
      </c>
      <c r="O4354" s="82" t="str">
        <f aca="false">IF(ISNA(VLOOKUP(G4354,BadCanCurves,1,FALSE())),VLOOKUP(D4354,FOLIOS,6,FALSE()),"not used")</f>
        <v>not used</v>
      </c>
    </row>
    <row r="4355" customFormat="false" ht="12.75" hidden="false" customHeight="false" outlineLevel="0" collapsed="false">
      <c r="A4355" s="79" t="n">
        <v>36717</v>
      </c>
      <c r="B4355" s="80" t="s">
        <v>49</v>
      </c>
      <c r="C4355" s="80" t="s">
        <v>50</v>
      </c>
      <c r="D4355" s="80" t="s">
        <v>103</v>
      </c>
      <c r="E4355" s="80" t="s">
        <v>24</v>
      </c>
      <c r="F4355" s="79"/>
      <c r="G4355" s="80" t="s">
        <v>101</v>
      </c>
      <c r="H4355" s="87" t="n">
        <v>37165</v>
      </c>
      <c r="I4355" s="80" t="n">
        <v>0</v>
      </c>
      <c r="J4355" s="80" t="n">
        <v>0</v>
      </c>
      <c r="K4355" s="81" t="n">
        <f aca="false">IF(J4355=0,0,J4355/I4355)</f>
        <v>0</v>
      </c>
      <c r="L4355" s="81" t="n">
        <f aca="false">I4355/UOM</f>
        <v>0</v>
      </c>
      <c r="M4355" s="81" t="n">
        <f aca="false">J4355/UOM</f>
        <v>0</v>
      </c>
      <c r="N4355" s="82" t="str">
        <f aca="false">IF(F4355="P","PHY",IF(F4355="G","G",E4355))</f>
        <v>P</v>
      </c>
      <c r="O4355" s="82" t="str">
        <f aca="false">IF(ISNA(VLOOKUP(G4355,BadCanCurves,1,FALSE())),VLOOKUP(D4355,FOLIOS,6,FALSE()),"not used")</f>
        <v>not used</v>
      </c>
    </row>
    <row r="4356" customFormat="false" ht="12.75" hidden="false" customHeight="false" outlineLevel="0" collapsed="false">
      <c r="A4356" s="79" t="n">
        <v>36717</v>
      </c>
      <c r="B4356" s="80" t="s">
        <v>49</v>
      </c>
      <c r="C4356" s="80" t="s">
        <v>50</v>
      </c>
      <c r="D4356" s="80" t="s">
        <v>103</v>
      </c>
      <c r="E4356" s="80" t="s">
        <v>24</v>
      </c>
      <c r="F4356" s="79"/>
      <c r="G4356" s="80" t="s">
        <v>101</v>
      </c>
      <c r="H4356" s="87" t="n">
        <v>37196</v>
      </c>
      <c r="I4356" s="80" t="n">
        <v>0</v>
      </c>
      <c r="J4356" s="80" t="n">
        <v>0</v>
      </c>
      <c r="K4356" s="81" t="n">
        <f aca="false">IF(J4356=0,0,J4356/I4356)</f>
        <v>0</v>
      </c>
      <c r="L4356" s="81" t="n">
        <f aca="false">I4356/UOM</f>
        <v>0</v>
      </c>
      <c r="M4356" s="81" t="n">
        <f aca="false">J4356/UOM</f>
        <v>0</v>
      </c>
      <c r="N4356" s="82" t="str">
        <f aca="false">IF(F4356="P","PHY",IF(F4356="G","G",E4356))</f>
        <v>P</v>
      </c>
      <c r="O4356" s="82" t="str">
        <f aca="false">IF(ISNA(VLOOKUP(G4356,BadCanCurves,1,FALSE())),VLOOKUP(D4356,FOLIOS,6,FALSE()),"not used")</f>
        <v>not used</v>
      </c>
    </row>
    <row r="4357" customFormat="false" ht="12.75" hidden="false" customHeight="false" outlineLevel="0" collapsed="false">
      <c r="A4357" s="79" t="n">
        <v>36717</v>
      </c>
      <c r="B4357" s="80" t="s">
        <v>49</v>
      </c>
      <c r="C4357" s="80" t="s">
        <v>50</v>
      </c>
      <c r="D4357" s="80" t="s">
        <v>103</v>
      </c>
      <c r="E4357" s="80" t="s">
        <v>24</v>
      </c>
      <c r="F4357" s="79"/>
      <c r="G4357" s="80" t="s">
        <v>101</v>
      </c>
      <c r="H4357" s="87" t="n">
        <v>37226</v>
      </c>
      <c r="I4357" s="80" t="n">
        <v>0</v>
      </c>
      <c r="J4357" s="80" t="n">
        <v>0</v>
      </c>
      <c r="K4357" s="81" t="n">
        <f aca="false">IF(J4357=0,0,J4357/I4357)</f>
        <v>0</v>
      </c>
      <c r="L4357" s="81" t="n">
        <f aca="false">I4357/UOM</f>
        <v>0</v>
      </c>
      <c r="M4357" s="81" t="n">
        <f aca="false">J4357/UOM</f>
        <v>0</v>
      </c>
      <c r="N4357" s="82" t="str">
        <f aca="false">IF(F4357="P","PHY",IF(F4357="G","G",E4357))</f>
        <v>P</v>
      </c>
      <c r="O4357" s="82" t="str">
        <f aca="false">IF(ISNA(VLOOKUP(G4357,BadCanCurves,1,FALSE())),VLOOKUP(D4357,FOLIOS,6,FALSE()),"not used")</f>
        <v>not used</v>
      </c>
    </row>
    <row r="4358" customFormat="false" ht="12.75" hidden="false" customHeight="false" outlineLevel="0" collapsed="false">
      <c r="A4358" s="79" t="n">
        <v>36717</v>
      </c>
      <c r="B4358" s="80" t="s">
        <v>49</v>
      </c>
      <c r="C4358" s="80" t="s">
        <v>50</v>
      </c>
      <c r="D4358" s="80" t="s">
        <v>103</v>
      </c>
      <c r="E4358" s="80" t="s">
        <v>24</v>
      </c>
      <c r="F4358" s="79"/>
      <c r="G4358" s="80" t="s">
        <v>101</v>
      </c>
      <c r="H4358" s="87" t="n">
        <v>37257</v>
      </c>
      <c r="I4358" s="80" t="n">
        <v>0</v>
      </c>
      <c r="J4358" s="80" t="n">
        <v>0</v>
      </c>
      <c r="K4358" s="81" t="n">
        <f aca="false">IF(J4358=0,0,J4358/I4358)</f>
        <v>0</v>
      </c>
      <c r="L4358" s="81" t="n">
        <f aca="false">I4358/UOM</f>
        <v>0</v>
      </c>
      <c r="M4358" s="81" t="n">
        <f aca="false">J4358/UOM</f>
        <v>0</v>
      </c>
      <c r="N4358" s="82" t="str">
        <f aca="false">IF(F4358="P","PHY",IF(F4358="G","G",E4358))</f>
        <v>P</v>
      </c>
      <c r="O4358" s="82" t="str">
        <f aca="false">IF(ISNA(VLOOKUP(G4358,BadCanCurves,1,FALSE())),VLOOKUP(D4358,FOLIOS,6,FALSE()),"not used")</f>
        <v>not used</v>
      </c>
    </row>
    <row r="4359" customFormat="false" ht="12.75" hidden="false" customHeight="false" outlineLevel="0" collapsed="false">
      <c r="A4359" s="79" t="n">
        <v>36717</v>
      </c>
      <c r="B4359" s="80" t="s">
        <v>49</v>
      </c>
      <c r="C4359" s="80" t="s">
        <v>50</v>
      </c>
      <c r="D4359" s="80" t="s">
        <v>103</v>
      </c>
      <c r="E4359" s="80" t="s">
        <v>24</v>
      </c>
      <c r="F4359" s="79"/>
      <c r="G4359" s="80" t="s">
        <v>101</v>
      </c>
      <c r="H4359" s="87" t="n">
        <v>37288</v>
      </c>
      <c r="I4359" s="80" t="n">
        <v>0</v>
      </c>
      <c r="J4359" s="80" t="n">
        <v>0</v>
      </c>
      <c r="K4359" s="81" t="n">
        <f aca="false">IF(J4359=0,0,J4359/I4359)</f>
        <v>0</v>
      </c>
      <c r="L4359" s="81" t="n">
        <f aca="false">I4359/UOM</f>
        <v>0</v>
      </c>
      <c r="M4359" s="81" t="n">
        <f aca="false">J4359/UOM</f>
        <v>0</v>
      </c>
      <c r="N4359" s="82" t="str">
        <f aca="false">IF(F4359="P","PHY",IF(F4359="G","G",E4359))</f>
        <v>P</v>
      </c>
      <c r="O4359" s="82" t="str">
        <f aca="false">IF(ISNA(VLOOKUP(G4359,BadCanCurves,1,FALSE())),VLOOKUP(D4359,FOLIOS,6,FALSE()),"not used")</f>
        <v>not used</v>
      </c>
    </row>
    <row r="4360" customFormat="false" ht="12.75" hidden="false" customHeight="false" outlineLevel="0" collapsed="false">
      <c r="A4360" s="79" t="n">
        <v>36717</v>
      </c>
      <c r="B4360" s="80" t="s">
        <v>49</v>
      </c>
      <c r="C4360" s="80" t="s">
        <v>50</v>
      </c>
      <c r="D4360" s="80" t="s">
        <v>103</v>
      </c>
      <c r="E4360" s="80" t="s">
        <v>24</v>
      </c>
      <c r="F4360" s="79"/>
      <c r="G4360" s="80" t="s">
        <v>101</v>
      </c>
      <c r="H4360" s="87" t="n">
        <v>37316</v>
      </c>
      <c r="I4360" s="80" t="n">
        <v>0</v>
      </c>
      <c r="J4360" s="80" t="n">
        <v>0</v>
      </c>
      <c r="K4360" s="81" t="n">
        <f aca="false">IF(J4360=0,0,J4360/I4360)</f>
        <v>0</v>
      </c>
      <c r="L4360" s="81" t="n">
        <f aca="false">I4360/UOM</f>
        <v>0</v>
      </c>
      <c r="M4360" s="81" t="n">
        <f aca="false">J4360/UOM</f>
        <v>0</v>
      </c>
      <c r="N4360" s="82" t="str">
        <f aca="false">IF(F4360="P","PHY",IF(F4360="G","G",E4360))</f>
        <v>P</v>
      </c>
      <c r="O4360" s="82" t="str">
        <f aca="false">IF(ISNA(VLOOKUP(G4360,BadCanCurves,1,FALSE())),VLOOKUP(D4360,FOLIOS,6,FALSE()),"not used")</f>
        <v>not used</v>
      </c>
    </row>
    <row r="4361" customFormat="false" ht="12.75" hidden="false" customHeight="false" outlineLevel="0" collapsed="false">
      <c r="A4361" s="79" t="n">
        <v>36717</v>
      </c>
      <c r="B4361" s="80" t="s">
        <v>49</v>
      </c>
      <c r="C4361" s="80" t="s">
        <v>50</v>
      </c>
      <c r="D4361" s="80" t="s">
        <v>103</v>
      </c>
      <c r="E4361" s="80" t="s">
        <v>24</v>
      </c>
      <c r="F4361" s="79"/>
      <c r="G4361" s="80" t="s">
        <v>101</v>
      </c>
      <c r="H4361" s="87" t="n">
        <v>37347</v>
      </c>
      <c r="I4361" s="80" t="n">
        <v>0</v>
      </c>
      <c r="J4361" s="80" t="n">
        <v>0</v>
      </c>
      <c r="K4361" s="81" t="n">
        <f aca="false">IF(J4361=0,0,J4361/I4361)</f>
        <v>0</v>
      </c>
      <c r="L4361" s="81" t="n">
        <f aca="false">I4361/UOM</f>
        <v>0</v>
      </c>
      <c r="M4361" s="81" t="n">
        <f aca="false">J4361/UOM</f>
        <v>0</v>
      </c>
      <c r="N4361" s="82" t="str">
        <f aca="false">IF(F4361="P","PHY",IF(F4361="G","G",E4361))</f>
        <v>P</v>
      </c>
      <c r="O4361" s="82" t="str">
        <f aca="false">IF(ISNA(VLOOKUP(G4361,BadCanCurves,1,FALSE())),VLOOKUP(D4361,FOLIOS,6,FALSE()),"not used")</f>
        <v>not used</v>
      </c>
    </row>
    <row r="4362" customFormat="false" ht="12.75" hidden="false" customHeight="false" outlineLevel="0" collapsed="false">
      <c r="A4362" s="79" t="n">
        <v>36717</v>
      </c>
      <c r="B4362" s="80" t="s">
        <v>49</v>
      </c>
      <c r="C4362" s="80" t="s">
        <v>50</v>
      </c>
      <c r="D4362" s="80" t="s">
        <v>103</v>
      </c>
      <c r="E4362" s="80" t="s">
        <v>24</v>
      </c>
      <c r="F4362" s="79"/>
      <c r="G4362" s="80" t="s">
        <v>101</v>
      </c>
      <c r="H4362" s="87" t="n">
        <v>37377</v>
      </c>
      <c r="I4362" s="80" t="n">
        <v>0</v>
      </c>
      <c r="J4362" s="80" t="n">
        <v>0</v>
      </c>
      <c r="K4362" s="81" t="n">
        <f aca="false">IF(J4362=0,0,J4362/I4362)</f>
        <v>0</v>
      </c>
      <c r="L4362" s="81" t="n">
        <f aca="false">I4362/UOM</f>
        <v>0</v>
      </c>
      <c r="M4362" s="81" t="n">
        <f aca="false">J4362/UOM</f>
        <v>0</v>
      </c>
      <c r="N4362" s="82" t="str">
        <f aca="false">IF(F4362="P","PHY",IF(F4362="G","G",E4362))</f>
        <v>P</v>
      </c>
      <c r="O4362" s="82" t="str">
        <f aca="false">IF(ISNA(VLOOKUP(G4362,BadCanCurves,1,FALSE())),VLOOKUP(D4362,FOLIOS,6,FALSE()),"not used")</f>
        <v>not used</v>
      </c>
    </row>
    <row r="4363" customFormat="false" ht="12.75" hidden="false" customHeight="false" outlineLevel="0" collapsed="false">
      <c r="A4363" s="79" t="n">
        <v>36717</v>
      </c>
      <c r="B4363" s="80" t="s">
        <v>49</v>
      </c>
      <c r="C4363" s="80" t="s">
        <v>50</v>
      </c>
      <c r="D4363" s="80" t="s">
        <v>103</v>
      </c>
      <c r="E4363" s="80" t="s">
        <v>24</v>
      </c>
      <c r="F4363" s="79"/>
      <c r="G4363" s="80" t="s">
        <v>101</v>
      </c>
      <c r="H4363" s="87" t="n">
        <v>37408</v>
      </c>
      <c r="I4363" s="80" t="n">
        <v>0</v>
      </c>
      <c r="J4363" s="80" t="n">
        <v>0</v>
      </c>
      <c r="K4363" s="81" t="n">
        <f aca="false">IF(J4363=0,0,J4363/I4363)</f>
        <v>0</v>
      </c>
      <c r="L4363" s="81" t="n">
        <f aca="false">I4363/UOM</f>
        <v>0</v>
      </c>
      <c r="M4363" s="81" t="n">
        <f aca="false">J4363/UOM</f>
        <v>0</v>
      </c>
      <c r="N4363" s="82" t="str">
        <f aca="false">IF(F4363="P","PHY",IF(F4363="G","G",E4363))</f>
        <v>P</v>
      </c>
      <c r="O4363" s="82" t="str">
        <f aca="false">IF(ISNA(VLOOKUP(G4363,BadCanCurves,1,FALSE())),VLOOKUP(D4363,FOLIOS,6,FALSE()),"not used")</f>
        <v>not used</v>
      </c>
    </row>
    <row r="4364" customFormat="false" ht="12.75" hidden="false" customHeight="false" outlineLevel="0" collapsed="false">
      <c r="A4364" s="79" t="n">
        <v>36717</v>
      </c>
      <c r="B4364" s="80" t="s">
        <v>49</v>
      </c>
      <c r="C4364" s="80" t="s">
        <v>50</v>
      </c>
      <c r="D4364" s="80" t="s">
        <v>103</v>
      </c>
      <c r="E4364" s="80" t="s">
        <v>24</v>
      </c>
      <c r="F4364" s="79"/>
      <c r="G4364" s="80" t="s">
        <v>101</v>
      </c>
      <c r="H4364" s="87" t="n">
        <v>37438</v>
      </c>
      <c r="I4364" s="80" t="n">
        <v>0</v>
      </c>
      <c r="J4364" s="80" t="n">
        <v>0</v>
      </c>
      <c r="K4364" s="81" t="n">
        <f aca="false">IF(J4364=0,0,J4364/I4364)</f>
        <v>0</v>
      </c>
      <c r="L4364" s="81" t="n">
        <f aca="false">I4364/UOM</f>
        <v>0</v>
      </c>
      <c r="M4364" s="81" t="n">
        <f aca="false">J4364/UOM</f>
        <v>0</v>
      </c>
      <c r="N4364" s="82" t="str">
        <f aca="false">IF(F4364="P","PHY",IF(F4364="G","G",E4364))</f>
        <v>P</v>
      </c>
      <c r="O4364" s="82" t="str">
        <f aca="false">IF(ISNA(VLOOKUP(G4364,BadCanCurves,1,FALSE())),VLOOKUP(D4364,FOLIOS,6,FALSE()),"not used")</f>
        <v>not used</v>
      </c>
    </row>
    <row r="4365" customFormat="false" ht="12.75" hidden="false" customHeight="false" outlineLevel="0" collapsed="false">
      <c r="A4365" s="79" t="n">
        <v>36717</v>
      </c>
      <c r="B4365" s="80" t="s">
        <v>49</v>
      </c>
      <c r="C4365" s="80" t="s">
        <v>50</v>
      </c>
      <c r="D4365" s="80" t="s">
        <v>103</v>
      </c>
      <c r="E4365" s="80" t="s">
        <v>24</v>
      </c>
      <c r="F4365" s="79"/>
      <c r="G4365" s="80" t="s">
        <v>101</v>
      </c>
      <c r="H4365" s="87" t="n">
        <v>37469</v>
      </c>
      <c r="I4365" s="80" t="n">
        <v>0</v>
      </c>
      <c r="J4365" s="80" t="n">
        <v>0</v>
      </c>
      <c r="K4365" s="81" t="n">
        <f aca="false">IF(J4365=0,0,J4365/I4365)</f>
        <v>0</v>
      </c>
      <c r="L4365" s="81" t="n">
        <f aca="false">I4365/UOM</f>
        <v>0</v>
      </c>
      <c r="M4365" s="81" t="n">
        <f aca="false">J4365/UOM</f>
        <v>0</v>
      </c>
      <c r="N4365" s="82" t="str">
        <f aca="false">IF(F4365="P","PHY",IF(F4365="G","G",E4365))</f>
        <v>P</v>
      </c>
      <c r="O4365" s="82" t="str">
        <f aca="false">IF(ISNA(VLOOKUP(G4365,BadCanCurves,1,FALSE())),VLOOKUP(D4365,FOLIOS,6,FALSE()),"not used")</f>
        <v>not used</v>
      </c>
    </row>
    <row r="4366" customFormat="false" ht="12.75" hidden="false" customHeight="false" outlineLevel="0" collapsed="false">
      <c r="A4366" s="79" t="n">
        <v>36717</v>
      </c>
      <c r="B4366" s="80" t="s">
        <v>49</v>
      </c>
      <c r="C4366" s="80" t="s">
        <v>50</v>
      </c>
      <c r="D4366" s="80" t="s">
        <v>103</v>
      </c>
      <c r="E4366" s="80" t="s">
        <v>24</v>
      </c>
      <c r="F4366" s="79"/>
      <c r="G4366" s="80" t="s">
        <v>101</v>
      </c>
      <c r="H4366" s="87" t="n">
        <v>37500</v>
      </c>
      <c r="I4366" s="80" t="n">
        <v>0</v>
      </c>
      <c r="J4366" s="80" t="n">
        <v>0</v>
      </c>
      <c r="K4366" s="81" t="n">
        <f aca="false">IF(J4366=0,0,J4366/I4366)</f>
        <v>0</v>
      </c>
      <c r="L4366" s="81" t="n">
        <f aca="false">I4366/UOM</f>
        <v>0</v>
      </c>
      <c r="M4366" s="81" t="n">
        <f aca="false">J4366/UOM</f>
        <v>0</v>
      </c>
      <c r="N4366" s="82" t="str">
        <f aca="false">IF(F4366="P","PHY",IF(F4366="G","G",E4366))</f>
        <v>P</v>
      </c>
      <c r="O4366" s="82" t="str">
        <f aca="false">IF(ISNA(VLOOKUP(G4366,BadCanCurves,1,FALSE())),VLOOKUP(D4366,FOLIOS,6,FALSE()),"not used")</f>
        <v>not used</v>
      </c>
    </row>
    <row r="4367" customFormat="false" ht="12.75" hidden="false" customHeight="false" outlineLevel="0" collapsed="false">
      <c r="A4367" s="79" t="n">
        <v>36717</v>
      </c>
      <c r="B4367" s="80" t="s">
        <v>49</v>
      </c>
      <c r="C4367" s="80" t="s">
        <v>50</v>
      </c>
      <c r="D4367" s="80" t="s">
        <v>103</v>
      </c>
      <c r="E4367" s="80" t="s">
        <v>24</v>
      </c>
      <c r="F4367" s="79"/>
      <c r="G4367" s="80" t="s">
        <v>101</v>
      </c>
      <c r="H4367" s="87" t="n">
        <v>37530</v>
      </c>
      <c r="I4367" s="80" t="n">
        <v>0</v>
      </c>
      <c r="J4367" s="80" t="n">
        <v>0</v>
      </c>
      <c r="K4367" s="81" t="n">
        <f aca="false">IF(J4367=0,0,J4367/I4367)</f>
        <v>0</v>
      </c>
      <c r="L4367" s="81" t="n">
        <f aca="false">I4367/UOM</f>
        <v>0</v>
      </c>
      <c r="M4367" s="81" t="n">
        <f aca="false">J4367/UOM</f>
        <v>0</v>
      </c>
      <c r="N4367" s="82" t="str">
        <f aca="false">IF(F4367="P","PHY",IF(F4367="G","G",E4367))</f>
        <v>P</v>
      </c>
      <c r="O4367" s="82" t="str">
        <f aca="false">IF(ISNA(VLOOKUP(G4367,BadCanCurves,1,FALSE())),VLOOKUP(D4367,FOLIOS,6,FALSE()),"not used")</f>
        <v>not used</v>
      </c>
    </row>
    <row r="4368" customFormat="false" ht="12.75" hidden="false" customHeight="false" outlineLevel="0" collapsed="false">
      <c r="A4368" s="79" t="n">
        <v>36717</v>
      </c>
      <c r="B4368" s="80" t="s">
        <v>49</v>
      </c>
      <c r="C4368" s="80" t="s">
        <v>50</v>
      </c>
      <c r="D4368" s="80" t="s">
        <v>103</v>
      </c>
      <c r="E4368" s="80" t="s">
        <v>24</v>
      </c>
      <c r="F4368" s="79"/>
      <c r="G4368" s="80" t="s">
        <v>101</v>
      </c>
      <c r="H4368" s="87" t="n">
        <v>37561</v>
      </c>
      <c r="I4368" s="80" t="n">
        <v>0</v>
      </c>
      <c r="J4368" s="80" t="n">
        <v>0</v>
      </c>
      <c r="K4368" s="81" t="n">
        <f aca="false">IF(J4368=0,0,J4368/I4368)</f>
        <v>0</v>
      </c>
      <c r="L4368" s="81" t="n">
        <f aca="false">I4368/UOM</f>
        <v>0</v>
      </c>
      <c r="M4368" s="81" t="n">
        <f aca="false">J4368/UOM</f>
        <v>0</v>
      </c>
      <c r="N4368" s="82" t="str">
        <f aca="false">IF(F4368="P","PHY",IF(F4368="G","G",E4368))</f>
        <v>P</v>
      </c>
      <c r="O4368" s="82" t="str">
        <f aca="false">IF(ISNA(VLOOKUP(G4368,BadCanCurves,1,FALSE())),VLOOKUP(D4368,FOLIOS,6,FALSE()),"not used")</f>
        <v>not used</v>
      </c>
    </row>
    <row r="4369" customFormat="false" ht="12.75" hidden="false" customHeight="false" outlineLevel="0" collapsed="false">
      <c r="A4369" s="79" t="n">
        <v>36717</v>
      </c>
      <c r="B4369" s="80" t="s">
        <v>49</v>
      </c>
      <c r="C4369" s="80" t="s">
        <v>50</v>
      </c>
      <c r="D4369" s="80" t="s">
        <v>103</v>
      </c>
      <c r="E4369" s="80" t="s">
        <v>24</v>
      </c>
      <c r="F4369" s="79"/>
      <c r="G4369" s="80" t="s">
        <v>101</v>
      </c>
      <c r="H4369" s="87" t="n">
        <v>37591</v>
      </c>
      <c r="I4369" s="80" t="n">
        <v>0</v>
      </c>
      <c r="J4369" s="80" t="n">
        <v>0</v>
      </c>
      <c r="K4369" s="81" t="n">
        <f aca="false">IF(J4369=0,0,J4369/I4369)</f>
        <v>0</v>
      </c>
      <c r="L4369" s="81" t="n">
        <f aca="false">I4369/UOM</f>
        <v>0</v>
      </c>
      <c r="M4369" s="81" t="n">
        <f aca="false">J4369/UOM</f>
        <v>0</v>
      </c>
      <c r="N4369" s="82" t="str">
        <f aca="false">IF(F4369="P","PHY",IF(F4369="G","G",E4369))</f>
        <v>P</v>
      </c>
      <c r="O4369" s="82" t="str">
        <f aca="false">IF(ISNA(VLOOKUP(G4369,BadCanCurves,1,FALSE())),VLOOKUP(D4369,FOLIOS,6,FALSE()),"not used")</f>
        <v>not used</v>
      </c>
    </row>
    <row r="4370" customFormat="false" ht="12.75" hidden="false" customHeight="false" outlineLevel="0" collapsed="false">
      <c r="A4370" s="79" t="n">
        <v>36717</v>
      </c>
      <c r="B4370" s="80" t="s">
        <v>49</v>
      </c>
      <c r="C4370" s="80" t="s">
        <v>50</v>
      </c>
      <c r="D4370" s="80" t="s">
        <v>103</v>
      </c>
      <c r="E4370" s="80" t="s">
        <v>24</v>
      </c>
      <c r="F4370" s="79"/>
      <c r="G4370" s="80" t="s">
        <v>101</v>
      </c>
      <c r="H4370" s="87" t="n">
        <v>37622</v>
      </c>
      <c r="I4370" s="80" t="n">
        <v>0</v>
      </c>
      <c r="J4370" s="80" t="n">
        <v>0</v>
      </c>
      <c r="K4370" s="81" t="n">
        <f aca="false">IF(J4370=0,0,J4370/I4370)</f>
        <v>0</v>
      </c>
      <c r="L4370" s="81" t="n">
        <f aca="false">I4370/UOM</f>
        <v>0</v>
      </c>
      <c r="M4370" s="81" t="n">
        <f aca="false">J4370/UOM</f>
        <v>0</v>
      </c>
      <c r="N4370" s="82" t="str">
        <f aca="false">IF(F4370="P","PHY",IF(F4370="G","G",E4370))</f>
        <v>P</v>
      </c>
      <c r="O4370" s="82" t="str">
        <f aca="false">IF(ISNA(VLOOKUP(G4370,BadCanCurves,1,FALSE())),VLOOKUP(D4370,FOLIOS,6,FALSE()),"not used")</f>
        <v>not used</v>
      </c>
    </row>
    <row r="4371" customFormat="false" ht="12.75" hidden="false" customHeight="false" outlineLevel="0" collapsed="false">
      <c r="A4371" s="79" t="n">
        <v>36717</v>
      </c>
      <c r="B4371" s="80" t="s">
        <v>49</v>
      </c>
      <c r="C4371" s="80" t="s">
        <v>50</v>
      </c>
      <c r="D4371" s="80" t="s">
        <v>103</v>
      </c>
      <c r="E4371" s="80" t="s">
        <v>24</v>
      </c>
      <c r="F4371" s="79"/>
      <c r="G4371" s="80" t="s">
        <v>101</v>
      </c>
      <c r="H4371" s="87" t="n">
        <v>37653</v>
      </c>
      <c r="I4371" s="80" t="n">
        <v>0</v>
      </c>
      <c r="J4371" s="80" t="n">
        <v>0</v>
      </c>
      <c r="K4371" s="81" t="n">
        <f aca="false">IF(J4371=0,0,J4371/I4371)</f>
        <v>0</v>
      </c>
      <c r="L4371" s="81" t="n">
        <f aca="false">I4371/UOM</f>
        <v>0</v>
      </c>
      <c r="M4371" s="81" t="n">
        <f aca="false">J4371/UOM</f>
        <v>0</v>
      </c>
      <c r="N4371" s="82" t="str">
        <f aca="false">IF(F4371="P","PHY",IF(F4371="G","G",E4371))</f>
        <v>P</v>
      </c>
      <c r="O4371" s="82" t="str">
        <f aca="false">IF(ISNA(VLOOKUP(G4371,BadCanCurves,1,FALSE())),VLOOKUP(D4371,FOLIOS,6,FALSE()),"not used")</f>
        <v>not used</v>
      </c>
    </row>
    <row r="4372" customFormat="false" ht="12.75" hidden="false" customHeight="false" outlineLevel="0" collapsed="false">
      <c r="A4372" s="79" t="n">
        <v>36717</v>
      </c>
      <c r="B4372" s="80" t="s">
        <v>49</v>
      </c>
      <c r="C4372" s="80" t="s">
        <v>50</v>
      </c>
      <c r="D4372" s="80" t="s">
        <v>103</v>
      </c>
      <c r="E4372" s="80" t="s">
        <v>24</v>
      </c>
      <c r="F4372" s="79"/>
      <c r="G4372" s="80" t="s">
        <v>101</v>
      </c>
      <c r="H4372" s="87" t="n">
        <v>37681</v>
      </c>
      <c r="I4372" s="80" t="n">
        <v>0</v>
      </c>
      <c r="J4372" s="80" t="n">
        <v>0</v>
      </c>
      <c r="K4372" s="81" t="n">
        <f aca="false">IF(J4372=0,0,J4372/I4372)</f>
        <v>0</v>
      </c>
      <c r="L4372" s="81" t="n">
        <f aca="false">I4372/UOM</f>
        <v>0</v>
      </c>
      <c r="M4372" s="81" t="n">
        <f aca="false">J4372/UOM</f>
        <v>0</v>
      </c>
      <c r="N4372" s="82" t="str">
        <f aca="false">IF(F4372="P","PHY",IF(F4372="G","G",E4372))</f>
        <v>P</v>
      </c>
      <c r="O4372" s="82" t="str">
        <f aca="false">IF(ISNA(VLOOKUP(G4372,BadCanCurves,1,FALSE())),VLOOKUP(D4372,FOLIOS,6,FALSE()),"not used")</f>
        <v>not used</v>
      </c>
    </row>
    <row r="4373" customFormat="false" ht="12.75" hidden="false" customHeight="false" outlineLevel="0" collapsed="false">
      <c r="A4373" s="79" t="n">
        <v>36717</v>
      </c>
      <c r="B4373" s="80" t="s">
        <v>49</v>
      </c>
      <c r="C4373" s="80" t="s">
        <v>50</v>
      </c>
      <c r="D4373" s="80" t="s">
        <v>103</v>
      </c>
      <c r="E4373" s="80" t="s">
        <v>24</v>
      </c>
      <c r="F4373" s="79"/>
      <c r="G4373" s="80" t="s">
        <v>101</v>
      </c>
      <c r="H4373" s="87" t="n">
        <v>37712</v>
      </c>
      <c r="I4373" s="80" t="n">
        <v>0</v>
      </c>
      <c r="J4373" s="80" t="n">
        <v>0</v>
      </c>
      <c r="K4373" s="81" t="n">
        <f aca="false">IF(J4373=0,0,J4373/I4373)</f>
        <v>0</v>
      </c>
      <c r="L4373" s="81" t="n">
        <f aca="false">I4373/UOM</f>
        <v>0</v>
      </c>
      <c r="M4373" s="81" t="n">
        <f aca="false">J4373/UOM</f>
        <v>0</v>
      </c>
      <c r="N4373" s="82" t="str">
        <f aca="false">IF(F4373="P","PHY",IF(F4373="G","G",E4373))</f>
        <v>P</v>
      </c>
      <c r="O4373" s="82" t="str">
        <f aca="false">IF(ISNA(VLOOKUP(G4373,BadCanCurves,1,FALSE())),VLOOKUP(D4373,FOLIOS,6,FALSE()),"not used")</f>
        <v>not used</v>
      </c>
    </row>
    <row r="4374" customFormat="false" ht="12.75" hidden="false" customHeight="false" outlineLevel="0" collapsed="false">
      <c r="A4374" s="79" t="n">
        <v>36717</v>
      </c>
      <c r="B4374" s="80" t="s">
        <v>49</v>
      </c>
      <c r="C4374" s="80" t="s">
        <v>50</v>
      </c>
      <c r="D4374" s="80" t="s">
        <v>103</v>
      </c>
      <c r="E4374" s="80" t="s">
        <v>24</v>
      </c>
      <c r="F4374" s="79"/>
      <c r="G4374" s="80" t="s">
        <v>101</v>
      </c>
      <c r="H4374" s="87" t="n">
        <v>37742</v>
      </c>
      <c r="I4374" s="80" t="n">
        <v>0</v>
      </c>
      <c r="J4374" s="80" t="n">
        <v>0</v>
      </c>
      <c r="K4374" s="81" t="n">
        <f aca="false">IF(J4374=0,0,J4374/I4374)</f>
        <v>0</v>
      </c>
      <c r="L4374" s="81" t="n">
        <f aca="false">I4374/UOM</f>
        <v>0</v>
      </c>
      <c r="M4374" s="81" t="n">
        <f aca="false">J4374/UOM</f>
        <v>0</v>
      </c>
      <c r="N4374" s="82" t="str">
        <f aca="false">IF(F4374="P","PHY",IF(F4374="G","G",E4374))</f>
        <v>P</v>
      </c>
      <c r="O4374" s="82" t="str">
        <f aca="false">IF(ISNA(VLOOKUP(G4374,BadCanCurves,1,FALSE())),VLOOKUP(D4374,FOLIOS,6,FALSE()),"not used")</f>
        <v>not used</v>
      </c>
    </row>
    <row r="4375" customFormat="false" ht="12.75" hidden="false" customHeight="false" outlineLevel="0" collapsed="false">
      <c r="A4375" s="79" t="n">
        <v>36717</v>
      </c>
      <c r="B4375" s="80" t="s">
        <v>49</v>
      </c>
      <c r="C4375" s="80" t="s">
        <v>50</v>
      </c>
      <c r="D4375" s="80" t="s">
        <v>103</v>
      </c>
      <c r="E4375" s="80" t="s">
        <v>24</v>
      </c>
      <c r="F4375" s="79"/>
      <c r="G4375" s="80" t="s">
        <v>101</v>
      </c>
      <c r="H4375" s="87" t="n">
        <v>37773</v>
      </c>
      <c r="I4375" s="80" t="n">
        <v>0</v>
      </c>
      <c r="J4375" s="80" t="n">
        <v>0</v>
      </c>
      <c r="K4375" s="81" t="n">
        <f aca="false">IF(J4375=0,0,J4375/I4375)</f>
        <v>0</v>
      </c>
      <c r="L4375" s="81" t="n">
        <f aca="false">I4375/UOM</f>
        <v>0</v>
      </c>
      <c r="M4375" s="81" t="n">
        <f aca="false">J4375/UOM</f>
        <v>0</v>
      </c>
      <c r="N4375" s="82" t="str">
        <f aca="false">IF(F4375="P","PHY",IF(F4375="G","G",E4375))</f>
        <v>P</v>
      </c>
      <c r="O4375" s="82" t="str">
        <f aca="false">IF(ISNA(VLOOKUP(G4375,BadCanCurves,1,FALSE())),VLOOKUP(D4375,FOLIOS,6,FALSE()),"not used")</f>
        <v>not used</v>
      </c>
    </row>
    <row r="4376" customFormat="false" ht="12.75" hidden="false" customHeight="false" outlineLevel="0" collapsed="false">
      <c r="A4376" s="79" t="n">
        <v>36717</v>
      </c>
      <c r="B4376" s="80" t="s">
        <v>49</v>
      </c>
      <c r="C4376" s="80" t="s">
        <v>50</v>
      </c>
      <c r="D4376" s="80" t="s">
        <v>103</v>
      </c>
      <c r="E4376" s="80" t="s">
        <v>24</v>
      </c>
      <c r="F4376" s="79"/>
      <c r="G4376" s="80" t="s">
        <v>101</v>
      </c>
      <c r="H4376" s="87" t="n">
        <v>37803</v>
      </c>
      <c r="I4376" s="80" t="n">
        <v>0</v>
      </c>
      <c r="J4376" s="80" t="n">
        <v>0</v>
      </c>
      <c r="K4376" s="81" t="n">
        <f aca="false">IF(J4376=0,0,J4376/I4376)</f>
        <v>0</v>
      </c>
      <c r="L4376" s="81" t="n">
        <f aca="false">I4376/UOM</f>
        <v>0</v>
      </c>
      <c r="M4376" s="81" t="n">
        <f aca="false">J4376/UOM</f>
        <v>0</v>
      </c>
      <c r="N4376" s="82" t="str">
        <f aca="false">IF(F4376="P","PHY",IF(F4376="G","G",E4376))</f>
        <v>P</v>
      </c>
      <c r="O4376" s="82" t="str">
        <f aca="false">IF(ISNA(VLOOKUP(G4376,BadCanCurves,1,FALSE())),VLOOKUP(D4376,FOLIOS,6,FALSE()),"not used")</f>
        <v>not used</v>
      </c>
    </row>
    <row r="4377" customFormat="false" ht="12.75" hidden="false" customHeight="false" outlineLevel="0" collapsed="false">
      <c r="A4377" s="79" t="n">
        <v>36717</v>
      </c>
      <c r="B4377" s="80" t="s">
        <v>49</v>
      </c>
      <c r="C4377" s="80" t="s">
        <v>50</v>
      </c>
      <c r="D4377" s="80" t="s">
        <v>103</v>
      </c>
      <c r="E4377" s="80" t="s">
        <v>24</v>
      </c>
      <c r="F4377" s="79"/>
      <c r="G4377" s="80" t="s">
        <v>101</v>
      </c>
      <c r="H4377" s="87" t="n">
        <v>37834</v>
      </c>
      <c r="I4377" s="80" t="n">
        <v>0</v>
      </c>
      <c r="J4377" s="80" t="n">
        <v>0</v>
      </c>
      <c r="K4377" s="81" t="n">
        <f aca="false">IF(J4377=0,0,J4377/I4377)</f>
        <v>0</v>
      </c>
      <c r="L4377" s="81" t="n">
        <f aca="false">I4377/UOM</f>
        <v>0</v>
      </c>
      <c r="M4377" s="81" t="n">
        <f aca="false">J4377/UOM</f>
        <v>0</v>
      </c>
      <c r="N4377" s="82" t="str">
        <f aca="false">IF(F4377="P","PHY",IF(F4377="G","G",E4377))</f>
        <v>P</v>
      </c>
      <c r="O4377" s="82" t="str">
        <f aca="false">IF(ISNA(VLOOKUP(G4377,BadCanCurves,1,FALSE())),VLOOKUP(D4377,FOLIOS,6,FALSE()),"not used")</f>
        <v>not used</v>
      </c>
    </row>
    <row r="4378" customFormat="false" ht="12.75" hidden="false" customHeight="false" outlineLevel="0" collapsed="false">
      <c r="A4378" s="79" t="n">
        <v>36717</v>
      </c>
      <c r="B4378" s="80" t="s">
        <v>49</v>
      </c>
      <c r="C4378" s="80" t="s">
        <v>50</v>
      </c>
      <c r="D4378" s="80" t="s">
        <v>103</v>
      </c>
      <c r="E4378" s="80" t="s">
        <v>24</v>
      </c>
      <c r="F4378" s="79"/>
      <c r="G4378" s="80" t="s">
        <v>101</v>
      </c>
      <c r="H4378" s="87" t="n">
        <v>37865</v>
      </c>
      <c r="I4378" s="80" t="n">
        <v>0</v>
      </c>
      <c r="J4378" s="80" t="n">
        <v>0</v>
      </c>
      <c r="K4378" s="81" t="n">
        <f aca="false">IF(J4378=0,0,J4378/I4378)</f>
        <v>0</v>
      </c>
      <c r="L4378" s="81" t="n">
        <f aca="false">I4378/UOM</f>
        <v>0</v>
      </c>
      <c r="M4378" s="81" t="n">
        <f aca="false">J4378/UOM</f>
        <v>0</v>
      </c>
      <c r="N4378" s="82" t="str">
        <f aca="false">IF(F4378="P","PHY",IF(F4378="G","G",E4378))</f>
        <v>P</v>
      </c>
      <c r="O4378" s="82" t="str">
        <f aca="false">IF(ISNA(VLOOKUP(G4378,BadCanCurves,1,FALSE())),VLOOKUP(D4378,FOLIOS,6,FALSE()),"not used")</f>
        <v>not used</v>
      </c>
    </row>
    <row r="4379" customFormat="false" ht="12.75" hidden="false" customHeight="false" outlineLevel="0" collapsed="false">
      <c r="A4379" s="79" t="n">
        <v>36717</v>
      </c>
      <c r="B4379" s="80" t="s">
        <v>49</v>
      </c>
      <c r="C4379" s="80" t="s">
        <v>50</v>
      </c>
      <c r="D4379" s="80" t="s">
        <v>103</v>
      </c>
      <c r="E4379" s="80" t="s">
        <v>24</v>
      </c>
      <c r="F4379" s="79"/>
      <c r="G4379" s="80" t="s">
        <v>101</v>
      </c>
      <c r="H4379" s="87" t="n">
        <v>37895</v>
      </c>
      <c r="I4379" s="80" t="n">
        <v>0</v>
      </c>
      <c r="J4379" s="80" t="n">
        <v>0</v>
      </c>
      <c r="K4379" s="81" t="n">
        <f aca="false">IF(J4379=0,0,J4379/I4379)</f>
        <v>0</v>
      </c>
      <c r="L4379" s="81" t="n">
        <f aca="false">I4379/UOM</f>
        <v>0</v>
      </c>
      <c r="M4379" s="81" t="n">
        <f aca="false">J4379/UOM</f>
        <v>0</v>
      </c>
      <c r="N4379" s="82" t="str">
        <f aca="false">IF(F4379="P","PHY",IF(F4379="G","G",E4379))</f>
        <v>P</v>
      </c>
      <c r="O4379" s="82" t="str">
        <f aca="false">IF(ISNA(VLOOKUP(G4379,BadCanCurves,1,FALSE())),VLOOKUP(D4379,FOLIOS,6,FALSE()),"not used")</f>
        <v>not used</v>
      </c>
    </row>
    <row r="4380" customFormat="false" ht="12.75" hidden="false" customHeight="false" outlineLevel="0" collapsed="false">
      <c r="A4380" s="79" t="n">
        <v>36717</v>
      </c>
      <c r="B4380" s="80" t="s">
        <v>49</v>
      </c>
      <c r="C4380" s="80" t="s">
        <v>50</v>
      </c>
      <c r="D4380" s="80" t="s">
        <v>103</v>
      </c>
      <c r="E4380" s="80" t="s">
        <v>24</v>
      </c>
      <c r="F4380" s="79"/>
      <c r="G4380" s="80" t="s">
        <v>101</v>
      </c>
      <c r="H4380" s="87" t="n">
        <v>37926</v>
      </c>
      <c r="I4380" s="80" t="n">
        <v>0</v>
      </c>
      <c r="J4380" s="80" t="n">
        <v>0</v>
      </c>
      <c r="K4380" s="81" t="n">
        <f aca="false">IF(J4380=0,0,J4380/I4380)</f>
        <v>0</v>
      </c>
      <c r="L4380" s="81" t="n">
        <f aca="false">I4380/UOM</f>
        <v>0</v>
      </c>
      <c r="M4380" s="81" t="n">
        <f aca="false">J4380/UOM</f>
        <v>0</v>
      </c>
      <c r="N4380" s="82" t="str">
        <f aca="false">IF(F4380="P","PHY",IF(F4380="G","G",E4380))</f>
        <v>P</v>
      </c>
      <c r="O4380" s="82" t="str">
        <f aca="false">IF(ISNA(VLOOKUP(G4380,BadCanCurves,1,FALSE())),VLOOKUP(D4380,FOLIOS,6,FALSE()),"not used")</f>
        <v>not used</v>
      </c>
    </row>
    <row r="4381" customFormat="false" ht="12.75" hidden="false" customHeight="false" outlineLevel="0" collapsed="false">
      <c r="A4381" s="79" t="n">
        <v>36717</v>
      </c>
      <c r="B4381" s="80" t="s">
        <v>49</v>
      </c>
      <c r="C4381" s="80" t="s">
        <v>50</v>
      </c>
      <c r="D4381" s="80" t="s">
        <v>103</v>
      </c>
      <c r="E4381" s="80" t="s">
        <v>24</v>
      </c>
      <c r="F4381" s="79"/>
      <c r="G4381" s="80" t="s">
        <v>101</v>
      </c>
      <c r="H4381" s="87" t="n">
        <v>37956</v>
      </c>
      <c r="I4381" s="80" t="n">
        <v>0</v>
      </c>
      <c r="J4381" s="80" t="n">
        <v>0</v>
      </c>
      <c r="K4381" s="81" t="n">
        <f aca="false">IF(J4381=0,0,J4381/I4381)</f>
        <v>0</v>
      </c>
      <c r="L4381" s="81" t="n">
        <f aca="false">I4381/UOM</f>
        <v>0</v>
      </c>
      <c r="M4381" s="81" t="n">
        <f aca="false">J4381/UOM</f>
        <v>0</v>
      </c>
      <c r="N4381" s="82" t="str">
        <f aca="false">IF(F4381="P","PHY",IF(F4381="G","G",E4381))</f>
        <v>P</v>
      </c>
      <c r="O4381" s="82" t="str">
        <f aca="false">IF(ISNA(VLOOKUP(G4381,BadCanCurves,1,FALSE())),VLOOKUP(D4381,FOLIOS,6,FALSE()),"not used")</f>
        <v>not used</v>
      </c>
    </row>
    <row r="4382" customFormat="false" ht="12.75" hidden="false" customHeight="false" outlineLevel="0" collapsed="false">
      <c r="A4382" s="79" t="n">
        <v>36717</v>
      </c>
      <c r="B4382" s="80" t="s">
        <v>49</v>
      </c>
      <c r="C4382" s="80" t="s">
        <v>50</v>
      </c>
      <c r="D4382" s="80" t="s">
        <v>103</v>
      </c>
      <c r="E4382" s="80" t="s">
        <v>24</v>
      </c>
      <c r="F4382" s="79"/>
      <c r="G4382" s="80" t="s">
        <v>101</v>
      </c>
      <c r="H4382" s="87" t="n">
        <v>37987</v>
      </c>
      <c r="I4382" s="80" t="n">
        <v>0</v>
      </c>
      <c r="J4382" s="80" t="n">
        <v>0</v>
      </c>
      <c r="K4382" s="81" t="n">
        <f aca="false">IF(J4382=0,0,J4382/I4382)</f>
        <v>0</v>
      </c>
      <c r="L4382" s="81" t="n">
        <f aca="false">I4382/UOM</f>
        <v>0</v>
      </c>
      <c r="M4382" s="81" t="n">
        <f aca="false">J4382/UOM</f>
        <v>0</v>
      </c>
      <c r="N4382" s="82" t="str">
        <f aca="false">IF(F4382="P","PHY",IF(F4382="G","G",E4382))</f>
        <v>P</v>
      </c>
      <c r="O4382" s="82" t="str">
        <f aca="false">IF(ISNA(VLOOKUP(G4382,BadCanCurves,1,FALSE())),VLOOKUP(D4382,FOLIOS,6,FALSE()),"not used")</f>
        <v>not used</v>
      </c>
    </row>
    <row r="4383" customFormat="false" ht="12.75" hidden="false" customHeight="false" outlineLevel="0" collapsed="false">
      <c r="A4383" s="79" t="n">
        <v>36717</v>
      </c>
      <c r="B4383" s="80" t="s">
        <v>49</v>
      </c>
      <c r="C4383" s="80" t="s">
        <v>50</v>
      </c>
      <c r="D4383" s="80" t="s">
        <v>103</v>
      </c>
      <c r="E4383" s="80" t="s">
        <v>24</v>
      </c>
      <c r="F4383" s="79"/>
      <c r="G4383" s="80" t="s">
        <v>101</v>
      </c>
      <c r="H4383" s="87" t="n">
        <v>38018</v>
      </c>
      <c r="I4383" s="80" t="n">
        <v>0</v>
      </c>
      <c r="J4383" s="80" t="n">
        <v>0</v>
      </c>
      <c r="K4383" s="81" t="n">
        <f aca="false">IF(J4383=0,0,J4383/I4383)</f>
        <v>0</v>
      </c>
      <c r="L4383" s="81" t="n">
        <f aca="false">I4383/UOM</f>
        <v>0</v>
      </c>
      <c r="M4383" s="81" t="n">
        <f aca="false">J4383/UOM</f>
        <v>0</v>
      </c>
      <c r="N4383" s="82" t="str">
        <f aca="false">IF(F4383="P","PHY",IF(F4383="G","G",E4383))</f>
        <v>P</v>
      </c>
      <c r="O4383" s="82" t="str">
        <f aca="false">IF(ISNA(VLOOKUP(G4383,BadCanCurves,1,FALSE())),VLOOKUP(D4383,FOLIOS,6,FALSE()),"not used")</f>
        <v>not used</v>
      </c>
    </row>
    <row r="4384" customFormat="false" ht="12.75" hidden="false" customHeight="false" outlineLevel="0" collapsed="false">
      <c r="A4384" s="79" t="n">
        <v>36717</v>
      </c>
      <c r="B4384" s="80" t="s">
        <v>49</v>
      </c>
      <c r="C4384" s="80" t="s">
        <v>50</v>
      </c>
      <c r="D4384" s="80" t="s">
        <v>103</v>
      </c>
      <c r="E4384" s="80" t="s">
        <v>24</v>
      </c>
      <c r="F4384" s="79"/>
      <c r="G4384" s="80" t="s">
        <v>101</v>
      </c>
      <c r="H4384" s="87" t="n">
        <v>38047</v>
      </c>
      <c r="I4384" s="80" t="n">
        <v>0</v>
      </c>
      <c r="J4384" s="80" t="n">
        <v>0</v>
      </c>
      <c r="K4384" s="81" t="n">
        <f aca="false">IF(J4384=0,0,J4384/I4384)</f>
        <v>0</v>
      </c>
      <c r="L4384" s="81" t="n">
        <f aca="false">I4384/UOM</f>
        <v>0</v>
      </c>
      <c r="M4384" s="81" t="n">
        <f aca="false">J4384/UOM</f>
        <v>0</v>
      </c>
      <c r="N4384" s="82" t="str">
        <f aca="false">IF(F4384="P","PHY",IF(F4384="G","G",E4384))</f>
        <v>P</v>
      </c>
      <c r="O4384" s="82" t="str">
        <f aca="false">IF(ISNA(VLOOKUP(G4384,BadCanCurves,1,FALSE())),VLOOKUP(D4384,FOLIOS,6,FALSE()),"not used")</f>
        <v>not used</v>
      </c>
    </row>
    <row r="4385" customFormat="false" ht="12.75" hidden="false" customHeight="false" outlineLevel="0" collapsed="false">
      <c r="A4385" s="79" t="n">
        <v>36717</v>
      </c>
      <c r="B4385" s="80" t="s">
        <v>49</v>
      </c>
      <c r="C4385" s="80" t="s">
        <v>50</v>
      </c>
      <c r="D4385" s="80" t="s">
        <v>103</v>
      </c>
      <c r="E4385" s="80" t="s">
        <v>24</v>
      </c>
      <c r="F4385" s="79"/>
      <c r="G4385" s="80" t="s">
        <v>101</v>
      </c>
      <c r="H4385" s="87" t="n">
        <v>38078</v>
      </c>
      <c r="I4385" s="80" t="n">
        <v>0</v>
      </c>
      <c r="J4385" s="80" t="n">
        <v>0</v>
      </c>
      <c r="K4385" s="81" t="n">
        <f aca="false">IF(J4385=0,0,J4385/I4385)</f>
        <v>0</v>
      </c>
      <c r="L4385" s="81" t="n">
        <f aca="false">I4385/UOM</f>
        <v>0</v>
      </c>
      <c r="M4385" s="81" t="n">
        <f aca="false">J4385/UOM</f>
        <v>0</v>
      </c>
      <c r="N4385" s="82" t="str">
        <f aca="false">IF(F4385="P","PHY",IF(F4385="G","G",E4385))</f>
        <v>P</v>
      </c>
      <c r="O4385" s="82" t="str">
        <f aca="false">IF(ISNA(VLOOKUP(G4385,BadCanCurves,1,FALSE())),VLOOKUP(D4385,FOLIOS,6,FALSE()),"not used")</f>
        <v>not used</v>
      </c>
    </row>
    <row r="4386" customFormat="false" ht="12.75" hidden="false" customHeight="false" outlineLevel="0" collapsed="false">
      <c r="A4386" s="79" t="n">
        <v>36717</v>
      </c>
      <c r="B4386" s="80" t="s">
        <v>49</v>
      </c>
      <c r="C4386" s="80" t="s">
        <v>50</v>
      </c>
      <c r="D4386" s="80" t="s">
        <v>103</v>
      </c>
      <c r="E4386" s="80" t="s">
        <v>24</v>
      </c>
      <c r="F4386" s="79"/>
      <c r="G4386" s="80" t="s">
        <v>101</v>
      </c>
      <c r="H4386" s="87" t="n">
        <v>38108</v>
      </c>
      <c r="I4386" s="80" t="n">
        <v>0</v>
      </c>
      <c r="J4386" s="80" t="n">
        <v>0</v>
      </c>
      <c r="K4386" s="81" t="n">
        <f aca="false">IF(J4386=0,0,J4386/I4386)</f>
        <v>0</v>
      </c>
      <c r="L4386" s="81" t="n">
        <f aca="false">I4386/UOM</f>
        <v>0</v>
      </c>
      <c r="M4386" s="81" t="n">
        <f aca="false">J4386/UOM</f>
        <v>0</v>
      </c>
      <c r="N4386" s="82" t="str">
        <f aca="false">IF(F4386="P","PHY",IF(F4386="G","G",E4386))</f>
        <v>P</v>
      </c>
      <c r="O4386" s="82" t="str">
        <f aca="false">IF(ISNA(VLOOKUP(G4386,BadCanCurves,1,FALSE())),VLOOKUP(D4386,FOLIOS,6,FALSE()),"not used")</f>
        <v>not used</v>
      </c>
    </row>
    <row r="4387" customFormat="false" ht="12.75" hidden="false" customHeight="false" outlineLevel="0" collapsed="false">
      <c r="A4387" s="79" t="n">
        <v>36717</v>
      </c>
      <c r="B4387" s="80" t="s">
        <v>49</v>
      </c>
      <c r="C4387" s="80" t="s">
        <v>50</v>
      </c>
      <c r="D4387" s="80" t="s">
        <v>103</v>
      </c>
      <c r="E4387" s="80" t="s">
        <v>24</v>
      </c>
      <c r="F4387" s="79"/>
      <c r="G4387" s="80" t="s">
        <v>101</v>
      </c>
      <c r="H4387" s="87" t="n">
        <v>38139</v>
      </c>
      <c r="I4387" s="80" t="n">
        <v>0</v>
      </c>
      <c r="J4387" s="80" t="n">
        <v>0</v>
      </c>
      <c r="K4387" s="81" t="n">
        <f aca="false">IF(J4387=0,0,J4387/I4387)</f>
        <v>0</v>
      </c>
      <c r="L4387" s="81" t="n">
        <f aca="false">I4387/UOM</f>
        <v>0</v>
      </c>
      <c r="M4387" s="81" t="n">
        <f aca="false">J4387/UOM</f>
        <v>0</v>
      </c>
      <c r="N4387" s="82" t="str">
        <f aca="false">IF(F4387="P","PHY",IF(F4387="G","G",E4387))</f>
        <v>P</v>
      </c>
      <c r="O4387" s="82" t="str">
        <f aca="false">IF(ISNA(VLOOKUP(G4387,BadCanCurves,1,FALSE())),VLOOKUP(D4387,FOLIOS,6,FALSE()),"not used")</f>
        <v>not used</v>
      </c>
    </row>
    <row r="4388" customFormat="false" ht="12.75" hidden="false" customHeight="false" outlineLevel="0" collapsed="false">
      <c r="A4388" s="79" t="n">
        <v>36717</v>
      </c>
      <c r="B4388" s="80" t="s">
        <v>49</v>
      </c>
      <c r="C4388" s="80" t="s">
        <v>50</v>
      </c>
      <c r="D4388" s="80" t="s">
        <v>103</v>
      </c>
      <c r="E4388" s="80" t="s">
        <v>24</v>
      </c>
      <c r="F4388" s="79"/>
      <c r="G4388" s="80" t="s">
        <v>101</v>
      </c>
      <c r="H4388" s="87" t="n">
        <v>38169</v>
      </c>
      <c r="I4388" s="80" t="n">
        <v>0</v>
      </c>
      <c r="J4388" s="80" t="n">
        <v>0</v>
      </c>
      <c r="K4388" s="81" t="n">
        <f aca="false">IF(J4388=0,0,J4388/I4388)</f>
        <v>0</v>
      </c>
      <c r="L4388" s="81" t="n">
        <f aca="false">I4388/UOM</f>
        <v>0</v>
      </c>
      <c r="M4388" s="81" t="n">
        <f aca="false">J4388/UOM</f>
        <v>0</v>
      </c>
      <c r="N4388" s="82" t="str">
        <f aca="false">IF(F4388="P","PHY",IF(F4388="G","G",E4388))</f>
        <v>P</v>
      </c>
      <c r="O4388" s="82" t="str">
        <f aca="false">IF(ISNA(VLOOKUP(G4388,BadCanCurves,1,FALSE())),VLOOKUP(D4388,FOLIOS,6,FALSE()),"not used")</f>
        <v>not used</v>
      </c>
    </row>
    <row r="4389" customFormat="false" ht="12.75" hidden="false" customHeight="false" outlineLevel="0" collapsed="false">
      <c r="A4389" s="79" t="n">
        <v>36717</v>
      </c>
      <c r="B4389" s="80" t="s">
        <v>49</v>
      </c>
      <c r="C4389" s="80" t="s">
        <v>50</v>
      </c>
      <c r="D4389" s="80" t="s">
        <v>103</v>
      </c>
      <c r="E4389" s="80" t="s">
        <v>24</v>
      </c>
      <c r="F4389" s="79"/>
      <c r="G4389" s="80" t="s">
        <v>101</v>
      </c>
      <c r="H4389" s="87" t="n">
        <v>38200</v>
      </c>
      <c r="I4389" s="80" t="n">
        <v>0</v>
      </c>
      <c r="J4389" s="80" t="n">
        <v>0</v>
      </c>
      <c r="K4389" s="81" t="n">
        <f aca="false">IF(J4389=0,0,J4389/I4389)</f>
        <v>0</v>
      </c>
      <c r="L4389" s="81" t="n">
        <f aca="false">I4389/UOM</f>
        <v>0</v>
      </c>
      <c r="M4389" s="81" t="n">
        <f aca="false">J4389/UOM</f>
        <v>0</v>
      </c>
      <c r="N4389" s="82" t="str">
        <f aca="false">IF(F4389="P","PHY",IF(F4389="G","G",E4389))</f>
        <v>P</v>
      </c>
      <c r="O4389" s="82" t="str">
        <f aca="false">IF(ISNA(VLOOKUP(G4389,BadCanCurves,1,FALSE())),VLOOKUP(D4389,FOLIOS,6,FALSE()),"not used")</f>
        <v>not used</v>
      </c>
    </row>
    <row r="4390" customFormat="false" ht="12.75" hidden="false" customHeight="false" outlineLevel="0" collapsed="false">
      <c r="A4390" s="79" t="n">
        <v>36717</v>
      </c>
      <c r="B4390" s="80" t="s">
        <v>49</v>
      </c>
      <c r="C4390" s="80" t="s">
        <v>50</v>
      </c>
      <c r="D4390" s="80" t="s">
        <v>103</v>
      </c>
      <c r="E4390" s="80" t="s">
        <v>24</v>
      </c>
      <c r="F4390" s="79"/>
      <c r="G4390" s="80" t="s">
        <v>101</v>
      </c>
      <c r="H4390" s="87" t="n">
        <v>38231</v>
      </c>
      <c r="I4390" s="80" t="n">
        <v>0</v>
      </c>
      <c r="J4390" s="80" t="n">
        <v>0</v>
      </c>
      <c r="K4390" s="81" t="n">
        <f aca="false">IF(J4390=0,0,J4390/I4390)</f>
        <v>0</v>
      </c>
      <c r="L4390" s="81" t="n">
        <f aca="false">I4390/UOM</f>
        <v>0</v>
      </c>
      <c r="M4390" s="81" t="n">
        <f aca="false">J4390/UOM</f>
        <v>0</v>
      </c>
      <c r="N4390" s="82" t="str">
        <f aca="false">IF(F4390="P","PHY",IF(F4390="G","G",E4390))</f>
        <v>P</v>
      </c>
      <c r="O4390" s="82" t="str">
        <f aca="false">IF(ISNA(VLOOKUP(G4390,BadCanCurves,1,FALSE())),VLOOKUP(D4390,FOLIOS,6,FALSE()),"not used")</f>
        <v>not used</v>
      </c>
    </row>
    <row r="4391" customFormat="false" ht="12.75" hidden="false" customHeight="false" outlineLevel="0" collapsed="false">
      <c r="A4391" s="79" t="n">
        <v>36717</v>
      </c>
      <c r="B4391" s="80" t="s">
        <v>49</v>
      </c>
      <c r="C4391" s="80" t="s">
        <v>50</v>
      </c>
      <c r="D4391" s="80" t="s">
        <v>103</v>
      </c>
      <c r="E4391" s="80" t="s">
        <v>24</v>
      </c>
      <c r="F4391" s="79"/>
      <c r="G4391" s="80" t="s">
        <v>101</v>
      </c>
      <c r="H4391" s="87" t="n">
        <v>38261</v>
      </c>
      <c r="I4391" s="80" t="n">
        <v>0</v>
      </c>
      <c r="J4391" s="80" t="n">
        <v>0</v>
      </c>
      <c r="K4391" s="81" t="n">
        <f aca="false">IF(J4391=0,0,J4391/I4391)</f>
        <v>0</v>
      </c>
      <c r="L4391" s="81" t="n">
        <f aca="false">I4391/UOM</f>
        <v>0</v>
      </c>
      <c r="M4391" s="81" t="n">
        <f aca="false">J4391/UOM</f>
        <v>0</v>
      </c>
      <c r="N4391" s="82" t="str">
        <f aca="false">IF(F4391="P","PHY",IF(F4391="G","G",E4391))</f>
        <v>P</v>
      </c>
      <c r="O4391" s="82" t="str">
        <f aca="false">IF(ISNA(VLOOKUP(G4391,BadCanCurves,1,FALSE())),VLOOKUP(D4391,FOLIOS,6,FALSE()),"not used")</f>
        <v>not used</v>
      </c>
    </row>
    <row r="4392" customFormat="false" ht="12.75" hidden="false" customHeight="false" outlineLevel="0" collapsed="false">
      <c r="A4392" s="79" t="n">
        <v>36717</v>
      </c>
      <c r="B4392" s="80" t="s">
        <v>49</v>
      </c>
      <c r="C4392" s="80" t="s">
        <v>50</v>
      </c>
      <c r="D4392" s="80" t="s">
        <v>103</v>
      </c>
      <c r="E4392" s="80" t="s">
        <v>24</v>
      </c>
      <c r="F4392" s="79"/>
      <c r="G4392" s="80" t="s">
        <v>101</v>
      </c>
      <c r="H4392" s="87" t="n">
        <v>38292</v>
      </c>
      <c r="I4392" s="80" t="n">
        <v>0</v>
      </c>
      <c r="J4392" s="80" t="n">
        <v>0</v>
      </c>
      <c r="K4392" s="81" t="n">
        <f aca="false">IF(J4392=0,0,J4392/I4392)</f>
        <v>0</v>
      </c>
      <c r="L4392" s="81" t="n">
        <f aca="false">I4392/UOM</f>
        <v>0</v>
      </c>
      <c r="M4392" s="81" t="n">
        <f aca="false">J4392/UOM</f>
        <v>0</v>
      </c>
      <c r="N4392" s="82" t="str">
        <f aca="false">IF(F4392="P","PHY",IF(F4392="G","G",E4392))</f>
        <v>P</v>
      </c>
      <c r="O4392" s="82" t="str">
        <f aca="false">IF(ISNA(VLOOKUP(G4392,BadCanCurves,1,FALSE())),VLOOKUP(D4392,FOLIOS,6,FALSE()),"not used")</f>
        <v>not used</v>
      </c>
    </row>
    <row r="4393" customFormat="false" ht="12.75" hidden="false" customHeight="false" outlineLevel="0" collapsed="false">
      <c r="A4393" s="79" t="n">
        <v>36717</v>
      </c>
      <c r="B4393" s="80" t="s">
        <v>49</v>
      </c>
      <c r="C4393" s="80" t="s">
        <v>50</v>
      </c>
      <c r="D4393" s="80" t="s">
        <v>103</v>
      </c>
      <c r="E4393" s="80" t="s">
        <v>24</v>
      </c>
      <c r="F4393" s="79"/>
      <c r="G4393" s="80" t="s">
        <v>101</v>
      </c>
      <c r="H4393" s="87" t="n">
        <v>38322</v>
      </c>
      <c r="I4393" s="80" t="n">
        <v>0</v>
      </c>
      <c r="J4393" s="80" t="n">
        <v>0</v>
      </c>
      <c r="K4393" s="81" t="n">
        <f aca="false">IF(J4393=0,0,J4393/I4393)</f>
        <v>0</v>
      </c>
      <c r="L4393" s="81" t="n">
        <f aca="false">I4393/UOM</f>
        <v>0</v>
      </c>
      <c r="M4393" s="81" t="n">
        <f aca="false">J4393/UOM</f>
        <v>0</v>
      </c>
      <c r="N4393" s="82" t="str">
        <f aca="false">IF(F4393="P","PHY",IF(F4393="G","G",E4393))</f>
        <v>P</v>
      </c>
      <c r="O4393" s="82" t="str">
        <f aca="false">IF(ISNA(VLOOKUP(G4393,BadCanCurves,1,FALSE())),VLOOKUP(D4393,FOLIOS,6,FALSE()),"not used")</f>
        <v>not used</v>
      </c>
    </row>
    <row r="4394" customFormat="false" ht="12.75" hidden="false" customHeight="false" outlineLevel="0" collapsed="false">
      <c r="A4394" s="79" t="n">
        <v>36717</v>
      </c>
      <c r="B4394" s="80" t="s">
        <v>49</v>
      </c>
      <c r="C4394" s="80" t="s">
        <v>50</v>
      </c>
      <c r="D4394" s="80" t="s">
        <v>103</v>
      </c>
      <c r="E4394" s="80" t="s">
        <v>24</v>
      </c>
      <c r="F4394" s="79"/>
      <c r="G4394" s="80" t="s">
        <v>101</v>
      </c>
      <c r="H4394" s="87" t="n">
        <v>38353</v>
      </c>
      <c r="I4394" s="80" t="n">
        <v>0</v>
      </c>
      <c r="J4394" s="80" t="n">
        <v>0</v>
      </c>
      <c r="K4394" s="81" t="n">
        <f aca="false">IF(J4394=0,0,J4394/I4394)</f>
        <v>0</v>
      </c>
      <c r="L4394" s="81" t="n">
        <f aca="false">I4394/UOM</f>
        <v>0</v>
      </c>
      <c r="M4394" s="81" t="n">
        <f aca="false">J4394/UOM</f>
        <v>0</v>
      </c>
      <c r="N4394" s="82" t="str">
        <f aca="false">IF(F4394="P","PHY",IF(F4394="G","G",E4394))</f>
        <v>P</v>
      </c>
      <c r="O4394" s="82" t="str">
        <f aca="false">IF(ISNA(VLOOKUP(G4394,BadCanCurves,1,FALSE())),VLOOKUP(D4394,FOLIOS,6,FALSE()),"not used")</f>
        <v>not used</v>
      </c>
    </row>
    <row r="4395" customFormat="false" ht="12.75" hidden="false" customHeight="false" outlineLevel="0" collapsed="false">
      <c r="A4395" s="79" t="n">
        <v>36717</v>
      </c>
      <c r="B4395" s="80" t="s">
        <v>49</v>
      </c>
      <c r="C4395" s="80" t="s">
        <v>50</v>
      </c>
      <c r="D4395" s="80" t="s">
        <v>103</v>
      </c>
      <c r="E4395" s="80" t="s">
        <v>24</v>
      </c>
      <c r="F4395" s="79"/>
      <c r="G4395" s="80" t="s">
        <v>101</v>
      </c>
      <c r="H4395" s="87" t="n">
        <v>38384</v>
      </c>
      <c r="I4395" s="80" t="n">
        <v>0</v>
      </c>
      <c r="J4395" s="80" t="n">
        <v>0</v>
      </c>
      <c r="K4395" s="81" t="n">
        <f aca="false">IF(J4395=0,0,J4395/I4395)</f>
        <v>0</v>
      </c>
      <c r="L4395" s="81" t="n">
        <f aca="false">I4395/UOM</f>
        <v>0</v>
      </c>
      <c r="M4395" s="81" t="n">
        <f aca="false">J4395/UOM</f>
        <v>0</v>
      </c>
      <c r="N4395" s="82" t="str">
        <f aca="false">IF(F4395="P","PHY",IF(F4395="G","G",E4395))</f>
        <v>P</v>
      </c>
      <c r="O4395" s="82" t="str">
        <f aca="false">IF(ISNA(VLOOKUP(G4395,BadCanCurves,1,FALSE())),VLOOKUP(D4395,FOLIOS,6,FALSE()),"not used")</f>
        <v>not used</v>
      </c>
    </row>
    <row r="4396" customFormat="false" ht="12.75" hidden="false" customHeight="false" outlineLevel="0" collapsed="false">
      <c r="A4396" s="79" t="n">
        <v>36717</v>
      </c>
      <c r="B4396" s="80" t="s">
        <v>49</v>
      </c>
      <c r="C4396" s="80" t="s">
        <v>50</v>
      </c>
      <c r="D4396" s="80" t="s">
        <v>103</v>
      </c>
      <c r="E4396" s="80" t="s">
        <v>24</v>
      </c>
      <c r="F4396" s="79"/>
      <c r="G4396" s="80" t="s">
        <v>101</v>
      </c>
      <c r="H4396" s="87" t="n">
        <v>38412</v>
      </c>
      <c r="I4396" s="80" t="n">
        <v>0</v>
      </c>
      <c r="J4396" s="80" t="n">
        <v>0</v>
      </c>
      <c r="K4396" s="81" t="n">
        <f aca="false">IF(J4396=0,0,J4396/I4396)</f>
        <v>0</v>
      </c>
      <c r="L4396" s="81" t="n">
        <f aca="false">I4396/UOM</f>
        <v>0</v>
      </c>
      <c r="M4396" s="81" t="n">
        <f aca="false">J4396/UOM</f>
        <v>0</v>
      </c>
      <c r="N4396" s="82" t="str">
        <f aca="false">IF(F4396="P","PHY",IF(F4396="G","G",E4396))</f>
        <v>P</v>
      </c>
      <c r="O4396" s="82" t="str">
        <f aca="false">IF(ISNA(VLOOKUP(G4396,BadCanCurves,1,FALSE())),VLOOKUP(D4396,FOLIOS,6,FALSE()),"not used")</f>
        <v>not used</v>
      </c>
    </row>
    <row r="4397" customFormat="false" ht="12.75" hidden="false" customHeight="false" outlineLevel="0" collapsed="false">
      <c r="A4397" s="79" t="n">
        <v>36717</v>
      </c>
      <c r="B4397" s="80" t="s">
        <v>49</v>
      </c>
      <c r="C4397" s="80" t="s">
        <v>50</v>
      </c>
      <c r="D4397" s="80" t="s">
        <v>103</v>
      </c>
      <c r="E4397" s="80" t="s">
        <v>24</v>
      </c>
      <c r="F4397" s="79"/>
      <c r="G4397" s="80" t="s">
        <v>101</v>
      </c>
      <c r="H4397" s="87" t="n">
        <v>38443</v>
      </c>
      <c r="I4397" s="80" t="n">
        <v>0</v>
      </c>
      <c r="J4397" s="80" t="n">
        <v>0</v>
      </c>
      <c r="K4397" s="81" t="n">
        <f aca="false">IF(J4397=0,0,J4397/I4397)</f>
        <v>0</v>
      </c>
      <c r="L4397" s="81" t="n">
        <f aca="false">I4397/UOM</f>
        <v>0</v>
      </c>
      <c r="M4397" s="81" t="n">
        <f aca="false">J4397/UOM</f>
        <v>0</v>
      </c>
      <c r="N4397" s="82" t="str">
        <f aca="false">IF(F4397="P","PHY",IF(F4397="G","G",E4397))</f>
        <v>P</v>
      </c>
      <c r="O4397" s="82" t="str">
        <f aca="false">IF(ISNA(VLOOKUP(G4397,BadCanCurves,1,FALSE())),VLOOKUP(D4397,FOLIOS,6,FALSE()),"not used")</f>
        <v>not used</v>
      </c>
    </row>
    <row r="4398" customFormat="false" ht="12.75" hidden="false" customHeight="false" outlineLevel="0" collapsed="false">
      <c r="A4398" s="79" t="n">
        <v>36717</v>
      </c>
      <c r="B4398" s="80" t="s">
        <v>49</v>
      </c>
      <c r="C4398" s="80" t="s">
        <v>50</v>
      </c>
      <c r="D4398" s="80" t="s">
        <v>103</v>
      </c>
      <c r="E4398" s="80" t="s">
        <v>24</v>
      </c>
      <c r="F4398" s="79"/>
      <c r="G4398" s="80" t="s">
        <v>101</v>
      </c>
      <c r="H4398" s="87" t="n">
        <v>38473</v>
      </c>
      <c r="I4398" s="80" t="n">
        <v>0</v>
      </c>
      <c r="J4398" s="80" t="n">
        <v>0</v>
      </c>
      <c r="K4398" s="81" t="n">
        <f aca="false">IF(J4398=0,0,J4398/I4398)</f>
        <v>0</v>
      </c>
      <c r="L4398" s="81" t="n">
        <f aca="false">I4398/UOM</f>
        <v>0</v>
      </c>
      <c r="M4398" s="81" t="n">
        <f aca="false">J4398/UOM</f>
        <v>0</v>
      </c>
      <c r="N4398" s="82" t="str">
        <f aca="false">IF(F4398="P","PHY",IF(F4398="G","G",E4398))</f>
        <v>P</v>
      </c>
      <c r="O4398" s="82" t="str">
        <f aca="false">IF(ISNA(VLOOKUP(G4398,BadCanCurves,1,FALSE())),VLOOKUP(D4398,FOLIOS,6,FALSE()),"not used")</f>
        <v>not used</v>
      </c>
    </row>
    <row r="4399" customFormat="false" ht="12.75" hidden="false" customHeight="false" outlineLevel="0" collapsed="false">
      <c r="A4399" s="79" t="n">
        <v>36717</v>
      </c>
      <c r="B4399" s="80" t="s">
        <v>49</v>
      </c>
      <c r="C4399" s="80" t="s">
        <v>50</v>
      </c>
      <c r="D4399" s="80" t="s">
        <v>103</v>
      </c>
      <c r="E4399" s="80" t="s">
        <v>24</v>
      </c>
      <c r="F4399" s="79"/>
      <c r="G4399" s="80" t="s">
        <v>101</v>
      </c>
      <c r="H4399" s="87" t="n">
        <v>38504</v>
      </c>
      <c r="I4399" s="80" t="n">
        <v>0</v>
      </c>
      <c r="J4399" s="80" t="n">
        <v>0</v>
      </c>
      <c r="K4399" s="81" t="n">
        <f aca="false">IF(J4399=0,0,J4399/I4399)</f>
        <v>0</v>
      </c>
      <c r="L4399" s="81" t="n">
        <f aca="false">I4399/UOM</f>
        <v>0</v>
      </c>
      <c r="M4399" s="81" t="n">
        <f aca="false">J4399/UOM</f>
        <v>0</v>
      </c>
      <c r="N4399" s="82" t="str">
        <f aca="false">IF(F4399="P","PHY",IF(F4399="G","G",E4399))</f>
        <v>P</v>
      </c>
      <c r="O4399" s="82" t="str">
        <f aca="false">IF(ISNA(VLOOKUP(G4399,BadCanCurves,1,FALSE())),VLOOKUP(D4399,FOLIOS,6,FALSE()),"not used")</f>
        <v>not used</v>
      </c>
    </row>
    <row r="4400" customFormat="false" ht="12.75" hidden="false" customHeight="false" outlineLevel="0" collapsed="false">
      <c r="A4400" s="79" t="n">
        <v>36717</v>
      </c>
      <c r="B4400" s="80" t="s">
        <v>49</v>
      </c>
      <c r="C4400" s="80" t="s">
        <v>50</v>
      </c>
      <c r="D4400" s="80" t="s">
        <v>103</v>
      </c>
      <c r="E4400" s="80" t="s">
        <v>24</v>
      </c>
      <c r="F4400" s="79"/>
      <c r="G4400" s="80" t="s">
        <v>101</v>
      </c>
      <c r="H4400" s="87" t="n">
        <v>38534</v>
      </c>
      <c r="I4400" s="80" t="n">
        <v>0</v>
      </c>
      <c r="J4400" s="80" t="n">
        <v>0</v>
      </c>
      <c r="K4400" s="81" t="n">
        <f aca="false">IF(J4400=0,0,J4400/I4400)</f>
        <v>0</v>
      </c>
      <c r="L4400" s="81" t="n">
        <f aca="false">I4400/UOM</f>
        <v>0</v>
      </c>
      <c r="M4400" s="81" t="n">
        <f aca="false">J4400/UOM</f>
        <v>0</v>
      </c>
      <c r="N4400" s="82" t="str">
        <f aca="false">IF(F4400="P","PHY",IF(F4400="G","G",E4400))</f>
        <v>P</v>
      </c>
      <c r="O4400" s="82" t="str">
        <f aca="false">IF(ISNA(VLOOKUP(G4400,BadCanCurves,1,FALSE())),VLOOKUP(D4400,FOLIOS,6,FALSE()),"not used")</f>
        <v>not used</v>
      </c>
    </row>
    <row r="4401" customFormat="false" ht="12.75" hidden="false" customHeight="false" outlineLevel="0" collapsed="false">
      <c r="A4401" s="79" t="n">
        <v>36717</v>
      </c>
      <c r="B4401" s="80" t="s">
        <v>49</v>
      </c>
      <c r="C4401" s="80" t="s">
        <v>50</v>
      </c>
      <c r="D4401" s="80" t="s">
        <v>103</v>
      </c>
      <c r="E4401" s="80" t="s">
        <v>24</v>
      </c>
      <c r="F4401" s="79"/>
      <c r="G4401" s="80" t="s">
        <v>101</v>
      </c>
      <c r="H4401" s="87" t="n">
        <v>38565</v>
      </c>
      <c r="I4401" s="80" t="n">
        <v>0</v>
      </c>
      <c r="J4401" s="80" t="n">
        <v>0</v>
      </c>
      <c r="K4401" s="81" t="n">
        <f aca="false">IF(J4401=0,0,J4401/I4401)</f>
        <v>0</v>
      </c>
      <c r="L4401" s="81" t="n">
        <f aca="false">I4401/UOM</f>
        <v>0</v>
      </c>
      <c r="M4401" s="81" t="n">
        <f aca="false">J4401/UOM</f>
        <v>0</v>
      </c>
      <c r="N4401" s="82" t="str">
        <f aca="false">IF(F4401="P","PHY",IF(F4401="G","G",E4401))</f>
        <v>P</v>
      </c>
      <c r="O4401" s="82" t="str">
        <f aca="false">IF(ISNA(VLOOKUP(G4401,BadCanCurves,1,FALSE())),VLOOKUP(D4401,FOLIOS,6,FALSE()),"not used")</f>
        <v>not used</v>
      </c>
    </row>
    <row r="4402" customFormat="false" ht="12.75" hidden="false" customHeight="false" outlineLevel="0" collapsed="false">
      <c r="A4402" s="79" t="n">
        <v>36717</v>
      </c>
      <c r="B4402" s="80" t="s">
        <v>49</v>
      </c>
      <c r="C4402" s="80" t="s">
        <v>50</v>
      </c>
      <c r="D4402" s="80" t="s">
        <v>103</v>
      </c>
      <c r="E4402" s="80" t="s">
        <v>24</v>
      </c>
      <c r="F4402" s="79"/>
      <c r="G4402" s="80" t="s">
        <v>101</v>
      </c>
      <c r="H4402" s="87" t="n">
        <v>38596</v>
      </c>
      <c r="I4402" s="80" t="n">
        <v>0</v>
      </c>
      <c r="J4402" s="80" t="n">
        <v>0</v>
      </c>
      <c r="K4402" s="81" t="n">
        <f aca="false">IF(J4402=0,0,J4402/I4402)</f>
        <v>0</v>
      </c>
      <c r="L4402" s="81" t="n">
        <f aca="false">I4402/UOM</f>
        <v>0</v>
      </c>
      <c r="M4402" s="81" t="n">
        <f aca="false">J4402/UOM</f>
        <v>0</v>
      </c>
      <c r="N4402" s="82" t="str">
        <f aca="false">IF(F4402="P","PHY",IF(F4402="G","G",E4402))</f>
        <v>P</v>
      </c>
      <c r="O4402" s="82" t="str">
        <f aca="false">IF(ISNA(VLOOKUP(G4402,BadCanCurves,1,FALSE())),VLOOKUP(D4402,FOLIOS,6,FALSE()),"not used")</f>
        <v>not used</v>
      </c>
    </row>
    <row r="4403" customFormat="false" ht="12.75" hidden="false" customHeight="false" outlineLevel="0" collapsed="false">
      <c r="A4403" s="79" t="n">
        <v>36717</v>
      </c>
      <c r="B4403" s="80" t="s">
        <v>49</v>
      </c>
      <c r="C4403" s="80" t="s">
        <v>50</v>
      </c>
      <c r="D4403" s="80" t="s">
        <v>103</v>
      </c>
      <c r="E4403" s="80" t="s">
        <v>24</v>
      </c>
      <c r="F4403" s="79"/>
      <c r="G4403" s="80" t="s">
        <v>101</v>
      </c>
      <c r="H4403" s="87" t="n">
        <v>38626</v>
      </c>
      <c r="I4403" s="80" t="n">
        <v>0</v>
      </c>
      <c r="J4403" s="80" t="n">
        <v>0</v>
      </c>
      <c r="K4403" s="81" t="n">
        <f aca="false">IF(J4403=0,0,J4403/I4403)</f>
        <v>0</v>
      </c>
      <c r="L4403" s="81" t="n">
        <f aca="false">I4403/UOM</f>
        <v>0</v>
      </c>
      <c r="M4403" s="81" t="n">
        <f aca="false">J4403/UOM</f>
        <v>0</v>
      </c>
      <c r="N4403" s="82" t="str">
        <f aca="false">IF(F4403="P","PHY",IF(F4403="G","G",E4403))</f>
        <v>P</v>
      </c>
      <c r="O4403" s="82" t="str">
        <f aca="false">IF(ISNA(VLOOKUP(G4403,BadCanCurves,1,FALSE())),VLOOKUP(D4403,FOLIOS,6,FALSE()),"not used")</f>
        <v>not used</v>
      </c>
    </row>
    <row r="4404" customFormat="false" ht="12.75" hidden="false" customHeight="false" outlineLevel="0" collapsed="false">
      <c r="A4404" s="79" t="n">
        <v>36717</v>
      </c>
      <c r="B4404" s="80" t="s">
        <v>49</v>
      </c>
      <c r="C4404" s="80" t="s">
        <v>50</v>
      </c>
      <c r="D4404" s="80" t="s">
        <v>103</v>
      </c>
      <c r="E4404" s="80" t="s">
        <v>24</v>
      </c>
      <c r="F4404" s="79"/>
      <c r="G4404" s="80" t="s">
        <v>101</v>
      </c>
      <c r="H4404" s="87" t="n">
        <v>38657</v>
      </c>
      <c r="I4404" s="80" t="n">
        <v>0</v>
      </c>
      <c r="J4404" s="80" t="n">
        <v>0</v>
      </c>
      <c r="K4404" s="81" t="n">
        <f aca="false">IF(J4404=0,0,J4404/I4404)</f>
        <v>0</v>
      </c>
      <c r="L4404" s="81" t="n">
        <f aca="false">I4404/UOM</f>
        <v>0</v>
      </c>
      <c r="M4404" s="81" t="n">
        <f aca="false">J4404/UOM</f>
        <v>0</v>
      </c>
      <c r="N4404" s="82" t="str">
        <f aca="false">IF(F4404="P","PHY",IF(F4404="G","G",E4404))</f>
        <v>P</v>
      </c>
      <c r="O4404" s="82" t="str">
        <f aca="false">IF(ISNA(VLOOKUP(G4404,BadCanCurves,1,FALSE())),VLOOKUP(D4404,FOLIOS,6,FALSE()),"not used")</f>
        <v>not used</v>
      </c>
    </row>
    <row r="4405" customFormat="false" ht="12.75" hidden="false" customHeight="false" outlineLevel="0" collapsed="false">
      <c r="A4405" s="79" t="n">
        <v>36717</v>
      </c>
      <c r="B4405" s="80" t="s">
        <v>49</v>
      </c>
      <c r="C4405" s="80" t="s">
        <v>50</v>
      </c>
      <c r="D4405" s="80" t="s">
        <v>103</v>
      </c>
      <c r="E4405" s="80" t="s">
        <v>24</v>
      </c>
      <c r="F4405" s="79"/>
      <c r="G4405" s="80" t="s">
        <v>101</v>
      </c>
      <c r="H4405" s="87" t="n">
        <v>38687</v>
      </c>
      <c r="I4405" s="80" t="n">
        <v>0</v>
      </c>
      <c r="J4405" s="80" t="n">
        <v>0</v>
      </c>
      <c r="K4405" s="81" t="n">
        <f aca="false">IF(J4405=0,0,J4405/I4405)</f>
        <v>0</v>
      </c>
      <c r="L4405" s="81" t="n">
        <f aca="false">I4405/UOM</f>
        <v>0</v>
      </c>
      <c r="M4405" s="81" t="n">
        <f aca="false">J4405/UOM</f>
        <v>0</v>
      </c>
      <c r="N4405" s="82" t="str">
        <f aca="false">IF(F4405="P","PHY",IF(F4405="G","G",E4405))</f>
        <v>P</v>
      </c>
      <c r="O4405" s="82" t="str">
        <f aca="false">IF(ISNA(VLOOKUP(G4405,BadCanCurves,1,FALSE())),VLOOKUP(D4405,FOLIOS,6,FALSE()),"not used")</f>
        <v>not used</v>
      </c>
    </row>
    <row r="4406" customFormat="false" ht="12.75" hidden="false" customHeight="false" outlineLevel="0" collapsed="false">
      <c r="A4406" s="79" t="n">
        <v>36717</v>
      </c>
      <c r="B4406" s="80" t="s">
        <v>49</v>
      </c>
      <c r="C4406" s="80" t="s">
        <v>50</v>
      </c>
      <c r="D4406" s="80" t="s">
        <v>103</v>
      </c>
      <c r="E4406" s="80" t="s">
        <v>24</v>
      </c>
      <c r="F4406" s="79"/>
      <c r="G4406" s="80" t="s">
        <v>101</v>
      </c>
      <c r="H4406" s="87" t="n">
        <v>38718</v>
      </c>
      <c r="I4406" s="80" t="n">
        <v>0</v>
      </c>
      <c r="J4406" s="80" t="n">
        <v>0</v>
      </c>
      <c r="K4406" s="81" t="n">
        <f aca="false">IF(J4406=0,0,J4406/I4406)</f>
        <v>0</v>
      </c>
      <c r="L4406" s="81" t="n">
        <f aca="false">I4406/UOM</f>
        <v>0</v>
      </c>
      <c r="M4406" s="81" t="n">
        <f aca="false">J4406/UOM</f>
        <v>0</v>
      </c>
      <c r="N4406" s="82" t="str">
        <f aca="false">IF(F4406="P","PHY",IF(F4406="G","G",E4406))</f>
        <v>P</v>
      </c>
      <c r="O4406" s="82" t="str">
        <f aca="false">IF(ISNA(VLOOKUP(G4406,BadCanCurves,1,FALSE())),VLOOKUP(D4406,FOLIOS,6,FALSE()),"not used")</f>
        <v>not used</v>
      </c>
    </row>
    <row r="4407" customFormat="false" ht="12.75" hidden="false" customHeight="false" outlineLevel="0" collapsed="false">
      <c r="A4407" s="79" t="n">
        <v>36717</v>
      </c>
      <c r="B4407" s="80" t="s">
        <v>49</v>
      </c>
      <c r="C4407" s="80" t="s">
        <v>50</v>
      </c>
      <c r="D4407" s="80" t="s">
        <v>103</v>
      </c>
      <c r="E4407" s="80" t="s">
        <v>24</v>
      </c>
      <c r="F4407" s="79"/>
      <c r="G4407" s="80" t="s">
        <v>101</v>
      </c>
      <c r="H4407" s="87" t="n">
        <v>38749</v>
      </c>
      <c r="I4407" s="80" t="n">
        <v>0</v>
      </c>
      <c r="J4407" s="80" t="n">
        <v>0</v>
      </c>
      <c r="K4407" s="81" t="n">
        <f aca="false">IF(J4407=0,0,J4407/I4407)</f>
        <v>0</v>
      </c>
      <c r="L4407" s="81" t="n">
        <f aca="false">I4407/UOM</f>
        <v>0</v>
      </c>
      <c r="M4407" s="81" t="n">
        <f aca="false">J4407/UOM</f>
        <v>0</v>
      </c>
      <c r="N4407" s="82" t="str">
        <f aca="false">IF(F4407="P","PHY",IF(F4407="G","G",E4407))</f>
        <v>P</v>
      </c>
      <c r="O4407" s="82" t="str">
        <f aca="false">IF(ISNA(VLOOKUP(G4407,BadCanCurves,1,FALSE())),VLOOKUP(D4407,FOLIOS,6,FALSE()),"not used")</f>
        <v>not used</v>
      </c>
    </row>
    <row r="4408" customFormat="false" ht="12.75" hidden="false" customHeight="false" outlineLevel="0" collapsed="false">
      <c r="A4408" s="79" t="n">
        <v>36717</v>
      </c>
      <c r="B4408" s="80" t="s">
        <v>49</v>
      </c>
      <c r="C4408" s="80" t="s">
        <v>50</v>
      </c>
      <c r="D4408" s="80" t="s">
        <v>103</v>
      </c>
      <c r="E4408" s="80" t="s">
        <v>24</v>
      </c>
      <c r="F4408" s="79"/>
      <c r="G4408" s="80" t="s">
        <v>101</v>
      </c>
      <c r="H4408" s="87" t="n">
        <v>38777</v>
      </c>
      <c r="I4408" s="80" t="n">
        <v>0</v>
      </c>
      <c r="J4408" s="80" t="n">
        <v>0</v>
      </c>
      <c r="K4408" s="81" t="n">
        <f aca="false">IF(J4408=0,0,J4408/I4408)</f>
        <v>0</v>
      </c>
      <c r="L4408" s="81" t="n">
        <f aca="false">I4408/UOM</f>
        <v>0</v>
      </c>
      <c r="M4408" s="81" t="n">
        <f aca="false">J4408/UOM</f>
        <v>0</v>
      </c>
      <c r="N4408" s="82" t="str">
        <f aca="false">IF(F4408="P","PHY",IF(F4408="G","G",E4408))</f>
        <v>P</v>
      </c>
      <c r="O4408" s="82" t="str">
        <f aca="false">IF(ISNA(VLOOKUP(G4408,BadCanCurves,1,FALSE())),VLOOKUP(D4408,FOLIOS,6,FALSE()),"not used")</f>
        <v>not used</v>
      </c>
    </row>
    <row r="4409" customFormat="false" ht="12.75" hidden="false" customHeight="false" outlineLevel="0" collapsed="false">
      <c r="A4409" s="79" t="n">
        <v>36717</v>
      </c>
      <c r="B4409" s="80" t="s">
        <v>49</v>
      </c>
      <c r="C4409" s="80" t="s">
        <v>50</v>
      </c>
      <c r="D4409" s="80" t="s">
        <v>103</v>
      </c>
      <c r="E4409" s="80" t="s">
        <v>24</v>
      </c>
      <c r="F4409" s="79"/>
      <c r="G4409" s="80" t="s">
        <v>101</v>
      </c>
      <c r="H4409" s="87" t="n">
        <v>38808</v>
      </c>
      <c r="I4409" s="80" t="n">
        <v>0</v>
      </c>
      <c r="J4409" s="80" t="n">
        <v>0</v>
      </c>
      <c r="K4409" s="81" t="n">
        <f aca="false">IF(J4409=0,0,J4409/I4409)</f>
        <v>0</v>
      </c>
      <c r="L4409" s="81" t="n">
        <f aca="false">I4409/UOM</f>
        <v>0</v>
      </c>
      <c r="M4409" s="81" t="n">
        <f aca="false">J4409/UOM</f>
        <v>0</v>
      </c>
      <c r="N4409" s="82" t="str">
        <f aca="false">IF(F4409="P","PHY",IF(F4409="G","G",E4409))</f>
        <v>P</v>
      </c>
      <c r="O4409" s="82" t="str">
        <f aca="false">IF(ISNA(VLOOKUP(G4409,BadCanCurves,1,FALSE())),VLOOKUP(D4409,FOLIOS,6,FALSE()),"not used")</f>
        <v>not used</v>
      </c>
    </row>
    <row r="4410" customFormat="false" ht="12.75" hidden="false" customHeight="false" outlineLevel="0" collapsed="false">
      <c r="A4410" s="79" t="n">
        <v>36717</v>
      </c>
      <c r="B4410" s="80" t="s">
        <v>49</v>
      </c>
      <c r="C4410" s="80" t="s">
        <v>50</v>
      </c>
      <c r="D4410" s="80" t="s">
        <v>103</v>
      </c>
      <c r="E4410" s="80" t="s">
        <v>24</v>
      </c>
      <c r="F4410" s="79"/>
      <c r="G4410" s="80" t="s">
        <v>101</v>
      </c>
      <c r="H4410" s="87" t="n">
        <v>38838</v>
      </c>
      <c r="I4410" s="80" t="n">
        <v>0</v>
      </c>
      <c r="J4410" s="80" t="n">
        <v>0</v>
      </c>
      <c r="K4410" s="81" t="n">
        <f aca="false">IF(J4410=0,0,J4410/I4410)</f>
        <v>0</v>
      </c>
      <c r="L4410" s="81" t="n">
        <f aca="false">I4410/UOM</f>
        <v>0</v>
      </c>
      <c r="M4410" s="81" t="n">
        <f aca="false">J4410/UOM</f>
        <v>0</v>
      </c>
      <c r="N4410" s="82" t="str">
        <f aca="false">IF(F4410="P","PHY",IF(F4410="G","G",E4410))</f>
        <v>P</v>
      </c>
      <c r="O4410" s="82" t="str">
        <f aca="false">IF(ISNA(VLOOKUP(G4410,BadCanCurves,1,FALSE())),VLOOKUP(D4410,FOLIOS,6,FALSE()),"not used")</f>
        <v>not used</v>
      </c>
    </row>
    <row r="4411" customFormat="false" ht="12.75" hidden="false" customHeight="false" outlineLevel="0" collapsed="false">
      <c r="A4411" s="79" t="n">
        <v>36717</v>
      </c>
      <c r="B4411" s="80" t="s">
        <v>49</v>
      </c>
      <c r="C4411" s="80" t="s">
        <v>50</v>
      </c>
      <c r="D4411" s="80" t="s">
        <v>103</v>
      </c>
      <c r="E4411" s="80" t="s">
        <v>24</v>
      </c>
      <c r="F4411" s="79"/>
      <c r="G4411" s="80" t="s">
        <v>101</v>
      </c>
      <c r="H4411" s="87" t="n">
        <v>38869</v>
      </c>
      <c r="I4411" s="80" t="n">
        <v>0</v>
      </c>
      <c r="J4411" s="80" t="n">
        <v>0</v>
      </c>
      <c r="K4411" s="81" t="n">
        <f aca="false">IF(J4411=0,0,J4411/I4411)</f>
        <v>0</v>
      </c>
      <c r="L4411" s="81" t="n">
        <f aca="false">I4411/UOM</f>
        <v>0</v>
      </c>
      <c r="M4411" s="81" t="n">
        <f aca="false">J4411/UOM</f>
        <v>0</v>
      </c>
      <c r="N4411" s="82" t="str">
        <f aca="false">IF(F4411="P","PHY",IF(F4411="G","G",E4411))</f>
        <v>P</v>
      </c>
      <c r="O4411" s="82" t="str">
        <f aca="false">IF(ISNA(VLOOKUP(G4411,BadCanCurves,1,FALSE())),VLOOKUP(D4411,FOLIOS,6,FALSE()),"not used")</f>
        <v>not used</v>
      </c>
    </row>
    <row r="4412" customFormat="false" ht="12.75" hidden="false" customHeight="false" outlineLevel="0" collapsed="false">
      <c r="A4412" s="79" t="n">
        <v>36717</v>
      </c>
      <c r="B4412" s="80" t="s">
        <v>49</v>
      </c>
      <c r="C4412" s="80" t="s">
        <v>50</v>
      </c>
      <c r="D4412" s="80" t="s">
        <v>103</v>
      </c>
      <c r="E4412" s="80" t="s">
        <v>24</v>
      </c>
      <c r="F4412" s="79"/>
      <c r="G4412" s="80" t="s">
        <v>101</v>
      </c>
      <c r="H4412" s="87" t="n">
        <v>38899</v>
      </c>
      <c r="I4412" s="80" t="n">
        <v>0</v>
      </c>
      <c r="J4412" s="80" t="n">
        <v>0</v>
      </c>
      <c r="K4412" s="81" t="n">
        <f aca="false">IF(J4412=0,0,J4412/I4412)</f>
        <v>0</v>
      </c>
      <c r="L4412" s="81" t="n">
        <f aca="false">I4412/UOM</f>
        <v>0</v>
      </c>
      <c r="M4412" s="81" t="n">
        <f aca="false">J4412/UOM</f>
        <v>0</v>
      </c>
      <c r="N4412" s="82" t="str">
        <f aca="false">IF(F4412="P","PHY",IF(F4412="G","G",E4412))</f>
        <v>P</v>
      </c>
      <c r="O4412" s="82" t="str">
        <f aca="false">IF(ISNA(VLOOKUP(G4412,BadCanCurves,1,FALSE())),VLOOKUP(D4412,FOLIOS,6,FALSE()),"not used")</f>
        <v>not used</v>
      </c>
    </row>
    <row r="4413" customFormat="false" ht="12.75" hidden="false" customHeight="false" outlineLevel="0" collapsed="false">
      <c r="A4413" s="79" t="n">
        <v>36717</v>
      </c>
      <c r="B4413" s="80" t="s">
        <v>49</v>
      </c>
      <c r="C4413" s="80" t="s">
        <v>50</v>
      </c>
      <c r="D4413" s="80" t="s">
        <v>103</v>
      </c>
      <c r="E4413" s="80" t="s">
        <v>24</v>
      </c>
      <c r="F4413" s="79"/>
      <c r="G4413" s="80" t="s">
        <v>101</v>
      </c>
      <c r="H4413" s="87" t="n">
        <v>38930</v>
      </c>
      <c r="I4413" s="80" t="n">
        <v>0</v>
      </c>
      <c r="J4413" s="80" t="n">
        <v>0</v>
      </c>
      <c r="K4413" s="81" t="n">
        <f aca="false">IF(J4413=0,0,J4413/I4413)</f>
        <v>0</v>
      </c>
      <c r="L4413" s="81" t="n">
        <f aca="false">I4413/UOM</f>
        <v>0</v>
      </c>
      <c r="M4413" s="81" t="n">
        <f aca="false">J4413/UOM</f>
        <v>0</v>
      </c>
      <c r="N4413" s="82" t="str">
        <f aca="false">IF(F4413="P","PHY",IF(F4413="G","G",E4413))</f>
        <v>P</v>
      </c>
      <c r="O4413" s="82" t="str">
        <f aca="false">IF(ISNA(VLOOKUP(G4413,BadCanCurves,1,FALSE())),VLOOKUP(D4413,FOLIOS,6,FALSE()),"not used")</f>
        <v>not used</v>
      </c>
    </row>
    <row r="4414" customFormat="false" ht="12.75" hidden="false" customHeight="false" outlineLevel="0" collapsed="false">
      <c r="A4414" s="79" t="n">
        <v>36717</v>
      </c>
      <c r="B4414" s="80" t="s">
        <v>49</v>
      </c>
      <c r="C4414" s="80" t="s">
        <v>50</v>
      </c>
      <c r="D4414" s="80" t="s">
        <v>103</v>
      </c>
      <c r="E4414" s="80" t="s">
        <v>24</v>
      </c>
      <c r="F4414" s="79"/>
      <c r="G4414" s="80" t="s">
        <v>101</v>
      </c>
      <c r="H4414" s="87" t="n">
        <v>38961</v>
      </c>
      <c r="I4414" s="80" t="n">
        <v>0</v>
      </c>
      <c r="J4414" s="80" t="n">
        <v>0</v>
      </c>
      <c r="K4414" s="81" t="n">
        <f aca="false">IF(J4414=0,0,J4414/I4414)</f>
        <v>0</v>
      </c>
      <c r="L4414" s="81" t="n">
        <f aca="false">I4414/UOM</f>
        <v>0</v>
      </c>
      <c r="M4414" s="81" t="n">
        <f aca="false">J4414/UOM</f>
        <v>0</v>
      </c>
      <c r="N4414" s="82" t="str">
        <f aca="false">IF(F4414="P","PHY",IF(F4414="G","G",E4414))</f>
        <v>P</v>
      </c>
      <c r="O4414" s="82" t="str">
        <f aca="false">IF(ISNA(VLOOKUP(G4414,BadCanCurves,1,FALSE())),VLOOKUP(D4414,FOLIOS,6,FALSE()),"not used")</f>
        <v>not used</v>
      </c>
    </row>
    <row r="4415" customFormat="false" ht="12.75" hidden="false" customHeight="false" outlineLevel="0" collapsed="false">
      <c r="A4415" s="79" t="n">
        <v>36717</v>
      </c>
      <c r="B4415" s="80" t="s">
        <v>49</v>
      </c>
      <c r="C4415" s="80" t="s">
        <v>50</v>
      </c>
      <c r="D4415" s="80" t="s">
        <v>103</v>
      </c>
      <c r="E4415" s="80" t="s">
        <v>24</v>
      </c>
      <c r="F4415" s="79"/>
      <c r="G4415" s="80" t="s">
        <v>101</v>
      </c>
      <c r="H4415" s="87" t="n">
        <v>38991</v>
      </c>
      <c r="I4415" s="80" t="n">
        <v>0</v>
      </c>
      <c r="J4415" s="80" t="n">
        <v>0</v>
      </c>
      <c r="K4415" s="81" t="n">
        <f aca="false">IF(J4415=0,0,J4415/I4415)</f>
        <v>0</v>
      </c>
      <c r="L4415" s="81" t="n">
        <f aca="false">I4415/UOM</f>
        <v>0</v>
      </c>
      <c r="M4415" s="81" t="n">
        <f aca="false">J4415/UOM</f>
        <v>0</v>
      </c>
      <c r="N4415" s="82" t="str">
        <f aca="false">IF(F4415="P","PHY",IF(F4415="G","G",E4415))</f>
        <v>P</v>
      </c>
      <c r="O4415" s="82" t="str">
        <f aca="false">IF(ISNA(VLOOKUP(G4415,BadCanCurves,1,FALSE())),VLOOKUP(D4415,FOLIOS,6,FALSE()),"not used")</f>
        <v>not used</v>
      </c>
    </row>
    <row r="4416" customFormat="false" ht="12.75" hidden="false" customHeight="false" outlineLevel="0" collapsed="false">
      <c r="A4416" s="79" t="n">
        <v>36717</v>
      </c>
      <c r="B4416" s="80" t="s">
        <v>49</v>
      </c>
      <c r="C4416" s="80" t="s">
        <v>50</v>
      </c>
      <c r="D4416" s="80" t="s">
        <v>103</v>
      </c>
      <c r="E4416" s="80" t="s">
        <v>24</v>
      </c>
      <c r="F4416" s="79"/>
      <c r="G4416" s="80" t="s">
        <v>101</v>
      </c>
      <c r="H4416" s="87" t="n">
        <v>39022</v>
      </c>
      <c r="I4416" s="80" t="n">
        <v>0</v>
      </c>
      <c r="J4416" s="80" t="n">
        <v>0</v>
      </c>
      <c r="K4416" s="81" t="n">
        <f aca="false">IF(J4416=0,0,J4416/I4416)</f>
        <v>0</v>
      </c>
      <c r="L4416" s="81" t="n">
        <f aca="false">I4416/UOM</f>
        <v>0</v>
      </c>
      <c r="M4416" s="81" t="n">
        <f aca="false">J4416/UOM</f>
        <v>0</v>
      </c>
      <c r="N4416" s="82" t="str">
        <f aca="false">IF(F4416="P","PHY",IF(F4416="G","G",E4416))</f>
        <v>P</v>
      </c>
      <c r="O4416" s="82" t="str">
        <f aca="false">IF(ISNA(VLOOKUP(G4416,BadCanCurves,1,FALSE())),VLOOKUP(D4416,FOLIOS,6,FALSE()),"not used")</f>
        <v>not used</v>
      </c>
    </row>
    <row r="4417" customFormat="false" ht="12.75" hidden="false" customHeight="false" outlineLevel="0" collapsed="false">
      <c r="A4417" s="79" t="n">
        <v>36717</v>
      </c>
      <c r="B4417" s="80" t="s">
        <v>49</v>
      </c>
      <c r="C4417" s="80" t="s">
        <v>50</v>
      </c>
      <c r="D4417" s="80" t="s">
        <v>103</v>
      </c>
      <c r="E4417" s="80" t="s">
        <v>24</v>
      </c>
      <c r="F4417" s="79"/>
      <c r="G4417" s="80" t="s">
        <v>101</v>
      </c>
      <c r="H4417" s="87" t="n">
        <v>39052</v>
      </c>
      <c r="I4417" s="80" t="n">
        <v>0</v>
      </c>
      <c r="J4417" s="80" t="n">
        <v>0</v>
      </c>
      <c r="K4417" s="81" t="n">
        <f aca="false">IF(J4417=0,0,J4417/I4417)</f>
        <v>0</v>
      </c>
      <c r="L4417" s="81" t="n">
        <f aca="false">I4417/UOM</f>
        <v>0</v>
      </c>
      <c r="M4417" s="81" t="n">
        <f aca="false">J4417/UOM</f>
        <v>0</v>
      </c>
      <c r="N4417" s="82" t="str">
        <f aca="false">IF(F4417="P","PHY",IF(F4417="G","G",E4417))</f>
        <v>P</v>
      </c>
      <c r="O4417" s="82" t="str">
        <f aca="false">IF(ISNA(VLOOKUP(G4417,BadCanCurves,1,FALSE())),VLOOKUP(D4417,FOLIOS,6,FALSE()),"not used")</f>
        <v>not used</v>
      </c>
    </row>
    <row r="4418" customFormat="false" ht="12.75" hidden="false" customHeight="false" outlineLevel="0" collapsed="false">
      <c r="A4418" s="79" t="n">
        <v>36717</v>
      </c>
      <c r="B4418" s="80" t="s">
        <v>49</v>
      </c>
      <c r="C4418" s="80" t="s">
        <v>50</v>
      </c>
      <c r="D4418" s="80" t="s">
        <v>103</v>
      </c>
      <c r="E4418" s="80" t="s">
        <v>24</v>
      </c>
      <c r="F4418" s="79"/>
      <c r="G4418" s="80" t="s">
        <v>101</v>
      </c>
      <c r="H4418" s="87" t="n">
        <v>39083</v>
      </c>
      <c r="I4418" s="80" t="n">
        <v>0</v>
      </c>
      <c r="J4418" s="80" t="n">
        <v>0</v>
      </c>
      <c r="K4418" s="81" t="n">
        <f aca="false">IF(J4418=0,0,J4418/I4418)</f>
        <v>0</v>
      </c>
      <c r="L4418" s="81" t="n">
        <f aca="false">I4418/UOM</f>
        <v>0</v>
      </c>
      <c r="M4418" s="81" t="n">
        <f aca="false">J4418/UOM</f>
        <v>0</v>
      </c>
      <c r="N4418" s="82" t="str">
        <f aca="false">IF(F4418="P","PHY",IF(F4418="G","G",E4418))</f>
        <v>P</v>
      </c>
      <c r="O4418" s="82" t="str">
        <f aca="false">IF(ISNA(VLOOKUP(G4418,BadCanCurves,1,FALSE())),VLOOKUP(D4418,FOLIOS,6,FALSE()),"not used")</f>
        <v>not used</v>
      </c>
    </row>
    <row r="4419" customFormat="false" ht="12.75" hidden="false" customHeight="false" outlineLevel="0" collapsed="false">
      <c r="A4419" s="79" t="n">
        <v>36717</v>
      </c>
      <c r="B4419" s="80" t="s">
        <v>49</v>
      </c>
      <c r="C4419" s="80" t="s">
        <v>50</v>
      </c>
      <c r="D4419" s="80" t="s">
        <v>103</v>
      </c>
      <c r="E4419" s="80" t="s">
        <v>24</v>
      </c>
      <c r="F4419" s="79"/>
      <c r="G4419" s="80" t="s">
        <v>101</v>
      </c>
      <c r="H4419" s="87" t="n">
        <v>39114</v>
      </c>
      <c r="I4419" s="80" t="n">
        <v>0</v>
      </c>
      <c r="J4419" s="80" t="n">
        <v>0</v>
      </c>
      <c r="K4419" s="81" t="n">
        <f aca="false">IF(J4419=0,0,J4419/I4419)</f>
        <v>0</v>
      </c>
      <c r="L4419" s="81" t="n">
        <f aca="false">I4419/UOM</f>
        <v>0</v>
      </c>
      <c r="M4419" s="81" t="n">
        <f aca="false">J4419/UOM</f>
        <v>0</v>
      </c>
      <c r="N4419" s="82" t="str">
        <f aca="false">IF(F4419="P","PHY",IF(F4419="G","G",E4419))</f>
        <v>P</v>
      </c>
      <c r="O4419" s="82" t="str">
        <f aca="false">IF(ISNA(VLOOKUP(G4419,BadCanCurves,1,FALSE())),VLOOKUP(D4419,FOLIOS,6,FALSE()),"not used")</f>
        <v>not used</v>
      </c>
    </row>
    <row r="4420" customFormat="false" ht="12.75" hidden="false" customHeight="false" outlineLevel="0" collapsed="false">
      <c r="A4420" s="79" t="n">
        <v>36717</v>
      </c>
      <c r="B4420" s="80" t="s">
        <v>49</v>
      </c>
      <c r="C4420" s="80" t="s">
        <v>50</v>
      </c>
      <c r="D4420" s="80" t="s">
        <v>103</v>
      </c>
      <c r="E4420" s="80" t="s">
        <v>24</v>
      </c>
      <c r="F4420" s="79"/>
      <c r="G4420" s="80" t="s">
        <v>101</v>
      </c>
      <c r="H4420" s="87" t="n">
        <v>39142</v>
      </c>
      <c r="I4420" s="80" t="n">
        <v>0</v>
      </c>
      <c r="J4420" s="80" t="n">
        <v>0</v>
      </c>
      <c r="K4420" s="81" t="n">
        <f aca="false">IF(J4420=0,0,J4420/I4420)</f>
        <v>0</v>
      </c>
      <c r="L4420" s="81" t="n">
        <f aca="false">I4420/UOM</f>
        <v>0</v>
      </c>
      <c r="M4420" s="81" t="n">
        <f aca="false">J4420/UOM</f>
        <v>0</v>
      </c>
      <c r="N4420" s="82" t="str">
        <f aca="false">IF(F4420="P","PHY",IF(F4420="G","G",E4420))</f>
        <v>P</v>
      </c>
      <c r="O4420" s="82" t="str">
        <f aca="false">IF(ISNA(VLOOKUP(G4420,BadCanCurves,1,FALSE())),VLOOKUP(D4420,FOLIOS,6,FALSE()),"not used")</f>
        <v>not used</v>
      </c>
    </row>
    <row r="4421" customFormat="false" ht="12.75" hidden="false" customHeight="false" outlineLevel="0" collapsed="false">
      <c r="A4421" s="79" t="n">
        <v>36717</v>
      </c>
      <c r="B4421" s="80" t="s">
        <v>49</v>
      </c>
      <c r="C4421" s="80" t="s">
        <v>50</v>
      </c>
      <c r="D4421" s="80" t="s">
        <v>103</v>
      </c>
      <c r="E4421" s="80" t="s">
        <v>24</v>
      </c>
      <c r="F4421" s="79"/>
      <c r="G4421" s="80" t="s">
        <v>101</v>
      </c>
      <c r="H4421" s="87" t="n">
        <v>39173</v>
      </c>
      <c r="I4421" s="80" t="n">
        <v>0</v>
      </c>
      <c r="J4421" s="80" t="n">
        <v>0</v>
      </c>
      <c r="K4421" s="81" t="n">
        <f aca="false">IF(J4421=0,0,J4421/I4421)</f>
        <v>0</v>
      </c>
      <c r="L4421" s="81" t="n">
        <f aca="false">I4421/UOM</f>
        <v>0</v>
      </c>
      <c r="M4421" s="81" t="n">
        <f aca="false">J4421/UOM</f>
        <v>0</v>
      </c>
      <c r="N4421" s="82" t="str">
        <f aca="false">IF(F4421="P","PHY",IF(F4421="G","G",E4421))</f>
        <v>P</v>
      </c>
      <c r="O4421" s="82" t="str">
        <f aca="false">IF(ISNA(VLOOKUP(G4421,BadCanCurves,1,FALSE())),VLOOKUP(D4421,FOLIOS,6,FALSE()),"not used")</f>
        <v>not used</v>
      </c>
    </row>
    <row r="4422" customFormat="false" ht="12.75" hidden="false" customHeight="false" outlineLevel="0" collapsed="false">
      <c r="A4422" s="79" t="n">
        <v>36717</v>
      </c>
      <c r="B4422" s="80" t="s">
        <v>49</v>
      </c>
      <c r="C4422" s="80" t="s">
        <v>50</v>
      </c>
      <c r="D4422" s="80" t="s">
        <v>103</v>
      </c>
      <c r="E4422" s="80" t="s">
        <v>24</v>
      </c>
      <c r="F4422" s="79"/>
      <c r="G4422" s="80" t="s">
        <v>101</v>
      </c>
      <c r="H4422" s="87" t="n">
        <v>39203</v>
      </c>
      <c r="I4422" s="80" t="n">
        <v>0</v>
      </c>
      <c r="J4422" s="80" t="n">
        <v>0</v>
      </c>
      <c r="K4422" s="81" t="n">
        <f aca="false">IF(J4422=0,0,J4422/I4422)</f>
        <v>0</v>
      </c>
      <c r="L4422" s="81" t="n">
        <f aca="false">I4422/UOM</f>
        <v>0</v>
      </c>
      <c r="M4422" s="81" t="n">
        <f aca="false">J4422/UOM</f>
        <v>0</v>
      </c>
      <c r="N4422" s="82" t="str">
        <f aca="false">IF(F4422="P","PHY",IF(F4422="G","G",E4422))</f>
        <v>P</v>
      </c>
      <c r="O4422" s="82" t="str">
        <f aca="false">IF(ISNA(VLOOKUP(G4422,BadCanCurves,1,FALSE())),VLOOKUP(D4422,FOLIOS,6,FALSE()),"not used")</f>
        <v>not used</v>
      </c>
    </row>
    <row r="4423" customFormat="false" ht="12.75" hidden="false" customHeight="false" outlineLevel="0" collapsed="false">
      <c r="A4423" s="79" t="n">
        <v>36717</v>
      </c>
      <c r="B4423" s="80" t="s">
        <v>49</v>
      </c>
      <c r="C4423" s="80" t="s">
        <v>50</v>
      </c>
      <c r="D4423" s="80" t="s">
        <v>103</v>
      </c>
      <c r="E4423" s="80" t="s">
        <v>24</v>
      </c>
      <c r="F4423" s="79"/>
      <c r="G4423" s="80" t="s">
        <v>101</v>
      </c>
      <c r="H4423" s="87" t="n">
        <v>39234</v>
      </c>
      <c r="I4423" s="80" t="n">
        <v>0</v>
      </c>
      <c r="J4423" s="80" t="n">
        <v>0</v>
      </c>
      <c r="K4423" s="81" t="n">
        <f aca="false">IF(J4423=0,0,J4423/I4423)</f>
        <v>0</v>
      </c>
      <c r="L4423" s="81" t="n">
        <f aca="false">I4423/UOM</f>
        <v>0</v>
      </c>
      <c r="M4423" s="81" t="n">
        <f aca="false">J4423/UOM</f>
        <v>0</v>
      </c>
      <c r="N4423" s="82" t="str">
        <f aca="false">IF(F4423="P","PHY",IF(F4423="G","G",E4423))</f>
        <v>P</v>
      </c>
      <c r="O4423" s="82" t="str">
        <f aca="false">IF(ISNA(VLOOKUP(G4423,BadCanCurves,1,FALSE())),VLOOKUP(D4423,FOLIOS,6,FALSE()),"not used")</f>
        <v>not used</v>
      </c>
    </row>
    <row r="4424" customFormat="false" ht="12.75" hidden="false" customHeight="false" outlineLevel="0" collapsed="false">
      <c r="A4424" s="79" t="n">
        <v>36717</v>
      </c>
      <c r="B4424" s="80" t="s">
        <v>49</v>
      </c>
      <c r="C4424" s="80" t="s">
        <v>50</v>
      </c>
      <c r="D4424" s="80" t="s">
        <v>103</v>
      </c>
      <c r="E4424" s="80" t="s">
        <v>24</v>
      </c>
      <c r="F4424" s="79"/>
      <c r="G4424" s="80" t="s">
        <v>101</v>
      </c>
      <c r="H4424" s="87" t="n">
        <v>39264</v>
      </c>
      <c r="I4424" s="80" t="n">
        <v>0</v>
      </c>
      <c r="J4424" s="80" t="n">
        <v>0</v>
      </c>
      <c r="K4424" s="81" t="n">
        <f aca="false">IF(J4424=0,0,J4424/I4424)</f>
        <v>0</v>
      </c>
      <c r="L4424" s="81" t="n">
        <f aca="false">I4424/UOM</f>
        <v>0</v>
      </c>
      <c r="M4424" s="81" t="n">
        <f aca="false">J4424/UOM</f>
        <v>0</v>
      </c>
      <c r="N4424" s="82" t="str">
        <f aca="false">IF(F4424="P","PHY",IF(F4424="G","G",E4424))</f>
        <v>P</v>
      </c>
      <c r="O4424" s="82" t="str">
        <f aca="false">IF(ISNA(VLOOKUP(G4424,BadCanCurves,1,FALSE())),VLOOKUP(D4424,FOLIOS,6,FALSE()),"not used")</f>
        <v>not used</v>
      </c>
    </row>
    <row r="4425" customFormat="false" ht="12.75" hidden="false" customHeight="false" outlineLevel="0" collapsed="false">
      <c r="A4425" s="79" t="n">
        <v>36717</v>
      </c>
      <c r="B4425" s="80" t="s">
        <v>49</v>
      </c>
      <c r="C4425" s="80" t="s">
        <v>50</v>
      </c>
      <c r="D4425" s="80" t="s">
        <v>103</v>
      </c>
      <c r="E4425" s="80" t="s">
        <v>24</v>
      </c>
      <c r="F4425" s="79"/>
      <c r="G4425" s="80" t="s">
        <v>101</v>
      </c>
      <c r="H4425" s="87" t="n">
        <v>39295</v>
      </c>
      <c r="I4425" s="80" t="n">
        <v>0</v>
      </c>
      <c r="J4425" s="80" t="n">
        <v>0</v>
      </c>
      <c r="K4425" s="81" t="n">
        <f aca="false">IF(J4425=0,0,J4425/I4425)</f>
        <v>0</v>
      </c>
      <c r="L4425" s="81" t="n">
        <f aca="false">I4425/UOM</f>
        <v>0</v>
      </c>
      <c r="M4425" s="81" t="n">
        <f aca="false">J4425/UOM</f>
        <v>0</v>
      </c>
      <c r="N4425" s="82" t="str">
        <f aca="false">IF(F4425="P","PHY",IF(F4425="G","G",E4425))</f>
        <v>P</v>
      </c>
      <c r="O4425" s="82" t="str">
        <f aca="false">IF(ISNA(VLOOKUP(G4425,BadCanCurves,1,FALSE())),VLOOKUP(D4425,FOLIOS,6,FALSE()),"not used")</f>
        <v>not used</v>
      </c>
    </row>
    <row r="4426" customFormat="false" ht="12.75" hidden="false" customHeight="false" outlineLevel="0" collapsed="false">
      <c r="A4426" s="79" t="n">
        <v>36717</v>
      </c>
      <c r="B4426" s="80" t="s">
        <v>49</v>
      </c>
      <c r="C4426" s="80" t="s">
        <v>50</v>
      </c>
      <c r="D4426" s="80" t="s">
        <v>103</v>
      </c>
      <c r="E4426" s="80" t="s">
        <v>24</v>
      </c>
      <c r="F4426" s="79"/>
      <c r="G4426" s="80" t="s">
        <v>101</v>
      </c>
      <c r="H4426" s="87" t="n">
        <v>39326</v>
      </c>
      <c r="I4426" s="80" t="n">
        <v>0</v>
      </c>
      <c r="J4426" s="80" t="n">
        <v>0</v>
      </c>
      <c r="K4426" s="81" t="n">
        <f aca="false">IF(J4426=0,0,J4426/I4426)</f>
        <v>0</v>
      </c>
      <c r="L4426" s="81" t="n">
        <f aca="false">I4426/UOM</f>
        <v>0</v>
      </c>
      <c r="M4426" s="81" t="n">
        <f aca="false">J4426/UOM</f>
        <v>0</v>
      </c>
      <c r="N4426" s="82" t="str">
        <f aca="false">IF(F4426="P","PHY",IF(F4426="G","G",E4426))</f>
        <v>P</v>
      </c>
      <c r="O4426" s="82" t="str">
        <f aca="false">IF(ISNA(VLOOKUP(G4426,BadCanCurves,1,FALSE())),VLOOKUP(D4426,FOLIOS,6,FALSE()),"not used")</f>
        <v>not used</v>
      </c>
    </row>
    <row r="4427" customFormat="false" ht="12.75" hidden="false" customHeight="false" outlineLevel="0" collapsed="false">
      <c r="A4427" s="79" t="n">
        <v>36717</v>
      </c>
      <c r="B4427" s="80" t="s">
        <v>49</v>
      </c>
      <c r="C4427" s="80" t="s">
        <v>50</v>
      </c>
      <c r="D4427" s="80" t="s">
        <v>103</v>
      </c>
      <c r="E4427" s="80" t="s">
        <v>24</v>
      </c>
      <c r="F4427" s="79"/>
      <c r="G4427" s="80" t="s">
        <v>101</v>
      </c>
      <c r="H4427" s="87" t="n">
        <v>39356</v>
      </c>
      <c r="I4427" s="80" t="n">
        <v>0</v>
      </c>
      <c r="J4427" s="80" t="n">
        <v>0</v>
      </c>
      <c r="K4427" s="81" t="n">
        <f aca="false">IF(J4427=0,0,J4427/I4427)</f>
        <v>0</v>
      </c>
      <c r="L4427" s="81" t="n">
        <f aca="false">I4427/UOM</f>
        <v>0</v>
      </c>
      <c r="M4427" s="81" t="n">
        <f aca="false">J4427/UOM</f>
        <v>0</v>
      </c>
      <c r="N4427" s="82" t="str">
        <f aca="false">IF(F4427="P","PHY",IF(F4427="G","G",E4427))</f>
        <v>P</v>
      </c>
      <c r="O4427" s="82" t="str">
        <f aca="false">IF(ISNA(VLOOKUP(G4427,BadCanCurves,1,FALSE())),VLOOKUP(D4427,FOLIOS,6,FALSE()),"not used")</f>
        <v>not used</v>
      </c>
    </row>
    <row r="4428" customFormat="false" ht="12.75" hidden="false" customHeight="false" outlineLevel="0" collapsed="false">
      <c r="A4428" s="79" t="n">
        <v>36717</v>
      </c>
      <c r="B4428" s="80" t="s">
        <v>49</v>
      </c>
      <c r="C4428" s="80" t="s">
        <v>50</v>
      </c>
      <c r="D4428" s="80" t="s">
        <v>103</v>
      </c>
      <c r="E4428" s="80" t="s">
        <v>24</v>
      </c>
      <c r="F4428" s="79"/>
      <c r="G4428" s="80" t="s">
        <v>101</v>
      </c>
      <c r="H4428" s="87" t="n">
        <v>39387</v>
      </c>
      <c r="I4428" s="80" t="n">
        <v>0</v>
      </c>
      <c r="J4428" s="80" t="n">
        <v>0</v>
      </c>
      <c r="K4428" s="81" t="n">
        <f aca="false">IF(J4428=0,0,J4428/I4428)</f>
        <v>0</v>
      </c>
      <c r="L4428" s="81" t="n">
        <f aca="false">I4428/UOM</f>
        <v>0</v>
      </c>
      <c r="M4428" s="81" t="n">
        <f aca="false">J4428/UOM</f>
        <v>0</v>
      </c>
      <c r="N4428" s="82" t="str">
        <f aca="false">IF(F4428="P","PHY",IF(F4428="G","G",E4428))</f>
        <v>P</v>
      </c>
      <c r="O4428" s="82" t="str">
        <f aca="false">IF(ISNA(VLOOKUP(G4428,BadCanCurves,1,FALSE())),VLOOKUP(D4428,FOLIOS,6,FALSE()),"not used")</f>
        <v>not used</v>
      </c>
    </row>
    <row r="4429" customFormat="false" ht="12.75" hidden="false" customHeight="false" outlineLevel="0" collapsed="false">
      <c r="A4429" s="79" t="n">
        <v>36717</v>
      </c>
      <c r="B4429" s="80" t="s">
        <v>49</v>
      </c>
      <c r="C4429" s="80" t="s">
        <v>50</v>
      </c>
      <c r="D4429" s="80" t="s">
        <v>103</v>
      </c>
      <c r="E4429" s="80" t="s">
        <v>24</v>
      </c>
      <c r="F4429" s="79"/>
      <c r="G4429" s="80" t="s">
        <v>101</v>
      </c>
      <c r="H4429" s="87" t="n">
        <v>39417</v>
      </c>
      <c r="I4429" s="80" t="n">
        <v>0</v>
      </c>
      <c r="J4429" s="80" t="n">
        <v>0</v>
      </c>
      <c r="K4429" s="81" t="n">
        <f aca="false">IF(J4429=0,0,J4429/I4429)</f>
        <v>0</v>
      </c>
      <c r="L4429" s="81" t="n">
        <f aca="false">I4429/UOM</f>
        <v>0</v>
      </c>
      <c r="M4429" s="81" t="n">
        <f aca="false">J4429/UOM</f>
        <v>0</v>
      </c>
      <c r="N4429" s="82" t="str">
        <f aca="false">IF(F4429="P","PHY",IF(F4429="G","G",E4429))</f>
        <v>P</v>
      </c>
      <c r="O4429" s="82" t="str">
        <f aca="false">IF(ISNA(VLOOKUP(G4429,BadCanCurves,1,FALSE())),VLOOKUP(D4429,FOLIOS,6,FALSE()),"not used")</f>
        <v>not used</v>
      </c>
    </row>
    <row r="4430" customFormat="false" ht="12.75" hidden="false" customHeight="false" outlineLevel="0" collapsed="false">
      <c r="A4430" s="79" t="n">
        <v>36717</v>
      </c>
      <c r="B4430" s="80" t="s">
        <v>49</v>
      </c>
      <c r="C4430" s="80" t="s">
        <v>50</v>
      </c>
      <c r="D4430" s="80" t="s">
        <v>103</v>
      </c>
      <c r="E4430" s="80" t="s">
        <v>24</v>
      </c>
      <c r="F4430" s="79"/>
      <c r="G4430" s="80" t="s">
        <v>101</v>
      </c>
      <c r="H4430" s="87" t="n">
        <v>39448</v>
      </c>
      <c r="I4430" s="80" t="n">
        <v>0</v>
      </c>
      <c r="J4430" s="80" t="n">
        <v>0</v>
      </c>
      <c r="K4430" s="81" t="n">
        <f aca="false">IF(J4430=0,0,J4430/I4430)</f>
        <v>0</v>
      </c>
      <c r="L4430" s="81" t="n">
        <f aca="false">I4430/UOM</f>
        <v>0</v>
      </c>
      <c r="M4430" s="81" t="n">
        <f aca="false">J4430/UOM</f>
        <v>0</v>
      </c>
      <c r="N4430" s="82" t="str">
        <f aca="false">IF(F4430="P","PHY",IF(F4430="G","G",E4430))</f>
        <v>P</v>
      </c>
      <c r="O4430" s="82" t="str">
        <f aca="false">IF(ISNA(VLOOKUP(G4430,BadCanCurves,1,FALSE())),VLOOKUP(D4430,FOLIOS,6,FALSE()),"not used")</f>
        <v>not used</v>
      </c>
    </row>
    <row r="4431" customFormat="false" ht="12.75" hidden="false" customHeight="false" outlineLevel="0" collapsed="false">
      <c r="A4431" s="79" t="n">
        <v>36717</v>
      </c>
      <c r="B4431" s="80" t="s">
        <v>49</v>
      </c>
      <c r="C4431" s="80" t="s">
        <v>50</v>
      </c>
      <c r="D4431" s="80" t="s">
        <v>103</v>
      </c>
      <c r="E4431" s="80" t="s">
        <v>24</v>
      </c>
      <c r="F4431" s="79"/>
      <c r="G4431" s="80" t="s">
        <v>101</v>
      </c>
      <c r="H4431" s="87" t="n">
        <v>39479</v>
      </c>
      <c r="I4431" s="80" t="n">
        <v>0</v>
      </c>
      <c r="J4431" s="80" t="n">
        <v>0</v>
      </c>
      <c r="K4431" s="81" t="n">
        <f aca="false">IF(J4431=0,0,J4431/I4431)</f>
        <v>0</v>
      </c>
      <c r="L4431" s="81" t="n">
        <f aca="false">I4431/UOM</f>
        <v>0</v>
      </c>
      <c r="M4431" s="81" t="n">
        <f aca="false">J4431/UOM</f>
        <v>0</v>
      </c>
      <c r="N4431" s="82" t="str">
        <f aca="false">IF(F4431="P","PHY",IF(F4431="G","G",E4431))</f>
        <v>P</v>
      </c>
      <c r="O4431" s="82" t="str">
        <f aca="false">IF(ISNA(VLOOKUP(G4431,BadCanCurves,1,FALSE())),VLOOKUP(D4431,FOLIOS,6,FALSE()),"not used")</f>
        <v>not used</v>
      </c>
    </row>
    <row r="4432" customFormat="false" ht="12.75" hidden="false" customHeight="false" outlineLevel="0" collapsed="false">
      <c r="A4432" s="79" t="n">
        <v>36717</v>
      </c>
      <c r="B4432" s="80" t="s">
        <v>49</v>
      </c>
      <c r="C4432" s="80" t="s">
        <v>50</v>
      </c>
      <c r="D4432" s="80" t="s">
        <v>103</v>
      </c>
      <c r="E4432" s="80" t="s">
        <v>24</v>
      </c>
      <c r="F4432" s="79"/>
      <c r="G4432" s="80" t="s">
        <v>101</v>
      </c>
      <c r="H4432" s="87" t="n">
        <v>39508</v>
      </c>
      <c r="I4432" s="80" t="n">
        <v>0</v>
      </c>
      <c r="J4432" s="80" t="n">
        <v>0</v>
      </c>
      <c r="K4432" s="81" t="n">
        <f aca="false">IF(J4432=0,0,J4432/I4432)</f>
        <v>0</v>
      </c>
      <c r="L4432" s="81" t="n">
        <f aca="false">I4432/UOM</f>
        <v>0</v>
      </c>
      <c r="M4432" s="81" t="n">
        <f aca="false">J4432/UOM</f>
        <v>0</v>
      </c>
      <c r="N4432" s="82" t="str">
        <f aca="false">IF(F4432="P","PHY",IF(F4432="G","G",E4432))</f>
        <v>P</v>
      </c>
      <c r="O4432" s="82" t="str">
        <f aca="false">IF(ISNA(VLOOKUP(G4432,BadCanCurves,1,FALSE())),VLOOKUP(D4432,FOLIOS,6,FALSE()),"not used")</f>
        <v>not used</v>
      </c>
    </row>
    <row r="4433" customFormat="false" ht="12.75" hidden="false" customHeight="false" outlineLevel="0" collapsed="false">
      <c r="A4433" s="79" t="n">
        <v>36717</v>
      </c>
      <c r="B4433" s="80" t="s">
        <v>49</v>
      </c>
      <c r="C4433" s="80" t="s">
        <v>50</v>
      </c>
      <c r="D4433" s="80" t="s">
        <v>103</v>
      </c>
      <c r="E4433" s="80" t="s">
        <v>24</v>
      </c>
      <c r="F4433" s="79"/>
      <c r="G4433" s="80" t="s">
        <v>101</v>
      </c>
      <c r="H4433" s="87" t="n">
        <v>39539</v>
      </c>
      <c r="I4433" s="80" t="n">
        <v>0</v>
      </c>
      <c r="J4433" s="80" t="n">
        <v>0</v>
      </c>
      <c r="K4433" s="81" t="n">
        <f aca="false">IF(J4433=0,0,J4433/I4433)</f>
        <v>0</v>
      </c>
      <c r="L4433" s="81" t="n">
        <f aca="false">I4433/UOM</f>
        <v>0</v>
      </c>
      <c r="M4433" s="81" t="n">
        <f aca="false">J4433/UOM</f>
        <v>0</v>
      </c>
      <c r="N4433" s="82" t="str">
        <f aca="false">IF(F4433="P","PHY",IF(F4433="G","G",E4433))</f>
        <v>P</v>
      </c>
      <c r="O4433" s="82" t="str">
        <f aca="false">IF(ISNA(VLOOKUP(G4433,BadCanCurves,1,FALSE())),VLOOKUP(D4433,FOLIOS,6,FALSE()),"not used")</f>
        <v>not used</v>
      </c>
    </row>
    <row r="4434" customFormat="false" ht="12.75" hidden="false" customHeight="false" outlineLevel="0" collapsed="false">
      <c r="A4434" s="79" t="n">
        <v>36717</v>
      </c>
      <c r="B4434" s="80" t="s">
        <v>49</v>
      </c>
      <c r="C4434" s="80" t="s">
        <v>50</v>
      </c>
      <c r="D4434" s="80" t="s">
        <v>103</v>
      </c>
      <c r="E4434" s="80" t="s">
        <v>24</v>
      </c>
      <c r="F4434" s="79"/>
      <c r="G4434" s="80" t="s">
        <v>101</v>
      </c>
      <c r="H4434" s="87" t="n">
        <v>39569</v>
      </c>
      <c r="I4434" s="80" t="n">
        <v>0</v>
      </c>
      <c r="J4434" s="80" t="n">
        <v>0</v>
      </c>
      <c r="K4434" s="81" t="n">
        <f aca="false">IF(J4434=0,0,J4434/I4434)</f>
        <v>0</v>
      </c>
      <c r="L4434" s="81" t="n">
        <f aca="false">I4434/UOM</f>
        <v>0</v>
      </c>
      <c r="M4434" s="81" t="n">
        <f aca="false">J4434/UOM</f>
        <v>0</v>
      </c>
      <c r="N4434" s="82" t="str">
        <f aca="false">IF(F4434="P","PHY",IF(F4434="G","G",E4434))</f>
        <v>P</v>
      </c>
      <c r="O4434" s="82" t="str">
        <f aca="false">IF(ISNA(VLOOKUP(G4434,BadCanCurves,1,FALSE())),VLOOKUP(D4434,FOLIOS,6,FALSE()),"not used")</f>
        <v>not used</v>
      </c>
    </row>
    <row r="4435" customFormat="false" ht="12.75" hidden="false" customHeight="false" outlineLevel="0" collapsed="false">
      <c r="A4435" s="79" t="n">
        <v>36717</v>
      </c>
      <c r="B4435" s="80" t="s">
        <v>49</v>
      </c>
      <c r="C4435" s="80" t="s">
        <v>50</v>
      </c>
      <c r="D4435" s="80" t="s">
        <v>103</v>
      </c>
      <c r="E4435" s="80" t="s">
        <v>24</v>
      </c>
      <c r="F4435" s="79"/>
      <c r="G4435" s="80" t="s">
        <v>101</v>
      </c>
      <c r="H4435" s="87" t="n">
        <v>39600</v>
      </c>
      <c r="I4435" s="80" t="n">
        <v>0</v>
      </c>
      <c r="J4435" s="80" t="n">
        <v>0</v>
      </c>
      <c r="K4435" s="81" t="n">
        <f aca="false">IF(J4435=0,0,J4435/I4435)</f>
        <v>0</v>
      </c>
      <c r="L4435" s="81" t="n">
        <f aca="false">I4435/UOM</f>
        <v>0</v>
      </c>
      <c r="M4435" s="81" t="n">
        <f aca="false">J4435/UOM</f>
        <v>0</v>
      </c>
      <c r="N4435" s="82" t="str">
        <f aca="false">IF(F4435="P","PHY",IF(F4435="G","G",E4435))</f>
        <v>P</v>
      </c>
      <c r="O4435" s="82" t="str">
        <f aca="false">IF(ISNA(VLOOKUP(G4435,BadCanCurves,1,FALSE())),VLOOKUP(D4435,FOLIOS,6,FALSE()),"not used")</f>
        <v>not used</v>
      </c>
    </row>
    <row r="4436" customFormat="false" ht="12.75" hidden="false" customHeight="false" outlineLevel="0" collapsed="false">
      <c r="A4436" s="79" t="n">
        <v>36717</v>
      </c>
      <c r="B4436" s="80" t="s">
        <v>49</v>
      </c>
      <c r="C4436" s="80" t="s">
        <v>50</v>
      </c>
      <c r="D4436" s="80" t="s">
        <v>103</v>
      </c>
      <c r="E4436" s="80" t="s">
        <v>24</v>
      </c>
      <c r="F4436" s="79"/>
      <c r="G4436" s="80" t="s">
        <v>101</v>
      </c>
      <c r="H4436" s="87" t="n">
        <v>39630</v>
      </c>
      <c r="I4436" s="80" t="n">
        <v>0</v>
      </c>
      <c r="J4436" s="80" t="n">
        <v>0</v>
      </c>
      <c r="K4436" s="81" t="n">
        <f aca="false">IF(J4436=0,0,J4436/I4436)</f>
        <v>0</v>
      </c>
      <c r="L4436" s="81" t="n">
        <f aca="false">I4436/UOM</f>
        <v>0</v>
      </c>
      <c r="M4436" s="81" t="n">
        <f aca="false">J4436/UOM</f>
        <v>0</v>
      </c>
      <c r="N4436" s="82" t="str">
        <f aca="false">IF(F4436="P","PHY",IF(F4436="G","G",E4436))</f>
        <v>P</v>
      </c>
      <c r="O4436" s="82" t="str">
        <f aca="false">IF(ISNA(VLOOKUP(G4436,BadCanCurves,1,FALSE())),VLOOKUP(D4436,FOLIOS,6,FALSE()),"not used")</f>
        <v>not used</v>
      </c>
    </row>
    <row r="4437" customFormat="false" ht="12.75" hidden="false" customHeight="false" outlineLevel="0" collapsed="false">
      <c r="A4437" s="79" t="n">
        <v>36717</v>
      </c>
      <c r="B4437" s="80" t="s">
        <v>49</v>
      </c>
      <c r="C4437" s="80" t="s">
        <v>50</v>
      </c>
      <c r="D4437" s="80" t="s">
        <v>103</v>
      </c>
      <c r="E4437" s="80" t="s">
        <v>24</v>
      </c>
      <c r="F4437" s="79"/>
      <c r="G4437" s="80" t="s">
        <v>101</v>
      </c>
      <c r="H4437" s="87" t="n">
        <v>39661</v>
      </c>
      <c r="I4437" s="80" t="n">
        <v>0</v>
      </c>
      <c r="J4437" s="80" t="n">
        <v>0</v>
      </c>
      <c r="K4437" s="81" t="n">
        <f aca="false">IF(J4437=0,0,J4437/I4437)</f>
        <v>0</v>
      </c>
      <c r="L4437" s="81" t="n">
        <f aca="false">I4437/UOM</f>
        <v>0</v>
      </c>
      <c r="M4437" s="81" t="n">
        <f aca="false">J4437/UOM</f>
        <v>0</v>
      </c>
      <c r="N4437" s="82" t="str">
        <f aca="false">IF(F4437="P","PHY",IF(F4437="G","G",E4437))</f>
        <v>P</v>
      </c>
      <c r="O4437" s="82" t="str">
        <f aca="false">IF(ISNA(VLOOKUP(G4437,BadCanCurves,1,FALSE())),VLOOKUP(D4437,FOLIOS,6,FALSE()),"not used")</f>
        <v>not used</v>
      </c>
    </row>
    <row r="4438" customFormat="false" ht="12.75" hidden="false" customHeight="false" outlineLevel="0" collapsed="false">
      <c r="A4438" s="79" t="n">
        <v>36717</v>
      </c>
      <c r="B4438" s="80" t="s">
        <v>49</v>
      </c>
      <c r="C4438" s="80" t="s">
        <v>50</v>
      </c>
      <c r="D4438" s="80" t="s">
        <v>103</v>
      </c>
      <c r="E4438" s="80" t="s">
        <v>24</v>
      </c>
      <c r="F4438" s="79"/>
      <c r="G4438" s="80" t="s">
        <v>101</v>
      </c>
      <c r="H4438" s="87" t="n">
        <v>39692</v>
      </c>
      <c r="I4438" s="80" t="n">
        <v>0</v>
      </c>
      <c r="J4438" s="80" t="n">
        <v>0</v>
      </c>
      <c r="K4438" s="81" t="n">
        <f aca="false">IF(J4438=0,0,J4438/I4438)</f>
        <v>0</v>
      </c>
      <c r="L4438" s="81" t="n">
        <f aca="false">I4438/UOM</f>
        <v>0</v>
      </c>
      <c r="M4438" s="81" t="n">
        <f aca="false">J4438/UOM</f>
        <v>0</v>
      </c>
      <c r="N4438" s="82" t="str">
        <f aca="false">IF(F4438="P","PHY",IF(F4438="G","G",E4438))</f>
        <v>P</v>
      </c>
      <c r="O4438" s="82" t="str">
        <f aca="false">IF(ISNA(VLOOKUP(G4438,BadCanCurves,1,FALSE())),VLOOKUP(D4438,FOLIOS,6,FALSE()),"not used")</f>
        <v>not used</v>
      </c>
    </row>
    <row r="4439" customFormat="false" ht="12.75" hidden="false" customHeight="false" outlineLevel="0" collapsed="false">
      <c r="A4439" s="79" t="n">
        <v>36717</v>
      </c>
      <c r="B4439" s="80" t="s">
        <v>49</v>
      </c>
      <c r="C4439" s="80" t="s">
        <v>50</v>
      </c>
      <c r="D4439" s="80" t="s">
        <v>103</v>
      </c>
      <c r="E4439" s="80" t="s">
        <v>24</v>
      </c>
      <c r="F4439" s="79"/>
      <c r="G4439" s="80" t="s">
        <v>101</v>
      </c>
      <c r="H4439" s="87" t="n">
        <v>39722</v>
      </c>
      <c r="I4439" s="80" t="n">
        <v>0</v>
      </c>
      <c r="J4439" s="80" t="n">
        <v>0</v>
      </c>
      <c r="K4439" s="81" t="n">
        <f aca="false">IF(J4439=0,0,J4439/I4439)</f>
        <v>0</v>
      </c>
      <c r="L4439" s="81" t="n">
        <f aca="false">I4439/UOM</f>
        <v>0</v>
      </c>
      <c r="M4439" s="81" t="n">
        <f aca="false">J4439/UOM</f>
        <v>0</v>
      </c>
      <c r="N4439" s="82" t="str">
        <f aca="false">IF(F4439="P","PHY",IF(F4439="G","G",E4439))</f>
        <v>P</v>
      </c>
      <c r="O4439" s="82" t="str">
        <f aca="false">IF(ISNA(VLOOKUP(G4439,BadCanCurves,1,FALSE())),VLOOKUP(D4439,FOLIOS,6,FALSE()),"not used")</f>
        <v>not used</v>
      </c>
    </row>
    <row r="4440" customFormat="false" ht="12.75" hidden="false" customHeight="false" outlineLevel="0" collapsed="false">
      <c r="A4440" s="79" t="n">
        <v>36717</v>
      </c>
      <c r="B4440" s="80" t="s">
        <v>49</v>
      </c>
      <c r="C4440" s="80" t="s">
        <v>50</v>
      </c>
      <c r="D4440" s="80" t="s">
        <v>103</v>
      </c>
      <c r="E4440" s="80" t="s">
        <v>24</v>
      </c>
      <c r="F4440" s="79"/>
      <c r="G4440" s="80" t="s">
        <v>101</v>
      </c>
      <c r="H4440" s="87" t="n">
        <v>39753</v>
      </c>
      <c r="I4440" s="80" t="n">
        <v>0</v>
      </c>
      <c r="J4440" s="80" t="n">
        <v>0</v>
      </c>
      <c r="K4440" s="81" t="n">
        <f aca="false">IF(J4440=0,0,J4440/I4440)</f>
        <v>0</v>
      </c>
      <c r="L4440" s="81" t="n">
        <f aca="false">I4440/UOM</f>
        <v>0</v>
      </c>
      <c r="M4440" s="81" t="n">
        <f aca="false">J4440/UOM</f>
        <v>0</v>
      </c>
      <c r="N4440" s="82" t="str">
        <f aca="false">IF(F4440="P","PHY",IF(F4440="G","G",E4440))</f>
        <v>P</v>
      </c>
      <c r="O4440" s="82" t="str">
        <f aca="false">IF(ISNA(VLOOKUP(G4440,BadCanCurves,1,FALSE())),VLOOKUP(D4440,FOLIOS,6,FALSE()),"not used")</f>
        <v>not used</v>
      </c>
    </row>
    <row r="4441" customFormat="false" ht="12.75" hidden="false" customHeight="false" outlineLevel="0" collapsed="false">
      <c r="A4441" s="79" t="n">
        <v>36717</v>
      </c>
      <c r="B4441" s="80" t="s">
        <v>49</v>
      </c>
      <c r="C4441" s="80" t="s">
        <v>50</v>
      </c>
      <c r="D4441" s="80" t="s">
        <v>103</v>
      </c>
      <c r="E4441" s="80" t="s">
        <v>24</v>
      </c>
      <c r="F4441" s="79"/>
      <c r="G4441" s="80" t="s">
        <v>101</v>
      </c>
      <c r="H4441" s="87" t="n">
        <v>39783</v>
      </c>
      <c r="I4441" s="80" t="n">
        <v>0</v>
      </c>
      <c r="J4441" s="80" t="n">
        <v>0</v>
      </c>
      <c r="K4441" s="81" t="n">
        <f aca="false">IF(J4441=0,0,J4441/I4441)</f>
        <v>0</v>
      </c>
      <c r="L4441" s="81" t="n">
        <f aca="false">I4441/UOM</f>
        <v>0</v>
      </c>
      <c r="M4441" s="81" t="n">
        <f aca="false">J4441/UOM</f>
        <v>0</v>
      </c>
      <c r="N4441" s="82" t="str">
        <f aca="false">IF(F4441="P","PHY",IF(F4441="G","G",E4441))</f>
        <v>P</v>
      </c>
      <c r="O4441" s="82" t="str">
        <f aca="false">IF(ISNA(VLOOKUP(G4441,BadCanCurves,1,FALSE())),VLOOKUP(D4441,FOLIOS,6,FALSE()),"not used")</f>
        <v>not used</v>
      </c>
    </row>
    <row r="4442" customFormat="false" ht="12.75" hidden="false" customHeight="false" outlineLevel="0" collapsed="false">
      <c r="A4442" s="79" t="n">
        <v>36717</v>
      </c>
      <c r="B4442" s="80" t="s">
        <v>49</v>
      </c>
      <c r="C4442" s="80" t="s">
        <v>50</v>
      </c>
      <c r="D4442" s="80" t="s">
        <v>103</v>
      </c>
      <c r="E4442" s="80" t="s">
        <v>24</v>
      </c>
      <c r="F4442" s="79"/>
      <c r="G4442" s="80" t="s">
        <v>101</v>
      </c>
      <c r="H4442" s="87" t="n">
        <v>39814</v>
      </c>
      <c r="I4442" s="80" t="n">
        <v>0</v>
      </c>
      <c r="J4442" s="80" t="n">
        <v>0</v>
      </c>
      <c r="K4442" s="81" t="n">
        <f aca="false">IF(J4442=0,0,J4442/I4442)</f>
        <v>0</v>
      </c>
      <c r="L4442" s="81" t="n">
        <f aca="false">I4442/UOM</f>
        <v>0</v>
      </c>
      <c r="M4442" s="81" t="n">
        <f aca="false">J4442/UOM</f>
        <v>0</v>
      </c>
      <c r="N4442" s="82" t="str">
        <f aca="false">IF(F4442="P","PHY",IF(F4442="G","G",E4442))</f>
        <v>P</v>
      </c>
      <c r="O4442" s="82" t="str">
        <f aca="false">IF(ISNA(VLOOKUP(G4442,BadCanCurves,1,FALSE())),VLOOKUP(D4442,FOLIOS,6,FALSE()),"not used")</f>
        <v>not used</v>
      </c>
    </row>
    <row r="4443" customFormat="false" ht="12.75" hidden="false" customHeight="false" outlineLevel="0" collapsed="false">
      <c r="A4443" s="79" t="n">
        <v>36717</v>
      </c>
      <c r="B4443" s="80" t="s">
        <v>49</v>
      </c>
      <c r="C4443" s="80" t="s">
        <v>50</v>
      </c>
      <c r="D4443" s="80" t="s">
        <v>103</v>
      </c>
      <c r="E4443" s="80" t="s">
        <v>24</v>
      </c>
      <c r="F4443" s="79"/>
      <c r="G4443" s="80" t="s">
        <v>101</v>
      </c>
      <c r="H4443" s="87" t="n">
        <v>39845</v>
      </c>
      <c r="I4443" s="80" t="n">
        <v>0</v>
      </c>
      <c r="J4443" s="80" t="n">
        <v>0</v>
      </c>
      <c r="K4443" s="81" t="n">
        <f aca="false">IF(J4443=0,0,J4443/I4443)</f>
        <v>0</v>
      </c>
      <c r="L4443" s="81" t="n">
        <f aca="false">I4443/UOM</f>
        <v>0</v>
      </c>
      <c r="M4443" s="81" t="n">
        <f aca="false">J4443/UOM</f>
        <v>0</v>
      </c>
      <c r="N4443" s="82" t="str">
        <f aca="false">IF(F4443="P","PHY",IF(F4443="G","G",E4443))</f>
        <v>P</v>
      </c>
      <c r="O4443" s="82" t="str">
        <f aca="false">IF(ISNA(VLOOKUP(G4443,BadCanCurves,1,FALSE())),VLOOKUP(D4443,FOLIOS,6,FALSE()),"not used")</f>
        <v>not used</v>
      </c>
    </row>
    <row r="4444" customFormat="false" ht="12.75" hidden="false" customHeight="false" outlineLevel="0" collapsed="false">
      <c r="A4444" s="79" t="n">
        <v>36717</v>
      </c>
      <c r="B4444" s="80" t="s">
        <v>49</v>
      </c>
      <c r="C4444" s="80" t="s">
        <v>50</v>
      </c>
      <c r="D4444" s="80" t="s">
        <v>103</v>
      </c>
      <c r="E4444" s="80" t="s">
        <v>24</v>
      </c>
      <c r="F4444" s="79"/>
      <c r="G4444" s="80" t="s">
        <v>101</v>
      </c>
      <c r="H4444" s="87" t="n">
        <v>39873</v>
      </c>
      <c r="I4444" s="80" t="n">
        <v>0</v>
      </c>
      <c r="J4444" s="80" t="n">
        <v>0</v>
      </c>
      <c r="K4444" s="81" t="n">
        <f aca="false">IF(J4444=0,0,J4444/I4444)</f>
        <v>0</v>
      </c>
      <c r="L4444" s="81" t="n">
        <f aca="false">I4444/UOM</f>
        <v>0</v>
      </c>
      <c r="M4444" s="81" t="n">
        <f aca="false">J4444/UOM</f>
        <v>0</v>
      </c>
      <c r="N4444" s="82" t="str">
        <f aca="false">IF(F4444="P","PHY",IF(F4444="G","G",E4444))</f>
        <v>P</v>
      </c>
      <c r="O4444" s="82" t="str">
        <f aca="false">IF(ISNA(VLOOKUP(G4444,BadCanCurves,1,FALSE())),VLOOKUP(D4444,FOLIOS,6,FALSE()),"not used")</f>
        <v>not used</v>
      </c>
    </row>
    <row r="4445" customFormat="false" ht="12.75" hidden="false" customHeight="false" outlineLevel="0" collapsed="false">
      <c r="A4445" s="79" t="n">
        <v>36717</v>
      </c>
      <c r="B4445" s="80" t="s">
        <v>49</v>
      </c>
      <c r="C4445" s="80" t="s">
        <v>50</v>
      </c>
      <c r="D4445" s="80" t="s">
        <v>103</v>
      </c>
      <c r="E4445" s="80" t="s">
        <v>24</v>
      </c>
      <c r="F4445" s="79"/>
      <c r="G4445" s="80" t="s">
        <v>101</v>
      </c>
      <c r="H4445" s="87" t="n">
        <v>39904</v>
      </c>
      <c r="I4445" s="80" t="n">
        <v>0</v>
      </c>
      <c r="J4445" s="80" t="n">
        <v>0</v>
      </c>
      <c r="K4445" s="81" t="n">
        <f aca="false">IF(J4445=0,0,J4445/I4445)</f>
        <v>0</v>
      </c>
      <c r="L4445" s="81" t="n">
        <f aca="false">I4445/UOM</f>
        <v>0</v>
      </c>
      <c r="M4445" s="81" t="n">
        <f aca="false">J4445/UOM</f>
        <v>0</v>
      </c>
      <c r="N4445" s="82" t="str">
        <f aca="false">IF(F4445="P","PHY",IF(F4445="G","G",E4445))</f>
        <v>P</v>
      </c>
      <c r="O4445" s="82" t="str">
        <f aca="false">IF(ISNA(VLOOKUP(G4445,BadCanCurves,1,FALSE())),VLOOKUP(D4445,FOLIOS,6,FALSE()),"not used")</f>
        <v>not used</v>
      </c>
    </row>
    <row r="4446" customFormat="false" ht="12.75" hidden="false" customHeight="false" outlineLevel="0" collapsed="false">
      <c r="A4446" s="79" t="n">
        <v>36717</v>
      </c>
      <c r="B4446" s="80" t="s">
        <v>49</v>
      </c>
      <c r="C4446" s="80" t="s">
        <v>50</v>
      </c>
      <c r="D4446" s="80" t="s">
        <v>103</v>
      </c>
      <c r="E4446" s="80" t="s">
        <v>24</v>
      </c>
      <c r="F4446" s="79"/>
      <c r="G4446" s="80" t="s">
        <v>101</v>
      </c>
      <c r="H4446" s="87" t="n">
        <v>39934</v>
      </c>
      <c r="I4446" s="80" t="n">
        <v>0</v>
      </c>
      <c r="J4446" s="80" t="n">
        <v>0</v>
      </c>
      <c r="K4446" s="81" t="n">
        <f aca="false">IF(J4446=0,0,J4446/I4446)</f>
        <v>0</v>
      </c>
      <c r="L4446" s="81" t="n">
        <f aca="false">I4446/UOM</f>
        <v>0</v>
      </c>
      <c r="M4446" s="81" t="n">
        <f aca="false">J4446/UOM</f>
        <v>0</v>
      </c>
      <c r="N4446" s="82" t="str">
        <f aca="false">IF(F4446="P","PHY",IF(F4446="G","G",E4446))</f>
        <v>P</v>
      </c>
      <c r="O4446" s="82" t="str">
        <f aca="false">IF(ISNA(VLOOKUP(G4446,BadCanCurves,1,FALSE())),VLOOKUP(D4446,FOLIOS,6,FALSE()),"not used")</f>
        <v>not used</v>
      </c>
    </row>
    <row r="4447" customFormat="false" ht="12.75" hidden="false" customHeight="false" outlineLevel="0" collapsed="false">
      <c r="A4447" s="79" t="n">
        <v>36717</v>
      </c>
      <c r="B4447" s="80" t="s">
        <v>49</v>
      </c>
      <c r="C4447" s="80" t="s">
        <v>50</v>
      </c>
      <c r="D4447" s="80" t="s">
        <v>103</v>
      </c>
      <c r="E4447" s="80" t="s">
        <v>24</v>
      </c>
      <c r="F4447" s="79"/>
      <c r="G4447" s="80" t="s">
        <v>101</v>
      </c>
      <c r="H4447" s="87" t="n">
        <v>39965</v>
      </c>
      <c r="I4447" s="80" t="n">
        <v>0</v>
      </c>
      <c r="J4447" s="80" t="n">
        <v>0</v>
      </c>
      <c r="K4447" s="81" t="n">
        <f aca="false">IF(J4447=0,0,J4447/I4447)</f>
        <v>0</v>
      </c>
      <c r="L4447" s="81" t="n">
        <f aca="false">I4447/UOM</f>
        <v>0</v>
      </c>
      <c r="M4447" s="81" t="n">
        <f aca="false">J4447/UOM</f>
        <v>0</v>
      </c>
      <c r="N4447" s="82" t="str">
        <f aca="false">IF(F4447="P","PHY",IF(F4447="G","G",E4447))</f>
        <v>P</v>
      </c>
      <c r="O4447" s="82" t="str">
        <f aca="false">IF(ISNA(VLOOKUP(G4447,BadCanCurves,1,FALSE())),VLOOKUP(D4447,FOLIOS,6,FALSE()),"not used")</f>
        <v>not used</v>
      </c>
    </row>
    <row r="4448" customFormat="false" ht="12.75" hidden="false" customHeight="false" outlineLevel="0" collapsed="false">
      <c r="A4448" s="79" t="n">
        <v>36717</v>
      </c>
      <c r="B4448" s="80" t="s">
        <v>49</v>
      </c>
      <c r="C4448" s="80" t="s">
        <v>50</v>
      </c>
      <c r="D4448" s="80" t="s">
        <v>103</v>
      </c>
      <c r="E4448" s="80" t="s">
        <v>24</v>
      </c>
      <c r="F4448" s="79"/>
      <c r="G4448" s="80" t="s">
        <v>101</v>
      </c>
      <c r="H4448" s="87" t="n">
        <v>39995</v>
      </c>
      <c r="I4448" s="80" t="n">
        <v>0</v>
      </c>
      <c r="J4448" s="80" t="n">
        <v>0</v>
      </c>
      <c r="K4448" s="81" t="n">
        <f aca="false">IF(J4448=0,0,J4448/I4448)</f>
        <v>0</v>
      </c>
      <c r="L4448" s="81" t="n">
        <f aca="false">I4448/UOM</f>
        <v>0</v>
      </c>
      <c r="M4448" s="81" t="n">
        <f aca="false">J4448/UOM</f>
        <v>0</v>
      </c>
      <c r="N4448" s="82" t="str">
        <f aca="false">IF(F4448="P","PHY",IF(F4448="G","G",E4448))</f>
        <v>P</v>
      </c>
      <c r="O4448" s="82" t="str">
        <f aca="false">IF(ISNA(VLOOKUP(G4448,BadCanCurves,1,FALSE())),VLOOKUP(D4448,FOLIOS,6,FALSE()),"not used")</f>
        <v>not used</v>
      </c>
    </row>
    <row r="4449" customFormat="false" ht="12.75" hidden="false" customHeight="false" outlineLevel="0" collapsed="false">
      <c r="A4449" s="79" t="n">
        <v>36717</v>
      </c>
      <c r="B4449" s="80" t="s">
        <v>49</v>
      </c>
      <c r="C4449" s="80" t="s">
        <v>50</v>
      </c>
      <c r="D4449" s="80" t="s">
        <v>103</v>
      </c>
      <c r="E4449" s="80" t="s">
        <v>24</v>
      </c>
      <c r="F4449" s="79"/>
      <c r="G4449" s="80" t="s">
        <v>101</v>
      </c>
      <c r="H4449" s="87" t="n">
        <v>40026</v>
      </c>
      <c r="I4449" s="80" t="n">
        <v>0</v>
      </c>
      <c r="J4449" s="80" t="n">
        <v>0</v>
      </c>
      <c r="K4449" s="81" t="n">
        <f aca="false">IF(J4449=0,0,J4449/I4449)</f>
        <v>0</v>
      </c>
      <c r="L4449" s="81" t="n">
        <f aca="false">I4449/UOM</f>
        <v>0</v>
      </c>
      <c r="M4449" s="81" t="n">
        <f aca="false">J4449/UOM</f>
        <v>0</v>
      </c>
      <c r="N4449" s="82" t="str">
        <f aca="false">IF(F4449="P","PHY",IF(F4449="G","G",E4449))</f>
        <v>P</v>
      </c>
      <c r="O4449" s="82" t="str">
        <f aca="false">IF(ISNA(VLOOKUP(G4449,BadCanCurves,1,FALSE())),VLOOKUP(D4449,FOLIOS,6,FALSE()),"not used")</f>
        <v>not used</v>
      </c>
    </row>
    <row r="4450" customFormat="false" ht="12.75" hidden="false" customHeight="false" outlineLevel="0" collapsed="false">
      <c r="A4450" s="79" t="n">
        <v>36717</v>
      </c>
      <c r="B4450" s="80" t="s">
        <v>49</v>
      </c>
      <c r="C4450" s="80" t="s">
        <v>50</v>
      </c>
      <c r="D4450" s="80" t="s">
        <v>103</v>
      </c>
      <c r="E4450" s="80" t="s">
        <v>24</v>
      </c>
      <c r="F4450" s="79"/>
      <c r="G4450" s="80" t="s">
        <v>101</v>
      </c>
      <c r="H4450" s="87" t="n">
        <v>40057</v>
      </c>
      <c r="I4450" s="80" t="n">
        <v>0</v>
      </c>
      <c r="J4450" s="80" t="n">
        <v>0</v>
      </c>
      <c r="K4450" s="81" t="n">
        <f aca="false">IF(J4450=0,0,J4450/I4450)</f>
        <v>0</v>
      </c>
      <c r="L4450" s="81" t="n">
        <f aca="false">I4450/UOM</f>
        <v>0</v>
      </c>
      <c r="M4450" s="81" t="n">
        <f aca="false">J4450/UOM</f>
        <v>0</v>
      </c>
      <c r="N4450" s="82" t="str">
        <f aca="false">IF(F4450="P","PHY",IF(F4450="G","G",E4450))</f>
        <v>P</v>
      </c>
      <c r="O4450" s="82" t="str">
        <f aca="false">IF(ISNA(VLOOKUP(G4450,BadCanCurves,1,FALSE())),VLOOKUP(D4450,FOLIOS,6,FALSE()),"not used")</f>
        <v>not used</v>
      </c>
    </row>
    <row r="4451" customFormat="false" ht="12.75" hidden="false" customHeight="false" outlineLevel="0" collapsed="false">
      <c r="A4451" s="79" t="n">
        <v>36717</v>
      </c>
      <c r="B4451" s="80" t="s">
        <v>49</v>
      </c>
      <c r="C4451" s="80" t="s">
        <v>50</v>
      </c>
      <c r="D4451" s="80" t="s">
        <v>103</v>
      </c>
      <c r="E4451" s="80" t="s">
        <v>24</v>
      </c>
      <c r="F4451" s="79"/>
      <c r="G4451" s="80" t="s">
        <v>101</v>
      </c>
      <c r="H4451" s="87" t="n">
        <v>40087</v>
      </c>
      <c r="I4451" s="80" t="n">
        <v>0</v>
      </c>
      <c r="J4451" s="80" t="n">
        <v>0</v>
      </c>
      <c r="K4451" s="81" t="n">
        <f aca="false">IF(J4451=0,0,J4451/I4451)</f>
        <v>0</v>
      </c>
      <c r="L4451" s="81" t="n">
        <f aca="false">I4451/UOM</f>
        <v>0</v>
      </c>
      <c r="M4451" s="81" t="n">
        <f aca="false">J4451/UOM</f>
        <v>0</v>
      </c>
      <c r="N4451" s="82" t="str">
        <f aca="false">IF(F4451="P","PHY",IF(F4451="G","G",E4451))</f>
        <v>P</v>
      </c>
      <c r="O4451" s="82" t="str">
        <f aca="false">IF(ISNA(VLOOKUP(G4451,BadCanCurves,1,FALSE())),VLOOKUP(D4451,FOLIOS,6,FALSE()),"not used")</f>
        <v>not used</v>
      </c>
    </row>
    <row r="4452" customFormat="false" ht="12.75" hidden="false" customHeight="false" outlineLevel="0" collapsed="false">
      <c r="A4452" s="79" t="n">
        <v>36717</v>
      </c>
      <c r="B4452" s="80" t="s">
        <v>49</v>
      </c>
      <c r="C4452" s="80" t="s">
        <v>50</v>
      </c>
      <c r="D4452" s="80" t="s">
        <v>103</v>
      </c>
      <c r="E4452" s="80" t="s">
        <v>24</v>
      </c>
      <c r="F4452" s="79"/>
      <c r="G4452" s="80" t="s">
        <v>101</v>
      </c>
      <c r="H4452" s="87" t="n">
        <v>40118</v>
      </c>
      <c r="I4452" s="80" t="n">
        <v>0</v>
      </c>
      <c r="J4452" s="80" t="n">
        <v>0</v>
      </c>
      <c r="K4452" s="81" t="n">
        <f aca="false">IF(J4452=0,0,J4452/I4452)</f>
        <v>0</v>
      </c>
      <c r="L4452" s="81" t="n">
        <f aca="false">I4452/UOM</f>
        <v>0</v>
      </c>
      <c r="M4452" s="81" t="n">
        <f aca="false">J4452/UOM</f>
        <v>0</v>
      </c>
      <c r="N4452" s="82" t="str">
        <f aca="false">IF(F4452="P","PHY",IF(F4452="G","G",E4452))</f>
        <v>P</v>
      </c>
      <c r="O4452" s="82" t="str">
        <f aca="false">IF(ISNA(VLOOKUP(G4452,BadCanCurves,1,FALSE())),VLOOKUP(D4452,FOLIOS,6,FALSE()),"not used")</f>
        <v>not used</v>
      </c>
    </row>
    <row r="4453" customFormat="false" ht="12.75" hidden="false" customHeight="false" outlineLevel="0" collapsed="false">
      <c r="A4453" s="79" t="n">
        <v>36717</v>
      </c>
      <c r="B4453" s="80" t="s">
        <v>49</v>
      </c>
      <c r="C4453" s="80" t="s">
        <v>50</v>
      </c>
      <c r="D4453" s="80" t="s">
        <v>103</v>
      </c>
      <c r="E4453" s="80" t="s">
        <v>24</v>
      </c>
      <c r="F4453" s="79"/>
      <c r="G4453" s="80" t="s">
        <v>101</v>
      </c>
      <c r="H4453" s="87" t="n">
        <v>40148</v>
      </c>
      <c r="I4453" s="80" t="n">
        <v>0</v>
      </c>
      <c r="J4453" s="80" t="n">
        <v>0</v>
      </c>
      <c r="K4453" s="81" t="n">
        <f aca="false">IF(J4453=0,0,J4453/I4453)</f>
        <v>0</v>
      </c>
      <c r="L4453" s="81" t="n">
        <f aca="false">I4453/UOM</f>
        <v>0</v>
      </c>
      <c r="M4453" s="81" t="n">
        <f aca="false">J4453/UOM</f>
        <v>0</v>
      </c>
      <c r="N4453" s="82" t="str">
        <f aca="false">IF(F4453="P","PHY",IF(F4453="G","G",E4453))</f>
        <v>P</v>
      </c>
      <c r="O4453" s="82" t="str">
        <f aca="false">IF(ISNA(VLOOKUP(G4453,BadCanCurves,1,FALSE())),VLOOKUP(D4453,FOLIOS,6,FALSE()),"not used")</f>
        <v>not used</v>
      </c>
    </row>
    <row r="4454" customFormat="false" ht="12.75" hidden="false" customHeight="false" outlineLevel="0" collapsed="false">
      <c r="A4454" s="79" t="n">
        <v>36717</v>
      </c>
      <c r="B4454" s="80" t="s">
        <v>49</v>
      </c>
      <c r="C4454" s="80" t="s">
        <v>50</v>
      </c>
      <c r="D4454" s="80" t="s">
        <v>103</v>
      </c>
      <c r="E4454" s="80" t="s">
        <v>24</v>
      </c>
      <c r="F4454" s="79"/>
      <c r="G4454" s="80" t="s">
        <v>101</v>
      </c>
      <c r="H4454" s="87" t="n">
        <v>40179</v>
      </c>
      <c r="I4454" s="80" t="n">
        <v>0</v>
      </c>
      <c r="J4454" s="80" t="n">
        <v>0</v>
      </c>
      <c r="K4454" s="81" t="n">
        <f aca="false">IF(J4454=0,0,J4454/I4454)</f>
        <v>0</v>
      </c>
      <c r="L4454" s="81" t="n">
        <f aca="false">I4454/UOM</f>
        <v>0</v>
      </c>
      <c r="M4454" s="81" t="n">
        <f aca="false">J4454/UOM</f>
        <v>0</v>
      </c>
      <c r="N4454" s="82" t="str">
        <f aca="false">IF(F4454="P","PHY",IF(F4454="G","G",E4454))</f>
        <v>P</v>
      </c>
      <c r="O4454" s="82" t="str">
        <f aca="false">IF(ISNA(VLOOKUP(G4454,BadCanCurves,1,FALSE())),VLOOKUP(D4454,FOLIOS,6,FALSE()),"not used")</f>
        <v>not used</v>
      </c>
    </row>
    <row r="4455" customFormat="false" ht="12.75" hidden="false" customHeight="false" outlineLevel="0" collapsed="false">
      <c r="A4455" s="79" t="n">
        <v>36717</v>
      </c>
      <c r="B4455" s="80" t="s">
        <v>49</v>
      </c>
      <c r="C4455" s="80" t="s">
        <v>50</v>
      </c>
      <c r="D4455" s="80" t="s">
        <v>103</v>
      </c>
      <c r="E4455" s="80" t="s">
        <v>24</v>
      </c>
      <c r="F4455" s="79"/>
      <c r="G4455" s="80" t="s">
        <v>101</v>
      </c>
      <c r="H4455" s="87" t="n">
        <v>40210</v>
      </c>
      <c r="I4455" s="80" t="n">
        <v>0</v>
      </c>
      <c r="J4455" s="80" t="n">
        <v>0</v>
      </c>
      <c r="K4455" s="81" t="n">
        <f aca="false">IF(J4455=0,0,J4455/I4455)</f>
        <v>0</v>
      </c>
      <c r="L4455" s="81" t="n">
        <f aca="false">I4455/UOM</f>
        <v>0</v>
      </c>
      <c r="M4455" s="81" t="n">
        <f aca="false">J4455/UOM</f>
        <v>0</v>
      </c>
      <c r="N4455" s="82" t="str">
        <f aca="false">IF(F4455="P","PHY",IF(F4455="G","G",E4455))</f>
        <v>P</v>
      </c>
      <c r="O4455" s="82" t="str">
        <f aca="false">IF(ISNA(VLOOKUP(G4455,BadCanCurves,1,FALSE())),VLOOKUP(D4455,FOLIOS,6,FALSE()),"not used")</f>
        <v>not used</v>
      </c>
    </row>
    <row r="4456" customFormat="false" ht="12.75" hidden="false" customHeight="false" outlineLevel="0" collapsed="false">
      <c r="A4456" s="79" t="n">
        <v>36717</v>
      </c>
      <c r="B4456" s="80" t="s">
        <v>49</v>
      </c>
      <c r="C4456" s="80" t="s">
        <v>50</v>
      </c>
      <c r="D4456" s="80" t="s">
        <v>103</v>
      </c>
      <c r="E4456" s="80" t="s">
        <v>24</v>
      </c>
      <c r="F4456" s="79"/>
      <c r="G4456" s="80" t="s">
        <v>101</v>
      </c>
      <c r="H4456" s="87" t="n">
        <v>40238</v>
      </c>
      <c r="I4456" s="80" t="n">
        <v>0</v>
      </c>
      <c r="J4456" s="80" t="n">
        <v>0</v>
      </c>
      <c r="K4456" s="81" t="n">
        <f aca="false">IF(J4456=0,0,J4456/I4456)</f>
        <v>0</v>
      </c>
      <c r="L4456" s="81" t="n">
        <f aca="false">I4456/UOM</f>
        <v>0</v>
      </c>
      <c r="M4456" s="81" t="n">
        <f aca="false">J4456/UOM</f>
        <v>0</v>
      </c>
      <c r="N4456" s="82" t="str">
        <f aca="false">IF(F4456="P","PHY",IF(F4456="G","G",E4456))</f>
        <v>P</v>
      </c>
      <c r="O4456" s="82" t="str">
        <f aca="false">IF(ISNA(VLOOKUP(G4456,BadCanCurves,1,FALSE())),VLOOKUP(D4456,FOLIOS,6,FALSE()),"not used")</f>
        <v>not used</v>
      </c>
    </row>
    <row r="4457" customFormat="false" ht="12.75" hidden="false" customHeight="false" outlineLevel="0" collapsed="false">
      <c r="A4457" s="79" t="n">
        <v>36717</v>
      </c>
      <c r="B4457" s="80" t="s">
        <v>49</v>
      </c>
      <c r="C4457" s="80" t="s">
        <v>50</v>
      </c>
      <c r="D4457" s="80" t="s">
        <v>103</v>
      </c>
      <c r="E4457" s="80" t="s">
        <v>24</v>
      </c>
      <c r="F4457" s="79"/>
      <c r="G4457" s="80" t="s">
        <v>101</v>
      </c>
      <c r="H4457" s="87" t="n">
        <v>40269</v>
      </c>
      <c r="I4457" s="80" t="n">
        <v>0</v>
      </c>
      <c r="J4457" s="80" t="n">
        <v>0</v>
      </c>
      <c r="K4457" s="81" t="n">
        <f aca="false">IF(J4457=0,0,J4457/I4457)</f>
        <v>0</v>
      </c>
      <c r="L4457" s="81" t="n">
        <f aca="false">I4457/UOM</f>
        <v>0</v>
      </c>
      <c r="M4457" s="81" t="n">
        <f aca="false">J4457/UOM</f>
        <v>0</v>
      </c>
      <c r="N4457" s="82" t="str">
        <f aca="false">IF(F4457="P","PHY",IF(F4457="G","G",E4457))</f>
        <v>P</v>
      </c>
      <c r="O4457" s="82" t="str">
        <f aca="false">IF(ISNA(VLOOKUP(G4457,BadCanCurves,1,FALSE())),VLOOKUP(D4457,FOLIOS,6,FALSE()),"not used")</f>
        <v>not used</v>
      </c>
    </row>
    <row r="4458" customFormat="false" ht="12.75" hidden="false" customHeight="false" outlineLevel="0" collapsed="false">
      <c r="A4458" s="79" t="n">
        <v>36717</v>
      </c>
      <c r="B4458" s="80" t="s">
        <v>49</v>
      </c>
      <c r="C4458" s="80" t="s">
        <v>50</v>
      </c>
      <c r="D4458" s="80" t="s">
        <v>103</v>
      </c>
      <c r="E4458" s="80" t="s">
        <v>24</v>
      </c>
      <c r="F4458" s="79"/>
      <c r="G4458" s="80" t="s">
        <v>101</v>
      </c>
      <c r="H4458" s="87" t="n">
        <v>40299</v>
      </c>
      <c r="I4458" s="80" t="n">
        <v>0</v>
      </c>
      <c r="J4458" s="80" t="n">
        <v>0</v>
      </c>
      <c r="K4458" s="81" t="n">
        <f aca="false">IF(J4458=0,0,J4458/I4458)</f>
        <v>0</v>
      </c>
      <c r="L4458" s="81" t="n">
        <f aca="false">I4458/UOM</f>
        <v>0</v>
      </c>
      <c r="M4458" s="81" t="n">
        <f aca="false">J4458/UOM</f>
        <v>0</v>
      </c>
      <c r="N4458" s="82" t="str">
        <f aca="false">IF(F4458="P","PHY",IF(F4458="G","G",E4458))</f>
        <v>P</v>
      </c>
      <c r="O4458" s="82" t="str">
        <f aca="false">IF(ISNA(VLOOKUP(G4458,BadCanCurves,1,FALSE())),VLOOKUP(D4458,FOLIOS,6,FALSE()),"not used")</f>
        <v>not used</v>
      </c>
    </row>
    <row r="4459" customFormat="false" ht="12.75" hidden="false" customHeight="false" outlineLevel="0" collapsed="false">
      <c r="A4459" s="79" t="n">
        <v>36717</v>
      </c>
      <c r="B4459" s="80" t="s">
        <v>49</v>
      </c>
      <c r="C4459" s="80" t="s">
        <v>50</v>
      </c>
      <c r="D4459" s="80" t="s">
        <v>103</v>
      </c>
      <c r="E4459" s="80" t="s">
        <v>24</v>
      </c>
      <c r="F4459" s="79"/>
      <c r="G4459" s="80" t="s">
        <v>101</v>
      </c>
      <c r="H4459" s="87" t="n">
        <v>40330</v>
      </c>
      <c r="I4459" s="80" t="n">
        <v>0</v>
      </c>
      <c r="J4459" s="80" t="n">
        <v>0</v>
      </c>
      <c r="K4459" s="81" t="n">
        <f aca="false">IF(J4459=0,0,J4459/I4459)</f>
        <v>0</v>
      </c>
      <c r="L4459" s="81" t="n">
        <f aca="false">I4459/UOM</f>
        <v>0</v>
      </c>
      <c r="M4459" s="81" t="n">
        <f aca="false">J4459/UOM</f>
        <v>0</v>
      </c>
      <c r="N4459" s="82" t="str">
        <f aca="false">IF(F4459="P","PHY",IF(F4459="G","G",E4459))</f>
        <v>P</v>
      </c>
      <c r="O4459" s="82" t="str">
        <f aca="false">IF(ISNA(VLOOKUP(G4459,BadCanCurves,1,FALSE())),VLOOKUP(D4459,FOLIOS,6,FALSE()),"not used")</f>
        <v>not used</v>
      </c>
    </row>
    <row r="4460" customFormat="false" ht="12.75" hidden="false" customHeight="false" outlineLevel="0" collapsed="false">
      <c r="A4460" s="79" t="n">
        <v>36717</v>
      </c>
      <c r="B4460" s="80" t="s">
        <v>49</v>
      </c>
      <c r="C4460" s="80" t="s">
        <v>50</v>
      </c>
      <c r="D4460" s="80" t="s">
        <v>103</v>
      </c>
      <c r="E4460" s="80" t="s">
        <v>24</v>
      </c>
      <c r="F4460" s="79"/>
      <c r="G4460" s="80" t="s">
        <v>101</v>
      </c>
      <c r="H4460" s="87" t="n">
        <v>40360</v>
      </c>
      <c r="I4460" s="80" t="n">
        <v>0</v>
      </c>
      <c r="J4460" s="80" t="n">
        <v>0</v>
      </c>
      <c r="K4460" s="81" t="n">
        <f aca="false">IF(J4460=0,0,J4460/I4460)</f>
        <v>0</v>
      </c>
      <c r="L4460" s="81" t="n">
        <f aca="false">I4460/UOM</f>
        <v>0</v>
      </c>
      <c r="M4460" s="81" t="n">
        <f aca="false">J4460/UOM</f>
        <v>0</v>
      </c>
      <c r="N4460" s="82" t="str">
        <f aca="false">IF(F4460="P","PHY",IF(F4460="G","G",E4460))</f>
        <v>P</v>
      </c>
      <c r="O4460" s="82" t="str">
        <f aca="false">IF(ISNA(VLOOKUP(G4460,BadCanCurves,1,FALSE())),VLOOKUP(D4460,FOLIOS,6,FALSE()),"not used")</f>
        <v>not used</v>
      </c>
    </row>
    <row r="4461" customFormat="false" ht="12.75" hidden="false" customHeight="false" outlineLevel="0" collapsed="false">
      <c r="A4461" s="79" t="n">
        <v>36717</v>
      </c>
      <c r="B4461" s="80" t="s">
        <v>49</v>
      </c>
      <c r="C4461" s="80" t="s">
        <v>50</v>
      </c>
      <c r="D4461" s="80" t="s">
        <v>103</v>
      </c>
      <c r="E4461" s="80" t="s">
        <v>24</v>
      </c>
      <c r="F4461" s="79"/>
      <c r="G4461" s="80" t="s">
        <v>101</v>
      </c>
      <c r="H4461" s="87" t="n">
        <v>40391</v>
      </c>
      <c r="I4461" s="80" t="n">
        <v>0</v>
      </c>
      <c r="J4461" s="80" t="n">
        <v>0</v>
      </c>
      <c r="K4461" s="81" t="n">
        <f aca="false">IF(J4461=0,0,J4461/I4461)</f>
        <v>0</v>
      </c>
      <c r="L4461" s="81" t="n">
        <f aca="false">I4461/UOM</f>
        <v>0</v>
      </c>
      <c r="M4461" s="81" t="n">
        <f aca="false">J4461/UOM</f>
        <v>0</v>
      </c>
      <c r="N4461" s="82" t="str">
        <f aca="false">IF(F4461="P","PHY",IF(F4461="G","G",E4461))</f>
        <v>P</v>
      </c>
      <c r="O4461" s="82" t="str">
        <f aca="false">IF(ISNA(VLOOKUP(G4461,BadCanCurves,1,FALSE())),VLOOKUP(D4461,FOLIOS,6,FALSE()),"not used")</f>
        <v>not used</v>
      </c>
    </row>
    <row r="4462" customFormat="false" ht="12.75" hidden="false" customHeight="false" outlineLevel="0" collapsed="false">
      <c r="A4462" s="79" t="n">
        <v>36717</v>
      </c>
      <c r="B4462" s="80" t="s">
        <v>49</v>
      </c>
      <c r="C4462" s="80" t="s">
        <v>50</v>
      </c>
      <c r="D4462" s="80" t="s">
        <v>103</v>
      </c>
      <c r="E4462" s="80" t="s">
        <v>24</v>
      </c>
      <c r="F4462" s="79"/>
      <c r="G4462" s="80" t="s">
        <v>101</v>
      </c>
      <c r="H4462" s="87" t="n">
        <v>40422</v>
      </c>
      <c r="I4462" s="80" t="n">
        <v>0</v>
      </c>
      <c r="J4462" s="80" t="n">
        <v>0</v>
      </c>
      <c r="K4462" s="81" t="n">
        <f aca="false">IF(J4462=0,0,J4462/I4462)</f>
        <v>0</v>
      </c>
      <c r="L4462" s="81" t="n">
        <f aca="false">I4462/UOM</f>
        <v>0</v>
      </c>
      <c r="M4462" s="81" t="n">
        <f aca="false">J4462/UOM</f>
        <v>0</v>
      </c>
      <c r="N4462" s="82" t="str">
        <f aca="false">IF(F4462="P","PHY",IF(F4462="G","G",E4462))</f>
        <v>P</v>
      </c>
      <c r="O4462" s="82" t="str">
        <f aca="false">IF(ISNA(VLOOKUP(G4462,BadCanCurves,1,FALSE())),VLOOKUP(D4462,FOLIOS,6,FALSE()),"not used")</f>
        <v>not used</v>
      </c>
    </row>
    <row r="4463" customFormat="false" ht="12.75" hidden="false" customHeight="false" outlineLevel="0" collapsed="false">
      <c r="A4463" s="79" t="n">
        <v>36717</v>
      </c>
      <c r="B4463" s="80" t="s">
        <v>49</v>
      </c>
      <c r="C4463" s="80" t="s">
        <v>50</v>
      </c>
      <c r="D4463" s="80" t="s">
        <v>103</v>
      </c>
      <c r="E4463" s="80" t="s">
        <v>24</v>
      </c>
      <c r="F4463" s="79"/>
      <c r="G4463" s="80" t="s">
        <v>101</v>
      </c>
      <c r="H4463" s="87" t="n">
        <v>40452</v>
      </c>
      <c r="I4463" s="80" t="n">
        <v>0</v>
      </c>
      <c r="J4463" s="80" t="n">
        <v>0</v>
      </c>
      <c r="K4463" s="81" t="n">
        <f aca="false">IF(J4463=0,0,J4463/I4463)</f>
        <v>0</v>
      </c>
      <c r="L4463" s="81" t="n">
        <f aca="false">I4463/UOM</f>
        <v>0</v>
      </c>
      <c r="M4463" s="81" t="n">
        <f aca="false">J4463/UOM</f>
        <v>0</v>
      </c>
      <c r="N4463" s="82" t="str">
        <f aca="false">IF(F4463="P","PHY",IF(F4463="G","G",E4463))</f>
        <v>P</v>
      </c>
      <c r="O4463" s="82" t="str">
        <f aca="false">IF(ISNA(VLOOKUP(G4463,BadCanCurves,1,FALSE())),VLOOKUP(D4463,FOLIOS,6,FALSE()),"not used")</f>
        <v>not used</v>
      </c>
    </row>
    <row r="4464" customFormat="false" ht="12.75" hidden="false" customHeight="false" outlineLevel="0" collapsed="false">
      <c r="A4464" s="79" t="n">
        <v>36717</v>
      </c>
      <c r="B4464" s="80" t="s">
        <v>49</v>
      </c>
      <c r="C4464" s="80" t="s">
        <v>50</v>
      </c>
      <c r="D4464" s="80" t="s">
        <v>103</v>
      </c>
      <c r="E4464" s="80" t="s">
        <v>24</v>
      </c>
      <c r="F4464" s="79"/>
      <c r="G4464" s="80" t="s">
        <v>101</v>
      </c>
      <c r="H4464" s="87" t="n">
        <v>40483</v>
      </c>
      <c r="I4464" s="80" t="n">
        <v>0</v>
      </c>
      <c r="J4464" s="80" t="n">
        <v>0</v>
      </c>
      <c r="K4464" s="81" t="n">
        <f aca="false">IF(J4464=0,0,J4464/I4464)</f>
        <v>0</v>
      </c>
      <c r="L4464" s="81" t="n">
        <f aca="false">I4464/UOM</f>
        <v>0</v>
      </c>
      <c r="M4464" s="81" t="n">
        <f aca="false">J4464/UOM</f>
        <v>0</v>
      </c>
      <c r="N4464" s="82" t="str">
        <f aca="false">IF(F4464="P","PHY",IF(F4464="G","G",E4464))</f>
        <v>P</v>
      </c>
      <c r="O4464" s="82" t="str">
        <f aca="false">IF(ISNA(VLOOKUP(G4464,BadCanCurves,1,FALSE())),VLOOKUP(D4464,FOLIOS,6,FALSE()),"not used")</f>
        <v>not used</v>
      </c>
    </row>
    <row r="4465" customFormat="false" ht="12.75" hidden="false" customHeight="false" outlineLevel="0" collapsed="false">
      <c r="A4465" s="79" t="n">
        <v>36717</v>
      </c>
      <c r="B4465" s="80" t="s">
        <v>49</v>
      </c>
      <c r="C4465" s="80" t="s">
        <v>50</v>
      </c>
      <c r="D4465" s="80" t="s">
        <v>103</v>
      </c>
      <c r="E4465" s="80" t="s">
        <v>24</v>
      </c>
      <c r="F4465" s="79"/>
      <c r="G4465" s="80" t="s">
        <v>101</v>
      </c>
      <c r="H4465" s="87" t="n">
        <v>40513</v>
      </c>
      <c r="I4465" s="80" t="n">
        <v>0</v>
      </c>
      <c r="J4465" s="80" t="n">
        <v>0</v>
      </c>
      <c r="K4465" s="81" t="n">
        <f aca="false">IF(J4465=0,0,J4465/I4465)</f>
        <v>0</v>
      </c>
      <c r="L4465" s="81" t="n">
        <f aca="false">I4465/UOM</f>
        <v>0</v>
      </c>
      <c r="M4465" s="81" t="n">
        <f aca="false">J4465/UOM</f>
        <v>0</v>
      </c>
      <c r="N4465" s="82" t="str">
        <f aca="false">IF(F4465="P","PHY",IF(F4465="G","G",E4465))</f>
        <v>P</v>
      </c>
      <c r="O4465" s="82" t="str">
        <f aca="false">IF(ISNA(VLOOKUP(G4465,BadCanCurves,1,FALSE())),VLOOKUP(D4465,FOLIOS,6,FALSE()),"not used")</f>
        <v>not used</v>
      </c>
    </row>
    <row r="4466" customFormat="false" ht="12.75" hidden="false" customHeight="false" outlineLevel="0" collapsed="false">
      <c r="A4466" s="79" t="n">
        <v>36717</v>
      </c>
      <c r="B4466" s="80" t="s">
        <v>49</v>
      </c>
      <c r="C4466" s="80" t="s">
        <v>50</v>
      </c>
      <c r="D4466" s="80" t="s">
        <v>103</v>
      </c>
      <c r="E4466" s="80" t="s">
        <v>24</v>
      </c>
      <c r="F4466" s="79"/>
      <c r="G4466" s="80" t="s">
        <v>101</v>
      </c>
      <c r="H4466" s="87" t="n">
        <v>40544</v>
      </c>
      <c r="I4466" s="80" t="n">
        <v>0</v>
      </c>
      <c r="J4466" s="80" t="n">
        <v>0</v>
      </c>
      <c r="K4466" s="81" t="n">
        <f aca="false">IF(J4466=0,0,J4466/I4466)</f>
        <v>0</v>
      </c>
      <c r="L4466" s="81" t="n">
        <f aca="false">I4466/UOM</f>
        <v>0</v>
      </c>
      <c r="M4466" s="81" t="n">
        <f aca="false">J4466/UOM</f>
        <v>0</v>
      </c>
      <c r="N4466" s="82" t="str">
        <f aca="false">IF(F4466="P","PHY",IF(F4466="G","G",E4466))</f>
        <v>P</v>
      </c>
      <c r="O4466" s="82" t="str">
        <f aca="false">IF(ISNA(VLOOKUP(G4466,BadCanCurves,1,FALSE())),VLOOKUP(D4466,FOLIOS,6,FALSE()),"not used")</f>
        <v>not used</v>
      </c>
    </row>
    <row r="4467" customFormat="false" ht="12.75" hidden="false" customHeight="false" outlineLevel="0" collapsed="false">
      <c r="A4467" s="79" t="n">
        <v>36717</v>
      </c>
      <c r="B4467" s="80" t="s">
        <v>49</v>
      </c>
      <c r="C4467" s="80" t="s">
        <v>50</v>
      </c>
      <c r="D4467" s="80" t="s">
        <v>103</v>
      </c>
      <c r="E4467" s="80" t="s">
        <v>24</v>
      </c>
      <c r="F4467" s="79"/>
      <c r="G4467" s="80" t="s">
        <v>101</v>
      </c>
      <c r="H4467" s="87" t="n">
        <v>40575</v>
      </c>
      <c r="I4467" s="80" t="n">
        <v>0</v>
      </c>
      <c r="J4467" s="80" t="n">
        <v>0</v>
      </c>
      <c r="K4467" s="81" t="n">
        <f aca="false">IF(J4467=0,0,J4467/I4467)</f>
        <v>0</v>
      </c>
      <c r="L4467" s="81" t="n">
        <f aca="false">I4467/UOM</f>
        <v>0</v>
      </c>
      <c r="M4467" s="81" t="n">
        <f aca="false">J4467/UOM</f>
        <v>0</v>
      </c>
      <c r="N4467" s="82" t="str">
        <f aca="false">IF(F4467="P","PHY",IF(F4467="G","G",E4467))</f>
        <v>P</v>
      </c>
      <c r="O4467" s="82" t="str">
        <f aca="false">IF(ISNA(VLOOKUP(G4467,BadCanCurves,1,FALSE())),VLOOKUP(D4467,FOLIOS,6,FALSE()),"not used")</f>
        <v>not used</v>
      </c>
    </row>
    <row r="4468" customFormat="false" ht="12.75" hidden="false" customHeight="false" outlineLevel="0" collapsed="false">
      <c r="A4468" s="79" t="n">
        <v>36717</v>
      </c>
      <c r="B4468" s="80" t="s">
        <v>49</v>
      </c>
      <c r="C4468" s="80" t="s">
        <v>50</v>
      </c>
      <c r="D4468" s="80" t="s">
        <v>103</v>
      </c>
      <c r="E4468" s="80" t="s">
        <v>24</v>
      </c>
      <c r="F4468" s="79"/>
      <c r="G4468" s="80" t="s">
        <v>101</v>
      </c>
      <c r="H4468" s="87" t="n">
        <v>40603</v>
      </c>
      <c r="I4468" s="80" t="n">
        <v>0</v>
      </c>
      <c r="J4468" s="80" t="n">
        <v>0</v>
      </c>
      <c r="K4468" s="81" t="n">
        <f aca="false">IF(J4468=0,0,J4468/I4468)</f>
        <v>0</v>
      </c>
      <c r="L4468" s="81" t="n">
        <f aca="false">I4468/UOM</f>
        <v>0</v>
      </c>
      <c r="M4468" s="81" t="n">
        <f aca="false">J4468/UOM</f>
        <v>0</v>
      </c>
      <c r="N4468" s="82" t="str">
        <f aca="false">IF(F4468="P","PHY",IF(F4468="G","G",E4468))</f>
        <v>P</v>
      </c>
      <c r="O4468" s="82" t="str">
        <f aca="false">IF(ISNA(VLOOKUP(G4468,BadCanCurves,1,FALSE())),VLOOKUP(D4468,FOLIOS,6,FALSE()),"not used")</f>
        <v>not used</v>
      </c>
    </row>
    <row r="4469" customFormat="false" ht="12.75" hidden="false" customHeight="false" outlineLevel="0" collapsed="false">
      <c r="A4469" s="79" t="n">
        <v>36717</v>
      </c>
      <c r="B4469" s="80" t="s">
        <v>49</v>
      </c>
      <c r="C4469" s="80" t="s">
        <v>50</v>
      </c>
      <c r="D4469" s="80" t="s">
        <v>103</v>
      </c>
      <c r="E4469" s="80" t="s">
        <v>24</v>
      </c>
      <c r="F4469" s="79"/>
      <c r="G4469" s="80" t="s">
        <v>101</v>
      </c>
      <c r="H4469" s="87" t="n">
        <v>40634</v>
      </c>
      <c r="I4469" s="80" t="n">
        <v>0</v>
      </c>
      <c r="J4469" s="80" t="n">
        <v>0</v>
      </c>
      <c r="K4469" s="81" t="n">
        <f aca="false">IF(J4469=0,0,J4469/I4469)</f>
        <v>0</v>
      </c>
      <c r="L4469" s="81" t="n">
        <f aca="false">I4469/UOM</f>
        <v>0</v>
      </c>
      <c r="M4469" s="81" t="n">
        <f aca="false">J4469/UOM</f>
        <v>0</v>
      </c>
      <c r="N4469" s="82" t="str">
        <f aca="false">IF(F4469="P","PHY",IF(F4469="G","G",E4469))</f>
        <v>P</v>
      </c>
      <c r="O4469" s="82" t="str">
        <f aca="false">IF(ISNA(VLOOKUP(G4469,BadCanCurves,1,FALSE())),VLOOKUP(D4469,FOLIOS,6,FALSE()),"not used")</f>
        <v>not used</v>
      </c>
    </row>
    <row r="4470" customFormat="false" ht="12.75" hidden="false" customHeight="false" outlineLevel="0" collapsed="false">
      <c r="A4470" s="79" t="n">
        <v>36717</v>
      </c>
      <c r="B4470" s="80" t="s">
        <v>49</v>
      </c>
      <c r="C4470" s="80" t="s">
        <v>50</v>
      </c>
      <c r="D4470" s="80" t="s">
        <v>103</v>
      </c>
      <c r="E4470" s="80" t="s">
        <v>24</v>
      </c>
      <c r="F4470" s="79"/>
      <c r="G4470" s="80" t="s">
        <v>101</v>
      </c>
      <c r="H4470" s="87" t="n">
        <v>40664</v>
      </c>
      <c r="I4470" s="80" t="n">
        <v>0</v>
      </c>
      <c r="J4470" s="80" t="n">
        <v>0</v>
      </c>
      <c r="K4470" s="81" t="n">
        <f aca="false">IF(J4470=0,0,J4470/I4470)</f>
        <v>0</v>
      </c>
      <c r="L4470" s="81" t="n">
        <f aca="false">I4470/UOM</f>
        <v>0</v>
      </c>
      <c r="M4470" s="81" t="n">
        <f aca="false">J4470/UOM</f>
        <v>0</v>
      </c>
      <c r="N4470" s="82" t="str">
        <f aca="false">IF(F4470="P","PHY",IF(F4470="G","G",E4470))</f>
        <v>P</v>
      </c>
      <c r="O4470" s="82" t="str">
        <f aca="false">IF(ISNA(VLOOKUP(G4470,BadCanCurves,1,FALSE())),VLOOKUP(D4470,FOLIOS,6,FALSE()),"not used")</f>
        <v>not used</v>
      </c>
    </row>
    <row r="4471" customFormat="false" ht="12.75" hidden="false" customHeight="false" outlineLevel="0" collapsed="false">
      <c r="A4471" s="79" t="n">
        <v>36717</v>
      </c>
      <c r="B4471" s="80" t="s">
        <v>49</v>
      </c>
      <c r="C4471" s="80" t="s">
        <v>50</v>
      </c>
      <c r="D4471" s="80" t="s">
        <v>103</v>
      </c>
      <c r="E4471" s="80" t="s">
        <v>24</v>
      </c>
      <c r="F4471" s="79"/>
      <c r="G4471" s="80" t="s">
        <v>101</v>
      </c>
      <c r="H4471" s="87" t="n">
        <v>40695</v>
      </c>
      <c r="I4471" s="80" t="n">
        <v>0</v>
      </c>
      <c r="J4471" s="80" t="n">
        <v>0</v>
      </c>
      <c r="K4471" s="81" t="n">
        <f aca="false">IF(J4471=0,0,J4471/I4471)</f>
        <v>0</v>
      </c>
      <c r="L4471" s="81" t="n">
        <f aca="false">I4471/UOM</f>
        <v>0</v>
      </c>
      <c r="M4471" s="81" t="n">
        <f aca="false">J4471/UOM</f>
        <v>0</v>
      </c>
      <c r="N4471" s="82" t="str">
        <f aca="false">IF(F4471="P","PHY",IF(F4471="G","G",E4471))</f>
        <v>P</v>
      </c>
      <c r="O4471" s="82" t="str">
        <f aca="false">IF(ISNA(VLOOKUP(G4471,BadCanCurves,1,FALSE())),VLOOKUP(D4471,FOLIOS,6,FALSE()),"not used")</f>
        <v>not used</v>
      </c>
    </row>
    <row r="4472" customFormat="false" ht="12.75" hidden="false" customHeight="false" outlineLevel="0" collapsed="false">
      <c r="A4472" s="79" t="n">
        <v>36717</v>
      </c>
      <c r="B4472" s="80" t="s">
        <v>49</v>
      </c>
      <c r="C4472" s="80" t="s">
        <v>50</v>
      </c>
      <c r="D4472" s="80" t="s">
        <v>103</v>
      </c>
      <c r="E4472" s="80" t="s">
        <v>24</v>
      </c>
      <c r="F4472" s="79"/>
      <c r="G4472" s="80" t="s">
        <v>101</v>
      </c>
      <c r="H4472" s="87" t="n">
        <v>40725</v>
      </c>
      <c r="I4472" s="80" t="n">
        <v>0</v>
      </c>
      <c r="J4472" s="80" t="n">
        <v>0</v>
      </c>
      <c r="K4472" s="81" t="n">
        <f aca="false">IF(J4472=0,0,J4472/I4472)</f>
        <v>0</v>
      </c>
      <c r="L4472" s="81" t="n">
        <f aca="false">I4472/UOM</f>
        <v>0</v>
      </c>
      <c r="M4472" s="81" t="n">
        <f aca="false">J4472/UOM</f>
        <v>0</v>
      </c>
      <c r="N4472" s="82" t="str">
        <f aca="false">IF(F4472="P","PHY",IF(F4472="G","G",E4472))</f>
        <v>P</v>
      </c>
      <c r="O4472" s="82" t="str">
        <f aca="false">IF(ISNA(VLOOKUP(G4472,BadCanCurves,1,FALSE())),VLOOKUP(D4472,FOLIOS,6,FALSE()),"not used")</f>
        <v>not used</v>
      </c>
    </row>
    <row r="4473" customFormat="false" ht="12.75" hidden="false" customHeight="false" outlineLevel="0" collapsed="false">
      <c r="A4473" s="79" t="n">
        <v>36717</v>
      </c>
      <c r="B4473" s="80" t="s">
        <v>49</v>
      </c>
      <c r="C4473" s="80" t="s">
        <v>50</v>
      </c>
      <c r="D4473" s="80" t="s">
        <v>103</v>
      </c>
      <c r="E4473" s="80" t="s">
        <v>24</v>
      </c>
      <c r="F4473" s="79"/>
      <c r="G4473" s="80" t="s">
        <v>101</v>
      </c>
      <c r="H4473" s="87" t="n">
        <v>40756</v>
      </c>
      <c r="I4473" s="80" t="n">
        <v>0</v>
      </c>
      <c r="J4473" s="80" t="n">
        <v>0</v>
      </c>
      <c r="K4473" s="81" t="n">
        <f aca="false">IF(J4473=0,0,J4473/I4473)</f>
        <v>0</v>
      </c>
      <c r="L4473" s="81" t="n">
        <f aca="false">I4473/UOM</f>
        <v>0</v>
      </c>
      <c r="M4473" s="81" t="n">
        <f aca="false">J4473/UOM</f>
        <v>0</v>
      </c>
      <c r="N4473" s="82" t="str">
        <f aca="false">IF(F4473="P","PHY",IF(F4473="G","G",E4473))</f>
        <v>P</v>
      </c>
      <c r="O4473" s="82" t="str">
        <f aca="false">IF(ISNA(VLOOKUP(G4473,BadCanCurves,1,FALSE())),VLOOKUP(D4473,FOLIOS,6,FALSE()),"not used")</f>
        <v>not used</v>
      </c>
    </row>
    <row r="4474" customFormat="false" ht="12.75" hidden="false" customHeight="false" outlineLevel="0" collapsed="false">
      <c r="A4474" s="79" t="n">
        <v>36717</v>
      </c>
      <c r="B4474" s="80" t="s">
        <v>49</v>
      </c>
      <c r="C4474" s="80" t="s">
        <v>50</v>
      </c>
      <c r="D4474" s="80" t="s">
        <v>103</v>
      </c>
      <c r="E4474" s="80" t="s">
        <v>24</v>
      </c>
      <c r="F4474" s="79"/>
      <c r="G4474" s="80" t="s">
        <v>101</v>
      </c>
      <c r="H4474" s="87" t="n">
        <v>40787</v>
      </c>
      <c r="I4474" s="80" t="n">
        <v>0</v>
      </c>
      <c r="J4474" s="80" t="n">
        <v>0</v>
      </c>
      <c r="K4474" s="81" t="n">
        <f aca="false">IF(J4474=0,0,J4474/I4474)</f>
        <v>0</v>
      </c>
      <c r="L4474" s="81" t="n">
        <f aca="false">I4474/UOM</f>
        <v>0</v>
      </c>
      <c r="M4474" s="81" t="n">
        <f aca="false">J4474/UOM</f>
        <v>0</v>
      </c>
      <c r="N4474" s="82" t="str">
        <f aca="false">IF(F4474="P","PHY",IF(F4474="G","G",E4474))</f>
        <v>P</v>
      </c>
      <c r="O4474" s="82" t="str">
        <f aca="false">IF(ISNA(VLOOKUP(G4474,BadCanCurves,1,FALSE())),VLOOKUP(D4474,FOLIOS,6,FALSE()),"not used")</f>
        <v>not used</v>
      </c>
    </row>
    <row r="4475" customFormat="false" ht="12.75" hidden="false" customHeight="false" outlineLevel="0" collapsed="false">
      <c r="A4475" s="79" t="n">
        <v>36717</v>
      </c>
      <c r="B4475" s="80" t="s">
        <v>49</v>
      </c>
      <c r="C4475" s="80" t="s">
        <v>50</v>
      </c>
      <c r="D4475" s="80" t="s">
        <v>103</v>
      </c>
      <c r="E4475" s="80" t="s">
        <v>24</v>
      </c>
      <c r="F4475" s="79"/>
      <c r="G4475" s="80" t="s">
        <v>101</v>
      </c>
      <c r="H4475" s="87" t="n">
        <v>40817</v>
      </c>
      <c r="I4475" s="80" t="n">
        <v>0</v>
      </c>
      <c r="J4475" s="80" t="n">
        <v>0</v>
      </c>
      <c r="K4475" s="81" t="n">
        <f aca="false">IF(J4475=0,0,J4475/I4475)</f>
        <v>0</v>
      </c>
      <c r="L4475" s="81" t="n">
        <f aca="false">I4475/UOM</f>
        <v>0</v>
      </c>
      <c r="M4475" s="81" t="n">
        <f aca="false">J4475/UOM</f>
        <v>0</v>
      </c>
      <c r="N4475" s="82" t="str">
        <f aca="false">IF(F4475="P","PHY",IF(F4475="G","G",E4475))</f>
        <v>P</v>
      </c>
      <c r="O4475" s="82" t="str">
        <f aca="false">IF(ISNA(VLOOKUP(G4475,BadCanCurves,1,FALSE())),VLOOKUP(D4475,FOLIOS,6,FALSE()),"not used")</f>
        <v>not used</v>
      </c>
    </row>
    <row r="4476" customFormat="false" ht="12.75" hidden="false" customHeight="false" outlineLevel="0" collapsed="false">
      <c r="A4476" s="79" t="n">
        <v>36717</v>
      </c>
      <c r="B4476" s="80" t="s">
        <v>49</v>
      </c>
      <c r="C4476" s="80" t="s">
        <v>50</v>
      </c>
      <c r="D4476" s="80" t="s">
        <v>103</v>
      </c>
      <c r="E4476" s="80" t="s">
        <v>24</v>
      </c>
      <c r="F4476" s="79"/>
      <c r="G4476" s="80" t="s">
        <v>101</v>
      </c>
      <c r="H4476" s="87" t="n">
        <v>40848</v>
      </c>
      <c r="I4476" s="80" t="n">
        <v>0</v>
      </c>
      <c r="J4476" s="80" t="n">
        <v>0</v>
      </c>
      <c r="K4476" s="81" t="n">
        <f aca="false">IF(J4476=0,0,J4476/I4476)</f>
        <v>0</v>
      </c>
      <c r="L4476" s="81" t="n">
        <f aca="false">I4476/UOM</f>
        <v>0</v>
      </c>
      <c r="M4476" s="81" t="n">
        <f aca="false">J4476/UOM</f>
        <v>0</v>
      </c>
      <c r="N4476" s="82" t="str">
        <f aca="false">IF(F4476="P","PHY",IF(F4476="G","G",E4476))</f>
        <v>P</v>
      </c>
      <c r="O4476" s="82" t="str">
        <f aca="false">IF(ISNA(VLOOKUP(G4476,BadCanCurves,1,FALSE())),VLOOKUP(D4476,FOLIOS,6,FALSE()),"not used")</f>
        <v>not used</v>
      </c>
    </row>
    <row r="4477" customFormat="false" ht="12.75" hidden="false" customHeight="false" outlineLevel="0" collapsed="false">
      <c r="A4477" s="79" t="n">
        <v>36717</v>
      </c>
      <c r="B4477" s="80" t="s">
        <v>49</v>
      </c>
      <c r="C4477" s="80" t="s">
        <v>50</v>
      </c>
      <c r="D4477" s="80" t="s">
        <v>103</v>
      </c>
      <c r="E4477" s="80" t="s">
        <v>24</v>
      </c>
      <c r="F4477" s="79"/>
      <c r="G4477" s="80" t="s">
        <v>101</v>
      </c>
      <c r="H4477" s="87" t="n">
        <v>40878</v>
      </c>
      <c r="I4477" s="80" t="n">
        <v>0</v>
      </c>
      <c r="J4477" s="80" t="n">
        <v>0</v>
      </c>
      <c r="K4477" s="81" t="n">
        <f aca="false">IF(J4477=0,0,J4477/I4477)</f>
        <v>0</v>
      </c>
      <c r="L4477" s="81" t="n">
        <f aca="false">I4477/UOM</f>
        <v>0</v>
      </c>
      <c r="M4477" s="81" t="n">
        <f aca="false">J4477/UOM</f>
        <v>0</v>
      </c>
      <c r="N4477" s="82" t="str">
        <f aca="false">IF(F4477="P","PHY",IF(F4477="G","G",E4477))</f>
        <v>P</v>
      </c>
      <c r="O4477" s="82" t="str">
        <f aca="false">IF(ISNA(VLOOKUP(G4477,BadCanCurves,1,FALSE())),VLOOKUP(D4477,FOLIOS,6,FALSE()),"not used")</f>
        <v>not used</v>
      </c>
    </row>
    <row r="4478" customFormat="false" ht="12.75" hidden="false" customHeight="false" outlineLevel="0" collapsed="false">
      <c r="A4478" s="79" t="n">
        <v>36717</v>
      </c>
      <c r="B4478" s="80" t="s">
        <v>49</v>
      </c>
      <c r="C4478" s="80" t="s">
        <v>50</v>
      </c>
      <c r="D4478" s="80" t="s">
        <v>103</v>
      </c>
      <c r="E4478" s="80" t="s">
        <v>24</v>
      </c>
      <c r="F4478" s="79"/>
      <c r="G4478" s="80" t="s">
        <v>101</v>
      </c>
      <c r="H4478" s="87" t="n">
        <v>40909</v>
      </c>
      <c r="I4478" s="80" t="n">
        <v>0</v>
      </c>
      <c r="J4478" s="80" t="n">
        <v>0</v>
      </c>
      <c r="K4478" s="81" t="n">
        <f aca="false">IF(J4478=0,0,J4478/I4478)</f>
        <v>0</v>
      </c>
      <c r="L4478" s="81" t="n">
        <f aca="false">I4478/UOM</f>
        <v>0</v>
      </c>
      <c r="M4478" s="81" t="n">
        <f aca="false">J4478/UOM</f>
        <v>0</v>
      </c>
      <c r="N4478" s="82" t="str">
        <f aca="false">IF(F4478="P","PHY",IF(F4478="G","G",E4478))</f>
        <v>P</v>
      </c>
      <c r="O4478" s="82" t="str">
        <f aca="false">IF(ISNA(VLOOKUP(G4478,BadCanCurves,1,FALSE())),VLOOKUP(D4478,FOLIOS,6,FALSE()),"not used")</f>
        <v>not used</v>
      </c>
    </row>
    <row r="4479" customFormat="false" ht="12.75" hidden="false" customHeight="false" outlineLevel="0" collapsed="false">
      <c r="A4479" s="79" t="n">
        <v>36717</v>
      </c>
      <c r="B4479" s="80" t="s">
        <v>49</v>
      </c>
      <c r="C4479" s="80" t="s">
        <v>50</v>
      </c>
      <c r="D4479" s="80" t="s">
        <v>103</v>
      </c>
      <c r="E4479" s="80" t="s">
        <v>24</v>
      </c>
      <c r="F4479" s="79"/>
      <c r="G4479" s="80" t="s">
        <v>101</v>
      </c>
      <c r="H4479" s="87" t="n">
        <v>40940</v>
      </c>
      <c r="I4479" s="80" t="n">
        <v>0</v>
      </c>
      <c r="J4479" s="80" t="n">
        <v>0</v>
      </c>
      <c r="K4479" s="81" t="n">
        <f aca="false">IF(J4479=0,0,J4479/I4479)</f>
        <v>0</v>
      </c>
      <c r="L4479" s="81" t="n">
        <f aca="false">I4479/UOM</f>
        <v>0</v>
      </c>
      <c r="M4479" s="81" t="n">
        <f aca="false">J4479/UOM</f>
        <v>0</v>
      </c>
      <c r="N4479" s="82" t="str">
        <f aca="false">IF(F4479="P","PHY",IF(F4479="G","G",E4479))</f>
        <v>P</v>
      </c>
      <c r="O4479" s="82" t="str">
        <f aca="false">IF(ISNA(VLOOKUP(G4479,BadCanCurves,1,FALSE())),VLOOKUP(D4479,FOLIOS,6,FALSE()),"not used")</f>
        <v>not used</v>
      </c>
    </row>
    <row r="4480" customFormat="false" ht="12.75" hidden="false" customHeight="false" outlineLevel="0" collapsed="false">
      <c r="A4480" s="79" t="n">
        <v>36717</v>
      </c>
      <c r="B4480" s="80" t="s">
        <v>49</v>
      </c>
      <c r="C4480" s="80" t="s">
        <v>50</v>
      </c>
      <c r="D4480" s="80" t="s">
        <v>103</v>
      </c>
      <c r="E4480" s="80" t="s">
        <v>24</v>
      </c>
      <c r="F4480" s="79"/>
      <c r="G4480" s="80" t="s">
        <v>101</v>
      </c>
      <c r="H4480" s="87" t="n">
        <v>40969</v>
      </c>
      <c r="I4480" s="80" t="n">
        <v>0</v>
      </c>
      <c r="J4480" s="80" t="n">
        <v>0</v>
      </c>
      <c r="K4480" s="81" t="n">
        <f aca="false">IF(J4480=0,0,J4480/I4480)</f>
        <v>0</v>
      </c>
      <c r="L4480" s="81" t="n">
        <f aca="false">I4480/UOM</f>
        <v>0</v>
      </c>
      <c r="M4480" s="81" t="n">
        <f aca="false">J4480/UOM</f>
        <v>0</v>
      </c>
      <c r="N4480" s="82" t="str">
        <f aca="false">IF(F4480="P","PHY",IF(F4480="G","G",E4480))</f>
        <v>P</v>
      </c>
      <c r="O4480" s="82" t="str">
        <f aca="false">IF(ISNA(VLOOKUP(G4480,BadCanCurves,1,FALSE())),VLOOKUP(D4480,FOLIOS,6,FALSE()),"not used")</f>
        <v>not used</v>
      </c>
    </row>
    <row r="4481" customFormat="false" ht="12.75" hidden="false" customHeight="false" outlineLevel="0" collapsed="false">
      <c r="A4481" s="79" t="n">
        <v>36717</v>
      </c>
      <c r="B4481" s="80" t="s">
        <v>49</v>
      </c>
      <c r="C4481" s="80" t="s">
        <v>50</v>
      </c>
      <c r="D4481" s="80" t="s">
        <v>103</v>
      </c>
      <c r="E4481" s="80" t="s">
        <v>24</v>
      </c>
      <c r="F4481" s="79"/>
      <c r="G4481" s="80" t="s">
        <v>101</v>
      </c>
      <c r="H4481" s="87" t="n">
        <v>41000</v>
      </c>
      <c r="I4481" s="80" t="n">
        <v>0</v>
      </c>
      <c r="J4481" s="80" t="n">
        <v>0</v>
      </c>
      <c r="K4481" s="81" t="n">
        <f aca="false">IF(J4481=0,0,J4481/I4481)</f>
        <v>0</v>
      </c>
      <c r="L4481" s="81" t="n">
        <f aca="false">I4481/UOM</f>
        <v>0</v>
      </c>
      <c r="M4481" s="81" t="n">
        <f aca="false">J4481/UOM</f>
        <v>0</v>
      </c>
      <c r="N4481" s="82" t="str">
        <f aca="false">IF(F4481="P","PHY",IF(F4481="G","G",E4481))</f>
        <v>P</v>
      </c>
      <c r="O4481" s="82" t="str">
        <f aca="false">IF(ISNA(VLOOKUP(G4481,BadCanCurves,1,FALSE())),VLOOKUP(D4481,FOLIOS,6,FALSE()),"not used")</f>
        <v>not used</v>
      </c>
    </row>
    <row r="4482" customFormat="false" ht="12.75" hidden="false" customHeight="false" outlineLevel="0" collapsed="false">
      <c r="A4482" s="79" t="n">
        <v>36717</v>
      </c>
      <c r="B4482" s="80" t="s">
        <v>49</v>
      </c>
      <c r="C4482" s="80" t="s">
        <v>50</v>
      </c>
      <c r="D4482" s="80" t="s">
        <v>103</v>
      </c>
      <c r="E4482" s="80" t="s">
        <v>24</v>
      </c>
      <c r="F4482" s="79"/>
      <c r="G4482" s="80" t="s">
        <v>101</v>
      </c>
      <c r="H4482" s="87" t="n">
        <v>41030</v>
      </c>
      <c r="I4482" s="80" t="n">
        <v>0</v>
      </c>
      <c r="J4482" s="80" t="n">
        <v>0</v>
      </c>
      <c r="K4482" s="81" t="n">
        <f aca="false">IF(J4482=0,0,J4482/I4482)</f>
        <v>0</v>
      </c>
      <c r="L4482" s="81" t="n">
        <f aca="false">I4482/UOM</f>
        <v>0</v>
      </c>
      <c r="M4482" s="81" t="n">
        <f aca="false">J4482/UOM</f>
        <v>0</v>
      </c>
      <c r="N4482" s="82" t="str">
        <f aca="false">IF(F4482="P","PHY",IF(F4482="G","G",E4482))</f>
        <v>P</v>
      </c>
      <c r="O4482" s="82" t="str">
        <f aca="false">IF(ISNA(VLOOKUP(G4482,BadCanCurves,1,FALSE())),VLOOKUP(D4482,FOLIOS,6,FALSE()),"not used")</f>
        <v>not used</v>
      </c>
    </row>
    <row r="4483" customFormat="false" ht="12.75" hidden="false" customHeight="false" outlineLevel="0" collapsed="false">
      <c r="A4483" s="79" t="n">
        <v>36717</v>
      </c>
      <c r="B4483" s="80" t="s">
        <v>49</v>
      </c>
      <c r="C4483" s="80" t="s">
        <v>50</v>
      </c>
      <c r="D4483" s="80" t="s">
        <v>103</v>
      </c>
      <c r="E4483" s="80" t="s">
        <v>24</v>
      </c>
      <c r="F4483" s="79"/>
      <c r="G4483" s="80" t="s">
        <v>101</v>
      </c>
      <c r="H4483" s="87" t="n">
        <v>41061</v>
      </c>
      <c r="I4483" s="80" t="n">
        <v>0</v>
      </c>
      <c r="J4483" s="80" t="n">
        <v>0</v>
      </c>
      <c r="K4483" s="81" t="n">
        <f aca="false">IF(J4483=0,0,J4483/I4483)</f>
        <v>0</v>
      </c>
      <c r="L4483" s="81" t="n">
        <f aca="false">I4483/UOM</f>
        <v>0</v>
      </c>
      <c r="M4483" s="81" t="n">
        <f aca="false">J4483/UOM</f>
        <v>0</v>
      </c>
      <c r="N4483" s="82" t="str">
        <f aca="false">IF(F4483="P","PHY",IF(F4483="G","G",E4483))</f>
        <v>P</v>
      </c>
      <c r="O4483" s="82" t="str">
        <f aca="false">IF(ISNA(VLOOKUP(G4483,BadCanCurves,1,FALSE())),VLOOKUP(D4483,FOLIOS,6,FALSE()),"not used")</f>
        <v>not used</v>
      </c>
    </row>
    <row r="4484" customFormat="false" ht="12.75" hidden="false" customHeight="false" outlineLevel="0" collapsed="false">
      <c r="A4484" s="79" t="n">
        <v>36717</v>
      </c>
      <c r="B4484" s="80" t="s">
        <v>49</v>
      </c>
      <c r="C4484" s="80" t="s">
        <v>50</v>
      </c>
      <c r="D4484" s="80" t="s">
        <v>103</v>
      </c>
      <c r="E4484" s="80" t="s">
        <v>24</v>
      </c>
      <c r="F4484" s="79"/>
      <c r="G4484" s="80" t="s">
        <v>101</v>
      </c>
      <c r="H4484" s="87" t="n">
        <v>41091</v>
      </c>
      <c r="I4484" s="80" t="n">
        <v>0</v>
      </c>
      <c r="J4484" s="80" t="n">
        <v>0</v>
      </c>
      <c r="K4484" s="81" t="n">
        <f aca="false">IF(J4484=0,0,J4484/I4484)</f>
        <v>0</v>
      </c>
      <c r="L4484" s="81" t="n">
        <f aca="false">I4484/UOM</f>
        <v>0</v>
      </c>
      <c r="M4484" s="81" t="n">
        <f aca="false">J4484/UOM</f>
        <v>0</v>
      </c>
      <c r="N4484" s="82" t="str">
        <f aca="false">IF(F4484="P","PHY",IF(F4484="G","G",E4484))</f>
        <v>P</v>
      </c>
      <c r="O4484" s="82" t="str">
        <f aca="false">IF(ISNA(VLOOKUP(G4484,BadCanCurves,1,FALSE())),VLOOKUP(D4484,FOLIOS,6,FALSE()),"not used")</f>
        <v>not used</v>
      </c>
    </row>
    <row r="4485" customFormat="false" ht="12.75" hidden="false" customHeight="false" outlineLevel="0" collapsed="false">
      <c r="A4485" s="79" t="n">
        <v>36717</v>
      </c>
      <c r="B4485" s="80" t="s">
        <v>49</v>
      </c>
      <c r="C4485" s="80" t="s">
        <v>50</v>
      </c>
      <c r="D4485" s="80" t="s">
        <v>103</v>
      </c>
      <c r="E4485" s="80" t="s">
        <v>24</v>
      </c>
      <c r="F4485" s="79"/>
      <c r="G4485" s="80" t="s">
        <v>101</v>
      </c>
      <c r="H4485" s="87" t="n">
        <v>41122</v>
      </c>
      <c r="I4485" s="80" t="n">
        <v>0</v>
      </c>
      <c r="J4485" s="80" t="n">
        <v>0</v>
      </c>
      <c r="K4485" s="81" t="n">
        <f aca="false">IF(J4485=0,0,J4485/I4485)</f>
        <v>0</v>
      </c>
      <c r="L4485" s="81" t="n">
        <f aca="false">I4485/UOM</f>
        <v>0</v>
      </c>
      <c r="M4485" s="81" t="n">
        <f aca="false">J4485/UOM</f>
        <v>0</v>
      </c>
      <c r="N4485" s="82" t="str">
        <f aca="false">IF(F4485="P","PHY",IF(F4485="G","G",E4485))</f>
        <v>P</v>
      </c>
      <c r="O4485" s="82" t="str">
        <f aca="false">IF(ISNA(VLOOKUP(G4485,BadCanCurves,1,FALSE())),VLOOKUP(D4485,FOLIOS,6,FALSE()),"not used")</f>
        <v>not used</v>
      </c>
    </row>
    <row r="4486" customFormat="false" ht="12.75" hidden="false" customHeight="false" outlineLevel="0" collapsed="false">
      <c r="A4486" s="79" t="n">
        <v>36717</v>
      </c>
      <c r="B4486" s="80" t="s">
        <v>49</v>
      </c>
      <c r="C4486" s="80" t="s">
        <v>50</v>
      </c>
      <c r="D4486" s="80" t="s">
        <v>103</v>
      </c>
      <c r="E4486" s="80" t="s">
        <v>24</v>
      </c>
      <c r="F4486" s="79"/>
      <c r="G4486" s="80" t="s">
        <v>101</v>
      </c>
      <c r="H4486" s="87" t="n">
        <v>41153</v>
      </c>
      <c r="I4486" s="80" t="n">
        <v>0</v>
      </c>
      <c r="J4486" s="80" t="n">
        <v>0</v>
      </c>
      <c r="K4486" s="81" t="n">
        <f aca="false">IF(J4486=0,0,J4486/I4486)</f>
        <v>0</v>
      </c>
      <c r="L4486" s="81" t="n">
        <f aca="false">I4486/UOM</f>
        <v>0</v>
      </c>
      <c r="M4486" s="81" t="n">
        <f aca="false">J4486/UOM</f>
        <v>0</v>
      </c>
      <c r="N4486" s="82" t="str">
        <f aca="false">IF(F4486="P","PHY",IF(F4486="G","G",E4486))</f>
        <v>P</v>
      </c>
      <c r="O4486" s="82" t="str">
        <f aca="false">IF(ISNA(VLOOKUP(G4486,BadCanCurves,1,FALSE())),VLOOKUP(D4486,FOLIOS,6,FALSE()),"not used")</f>
        <v>not used</v>
      </c>
    </row>
    <row r="4487" customFormat="false" ht="12.75" hidden="false" customHeight="false" outlineLevel="0" collapsed="false">
      <c r="A4487" s="79" t="n">
        <v>36717</v>
      </c>
      <c r="B4487" s="80" t="s">
        <v>49</v>
      </c>
      <c r="C4487" s="80" t="s">
        <v>50</v>
      </c>
      <c r="D4487" s="80" t="s">
        <v>103</v>
      </c>
      <c r="E4487" s="80" t="s">
        <v>24</v>
      </c>
      <c r="F4487" s="79"/>
      <c r="G4487" s="80" t="s">
        <v>101</v>
      </c>
      <c r="H4487" s="87" t="n">
        <v>41183</v>
      </c>
      <c r="I4487" s="80" t="n">
        <v>0</v>
      </c>
      <c r="J4487" s="80" t="n">
        <v>0</v>
      </c>
      <c r="K4487" s="81" t="n">
        <f aca="false">IF(J4487=0,0,J4487/I4487)</f>
        <v>0</v>
      </c>
      <c r="L4487" s="81" t="n">
        <f aca="false">I4487/UOM</f>
        <v>0</v>
      </c>
      <c r="M4487" s="81" t="n">
        <f aca="false">J4487/UOM</f>
        <v>0</v>
      </c>
      <c r="N4487" s="82" t="str">
        <f aca="false">IF(F4487="P","PHY",IF(F4487="G","G",E4487))</f>
        <v>P</v>
      </c>
      <c r="O4487" s="82" t="str">
        <f aca="false">IF(ISNA(VLOOKUP(G4487,BadCanCurves,1,FALSE())),VLOOKUP(D4487,FOLIOS,6,FALSE()),"not used")</f>
        <v>not used</v>
      </c>
    </row>
    <row r="4488" customFormat="false" ht="12.75" hidden="false" customHeight="false" outlineLevel="0" collapsed="false">
      <c r="A4488" s="79" t="n">
        <v>36717</v>
      </c>
      <c r="B4488" s="80" t="s">
        <v>49</v>
      </c>
      <c r="C4488" s="80" t="s">
        <v>50</v>
      </c>
      <c r="D4488" s="80" t="s">
        <v>103</v>
      </c>
      <c r="E4488" s="80" t="s">
        <v>24</v>
      </c>
      <c r="F4488" s="79"/>
      <c r="G4488" s="80" t="s">
        <v>101</v>
      </c>
      <c r="H4488" s="87" t="n">
        <v>41214</v>
      </c>
      <c r="I4488" s="80" t="n">
        <v>0</v>
      </c>
      <c r="J4488" s="80" t="n">
        <v>0</v>
      </c>
      <c r="K4488" s="81" t="n">
        <f aca="false">IF(J4488=0,0,J4488/I4488)</f>
        <v>0</v>
      </c>
      <c r="L4488" s="81" t="n">
        <f aca="false">I4488/UOM</f>
        <v>0</v>
      </c>
      <c r="M4488" s="81" t="n">
        <f aca="false">J4488/UOM</f>
        <v>0</v>
      </c>
      <c r="N4488" s="82" t="str">
        <f aca="false">IF(F4488="P","PHY",IF(F4488="G","G",E4488))</f>
        <v>P</v>
      </c>
      <c r="O4488" s="82" t="str">
        <f aca="false">IF(ISNA(VLOOKUP(G4488,BadCanCurves,1,FALSE())),VLOOKUP(D4488,FOLIOS,6,FALSE()),"not used")</f>
        <v>not used</v>
      </c>
    </row>
    <row r="4489" customFormat="false" ht="12.75" hidden="false" customHeight="false" outlineLevel="0" collapsed="false">
      <c r="A4489" s="79" t="n">
        <v>36717</v>
      </c>
      <c r="B4489" s="80" t="s">
        <v>49</v>
      </c>
      <c r="C4489" s="80" t="s">
        <v>50</v>
      </c>
      <c r="D4489" s="80" t="s">
        <v>103</v>
      </c>
      <c r="E4489" s="80" t="s">
        <v>24</v>
      </c>
      <c r="F4489" s="79"/>
      <c r="G4489" s="80" t="s">
        <v>101</v>
      </c>
      <c r="H4489" s="87" t="n">
        <v>41244</v>
      </c>
      <c r="I4489" s="80" t="n">
        <v>0</v>
      </c>
      <c r="J4489" s="80" t="n">
        <v>0</v>
      </c>
      <c r="K4489" s="81" t="n">
        <f aca="false">IF(J4489=0,0,J4489/I4489)</f>
        <v>0</v>
      </c>
      <c r="L4489" s="81" t="n">
        <f aca="false">I4489/UOM</f>
        <v>0</v>
      </c>
      <c r="M4489" s="81" t="n">
        <f aca="false">J4489/UOM</f>
        <v>0</v>
      </c>
      <c r="N4489" s="82" t="str">
        <f aca="false">IF(F4489="P","PHY",IF(F4489="G","G",E4489))</f>
        <v>P</v>
      </c>
      <c r="O4489" s="82" t="str">
        <f aca="false">IF(ISNA(VLOOKUP(G4489,BadCanCurves,1,FALSE())),VLOOKUP(D4489,FOLIOS,6,FALSE()),"not used")</f>
        <v>not used</v>
      </c>
    </row>
    <row r="4490" customFormat="false" ht="12.75" hidden="false" customHeight="false" outlineLevel="0" collapsed="false">
      <c r="A4490" s="79" t="n">
        <v>36717</v>
      </c>
      <c r="B4490" s="80" t="s">
        <v>49</v>
      </c>
      <c r="C4490" s="80" t="s">
        <v>50</v>
      </c>
      <c r="D4490" s="80" t="s">
        <v>103</v>
      </c>
      <c r="E4490" s="80" t="s">
        <v>24</v>
      </c>
      <c r="F4490" s="79"/>
      <c r="G4490" s="80" t="s">
        <v>101</v>
      </c>
      <c r="H4490" s="87" t="n">
        <v>41275</v>
      </c>
      <c r="I4490" s="80" t="n">
        <v>0</v>
      </c>
      <c r="J4490" s="80" t="n">
        <v>0</v>
      </c>
      <c r="K4490" s="81" t="n">
        <f aca="false">IF(J4490=0,0,J4490/I4490)</f>
        <v>0</v>
      </c>
      <c r="L4490" s="81" t="n">
        <f aca="false">I4490/UOM</f>
        <v>0</v>
      </c>
      <c r="M4490" s="81" t="n">
        <f aca="false">J4490/UOM</f>
        <v>0</v>
      </c>
      <c r="N4490" s="82" t="str">
        <f aca="false">IF(F4490="P","PHY",IF(F4490="G","G",E4490))</f>
        <v>P</v>
      </c>
      <c r="O4490" s="82" t="str">
        <f aca="false">IF(ISNA(VLOOKUP(G4490,BadCanCurves,1,FALSE())),VLOOKUP(D4490,FOLIOS,6,FALSE()),"not used")</f>
        <v>not used</v>
      </c>
    </row>
    <row r="4491" customFormat="false" ht="12.75" hidden="false" customHeight="false" outlineLevel="0" collapsed="false">
      <c r="A4491" s="79" t="n">
        <v>36717</v>
      </c>
      <c r="B4491" s="80" t="s">
        <v>49</v>
      </c>
      <c r="C4491" s="80" t="s">
        <v>50</v>
      </c>
      <c r="D4491" s="80" t="s">
        <v>103</v>
      </c>
      <c r="E4491" s="80" t="s">
        <v>24</v>
      </c>
      <c r="F4491" s="79"/>
      <c r="G4491" s="80" t="s">
        <v>101</v>
      </c>
      <c r="H4491" s="87" t="n">
        <v>41306</v>
      </c>
      <c r="I4491" s="80" t="n">
        <v>0</v>
      </c>
      <c r="J4491" s="80" t="n">
        <v>0</v>
      </c>
      <c r="K4491" s="81" t="n">
        <f aca="false">IF(J4491=0,0,J4491/I4491)</f>
        <v>0</v>
      </c>
      <c r="L4491" s="81" t="n">
        <f aca="false">I4491/UOM</f>
        <v>0</v>
      </c>
      <c r="M4491" s="81" t="n">
        <f aca="false">J4491/UOM</f>
        <v>0</v>
      </c>
      <c r="N4491" s="82" t="str">
        <f aca="false">IF(F4491="P","PHY",IF(F4491="G","G",E4491))</f>
        <v>P</v>
      </c>
      <c r="O4491" s="82" t="str">
        <f aca="false">IF(ISNA(VLOOKUP(G4491,BadCanCurves,1,FALSE())),VLOOKUP(D4491,FOLIOS,6,FALSE()),"not used")</f>
        <v>not used</v>
      </c>
    </row>
    <row r="4492" customFormat="false" ht="12.75" hidden="false" customHeight="false" outlineLevel="0" collapsed="false">
      <c r="A4492" s="79" t="n">
        <v>36717</v>
      </c>
      <c r="B4492" s="80" t="s">
        <v>49</v>
      </c>
      <c r="C4492" s="80" t="s">
        <v>50</v>
      </c>
      <c r="D4492" s="80" t="s">
        <v>103</v>
      </c>
      <c r="E4492" s="80" t="s">
        <v>24</v>
      </c>
      <c r="F4492" s="79"/>
      <c r="G4492" s="80" t="s">
        <v>101</v>
      </c>
      <c r="H4492" s="87" t="n">
        <v>41334</v>
      </c>
      <c r="I4492" s="80" t="n">
        <v>0</v>
      </c>
      <c r="J4492" s="80" t="n">
        <v>0</v>
      </c>
      <c r="K4492" s="81" t="n">
        <f aca="false">IF(J4492=0,0,J4492/I4492)</f>
        <v>0</v>
      </c>
      <c r="L4492" s="81" t="n">
        <f aca="false">I4492/UOM</f>
        <v>0</v>
      </c>
      <c r="M4492" s="81" t="n">
        <f aca="false">J4492/UOM</f>
        <v>0</v>
      </c>
      <c r="N4492" s="82" t="str">
        <f aca="false">IF(F4492="P","PHY",IF(F4492="G","G",E4492))</f>
        <v>P</v>
      </c>
      <c r="O4492" s="82" t="str">
        <f aca="false">IF(ISNA(VLOOKUP(G4492,BadCanCurves,1,FALSE())),VLOOKUP(D4492,FOLIOS,6,FALSE()),"not used")</f>
        <v>not used</v>
      </c>
    </row>
    <row r="4493" customFormat="false" ht="12.75" hidden="false" customHeight="false" outlineLevel="0" collapsed="false">
      <c r="A4493" s="79" t="n">
        <v>36717</v>
      </c>
      <c r="B4493" s="80" t="s">
        <v>49</v>
      </c>
      <c r="C4493" s="80" t="s">
        <v>50</v>
      </c>
      <c r="D4493" s="80" t="s">
        <v>103</v>
      </c>
      <c r="E4493" s="80" t="s">
        <v>24</v>
      </c>
      <c r="F4493" s="79"/>
      <c r="G4493" s="80" t="s">
        <v>101</v>
      </c>
      <c r="H4493" s="87" t="n">
        <v>41365</v>
      </c>
      <c r="I4493" s="80" t="n">
        <v>0</v>
      </c>
      <c r="J4493" s="80" t="n">
        <v>0</v>
      </c>
      <c r="K4493" s="81" t="n">
        <f aca="false">IF(J4493=0,0,J4493/I4493)</f>
        <v>0</v>
      </c>
      <c r="L4493" s="81" t="n">
        <f aca="false">I4493/UOM</f>
        <v>0</v>
      </c>
      <c r="M4493" s="81" t="n">
        <f aca="false">J4493/UOM</f>
        <v>0</v>
      </c>
      <c r="N4493" s="82" t="str">
        <f aca="false">IF(F4493="P","PHY",IF(F4493="G","G",E4493))</f>
        <v>P</v>
      </c>
      <c r="O4493" s="82" t="str">
        <f aca="false">IF(ISNA(VLOOKUP(G4493,BadCanCurves,1,FALSE())),VLOOKUP(D4493,FOLIOS,6,FALSE()),"not used")</f>
        <v>not used</v>
      </c>
    </row>
    <row r="4494" customFormat="false" ht="12.75" hidden="false" customHeight="false" outlineLevel="0" collapsed="false">
      <c r="A4494" s="79" t="n">
        <v>36717</v>
      </c>
      <c r="B4494" s="80" t="s">
        <v>49</v>
      </c>
      <c r="C4494" s="80" t="s">
        <v>50</v>
      </c>
      <c r="D4494" s="80" t="s">
        <v>103</v>
      </c>
      <c r="E4494" s="80" t="s">
        <v>24</v>
      </c>
      <c r="F4494" s="79"/>
      <c r="G4494" s="80" t="s">
        <v>101</v>
      </c>
      <c r="H4494" s="87" t="n">
        <v>41395</v>
      </c>
      <c r="I4494" s="80" t="n">
        <v>0</v>
      </c>
      <c r="J4494" s="80" t="n">
        <v>0</v>
      </c>
      <c r="K4494" s="81" t="n">
        <f aca="false">IF(J4494=0,0,J4494/I4494)</f>
        <v>0</v>
      </c>
      <c r="L4494" s="81" t="n">
        <f aca="false">I4494/UOM</f>
        <v>0</v>
      </c>
      <c r="M4494" s="81" t="n">
        <f aca="false">J4494/UOM</f>
        <v>0</v>
      </c>
      <c r="N4494" s="82" t="str">
        <f aca="false">IF(F4494="P","PHY",IF(F4494="G","G",E4494))</f>
        <v>P</v>
      </c>
      <c r="O4494" s="82" t="str">
        <f aca="false">IF(ISNA(VLOOKUP(G4494,BadCanCurves,1,FALSE())),VLOOKUP(D4494,FOLIOS,6,FALSE()),"not used")</f>
        <v>not used</v>
      </c>
    </row>
    <row r="4495" customFormat="false" ht="12.75" hidden="false" customHeight="false" outlineLevel="0" collapsed="false">
      <c r="A4495" s="79" t="n">
        <v>36717</v>
      </c>
      <c r="B4495" s="80" t="s">
        <v>49</v>
      </c>
      <c r="C4495" s="80" t="s">
        <v>50</v>
      </c>
      <c r="D4495" s="80" t="s">
        <v>103</v>
      </c>
      <c r="E4495" s="80" t="s">
        <v>24</v>
      </c>
      <c r="F4495" s="79"/>
      <c r="G4495" s="80" t="s">
        <v>101</v>
      </c>
      <c r="H4495" s="87" t="n">
        <v>41426</v>
      </c>
      <c r="I4495" s="80" t="n">
        <v>0</v>
      </c>
      <c r="J4495" s="80" t="n">
        <v>0</v>
      </c>
      <c r="K4495" s="81" t="n">
        <f aca="false">IF(J4495=0,0,J4495/I4495)</f>
        <v>0</v>
      </c>
      <c r="L4495" s="81" t="n">
        <f aca="false">I4495/UOM</f>
        <v>0</v>
      </c>
      <c r="M4495" s="81" t="n">
        <f aca="false">J4495/UOM</f>
        <v>0</v>
      </c>
      <c r="N4495" s="82" t="str">
        <f aca="false">IF(F4495="P","PHY",IF(F4495="G","G",E4495))</f>
        <v>P</v>
      </c>
      <c r="O4495" s="82" t="str">
        <f aca="false">IF(ISNA(VLOOKUP(G4495,BadCanCurves,1,FALSE())),VLOOKUP(D4495,FOLIOS,6,FALSE()),"not used")</f>
        <v>not used</v>
      </c>
    </row>
    <row r="4496" customFormat="false" ht="12.75" hidden="false" customHeight="false" outlineLevel="0" collapsed="false">
      <c r="A4496" s="79" t="n">
        <v>36717</v>
      </c>
      <c r="B4496" s="80" t="s">
        <v>49</v>
      </c>
      <c r="C4496" s="80" t="s">
        <v>50</v>
      </c>
      <c r="D4496" s="80" t="s">
        <v>103</v>
      </c>
      <c r="E4496" s="80" t="s">
        <v>24</v>
      </c>
      <c r="F4496" s="79"/>
      <c r="G4496" s="80" t="s">
        <v>101</v>
      </c>
      <c r="H4496" s="87" t="n">
        <v>41456</v>
      </c>
      <c r="I4496" s="80" t="n">
        <v>0</v>
      </c>
      <c r="J4496" s="80" t="n">
        <v>0</v>
      </c>
      <c r="K4496" s="81" t="n">
        <f aca="false">IF(J4496=0,0,J4496/I4496)</f>
        <v>0</v>
      </c>
      <c r="L4496" s="81" t="n">
        <f aca="false">I4496/UOM</f>
        <v>0</v>
      </c>
      <c r="M4496" s="81" t="n">
        <f aca="false">J4496/UOM</f>
        <v>0</v>
      </c>
      <c r="N4496" s="82" t="str">
        <f aca="false">IF(F4496="P","PHY",IF(F4496="G","G",E4496))</f>
        <v>P</v>
      </c>
      <c r="O4496" s="82" t="str">
        <f aca="false">IF(ISNA(VLOOKUP(G4496,BadCanCurves,1,FALSE())),VLOOKUP(D4496,FOLIOS,6,FALSE()),"not used")</f>
        <v>not used</v>
      </c>
    </row>
    <row r="4497" customFormat="false" ht="12.75" hidden="false" customHeight="false" outlineLevel="0" collapsed="false">
      <c r="A4497" s="79" t="n">
        <v>36717</v>
      </c>
      <c r="B4497" s="80" t="s">
        <v>49</v>
      </c>
      <c r="C4497" s="80" t="s">
        <v>50</v>
      </c>
      <c r="D4497" s="80" t="s">
        <v>103</v>
      </c>
      <c r="E4497" s="80" t="s">
        <v>24</v>
      </c>
      <c r="F4497" s="79"/>
      <c r="G4497" s="80" t="s">
        <v>101</v>
      </c>
      <c r="H4497" s="87" t="n">
        <v>41487</v>
      </c>
      <c r="I4497" s="80" t="n">
        <v>0</v>
      </c>
      <c r="J4497" s="80" t="n">
        <v>0</v>
      </c>
      <c r="K4497" s="81" t="n">
        <f aca="false">IF(J4497=0,0,J4497/I4497)</f>
        <v>0</v>
      </c>
      <c r="L4497" s="81" t="n">
        <f aca="false">I4497/UOM</f>
        <v>0</v>
      </c>
      <c r="M4497" s="81" t="n">
        <f aca="false">J4497/UOM</f>
        <v>0</v>
      </c>
      <c r="N4497" s="82" t="str">
        <f aca="false">IF(F4497="P","PHY",IF(F4497="G","G",E4497))</f>
        <v>P</v>
      </c>
      <c r="O4497" s="82" t="str">
        <f aca="false">IF(ISNA(VLOOKUP(G4497,BadCanCurves,1,FALSE())),VLOOKUP(D4497,FOLIOS,6,FALSE()),"not used")</f>
        <v>not used</v>
      </c>
    </row>
    <row r="4498" customFormat="false" ht="12.75" hidden="false" customHeight="false" outlineLevel="0" collapsed="false">
      <c r="A4498" s="79" t="n">
        <v>36717</v>
      </c>
      <c r="B4498" s="80" t="s">
        <v>49</v>
      </c>
      <c r="C4498" s="80" t="s">
        <v>50</v>
      </c>
      <c r="D4498" s="80" t="s">
        <v>103</v>
      </c>
      <c r="E4498" s="80" t="s">
        <v>24</v>
      </c>
      <c r="F4498" s="79"/>
      <c r="G4498" s="80" t="s">
        <v>101</v>
      </c>
      <c r="H4498" s="87" t="n">
        <v>41518</v>
      </c>
      <c r="I4498" s="80" t="n">
        <v>0</v>
      </c>
      <c r="J4498" s="80" t="n">
        <v>0</v>
      </c>
      <c r="K4498" s="81" t="n">
        <f aca="false">IF(J4498=0,0,J4498/I4498)</f>
        <v>0</v>
      </c>
      <c r="L4498" s="81" t="n">
        <f aca="false">I4498/UOM</f>
        <v>0</v>
      </c>
      <c r="M4498" s="81" t="n">
        <f aca="false">J4498/UOM</f>
        <v>0</v>
      </c>
      <c r="N4498" s="82" t="str">
        <f aca="false">IF(F4498="P","PHY",IF(F4498="G","G",E4498))</f>
        <v>P</v>
      </c>
      <c r="O4498" s="82" t="str">
        <f aca="false">IF(ISNA(VLOOKUP(G4498,BadCanCurves,1,FALSE())),VLOOKUP(D4498,FOLIOS,6,FALSE()),"not used")</f>
        <v>not used</v>
      </c>
    </row>
    <row r="4499" customFormat="false" ht="12.75" hidden="false" customHeight="false" outlineLevel="0" collapsed="false">
      <c r="A4499" s="79" t="n">
        <v>36717</v>
      </c>
      <c r="B4499" s="80" t="s">
        <v>49</v>
      </c>
      <c r="C4499" s="80" t="s">
        <v>50</v>
      </c>
      <c r="D4499" s="80" t="s">
        <v>103</v>
      </c>
      <c r="E4499" s="80" t="s">
        <v>24</v>
      </c>
      <c r="F4499" s="79"/>
      <c r="G4499" s="80" t="s">
        <v>101</v>
      </c>
      <c r="H4499" s="87" t="n">
        <v>41548</v>
      </c>
      <c r="I4499" s="80" t="n">
        <v>0</v>
      </c>
      <c r="J4499" s="80" t="n">
        <v>0</v>
      </c>
      <c r="K4499" s="81" t="n">
        <f aca="false">IF(J4499=0,0,J4499/I4499)</f>
        <v>0</v>
      </c>
      <c r="L4499" s="81" t="n">
        <f aca="false">I4499/UOM</f>
        <v>0</v>
      </c>
      <c r="M4499" s="81" t="n">
        <f aca="false">J4499/UOM</f>
        <v>0</v>
      </c>
      <c r="N4499" s="82" t="str">
        <f aca="false">IF(F4499="P","PHY",IF(F4499="G","G",E4499))</f>
        <v>P</v>
      </c>
      <c r="O4499" s="82" t="str">
        <f aca="false">IF(ISNA(VLOOKUP(G4499,BadCanCurves,1,FALSE())),VLOOKUP(D4499,FOLIOS,6,FALSE()),"not used")</f>
        <v>not used</v>
      </c>
    </row>
    <row r="4500" customFormat="false" ht="12.75" hidden="false" customHeight="false" outlineLevel="0" collapsed="false">
      <c r="A4500" s="79" t="n">
        <v>36717</v>
      </c>
      <c r="B4500" s="80" t="s">
        <v>49</v>
      </c>
      <c r="C4500" s="80" t="s">
        <v>50</v>
      </c>
      <c r="D4500" s="80" t="s">
        <v>103</v>
      </c>
      <c r="E4500" s="80" t="s">
        <v>24</v>
      </c>
      <c r="F4500" s="79"/>
      <c r="G4500" s="80" t="s">
        <v>101</v>
      </c>
      <c r="H4500" s="87" t="n">
        <v>41579</v>
      </c>
      <c r="I4500" s="80" t="n">
        <v>0</v>
      </c>
      <c r="J4500" s="80" t="n">
        <v>0</v>
      </c>
      <c r="K4500" s="81" t="n">
        <f aca="false">IF(J4500=0,0,J4500/I4500)</f>
        <v>0</v>
      </c>
      <c r="L4500" s="81" t="n">
        <f aca="false">I4500/UOM</f>
        <v>0</v>
      </c>
      <c r="M4500" s="81" t="n">
        <f aca="false">J4500/UOM</f>
        <v>0</v>
      </c>
      <c r="N4500" s="82" t="str">
        <f aca="false">IF(F4500="P","PHY",IF(F4500="G","G",E4500))</f>
        <v>P</v>
      </c>
      <c r="O4500" s="82" t="str">
        <f aca="false">IF(ISNA(VLOOKUP(G4500,BadCanCurves,1,FALSE())),VLOOKUP(D4500,FOLIOS,6,FALSE()),"not used")</f>
        <v>not used</v>
      </c>
    </row>
    <row r="4501" customFormat="false" ht="12.75" hidden="false" customHeight="false" outlineLevel="0" collapsed="false">
      <c r="A4501" s="79" t="n">
        <v>36717</v>
      </c>
      <c r="B4501" s="80" t="s">
        <v>49</v>
      </c>
      <c r="C4501" s="80" t="s">
        <v>50</v>
      </c>
      <c r="D4501" s="80" t="s">
        <v>103</v>
      </c>
      <c r="E4501" s="80" t="s">
        <v>24</v>
      </c>
      <c r="F4501" s="79"/>
      <c r="G4501" s="80" t="s">
        <v>101</v>
      </c>
      <c r="H4501" s="87" t="n">
        <v>41609</v>
      </c>
      <c r="I4501" s="80" t="n">
        <v>0</v>
      </c>
      <c r="J4501" s="80" t="n">
        <v>0</v>
      </c>
      <c r="K4501" s="81" t="n">
        <f aca="false">IF(J4501=0,0,J4501/I4501)</f>
        <v>0</v>
      </c>
      <c r="L4501" s="81" t="n">
        <f aca="false">I4501/UOM</f>
        <v>0</v>
      </c>
      <c r="M4501" s="81" t="n">
        <f aca="false">J4501/UOM</f>
        <v>0</v>
      </c>
      <c r="N4501" s="82" t="str">
        <f aca="false">IF(F4501="P","PHY",IF(F4501="G","G",E4501))</f>
        <v>P</v>
      </c>
      <c r="O4501" s="82" t="str">
        <f aca="false">IF(ISNA(VLOOKUP(G4501,BadCanCurves,1,FALSE())),VLOOKUP(D4501,FOLIOS,6,FALSE()),"not used")</f>
        <v>not used</v>
      </c>
    </row>
    <row r="4502" customFormat="false" ht="12.75" hidden="false" customHeight="false" outlineLevel="0" collapsed="false">
      <c r="A4502" s="79" t="n">
        <v>36717</v>
      </c>
      <c r="B4502" s="80" t="s">
        <v>49</v>
      </c>
      <c r="C4502" s="80" t="s">
        <v>50</v>
      </c>
      <c r="D4502" s="80" t="s">
        <v>103</v>
      </c>
      <c r="E4502" s="80" t="s">
        <v>24</v>
      </c>
      <c r="F4502" s="79"/>
      <c r="G4502" s="80" t="s">
        <v>101</v>
      </c>
      <c r="H4502" s="87" t="n">
        <v>41640</v>
      </c>
      <c r="I4502" s="80" t="n">
        <v>0</v>
      </c>
      <c r="J4502" s="80" t="n">
        <v>0</v>
      </c>
      <c r="K4502" s="81" t="n">
        <f aca="false">IF(J4502=0,0,J4502/I4502)</f>
        <v>0</v>
      </c>
      <c r="L4502" s="81" t="n">
        <f aca="false">I4502/UOM</f>
        <v>0</v>
      </c>
      <c r="M4502" s="81" t="n">
        <f aca="false">J4502/UOM</f>
        <v>0</v>
      </c>
      <c r="N4502" s="82" t="str">
        <f aca="false">IF(F4502="P","PHY",IF(F4502="G","G",E4502))</f>
        <v>P</v>
      </c>
      <c r="O4502" s="82" t="str">
        <f aca="false">IF(ISNA(VLOOKUP(G4502,BadCanCurves,1,FALSE())),VLOOKUP(D4502,FOLIOS,6,FALSE()),"not used")</f>
        <v>not used</v>
      </c>
    </row>
    <row r="4503" customFormat="false" ht="12.75" hidden="false" customHeight="false" outlineLevel="0" collapsed="false">
      <c r="A4503" s="79" t="n">
        <v>36717</v>
      </c>
      <c r="B4503" s="80" t="s">
        <v>49</v>
      </c>
      <c r="C4503" s="80" t="s">
        <v>50</v>
      </c>
      <c r="D4503" s="80" t="s">
        <v>103</v>
      </c>
      <c r="E4503" s="80" t="s">
        <v>24</v>
      </c>
      <c r="F4503" s="79"/>
      <c r="G4503" s="80" t="s">
        <v>101</v>
      </c>
      <c r="H4503" s="87" t="n">
        <v>41671</v>
      </c>
      <c r="I4503" s="80" t="n">
        <v>0</v>
      </c>
      <c r="J4503" s="80" t="n">
        <v>0</v>
      </c>
      <c r="K4503" s="81" t="n">
        <f aca="false">IF(J4503=0,0,J4503/I4503)</f>
        <v>0</v>
      </c>
      <c r="L4503" s="81" t="n">
        <f aca="false">I4503/UOM</f>
        <v>0</v>
      </c>
      <c r="M4503" s="81" t="n">
        <f aca="false">J4503/UOM</f>
        <v>0</v>
      </c>
      <c r="N4503" s="82" t="str">
        <f aca="false">IF(F4503="P","PHY",IF(F4503="G","G",E4503))</f>
        <v>P</v>
      </c>
      <c r="O4503" s="82" t="str">
        <f aca="false">IF(ISNA(VLOOKUP(G4503,BadCanCurves,1,FALSE())),VLOOKUP(D4503,FOLIOS,6,FALSE()),"not used")</f>
        <v>not used</v>
      </c>
    </row>
    <row r="4504" customFormat="false" ht="12.75" hidden="false" customHeight="false" outlineLevel="0" collapsed="false">
      <c r="A4504" s="79" t="n">
        <v>36717</v>
      </c>
      <c r="B4504" s="80" t="s">
        <v>49</v>
      </c>
      <c r="C4504" s="80" t="s">
        <v>50</v>
      </c>
      <c r="D4504" s="80" t="s">
        <v>103</v>
      </c>
      <c r="E4504" s="80" t="s">
        <v>24</v>
      </c>
      <c r="F4504" s="79"/>
      <c r="G4504" s="80" t="s">
        <v>101</v>
      </c>
      <c r="H4504" s="87" t="n">
        <v>41699</v>
      </c>
      <c r="I4504" s="80" t="n">
        <v>0</v>
      </c>
      <c r="J4504" s="80" t="n">
        <v>0</v>
      </c>
      <c r="K4504" s="81" t="n">
        <f aca="false">IF(J4504=0,0,J4504/I4504)</f>
        <v>0</v>
      </c>
      <c r="L4504" s="81" t="n">
        <f aca="false">I4504/UOM</f>
        <v>0</v>
      </c>
      <c r="M4504" s="81" t="n">
        <f aca="false">J4504/UOM</f>
        <v>0</v>
      </c>
      <c r="N4504" s="82" t="str">
        <f aca="false">IF(F4504="P","PHY",IF(F4504="G","G",E4504))</f>
        <v>P</v>
      </c>
      <c r="O4504" s="82" t="str">
        <f aca="false">IF(ISNA(VLOOKUP(G4504,BadCanCurves,1,FALSE())),VLOOKUP(D4504,FOLIOS,6,FALSE()),"not used")</f>
        <v>not used</v>
      </c>
    </row>
    <row r="4505" customFormat="false" ht="12.75" hidden="false" customHeight="false" outlineLevel="0" collapsed="false">
      <c r="A4505" s="79" t="n">
        <v>36717</v>
      </c>
      <c r="B4505" s="80" t="s">
        <v>49</v>
      </c>
      <c r="C4505" s="80" t="s">
        <v>50</v>
      </c>
      <c r="D4505" s="80" t="s">
        <v>103</v>
      </c>
      <c r="E4505" s="80" t="s">
        <v>24</v>
      </c>
      <c r="F4505" s="79"/>
      <c r="G4505" s="80" t="s">
        <v>101</v>
      </c>
      <c r="H4505" s="87" t="n">
        <v>41730</v>
      </c>
      <c r="I4505" s="80" t="n">
        <v>0</v>
      </c>
      <c r="J4505" s="80" t="n">
        <v>0</v>
      </c>
      <c r="K4505" s="81" t="n">
        <f aca="false">IF(J4505=0,0,J4505/I4505)</f>
        <v>0</v>
      </c>
      <c r="L4505" s="81" t="n">
        <f aca="false">I4505/UOM</f>
        <v>0</v>
      </c>
      <c r="M4505" s="81" t="n">
        <f aca="false">J4505/UOM</f>
        <v>0</v>
      </c>
      <c r="N4505" s="82" t="str">
        <f aca="false">IF(F4505="P","PHY",IF(F4505="G","G",E4505))</f>
        <v>P</v>
      </c>
      <c r="O4505" s="82" t="str">
        <f aca="false">IF(ISNA(VLOOKUP(G4505,BadCanCurves,1,FALSE())),VLOOKUP(D4505,FOLIOS,6,FALSE()),"not used")</f>
        <v>not used</v>
      </c>
    </row>
    <row r="4506" customFormat="false" ht="12.75" hidden="false" customHeight="false" outlineLevel="0" collapsed="false">
      <c r="A4506" s="79" t="n">
        <v>36717</v>
      </c>
      <c r="B4506" s="80" t="s">
        <v>49</v>
      </c>
      <c r="C4506" s="80" t="s">
        <v>50</v>
      </c>
      <c r="D4506" s="80" t="s">
        <v>103</v>
      </c>
      <c r="E4506" s="80" t="s">
        <v>24</v>
      </c>
      <c r="F4506" s="79"/>
      <c r="G4506" s="80" t="s">
        <v>101</v>
      </c>
      <c r="H4506" s="87" t="n">
        <v>41760</v>
      </c>
      <c r="I4506" s="80" t="n">
        <v>0</v>
      </c>
      <c r="J4506" s="80" t="n">
        <v>0</v>
      </c>
      <c r="K4506" s="81" t="n">
        <f aca="false">IF(J4506=0,0,J4506/I4506)</f>
        <v>0</v>
      </c>
      <c r="L4506" s="81" t="n">
        <f aca="false">I4506/UOM</f>
        <v>0</v>
      </c>
      <c r="M4506" s="81" t="n">
        <f aca="false">J4506/UOM</f>
        <v>0</v>
      </c>
      <c r="N4506" s="82" t="str">
        <f aca="false">IF(F4506="P","PHY",IF(F4506="G","G",E4506))</f>
        <v>P</v>
      </c>
      <c r="O4506" s="82" t="str">
        <f aca="false">IF(ISNA(VLOOKUP(G4506,BadCanCurves,1,FALSE())),VLOOKUP(D4506,FOLIOS,6,FALSE()),"not used")</f>
        <v>not used</v>
      </c>
    </row>
    <row r="4507" customFormat="false" ht="12.75" hidden="false" customHeight="false" outlineLevel="0" collapsed="false">
      <c r="A4507" s="79" t="n">
        <v>36717</v>
      </c>
      <c r="B4507" s="80" t="s">
        <v>49</v>
      </c>
      <c r="C4507" s="80" t="s">
        <v>50</v>
      </c>
      <c r="D4507" s="80" t="s">
        <v>103</v>
      </c>
      <c r="E4507" s="80" t="s">
        <v>24</v>
      </c>
      <c r="F4507" s="79"/>
      <c r="G4507" s="80" t="s">
        <v>101</v>
      </c>
      <c r="H4507" s="87" t="n">
        <v>41791</v>
      </c>
      <c r="I4507" s="80" t="n">
        <v>0</v>
      </c>
      <c r="J4507" s="80" t="n">
        <v>0</v>
      </c>
      <c r="K4507" s="81" t="n">
        <f aca="false">IF(J4507=0,0,J4507/I4507)</f>
        <v>0</v>
      </c>
      <c r="L4507" s="81" t="n">
        <f aca="false">I4507/UOM</f>
        <v>0</v>
      </c>
      <c r="M4507" s="81" t="n">
        <f aca="false">J4507/UOM</f>
        <v>0</v>
      </c>
      <c r="N4507" s="82" t="str">
        <f aca="false">IF(F4507="P","PHY",IF(F4507="G","G",E4507))</f>
        <v>P</v>
      </c>
      <c r="O4507" s="82" t="str">
        <f aca="false">IF(ISNA(VLOOKUP(G4507,BadCanCurves,1,FALSE())),VLOOKUP(D4507,FOLIOS,6,FALSE()),"not used")</f>
        <v>not used</v>
      </c>
    </row>
    <row r="4508" customFormat="false" ht="12.75" hidden="false" customHeight="false" outlineLevel="0" collapsed="false">
      <c r="A4508" s="79" t="n">
        <v>36717</v>
      </c>
      <c r="B4508" s="80" t="s">
        <v>49</v>
      </c>
      <c r="C4508" s="80" t="s">
        <v>50</v>
      </c>
      <c r="D4508" s="80" t="s">
        <v>103</v>
      </c>
      <c r="E4508" s="80" t="s">
        <v>24</v>
      </c>
      <c r="F4508" s="79"/>
      <c r="G4508" s="80" t="s">
        <v>101</v>
      </c>
      <c r="H4508" s="87" t="n">
        <v>41821</v>
      </c>
      <c r="I4508" s="80" t="n">
        <v>0</v>
      </c>
      <c r="J4508" s="80" t="n">
        <v>0</v>
      </c>
      <c r="K4508" s="81" t="n">
        <f aca="false">IF(J4508=0,0,J4508/I4508)</f>
        <v>0</v>
      </c>
      <c r="L4508" s="81" t="n">
        <f aca="false">I4508/UOM</f>
        <v>0</v>
      </c>
      <c r="M4508" s="81" t="n">
        <f aca="false">J4508/UOM</f>
        <v>0</v>
      </c>
      <c r="N4508" s="82" t="str">
        <f aca="false">IF(F4508="P","PHY",IF(F4508="G","G",E4508))</f>
        <v>P</v>
      </c>
      <c r="O4508" s="82" t="str">
        <f aca="false">IF(ISNA(VLOOKUP(G4508,BadCanCurves,1,FALSE())),VLOOKUP(D4508,FOLIOS,6,FALSE()),"not used")</f>
        <v>not used</v>
      </c>
    </row>
    <row r="4509" customFormat="false" ht="12.75" hidden="false" customHeight="false" outlineLevel="0" collapsed="false">
      <c r="A4509" s="79" t="n">
        <v>36717</v>
      </c>
      <c r="B4509" s="80" t="s">
        <v>49</v>
      </c>
      <c r="C4509" s="80" t="s">
        <v>50</v>
      </c>
      <c r="D4509" s="80" t="s">
        <v>103</v>
      </c>
      <c r="E4509" s="80" t="s">
        <v>24</v>
      </c>
      <c r="F4509" s="79"/>
      <c r="G4509" s="80" t="s">
        <v>101</v>
      </c>
      <c r="H4509" s="87" t="n">
        <v>41852</v>
      </c>
      <c r="I4509" s="80" t="n">
        <v>0</v>
      </c>
      <c r="J4509" s="80" t="n">
        <v>0</v>
      </c>
      <c r="K4509" s="81" t="n">
        <f aca="false">IF(J4509=0,0,J4509/I4509)</f>
        <v>0</v>
      </c>
      <c r="L4509" s="81" t="n">
        <f aca="false">I4509/UOM</f>
        <v>0</v>
      </c>
      <c r="M4509" s="81" t="n">
        <f aca="false">J4509/UOM</f>
        <v>0</v>
      </c>
      <c r="N4509" s="82" t="str">
        <f aca="false">IF(F4509="P","PHY",IF(F4509="G","G",E4509))</f>
        <v>P</v>
      </c>
      <c r="O4509" s="82" t="str">
        <f aca="false">IF(ISNA(VLOOKUP(G4509,BadCanCurves,1,FALSE())),VLOOKUP(D4509,FOLIOS,6,FALSE()),"not used")</f>
        <v>not used</v>
      </c>
    </row>
    <row r="4510" customFormat="false" ht="12.75" hidden="false" customHeight="false" outlineLevel="0" collapsed="false">
      <c r="A4510" s="79" t="n">
        <v>36717</v>
      </c>
      <c r="B4510" s="80" t="s">
        <v>49</v>
      </c>
      <c r="C4510" s="80" t="s">
        <v>50</v>
      </c>
      <c r="D4510" s="80" t="s">
        <v>103</v>
      </c>
      <c r="E4510" s="80" t="s">
        <v>24</v>
      </c>
      <c r="F4510" s="79"/>
      <c r="G4510" s="80" t="s">
        <v>101</v>
      </c>
      <c r="H4510" s="87" t="n">
        <v>41883</v>
      </c>
      <c r="I4510" s="80" t="n">
        <v>0</v>
      </c>
      <c r="J4510" s="80" t="n">
        <v>0</v>
      </c>
      <c r="K4510" s="81" t="n">
        <f aca="false">IF(J4510=0,0,J4510/I4510)</f>
        <v>0</v>
      </c>
      <c r="L4510" s="81" t="n">
        <f aca="false">I4510/UOM</f>
        <v>0</v>
      </c>
      <c r="M4510" s="81" t="n">
        <f aca="false">J4510/UOM</f>
        <v>0</v>
      </c>
      <c r="N4510" s="82" t="str">
        <f aca="false">IF(F4510="P","PHY",IF(F4510="G","G",E4510))</f>
        <v>P</v>
      </c>
      <c r="O4510" s="82" t="str">
        <f aca="false">IF(ISNA(VLOOKUP(G4510,BadCanCurves,1,FALSE())),VLOOKUP(D4510,FOLIOS,6,FALSE()),"not used")</f>
        <v>not used</v>
      </c>
    </row>
    <row r="4511" customFormat="false" ht="12.75" hidden="false" customHeight="false" outlineLevel="0" collapsed="false">
      <c r="A4511" s="79" t="n">
        <v>36717</v>
      </c>
      <c r="B4511" s="80" t="s">
        <v>49</v>
      </c>
      <c r="C4511" s="80" t="s">
        <v>50</v>
      </c>
      <c r="D4511" s="80" t="s">
        <v>103</v>
      </c>
      <c r="E4511" s="80" t="s">
        <v>24</v>
      </c>
      <c r="F4511" s="79"/>
      <c r="G4511" s="80" t="s">
        <v>101</v>
      </c>
      <c r="H4511" s="87" t="n">
        <v>41913</v>
      </c>
      <c r="I4511" s="80" t="n">
        <v>0</v>
      </c>
      <c r="J4511" s="80" t="n">
        <v>0</v>
      </c>
      <c r="K4511" s="81" t="n">
        <f aca="false">IF(J4511=0,0,J4511/I4511)</f>
        <v>0</v>
      </c>
      <c r="L4511" s="81" t="n">
        <f aca="false">I4511/UOM</f>
        <v>0</v>
      </c>
      <c r="M4511" s="81" t="n">
        <f aca="false">J4511/UOM</f>
        <v>0</v>
      </c>
      <c r="N4511" s="82" t="str">
        <f aca="false">IF(F4511="P","PHY",IF(F4511="G","G",E4511))</f>
        <v>P</v>
      </c>
      <c r="O4511" s="82" t="str">
        <f aca="false">IF(ISNA(VLOOKUP(G4511,BadCanCurves,1,FALSE())),VLOOKUP(D4511,FOLIOS,6,FALSE()),"not used")</f>
        <v>not used</v>
      </c>
    </row>
    <row r="4512" customFormat="false" ht="12.75" hidden="false" customHeight="false" outlineLevel="0" collapsed="false">
      <c r="A4512" s="79" t="n">
        <v>36717</v>
      </c>
      <c r="B4512" s="80" t="s">
        <v>49</v>
      </c>
      <c r="C4512" s="80" t="s">
        <v>50</v>
      </c>
      <c r="D4512" s="80" t="s">
        <v>103</v>
      </c>
      <c r="E4512" s="80" t="s">
        <v>24</v>
      </c>
      <c r="F4512" s="79"/>
      <c r="G4512" s="80" t="s">
        <v>101</v>
      </c>
      <c r="H4512" s="87" t="n">
        <v>41944</v>
      </c>
      <c r="I4512" s="80" t="n">
        <v>0</v>
      </c>
      <c r="J4512" s="80" t="n">
        <v>0</v>
      </c>
      <c r="K4512" s="81" t="n">
        <f aca="false">IF(J4512=0,0,J4512/I4512)</f>
        <v>0</v>
      </c>
      <c r="L4512" s="81" t="n">
        <f aca="false">I4512/UOM</f>
        <v>0</v>
      </c>
      <c r="M4512" s="81" t="n">
        <f aca="false">J4512/UOM</f>
        <v>0</v>
      </c>
      <c r="N4512" s="82" t="str">
        <f aca="false">IF(F4512="P","PHY",IF(F4512="G","G",E4512))</f>
        <v>P</v>
      </c>
      <c r="O4512" s="82" t="str">
        <f aca="false">IF(ISNA(VLOOKUP(G4512,BadCanCurves,1,FALSE())),VLOOKUP(D4512,FOLIOS,6,FALSE()),"not used")</f>
        <v>not used</v>
      </c>
    </row>
    <row r="4513" customFormat="false" ht="12.75" hidden="false" customHeight="false" outlineLevel="0" collapsed="false">
      <c r="A4513" s="79" t="n">
        <v>36717</v>
      </c>
      <c r="B4513" s="80" t="s">
        <v>49</v>
      </c>
      <c r="C4513" s="80" t="s">
        <v>50</v>
      </c>
      <c r="D4513" s="80" t="s">
        <v>103</v>
      </c>
      <c r="E4513" s="80" t="s">
        <v>24</v>
      </c>
      <c r="F4513" s="79"/>
      <c r="G4513" s="80" t="s">
        <v>101</v>
      </c>
      <c r="H4513" s="87" t="n">
        <v>41974</v>
      </c>
      <c r="I4513" s="80" t="n">
        <v>0</v>
      </c>
      <c r="J4513" s="80" t="n">
        <v>0</v>
      </c>
      <c r="K4513" s="81" t="n">
        <f aca="false">IF(J4513=0,0,J4513/I4513)</f>
        <v>0</v>
      </c>
      <c r="L4513" s="81" t="n">
        <f aca="false">I4513/UOM</f>
        <v>0</v>
      </c>
      <c r="M4513" s="81" t="n">
        <f aca="false">J4513/UOM</f>
        <v>0</v>
      </c>
      <c r="N4513" s="82" t="str">
        <f aca="false">IF(F4513="P","PHY",IF(F4513="G","G",E4513))</f>
        <v>P</v>
      </c>
      <c r="O4513" s="82" t="str">
        <f aca="false">IF(ISNA(VLOOKUP(G4513,BadCanCurves,1,FALSE())),VLOOKUP(D4513,FOLIOS,6,FALSE()),"not used")</f>
        <v>not used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