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enario A" sheetId="1" state="visible" r:id="rId3"/>
    <sheet name="Scenario B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<sst xmlns="http://schemas.openxmlformats.org/spreadsheetml/2006/main" count="104" uniqueCount="53">
  <si>
    <t xml:space="preserve">Tolling Agreement</t>
  </si>
  <si>
    <t xml:space="preserve">Annualized Capacity Revenue</t>
  </si>
  <si>
    <t xml:space="preserve">Revenue</t>
  </si>
  <si>
    <t xml:space="preserve">Capacity Revenue ($/Kwm)</t>
  </si>
  <si>
    <t xml:space="preserve">Capacity Revenue ($'s)</t>
  </si>
  <si>
    <t xml:space="preserve">Energy Revenue ($'s)</t>
  </si>
  <si>
    <t xml:space="preserve">Expenses</t>
  </si>
  <si>
    <t xml:space="preserve">    Fuel</t>
  </si>
  <si>
    <t xml:space="preserve">    Variable O&amp;M</t>
  </si>
  <si>
    <t xml:space="preserve">    Per Start</t>
  </si>
  <si>
    <t xml:space="preserve">Fixed Gas Demand Payment</t>
  </si>
  <si>
    <t xml:space="preserve">Check</t>
  </si>
  <si>
    <t xml:space="preserve">Ft. Pierce Dispatch Analysis</t>
  </si>
  <si>
    <t xml:space="preserve">Pipeline Case</t>
  </si>
  <si>
    <t xml:space="preserve">Best Case</t>
  </si>
  <si>
    <t xml:space="preserve">Information for Project Model:</t>
  </si>
  <si>
    <t xml:space="preserve"># of months in dispatch per year</t>
  </si>
  <si>
    <t xml:space="preserve">Run Hours</t>
  </si>
  <si>
    <t xml:space="preserve">Power (Mwhrs)</t>
  </si>
  <si>
    <t xml:space="preserve">Gas (Mmbtu)</t>
  </si>
  <si>
    <t xml:space="preserve">Capacity Curve:</t>
  </si>
  <si>
    <t xml:space="preserve">Capacity Revenue ($/kw-yr)</t>
  </si>
  <si>
    <t xml:space="preserve">Pipeline Cost ($/kw-yr)</t>
  </si>
  <si>
    <t xml:space="preserve">Net Capacity Value ($/kw-yr)</t>
  </si>
  <si>
    <t xml:space="preserve">Energy Curves:</t>
  </si>
  <si>
    <t xml:space="preserve">Power Price $/MWh</t>
  </si>
  <si>
    <t xml:space="preserve">Delivered Gas Price $/Mmbtu</t>
  </si>
  <si>
    <t xml:space="preserve">Assumptions:</t>
  </si>
  <si>
    <t xml:space="preserve">Turbine</t>
  </si>
  <si>
    <t xml:space="preserve">501F</t>
  </si>
  <si>
    <t xml:space="preserve">Power delivered Into FPL (no incremental transmission costs)</t>
  </si>
  <si>
    <t xml:space="preserve">Deliver gas at FGT Zone 2 + $.035 for physical premium, and $.035 for transport variable costs, plus 2.25% fuel</t>
  </si>
  <si>
    <t xml:space="preserve">VOM</t>
  </si>
  <si>
    <t xml:space="preserve">mwhr escalating at 2.5% a year</t>
  </si>
  <si>
    <t xml:space="preserve">HR - May to Sep</t>
  </si>
  <si>
    <t xml:space="preserve">btu/kwhr</t>
  </si>
  <si>
    <t xml:space="preserve">assumes Ft. Pierce is dispatching their plant at 9500 heat rate</t>
  </si>
  <si>
    <t xml:space="preserve">HR - Oct to Apr</t>
  </si>
  <si>
    <t xml:space="preserve">assumes that Ft. Pierce is not dispatching and we call the facility at combined cycle heat rates</t>
  </si>
  <si>
    <t xml:space="preserve">Start Charges</t>
  </si>
  <si>
    <t xml:space="preserve">per start</t>
  </si>
  <si>
    <t xml:space="preserve">MW</t>
  </si>
  <si>
    <t xml:space="preserve">Annual Availability</t>
  </si>
  <si>
    <t xml:space="preserve">(55% in Apr &amp; Oct, 90% all other months)</t>
  </si>
  <si>
    <t xml:space="preserve">Present Value Assumption</t>
  </si>
  <si>
    <t xml:space="preserve">Notional</t>
  </si>
  <si>
    <t xml:space="preserve">no discount was applied</t>
  </si>
  <si>
    <t xml:space="preserve">*  The valuation does not assume any value in the off-peak hours</t>
  </si>
  <si>
    <t xml:space="preserve">*  This valuation uses Enron mids to provide an indicative assessment of the how the plant would be valued on the books if we were unable to complete a full sale of the asset</t>
  </si>
  <si>
    <t xml:space="preserve">*  This value does not include the value of the Projects ability to either (1) run a 7000 HR plant in the winter, or (2) have a free call on 82MW at a 7768 HR</t>
  </si>
  <si>
    <t xml:space="preserve">Worst Case</t>
  </si>
  <si>
    <t xml:space="preserve">Revenue (Power) $/MWh</t>
  </si>
  <si>
    <t xml:space="preserve">Gas Expense $/Mmbtu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</si>
</sst>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0"/>
    <numFmt numFmtId="166" formatCode="_(\$* #,##0.00_);_(\$* \(#,##0.00\);_(\$* \-??_);_(@_)"/>
    <numFmt numFmtId="167" formatCode="_(\$* #,##0_);_(\$* \(#,##0\);_(\$* \-??_);_(@_)"/>
    <numFmt numFmtId="168" formatCode="[$-409]#,##0_);\(#,##0\)"/>
    <numFmt numFmtId="169" formatCode="_(* #,##0.00_);_(* \(#,##0.00\);_(* \-??_);_(@_)"/>
    <numFmt numFmtId="170" formatCode="_(* #,##0_);_(* \(#,##0\);_(* \-??_);_(@_)"/>
    <numFmt numFmtId="171" formatCode="\$#,##0.00_);[RED]&quot;($&quot;#,##0.00\)"/>
    <numFmt numFmtId="172" formatCode="\$#,##0_);[RED]&quot;($&quot;#,##0\)"/>
    <numFmt numFmtId="173" formatCode="0%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i val="true"/>
      <sz val="9"/>
      <color rgb="FFFF0000"/>
      <name val="Arial"/>
      <family val="2"/>
    </font>
    <font>
      <b val="true"/>
      <u val="single"/>
      <sz val="10"/>
      <name val="Arial"/>
      <family val="2"/>
    </font>
    <font>
      <sz val="10"/>
      <color rgb="FFFF0000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i val="true"/>
      <sz val="8"/>
      <name val="Arial"/>
      <family val="2"/>
    </font>
    <font>
      <sz val="8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85"/>
    <col collapsed="false" customWidth="true" hidden="false" outlineLevel="0" max="17" min="2" style="0" width="16.7"/>
  </cols>
  <sheetData>
    <row r="1" customFormat="false" ht="15.75" hidden="false" customHeight="false" outlineLevel="0" collapsed="false">
      <c r="A1" s="1" t="s">
        <v>0</v>
      </c>
      <c r="B1" s="2" t="s">
        <v>1</v>
      </c>
    </row>
    <row r="2" customFormat="false" ht="12.75" hidden="false" customHeight="false" outlineLevel="0" collapsed="false">
      <c r="B2" s="3" t="n">
        <v>2002</v>
      </c>
      <c r="C2" s="4" t="n">
        <v>2003</v>
      </c>
      <c r="D2" s="4" t="n">
        <v>2004</v>
      </c>
      <c r="E2" s="4" t="n">
        <v>2005</v>
      </c>
      <c r="F2" s="4" t="n">
        <v>2006</v>
      </c>
      <c r="G2" s="4" t="n">
        <v>2007</v>
      </c>
      <c r="H2" s="4" t="n">
        <v>2008</v>
      </c>
      <c r="I2" s="4" t="n">
        <v>2009</v>
      </c>
      <c r="J2" s="4" t="n">
        <v>2010</v>
      </c>
      <c r="K2" s="4" t="n">
        <v>2011</v>
      </c>
      <c r="L2" s="4" t="n">
        <v>2012</v>
      </c>
      <c r="M2" s="4" t="n">
        <v>2013</v>
      </c>
      <c r="N2" s="4" t="n">
        <v>2014</v>
      </c>
      <c r="O2" s="4" t="n">
        <v>2015</v>
      </c>
      <c r="P2" s="4" t="n">
        <v>2016</v>
      </c>
      <c r="Q2" s="4" t="n">
        <v>2017</v>
      </c>
    </row>
    <row r="3" customFormat="false" ht="12.75" hidden="false" customHeight="false" outlineLevel="0" collapsed="false">
      <c r="A3" s="5" t="s">
        <v>2</v>
      </c>
    </row>
    <row r="4" customFormat="false" ht="12.75" hidden="false" customHeight="false" outlineLevel="0" collapsed="false">
      <c r="A4" s="6" t="s">
        <v>3</v>
      </c>
      <c r="B4" s="7" t="n">
        <v>0.893752741052314</v>
      </c>
      <c r="C4" s="7" t="n">
        <v>7.08835739334229</v>
      </c>
      <c r="D4" s="7" t="n">
        <v>7.81045646262416</v>
      </c>
      <c r="E4" s="7" t="n">
        <v>7.5602233486911</v>
      </c>
      <c r="F4" s="7" t="n">
        <v>8.13906407466317</v>
      </c>
      <c r="G4" s="7" t="n">
        <v>8.79394268627071</v>
      </c>
      <c r="H4" s="7" t="n">
        <v>9.31723369961482</v>
      </c>
      <c r="I4" s="7" t="n">
        <v>9.88888384421714</v>
      </c>
      <c r="J4" s="7" t="n">
        <v>7.82753510216354</v>
      </c>
      <c r="K4" s="7" t="n">
        <v>8.19510089420259</v>
      </c>
      <c r="L4" s="7" t="n">
        <v>8.62802989150011</v>
      </c>
      <c r="M4" s="7" t="n">
        <v>8.95965135555506</v>
      </c>
      <c r="N4" s="7" t="n">
        <v>9.28559748723269</v>
      </c>
      <c r="O4" s="7" t="n">
        <v>9.69461163732216</v>
      </c>
      <c r="P4" s="7" t="n">
        <v>10.0202222288465</v>
      </c>
      <c r="Q4" s="7" t="n">
        <v>10.3283300526691</v>
      </c>
    </row>
    <row r="5" customFormat="false" ht="12.75" hidden="false" customHeight="false" outlineLevel="0" collapsed="false">
      <c r="A5" s="6" t="s">
        <v>4</v>
      </c>
      <c r="B5" s="8" t="n">
        <v>350351.074492507</v>
      </c>
      <c r="C5" s="8" t="n">
        <v>16671816.5891411</v>
      </c>
      <c r="D5" s="8" t="n">
        <v>18370193.600092</v>
      </c>
      <c r="E5" s="8" t="n">
        <v>17781645.3161215</v>
      </c>
      <c r="F5" s="8" t="n">
        <v>19143078.7036078</v>
      </c>
      <c r="G5" s="8" t="n">
        <v>20683353.1981087</v>
      </c>
      <c r="H5" s="8" t="n">
        <v>21914133.6614941</v>
      </c>
      <c r="I5" s="8" t="n">
        <v>23258654.8015987</v>
      </c>
      <c r="J5" s="8" t="n">
        <v>18410362.5602886</v>
      </c>
      <c r="K5" s="8" t="n">
        <v>19274877.3031645</v>
      </c>
      <c r="L5" s="8" t="n">
        <v>20293126.3048083</v>
      </c>
      <c r="M5" s="8" t="n">
        <v>21073099.9882655</v>
      </c>
      <c r="N5" s="8" t="n">
        <v>21839725.2899713</v>
      </c>
      <c r="O5" s="8" t="n">
        <v>22801726.5709817</v>
      </c>
      <c r="P5" s="8" t="n">
        <v>23567562.6822469</v>
      </c>
      <c r="Q5" s="8" t="n">
        <v>24292232.2838776</v>
      </c>
    </row>
    <row r="6" customFormat="false" ht="12.75" hidden="false" customHeight="false" outlineLevel="0" collapsed="false">
      <c r="A6" s="6" t="s">
        <v>5</v>
      </c>
      <c r="B6" s="9" t="n">
        <v>2175840.13321268</v>
      </c>
      <c r="C6" s="9" t="n">
        <v>21741134.9706839</v>
      </c>
      <c r="D6" s="9" t="n">
        <v>22118149.1694696</v>
      </c>
      <c r="E6" s="9" t="n">
        <v>22305248.0941242</v>
      </c>
      <c r="F6" s="9" t="n">
        <v>23000408.3559477</v>
      </c>
      <c r="G6" s="9" t="n">
        <v>23753314.1014144</v>
      </c>
      <c r="H6" s="9" t="n">
        <v>24557806.6722744</v>
      </c>
      <c r="I6" s="9" t="n">
        <v>25245949.7025224</v>
      </c>
      <c r="J6" s="9" t="n">
        <v>24076068.3511528</v>
      </c>
      <c r="K6" s="9" t="n">
        <v>24525942.63932</v>
      </c>
      <c r="L6" s="9" t="n">
        <v>25218030.9078966</v>
      </c>
      <c r="M6" s="9" t="n">
        <v>25747927.9523101</v>
      </c>
      <c r="N6" s="9" t="n">
        <v>26346986.6668396</v>
      </c>
      <c r="O6" s="9" t="n">
        <v>26985475.8592384</v>
      </c>
      <c r="P6" s="9" t="n">
        <v>27604781.8023737</v>
      </c>
      <c r="Q6" s="9" t="n">
        <v>28140647.8817792</v>
      </c>
    </row>
    <row r="7" customFormat="false" ht="12.75" hidden="false" customHeight="false" outlineLevel="0" collapsed="false">
      <c r="B7" s="10"/>
    </row>
    <row r="8" customFormat="false" ht="12.75" hidden="false" customHeight="false" outlineLevel="0" collapsed="false">
      <c r="A8" s="5" t="s">
        <v>6</v>
      </c>
    </row>
    <row r="9" customFormat="false" ht="12.75" hidden="false" customHeight="false" outlineLevel="0" collapsed="false">
      <c r="A9" s="6" t="s">
        <v>7</v>
      </c>
      <c r="B9" s="9" t="n">
        <v>2096385.20290415</v>
      </c>
      <c r="C9" s="9" t="n">
        <v>20681542.390368</v>
      </c>
      <c r="D9" s="9" t="n">
        <v>20967082.743409</v>
      </c>
      <c r="E9" s="9" t="n">
        <v>21147009.9436962</v>
      </c>
      <c r="F9" s="9" t="n">
        <v>21809646.3898318</v>
      </c>
      <c r="G9" s="9" t="n">
        <v>22528573.5320427</v>
      </c>
      <c r="H9" s="9" t="n">
        <v>23297910.0371651</v>
      </c>
      <c r="I9" s="9" t="n">
        <v>23957234.034642</v>
      </c>
      <c r="J9" s="9" t="n">
        <v>22851894.7498028</v>
      </c>
      <c r="K9" s="9" t="n">
        <v>23286060.8524537</v>
      </c>
      <c r="L9" s="9" t="n">
        <v>23952579.5315144</v>
      </c>
      <c r="M9" s="9" t="n">
        <v>24465546.0386988</v>
      </c>
      <c r="N9" s="9" t="n">
        <v>25044094.995734</v>
      </c>
      <c r="O9" s="9" t="n">
        <v>25659711.7676678</v>
      </c>
      <c r="P9" s="9" t="n">
        <v>26256944.0116396</v>
      </c>
      <c r="Q9" s="9" t="n">
        <v>26774196.619499</v>
      </c>
    </row>
    <row r="10" customFormat="false" ht="12.75" hidden="false" customHeight="false" outlineLevel="0" collapsed="false">
      <c r="A10" s="11" t="s">
        <v>8</v>
      </c>
      <c r="B10" s="12" t="n">
        <v>33116.5183867606</v>
      </c>
      <c r="C10" s="12" t="n">
        <v>442468.373523145</v>
      </c>
      <c r="D10" s="12" t="n">
        <v>487628.349279418</v>
      </c>
      <c r="E10" s="12" t="n">
        <v>497692.767210008</v>
      </c>
      <c r="F10" s="12" t="n">
        <v>518928.086886905</v>
      </c>
      <c r="G10" s="12" t="n">
        <v>541208.763318817</v>
      </c>
      <c r="H10" s="12" t="n">
        <v>564449.167918343</v>
      </c>
      <c r="I10" s="12" t="n">
        <v>585271.874945327</v>
      </c>
      <c r="J10" s="12" t="n">
        <v>563352.947254289</v>
      </c>
      <c r="K10" s="12" t="n">
        <v>578187.429823919</v>
      </c>
      <c r="L10" s="12" t="n">
        <v>597899.338712476</v>
      </c>
      <c r="M10" s="12" t="n">
        <v>613807.822175953</v>
      </c>
      <c r="N10" s="12" t="n">
        <v>631664.786168422</v>
      </c>
      <c r="O10" s="12" t="n">
        <v>650950.186205434</v>
      </c>
      <c r="P10" s="12" t="n">
        <v>670098.320554715</v>
      </c>
      <c r="Q10" s="12" t="n">
        <v>687792.153557904</v>
      </c>
    </row>
    <row r="11" customFormat="false" ht="12.75" hidden="false" customHeight="false" outlineLevel="0" collapsed="false">
      <c r="A11" s="13" t="s">
        <v>9</v>
      </c>
      <c r="B11" s="12" t="n">
        <v>46338.4119217732</v>
      </c>
      <c r="C11" s="12" t="n">
        <v>617124.206792812</v>
      </c>
      <c r="D11" s="12" t="n">
        <v>663438.076781141</v>
      </c>
      <c r="E11" s="12" t="n">
        <v>660545.383217942</v>
      </c>
      <c r="F11" s="12" t="n">
        <v>671833.879229078</v>
      </c>
      <c r="G11" s="12" t="n">
        <v>683531.806052817</v>
      </c>
      <c r="H11" s="12" t="n">
        <v>695447.467190931</v>
      </c>
      <c r="I11" s="12" t="n">
        <v>703443.792935054</v>
      </c>
      <c r="J11" s="12" t="n">
        <v>660820.654095734</v>
      </c>
      <c r="K11" s="12" t="n">
        <v>661694.357042351</v>
      </c>
      <c r="L11" s="12" t="n">
        <v>667552.037669756</v>
      </c>
      <c r="M11" s="12" t="n">
        <v>668574.091435314</v>
      </c>
      <c r="N11" s="12" t="n">
        <v>671226.884937248</v>
      </c>
      <c r="O11" s="12" t="n">
        <v>674813.905365152</v>
      </c>
      <c r="P11" s="12" t="n">
        <v>677739.470179414</v>
      </c>
      <c r="Q11" s="12" t="n">
        <v>678659.108722336</v>
      </c>
    </row>
    <row r="12" customFormat="false" ht="12.75" hidden="false" customHeight="false" outlineLevel="0" collapsed="false">
      <c r="A12" s="0" t="s">
        <v>10</v>
      </c>
      <c r="B12" s="9" t="n">
        <v>533565</v>
      </c>
      <c r="C12" s="9" t="n">
        <v>6279057</v>
      </c>
      <c r="D12" s="9" t="n">
        <v>6075956</v>
      </c>
      <c r="E12" s="9" t="n">
        <v>6075956</v>
      </c>
      <c r="F12" s="9" t="n">
        <v>6075956</v>
      </c>
      <c r="G12" s="9" t="n">
        <v>6075956</v>
      </c>
      <c r="H12" s="9" t="n">
        <v>6075956</v>
      </c>
      <c r="I12" s="9" t="n">
        <v>6075956</v>
      </c>
      <c r="J12" s="9" t="n">
        <v>6075956</v>
      </c>
      <c r="K12" s="9" t="n">
        <v>6075956</v>
      </c>
      <c r="L12" s="9" t="n">
        <v>6075956</v>
      </c>
      <c r="M12" s="9" t="n">
        <v>6075956</v>
      </c>
      <c r="N12" s="9" t="n">
        <v>6075956</v>
      </c>
      <c r="O12" s="9" t="n">
        <v>6075956</v>
      </c>
      <c r="P12" s="9" t="n">
        <v>6075956</v>
      </c>
      <c r="Q12" s="9" t="n">
        <v>6075956</v>
      </c>
    </row>
    <row r="14" customFormat="false" ht="12.75" hidden="false" customHeight="false" outlineLevel="0" collapsed="false">
      <c r="A14" s="0" t="s">
        <v>11</v>
      </c>
      <c r="B14" s="9" t="n">
        <v>1.23691279441118E-010</v>
      </c>
      <c r="C14" s="9" t="n">
        <v>5.93718141317368E-009</v>
      </c>
      <c r="D14" s="9" t="n">
        <v>1.62981450557709E-009</v>
      </c>
      <c r="E14" s="9" t="n">
        <v>9.31322574615479E-009</v>
      </c>
      <c r="F14" s="9" t="n">
        <v>1.97906047105789E-009</v>
      </c>
      <c r="G14" s="9" t="n">
        <v>-4.19095158576965E-009</v>
      </c>
      <c r="H14" s="9" t="n">
        <v>-2.6775524020195E-009</v>
      </c>
      <c r="I14" s="9" t="n">
        <v>-1.86264514923096E-009</v>
      </c>
      <c r="J14" s="9" t="n">
        <v>-6.05359673500061E-009</v>
      </c>
      <c r="K14" s="9" t="n">
        <v>0</v>
      </c>
      <c r="L14" s="9" t="n">
        <v>3.37604433298111E-009</v>
      </c>
      <c r="M14" s="9" t="n">
        <v>-3.60887497663498E-009</v>
      </c>
      <c r="N14" s="9" t="n">
        <v>-1.51339918375015E-009</v>
      </c>
      <c r="O14" s="9" t="n">
        <v>4.07453626394272E-009</v>
      </c>
      <c r="P14" s="9" t="n">
        <v>5.12227416038513E-009</v>
      </c>
      <c r="Q14" s="9" t="n">
        <v>1.04773789644241E-009</v>
      </c>
    </row>
    <row r="15" customFormat="false" ht="12.75" hidden="false" customHeight="false" outlineLevel="0" collapsed="false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customFormat="false" ht="12.75" hidden="false" customHeight="false" outlineLevel="0" collapsed="false">
      <c r="B16" s="0" t="n">
        <v>1</v>
      </c>
      <c r="C16" s="0" t="n">
        <v>2</v>
      </c>
      <c r="D16" s="0" t="n">
        <v>3</v>
      </c>
      <c r="E16" s="0" t="n">
        <v>4</v>
      </c>
      <c r="F16" s="0" t="n">
        <v>5</v>
      </c>
      <c r="G16" s="0" t="n">
        <v>6</v>
      </c>
      <c r="H16" s="0" t="n">
        <v>7</v>
      </c>
      <c r="I16" s="0" t="n">
        <v>8</v>
      </c>
      <c r="J16" s="0" t="n">
        <v>9</v>
      </c>
      <c r="K16" s="0" t="n">
        <v>10</v>
      </c>
      <c r="L16" s="0" t="n">
        <v>11</v>
      </c>
      <c r="M16" s="0" t="n">
        <v>12</v>
      </c>
      <c r="N16" s="0" t="n">
        <v>13</v>
      </c>
      <c r="O16" s="0" t="n">
        <v>14</v>
      </c>
      <c r="P16" s="0" t="n">
        <v>15</v>
      </c>
      <c r="Q16" s="0" t="n">
        <v>16</v>
      </c>
    </row>
    <row r="17" customFormat="false" ht="18" hidden="false" customHeight="false" outlineLevel="0" collapsed="false">
      <c r="A17" s="14" t="s">
        <v>12</v>
      </c>
    </row>
    <row r="18" customFormat="false" ht="15.75" hidden="false" customHeight="false" outlineLevel="0" collapsed="false">
      <c r="A18" s="15" t="s">
        <v>13</v>
      </c>
      <c r="B18" s="16" t="s">
        <v>14</v>
      </c>
      <c r="C18" s="17"/>
      <c r="D18" s="1"/>
    </row>
    <row r="19" customFormat="false" ht="12.75" hidden="false" customHeight="false" outlineLevel="0" collapsed="false">
      <c r="A19" s="18" t="s">
        <v>15</v>
      </c>
      <c r="B19" s="3" t="n">
        <v>2002</v>
      </c>
      <c r="C19" s="4" t="n">
        <v>2003</v>
      </c>
      <c r="D19" s="4" t="n">
        <v>2004</v>
      </c>
      <c r="E19" s="4" t="n">
        <v>2005</v>
      </c>
      <c r="F19" s="4" t="n">
        <v>2006</v>
      </c>
      <c r="G19" s="4" t="n">
        <v>2007</v>
      </c>
      <c r="H19" s="4" t="n">
        <v>2008</v>
      </c>
      <c r="I19" s="4" t="n">
        <v>2009</v>
      </c>
      <c r="J19" s="4" t="n">
        <v>2010</v>
      </c>
      <c r="K19" s="4" t="n">
        <v>2011</v>
      </c>
      <c r="L19" s="4" t="n">
        <v>2012</v>
      </c>
      <c r="M19" s="4" t="n">
        <v>2013</v>
      </c>
      <c r="N19" s="4" t="n">
        <v>2014</v>
      </c>
      <c r="O19" s="4" t="n">
        <v>2015</v>
      </c>
      <c r="P19" s="4" t="n">
        <v>2016</v>
      </c>
      <c r="Q19" s="4" t="n">
        <v>2017</v>
      </c>
    </row>
    <row r="20" customFormat="false" ht="12.75" hidden="false" customHeight="false" outlineLevel="0" collapsed="false">
      <c r="A20" s="19" t="s">
        <v>16</v>
      </c>
      <c r="B20" s="20" t="n">
        <v>2</v>
      </c>
      <c r="C20" s="20" t="n">
        <v>12</v>
      </c>
      <c r="D20" s="20" t="n">
        <v>12</v>
      </c>
      <c r="E20" s="20" t="n">
        <v>12</v>
      </c>
      <c r="F20" s="20" t="n">
        <v>12</v>
      </c>
      <c r="G20" s="20" t="n">
        <v>12</v>
      </c>
      <c r="H20" s="20" t="n">
        <v>12</v>
      </c>
      <c r="I20" s="20" t="n">
        <v>12</v>
      </c>
      <c r="J20" s="20" t="n">
        <v>12</v>
      </c>
      <c r="K20" s="20" t="n">
        <v>12</v>
      </c>
      <c r="L20" s="20" t="n">
        <v>12</v>
      </c>
      <c r="M20" s="20" t="n">
        <v>12</v>
      </c>
      <c r="N20" s="20" t="n">
        <v>12</v>
      </c>
      <c r="O20" s="20" t="n">
        <v>12</v>
      </c>
      <c r="P20" s="20" t="n">
        <v>12</v>
      </c>
      <c r="Q20" s="20" t="n">
        <v>12</v>
      </c>
    </row>
    <row r="21" customFormat="false" ht="12.75" hidden="false" customHeight="false" outlineLevel="0" collapsed="false">
      <c r="A21" s="21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customFormat="false" ht="12.75" hidden="false" customHeight="false" outlineLevel="0" collapsed="false">
      <c r="A22" s="0" t="s">
        <v>17</v>
      </c>
      <c r="B22" s="23" t="n">
        <v>252.181833587881</v>
      </c>
      <c r="C22" s="23" t="n">
        <v>3358.49908458673</v>
      </c>
      <c r="D22" s="23" t="n">
        <v>3610.54735663206</v>
      </c>
      <c r="E22" s="23" t="n">
        <v>3594.80480662826</v>
      </c>
      <c r="F22" s="23" t="n">
        <v>3656.23879852559</v>
      </c>
      <c r="G22" s="23" t="n">
        <v>3719.90098532145</v>
      </c>
      <c r="H22" s="23" t="n">
        <v>3784.74812076697</v>
      </c>
      <c r="I22" s="23" t="n">
        <v>3828.26553978261</v>
      </c>
      <c r="J22" s="23" t="n">
        <v>3596.30287943257</v>
      </c>
      <c r="K22" s="23" t="n">
        <v>3601.05772540055</v>
      </c>
      <c r="L22" s="23" t="n">
        <v>3632.93625942724</v>
      </c>
      <c r="M22" s="23" t="n">
        <v>3638.49845679082</v>
      </c>
      <c r="N22" s="23" t="n">
        <v>3652.93542822992</v>
      </c>
      <c r="O22" s="23" t="n">
        <v>3672.45662783756</v>
      </c>
      <c r="P22" s="23" t="n">
        <v>3688.37806900361</v>
      </c>
      <c r="Q22" s="23" t="n">
        <v>3693.38290461135</v>
      </c>
    </row>
    <row r="23" customFormat="false" ht="12.75" hidden="false" customHeight="false" outlineLevel="0" collapsed="false">
      <c r="A23" s="0" t="s">
        <v>18</v>
      </c>
      <c r="B23" s="23" t="n">
        <v>49427.6393832247</v>
      </c>
      <c r="C23" s="23" t="n">
        <v>658265.820578999</v>
      </c>
      <c r="D23" s="23" t="n">
        <v>707667.281899884</v>
      </c>
      <c r="E23" s="23" t="n">
        <v>704581.742099138</v>
      </c>
      <c r="F23" s="23" t="n">
        <v>716622.804511016</v>
      </c>
      <c r="G23" s="23" t="n">
        <v>729100.593123004</v>
      </c>
      <c r="H23" s="23" t="n">
        <v>741810.631670327</v>
      </c>
      <c r="I23" s="23" t="n">
        <v>750340.045797391</v>
      </c>
      <c r="J23" s="23" t="n">
        <v>704875.364368783</v>
      </c>
      <c r="K23" s="23" t="n">
        <v>705807.314178508</v>
      </c>
      <c r="L23" s="23" t="n">
        <v>712055.50684774</v>
      </c>
      <c r="M23" s="23" t="n">
        <v>713145.697531001</v>
      </c>
      <c r="N23" s="23" t="n">
        <v>715975.343933064</v>
      </c>
      <c r="O23" s="23" t="n">
        <v>719801.499056162</v>
      </c>
      <c r="P23" s="23" t="n">
        <v>722922.101524708</v>
      </c>
      <c r="Q23" s="23" t="n">
        <v>723903.049303825</v>
      </c>
    </row>
    <row r="24" customFormat="false" ht="12.75" hidden="false" customHeight="false" outlineLevel="0" collapsed="false">
      <c r="A24" s="0" t="s">
        <v>19</v>
      </c>
      <c r="B24" s="23" t="n">
        <v>383953.90272889</v>
      </c>
      <c r="C24" s="23" t="n">
        <v>4830153.28931211</v>
      </c>
      <c r="D24" s="23" t="n">
        <v>5215202.3842889</v>
      </c>
      <c r="E24" s="23" t="n">
        <v>5199139.01867578</v>
      </c>
      <c r="F24" s="23" t="n">
        <v>5290418.53743096</v>
      </c>
      <c r="G24" s="23" t="n">
        <v>5384838.57751187</v>
      </c>
      <c r="H24" s="23" t="n">
        <v>5481297.54682921</v>
      </c>
      <c r="I24" s="23" t="n">
        <v>5544670.32584243</v>
      </c>
      <c r="J24" s="23" t="n">
        <v>5201487.34952938</v>
      </c>
      <c r="K24" s="23" t="n">
        <v>5207508.63514711</v>
      </c>
      <c r="L24" s="23" t="n">
        <v>5255646.62888737</v>
      </c>
      <c r="M24" s="23" t="n">
        <v>5263708.17745235</v>
      </c>
      <c r="N24" s="23" t="n">
        <v>5285324.50837608</v>
      </c>
      <c r="O24" s="23" t="n">
        <v>5314011.14338293</v>
      </c>
      <c r="P24" s="23" t="n">
        <v>5337987.81997105</v>
      </c>
      <c r="Q24" s="23" t="n">
        <v>5345389.53666043</v>
      </c>
    </row>
    <row r="25" customFormat="false" ht="12.75" hidden="false" customHeight="false" outlineLevel="0" collapsed="false">
      <c r="A25" s="21"/>
      <c r="B25" s="22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</row>
    <row r="26" customFormat="false" ht="12.75" hidden="false" customHeight="false" outlineLevel="0" collapsed="false">
      <c r="A26" s="25" t="s">
        <v>20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</row>
    <row r="27" customFormat="false" ht="12.75" hidden="false" customHeight="false" outlineLevel="0" collapsed="false">
      <c r="A27" s="0" t="s">
        <v>21</v>
      </c>
      <c r="B27" s="10" t="n">
        <v>1.78750548210463</v>
      </c>
      <c r="C27" s="10" t="n">
        <v>85.0602887201075</v>
      </c>
      <c r="D27" s="10" t="n">
        <v>93.7254775514899</v>
      </c>
      <c r="E27" s="10" t="n">
        <v>90.7226801842932</v>
      </c>
      <c r="F27" s="10" t="n">
        <v>97.668768895958</v>
      </c>
      <c r="G27" s="10" t="n">
        <v>105.527312235249</v>
      </c>
      <c r="H27" s="10" t="n">
        <v>111.806804395378</v>
      </c>
      <c r="I27" s="10" t="n">
        <v>118.666606130606</v>
      </c>
      <c r="J27" s="10" t="n">
        <v>93.9304212259624</v>
      </c>
      <c r="K27" s="10" t="n">
        <v>98.3412107304311</v>
      </c>
      <c r="L27" s="10" t="n">
        <v>103.536358698001</v>
      </c>
      <c r="M27" s="10" t="n">
        <v>107.515816266661</v>
      </c>
      <c r="N27" s="10" t="n">
        <v>111.427169846792</v>
      </c>
      <c r="O27" s="10" t="n">
        <v>116.335339647866</v>
      </c>
      <c r="P27" s="10" t="n">
        <v>120.242666746158</v>
      </c>
      <c r="Q27" s="10" t="n">
        <v>123.939960632029</v>
      </c>
    </row>
    <row r="28" customFormat="false" ht="12.75" hidden="false" customHeight="false" outlineLevel="0" collapsed="false">
      <c r="A28" s="0" t="s">
        <v>22</v>
      </c>
      <c r="B28" s="26" t="n">
        <v>-2.72227040816327</v>
      </c>
      <c r="C28" s="26" t="n">
        <v>-32.0360051020408</v>
      </c>
      <c r="D28" s="26" t="n">
        <v>-30.9997755102041</v>
      </c>
      <c r="E28" s="26" t="n">
        <v>-30.9997755102041</v>
      </c>
      <c r="F28" s="26" t="n">
        <v>-30.9997755102041</v>
      </c>
      <c r="G28" s="26" t="n">
        <v>-30.9997755102041</v>
      </c>
      <c r="H28" s="26" t="n">
        <v>-30.9997755102041</v>
      </c>
      <c r="I28" s="26" t="n">
        <v>-30.9997755102041</v>
      </c>
      <c r="J28" s="26" t="n">
        <v>-30.9997755102041</v>
      </c>
      <c r="K28" s="26" t="n">
        <v>-30.9997755102041</v>
      </c>
      <c r="L28" s="26" t="n">
        <v>-30.9997755102041</v>
      </c>
      <c r="M28" s="26" t="n">
        <v>-30.9997755102041</v>
      </c>
      <c r="N28" s="26" t="n">
        <v>-30.9997755102041</v>
      </c>
      <c r="O28" s="26" t="n">
        <v>-30.9997755102041</v>
      </c>
      <c r="P28" s="26" t="n">
        <v>-30.9997755102041</v>
      </c>
      <c r="Q28" s="26" t="n">
        <v>-30.9997755102041</v>
      </c>
    </row>
    <row r="29" customFormat="false" ht="12.75" hidden="false" customHeight="false" outlineLevel="0" collapsed="false">
      <c r="A29" s="0" t="s">
        <v>23</v>
      </c>
      <c r="B29" s="10" t="n">
        <v>-0.934764926058638</v>
      </c>
      <c r="C29" s="10" t="n">
        <v>53.0242836180667</v>
      </c>
      <c r="D29" s="10" t="n">
        <v>62.7257020412858</v>
      </c>
      <c r="E29" s="10" t="n">
        <v>59.7229046740892</v>
      </c>
      <c r="F29" s="10" t="n">
        <v>66.6689933857539</v>
      </c>
      <c r="G29" s="10" t="n">
        <v>74.5275367250444</v>
      </c>
      <c r="H29" s="10" t="n">
        <v>80.8070288851737</v>
      </c>
      <c r="I29" s="10" t="n">
        <v>87.6668306204017</v>
      </c>
      <c r="J29" s="10" t="n">
        <v>62.9306457157584</v>
      </c>
      <c r="K29" s="10" t="n">
        <v>67.341435220227</v>
      </c>
      <c r="L29" s="10" t="n">
        <v>72.5365831877973</v>
      </c>
      <c r="M29" s="10" t="n">
        <v>76.5160407564567</v>
      </c>
      <c r="N29" s="10" t="n">
        <v>80.4273943365882</v>
      </c>
      <c r="O29" s="10" t="n">
        <v>85.3355641376619</v>
      </c>
      <c r="P29" s="10" t="n">
        <v>89.2428912359537</v>
      </c>
      <c r="Q29" s="10" t="n">
        <v>92.9401851218246</v>
      </c>
    </row>
    <row r="30" customFormat="false" ht="12.75" hidden="false" customHeight="false" outlineLevel="0" collapsed="false">
      <c r="B30" s="27"/>
      <c r="C30" s="10" t="n">
        <f aca="false">C27/12</f>
        <v>7.08835739334229</v>
      </c>
      <c r="D30" s="10" t="n">
        <f aca="false">D27/12</f>
        <v>7.81045646262416</v>
      </c>
      <c r="E30" s="10" t="n">
        <f aca="false">E27/12</f>
        <v>7.5602233486911</v>
      </c>
      <c r="F30" s="10" t="n">
        <f aca="false">F27/12</f>
        <v>8.13906407466317</v>
      </c>
      <c r="G30" s="10" t="n">
        <f aca="false">G27/12</f>
        <v>8.79394268627071</v>
      </c>
      <c r="H30" s="10" t="n">
        <f aca="false">H27/12</f>
        <v>9.31723369961482</v>
      </c>
      <c r="I30" s="10" t="n">
        <f aca="false">I27/12</f>
        <v>9.88888384421715</v>
      </c>
      <c r="J30" s="10" t="n">
        <f aca="false">J27/12</f>
        <v>7.82753510216354</v>
      </c>
      <c r="K30" s="10" t="n">
        <f aca="false">K27/12</f>
        <v>8.19510089420259</v>
      </c>
      <c r="L30" s="10" t="n">
        <f aca="false">L27/12</f>
        <v>8.62802989150011</v>
      </c>
      <c r="M30" s="10" t="n">
        <f aca="false">M27/12</f>
        <v>8.95965135555506</v>
      </c>
      <c r="N30" s="10" t="n">
        <f aca="false">N27/12</f>
        <v>9.28559748723269</v>
      </c>
      <c r="O30" s="10" t="n">
        <f aca="false">O27/12</f>
        <v>9.69461163732216</v>
      </c>
      <c r="P30" s="10" t="n">
        <f aca="false">P27/12</f>
        <v>10.0202222288465</v>
      </c>
      <c r="Q30" s="10" t="n">
        <f aca="false">Q27/12</f>
        <v>10.3283300526691</v>
      </c>
    </row>
    <row r="31" customFormat="false" ht="12.75" hidden="false" customHeight="false" outlineLevel="0" collapsed="false">
      <c r="A31" s="28" t="s">
        <v>24</v>
      </c>
    </row>
    <row r="32" customFormat="false" ht="12.75" hidden="false" customHeight="false" outlineLevel="0" collapsed="false">
      <c r="A32" s="0" t="s">
        <v>25</v>
      </c>
      <c r="B32" s="29" t="n">
        <v>44.020717160754</v>
      </c>
      <c r="C32" s="29" t="n">
        <v>33.0278958606127</v>
      </c>
      <c r="D32" s="29" t="n">
        <v>31.2550116914953</v>
      </c>
      <c r="E32" s="29" t="n">
        <v>31.6574312977098</v>
      </c>
      <c r="F32" s="29" t="n">
        <v>32.0955573994634</v>
      </c>
      <c r="G32" s="29" t="n">
        <v>32.5789257688987</v>
      </c>
      <c r="H32" s="29" t="n">
        <v>33.1052233869685</v>
      </c>
      <c r="I32" s="29" t="n">
        <v>33.6460113570153</v>
      </c>
      <c r="J32" s="29" t="n">
        <v>34.1564900238966</v>
      </c>
      <c r="K32" s="29" t="n">
        <v>34.7487793716985</v>
      </c>
      <c r="L32" s="29" t="n">
        <v>35.4158217517853</v>
      </c>
      <c r="M32" s="29" t="n">
        <v>36.1047231182248</v>
      </c>
      <c r="N32" s="29" t="n">
        <v>36.7987346074068</v>
      </c>
      <c r="O32" s="29" t="n">
        <v>37.4901634612084</v>
      </c>
      <c r="P32" s="29" t="n">
        <v>38.1850018752404</v>
      </c>
      <c r="Q32" s="29" t="n">
        <v>38.8735037224142</v>
      </c>
    </row>
    <row r="33" customFormat="false" ht="12.75" hidden="false" customHeight="false" outlineLevel="0" collapsed="false">
      <c r="A33" s="0" t="s">
        <v>26</v>
      </c>
      <c r="B33" s="29" t="n">
        <v>5.45999191049871</v>
      </c>
      <c r="C33" s="29" t="n">
        <v>4.28175694467729</v>
      </c>
      <c r="D33" s="29" t="n">
        <v>4.02037758047005</v>
      </c>
      <c r="E33" s="29" t="n">
        <v>4.06740613546478</v>
      </c>
      <c r="F33" s="29" t="n">
        <v>4.12248033601186</v>
      </c>
      <c r="G33" s="29" t="n">
        <v>4.18370452665497</v>
      </c>
      <c r="H33" s="29" t="n">
        <v>4.25043702483225</v>
      </c>
      <c r="I33" s="29" t="n">
        <v>4.32076798560645</v>
      </c>
      <c r="J33" s="29" t="n">
        <v>4.39333852304195</v>
      </c>
      <c r="K33" s="29" t="n">
        <v>4.4716317310141</v>
      </c>
      <c r="L33" s="29" t="n">
        <v>4.55749429572764</v>
      </c>
      <c r="M33" s="29" t="n">
        <v>4.64796778504925</v>
      </c>
      <c r="N33" s="29" t="n">
        <v>4.73842144527636</v>
      </c>
      <c r="O33" s="29" t="n">
        <v>4.82868986822122</v>
      </c>
      <c r="P33" s="29" t="n">
        <v>4.91888421202542</v>
      </c>
      <c r="Q33" s="29" t="n">
        <v>5.00883919420143</v>
      </c>
    </row>
    <row r="36" customFormat="false" ht="12.75" hidden="false" customHeight="false" outlineLevel="0" collapsed="false">
      <c r="A36" s="28" t="s">
        <v>27</v>
      </c>
    </row>
    <row r="37" customFormat="false" ht="12.75" hidden="false" customHeight="false" outlineLevel="0" collapsed="false">
      <c r="A37" s="30" t="s">
        <v>28</v>
      </c>
      <c r="B37" s="31" t="s">
        <v>29</v>
      </c>
    </row>
    <row r="38" customFormat="false" ht="12.75" hidden="false" customHeight="false" outlineLevel="0" collapsed="false">
      <c r="A38" s="30" t="s">
        <v>30</v>
      </c>
    </row>
    <row r="39" customFormat="false" ht="12.75" hidden="false" customHeight="false" outlineLevel="0" collapsed="false">
      <c r="A39" s="0" t="s">
        <v>31</v>
      </c>
    </row>
    <row r="40" customFormat="false" ht="12.75" hidden="false" customHeight="false" outlineLevel="0" collapsed="false">
      <c r="A40" s="0" t="s">
        <v>32</v>
      </c>
      <c r="B40" s="32" t="n">
        <v>0.67</v>
      </c>
      <c r="C40" s="0" t="s">
        <v>33</v>
      </c>
    </row>
    <row r="41" customFormat="false" ht="12.75" hidden="false" customHeight="false" outlineLevel="0" collapsed="false">
      <c r="A41" s="0" t="s">
        <v>34</v>
      </c>
      <c r="B41" s="23" t="n">
        <v>7000</v>
      </c>
      <c r="C41" s="0" t="s">
        <v>35</v>
      </c>
      <c r="D41" s="0" t="s">
        <v>36</v>
      </c>
    </row>
    <row r="42" customFormat="false" ht="12.75" hidden="false" customHeight="false" outlineLevel="0" collapsed="false">
      <c r="A42" s="0" t="s">
        <v>37</v>
      </c>
      <c r="B42" s="23" t="n">
        <v>7768</v>
      </c>
      <c r="C42" s="0" t="s">
        <v>35</v>
      </c>
      <c r="D42" s="0" t="s">
        <v>38</v>
      </c>
    </row>
    <row r="43" customFormat="false" ht="12.75" hidden="false" customHeight="false" outlineLevel="0" collapsed="false">
      <c r="A43" s="0" t="s">
        <v>39</v>
      </c>
      <c r="B43" s="33" t="n">
        <v>2940</v>
      </c>
      <c r="C43" s="0" t="s">
        <v>40</v>
      </c>
    </row>
    <row r="44" customFormat="false" ht="12.75" hidden="false" customHeight="false" outlineLevel="0" collapsed="false">
      <c r="A44" s="0" t="s">
        <v>41</v>
      </c>
      <c r="B44" s="0" t="n">
        <v>185</v>
      </c>
      <c r="C44" s="0" t="s">
        <v>41</v>
      </c>
    </row>
    <row r="45" customFormat="false" ht="12.75" hidden="false" customHeight="false" outlineLevel="0" collapsed="false">
      <c r="A45" s="0" t="s">
        <v>42</v>
      </c>
      <c r="B45" s="34" t="n">
        <v>0.85</v>
      </c>
      <c r="C45" s="0" t="s">
        <v>43</v>
      </c>
    </row>
    <row r="46" customFormat="false" ht="12.75" hidden="false" customHeight="false" outlineLevel="0" collapsed="false">
      <c r="A46" s="0" t="s">
        <v>44</v>
      </c>
      <c r="B46" s="35" t="s">
        <v>45</v>
      </c>
      <c r="C46" s="0" t="s">
        <v>46</v>
      </c>
    </row>
    <row r="47" customFormat="false" ht="12.75" hidden="false" customHeight="false" outlineLevel="0" collapsed="false">
      <c r="A47" s="0" t="s">
        <v>47</v>
      </c>
      <c r="B47" s="34"/>
    </row>
    <row r="48" customFormat="false" ht="12.75" hidden="false" customHeight="false" outlineLevel="0" collapsed="false">
      <c r="A48" s="0" t="s">
        <v>48</v>
      </c>
    </row>
    <row r="49" customFormat="false" ht="12.75" hidden="false" customHeight="false" outlineLevel="0" collapsed="false">
      <c r="A49" s="0" t="s">
        <v>49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4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85"/>
    <col collapsed="false" customWidth="true" hidden="false" outlineLevel="0" max="17" min="2" style="0" width="16.7"/>
  </cols>
  <sheetData>
    <row r="1" customFormat="false" ht="15.75" hidden="false" customHeight="false" outlineLevel="0" collapsed="false">
      <c r="A1" s="1" t="s">
        <v>0</v>
      </c>
      <c r="B1" s="2" t="s">
        <v>1</v>
      </c>
    </row>
    <row r="2" customFormat="false" ht="12.75" hidden="false" customHeight="false" outlineLevel="0" collapsed="false">
      <c r="B2" s="3" t="n">
        <v>2002</v>
      </c>
      <c r="C2" s="4" t="n">
        <v>2003</v>
      </c>
      <c r="D2" s="4" t="n">
        <v>2004</v>
      </c>
      <c r="E2" s="4" t="n">
        <v>2005</v>
      </c>
      <c r="F2" s="4" t="n">
        <v>2006</v>
      </c>
      <c r="G2" s="4" t="n">
        <v>2007</v>
      </c>
      <c r="H2" s="4" t="n">
        <v>2008</v>
      </c>
      <c r="I2" s="4" t="n">
        <v>2009</v>
      </c>
      <c r="J2" s="4" t="n">
        <v>2010</v>
      </c>
      <c r="K2" s="4" t="n">
        <v>2011</v>
      </c>
      <c r="L2" s="4" t="n">
        <v>2012</v>
      </c>
      <c r="M2" s="4" t="n">
        <v>2013</v>
      </c>
      <c r="N2" s="4" t="n">
        <v>2014</v>
      </c>
      <c r="O2" s="4" t="n">
        <v>2015</v>
      </c>
      <c r="P2" s="4" t="n">
        <v>2016</v>
      </c>
      <c r="Q2" s="4" t="n">
        <v>2017</v>
      </c>
    </row>
    <row r="3" customFormat="false" ht="12.75" hidden="false" customHeight="false" outlineLevel="0" collapsed="false">
      <c r="A3" s="5" t="s">
        <v>2</v>
      </c>
    </row>
    <row r="4" customFormat="false" ht="12.75" hidden="false" customHeight="false" outlineLevel="0" collapsed="false">
      <c r="A4" s="6" t="s">
        <v>3</v>
      </c>
      <c r="B4" s="7" t="n">
        <v>0.893752741052314</v>
      </c>
      <c r="C4" s="7" t="n">
        <v>7.08835739334229</v>
      </c>
      <c r="D4" s="7" t="n">
        <v>7.81045646262416</v>
      </c>
      <c r="E4" s="7" t="n">
        <v>7.5602233486911</v>
      </c>
      <c r="F4" s="7" t="n">
        <v>8.13906407466317</v>
      </c>
      <c r="G4" s="7" t="n">
        <v>8.79394268627071</v>
      </c>
      <c r="H4" s="7" t="n">
        <v>9.31723369961482</v>
      </c>
      <c r="I4" s="7" t="n">
        <v>9.88888384421714</v>
      </c>
      <c r="J4" s="7" t="n">
        <v>7.82753510216354</v>
      </c>
      <c r="K4" s="7" t="n">
        <v>8.19510089420259</v>
      </c>
      <c r="L4" s="7" t="n">
        <v>8.62802989150011</v>
      </c>
      <c r="M4" s="7" t="n">
        <v>8.95965135555506</v>
      </c>
      <c r="N4" s="7" t="n">
        <v>9.28559748723269</v>
      </c>
      <c r="O4" s="7" t="n">
        <v>9.69461163732216</v>
      </c>
      <c r="P4" s="7" t="n">
        <v>10.0202222288465</v>
      </c>
      <c r="Q4" s="7" t="n">
        <v>10.3283300526691</v>
      </c>
    </row>
    <row r="5" customFormat="false" ht="12.75" hidden="false" customHeight="false" outlineLevel="0" collapsed="false">
      <c r="A5" s="6" t="s">
        <v>4</v>
      </c>
      <c r="B5" s="8" t="n">
        <v>350351.074492507</v>
      </c>
      <c r="C5" s="8" t="n">
        <v>16671816.5891411</v>
      </c>
      <c r="D5" s="8" t="n">
        <v>18370193.600092</v>
      </c>
      <c r="E5" s="8" t="n">
        <v>17781645.3161215</v>
      </c>
      <c r="F5" s="8" t="n">
        <v>19143078.7036078</v>
      </c>
      <c r="G5" s="8" t="n">
        <v>20683353.1981087</v>
      </c>
      <c r="H5" s="8" t="n">
        <v>21914133.6614941</v>
      </c>
      <c r="I5" s="8" t="n">
        <v>23258654.8015987</v>
      </c>
      <c r="J5" s="8" t="n">
        <v>18410362.5602886</v>
      </c>
      <c r="K5" s="8" t="n">
        <v>19274877.3031645</v>
      </c>
      <c r="L5" s="8" t="n">
        <v>20293126.3048083</v>
      </c>
      <c r="M5" s="8" t="n">
        <v>21073099.9882655</v>
      </c>
      <c r="N5" s="8" t="n">
        <v>21839725.2899713</v>
      </c>
      <c r="O5" s="8" t="n">
        <v>22801726.5709817</v>
      </c>
      <c r="P5" s="8" t="n">
        <v>23567562.6822469</v>
      </c>
      <c r="Q5" s="8" t="n">
        <v>24292232.2838776</v>
      </c>
    </row>
    <row r="6" customFormat="false" ht="12.75" hidden="false" customHeight="false" outlineLevel="0" collapsed="false">
      <c r="A6" s="6" t="s">
        <v>5</v>
      </c>
      <c r="B6" s="9" t="n">
        <v>2175840.13321268</v>
      </c>
      <c r="C6" s="9" t="n">
        <v>21741134.9706839</v>
      </c>
      <c r="D6" s="9" t="n">
        <v>22118149.1694696</v>
      </c>
      <c r="E6" s="9" t="n">
        <v>22305248.0941242</v>
      </c>
      <c r="F6" s="9" t="n">
        <v>23000408.3559477</v>
      </c>
      <c r="G6" s="9" t="n">
        <v>23753314.1014144</v>
      </c>
      <c r="H6" s="9" t="n">
        <v>24557806.6722744</v>
      </c>
      <c r="I6" s="9" t="n">
        <v>25245949.7025224</v>
      </c>
      <c r="J6" s="9" t="n">
        <v>24076068.3511528</v>
      </c>
      <c r="K6" s="9" t="n">
        <v>24525942.63932</v>
      </c>
      <c r="L6" s="9" t="n">
        <v>25218030.9078966</v>
      </c>
      <c r="M6" s="9" t="n">
        <v>25747927.9523101</v>
      </c>
      <c r="N6" s="9" t="n">
        <v>26346986.6668396</v>
      </c>
      <c r="O6" s="9" t="n">
        <v>26985475.8592384</v>
      </c>
      <c r="P6" s="9" t="n">
        <v>27604781.8023737</v>
      </c>
      <c r="Q6" s="9" t="n">
        <v>28140647.8817792</v>
      </c>
    </row>
    <row r="7" customFormat="false" ht="12.75" hidden="false" customHeight="false" outlineLevel="0" collapsed="false">
      <c r="B7" s="10"/>
    </row>
    <row r="8" customFormat="false" ht="12.75" hidden="false" customHeight="false" outlineLevel="0" collapsed="false">
      <c r="A8" s="5" t="s">
        <v>6</v>
      </c>
    </row>
    <row r="9" customFormat="false" ht="12.75" hidden="false" customHeight="false" outlineLevel="0" collapsed="false">
      <c r="A9" s="6" t="s">
        <v>7</v>
      </c>
      <c r="B9" s="9" t="n">
        <v>2096385.20290415</v>
      </c>
      <c r="C9" s="9" t="n">
        <v>20681542.390368</v>
      </c>
      <c r="D9" s="9" t="n">
        <v>20967082.743409</v>
      </c>
      <c r="E9" s="9" t="n">
        <v>21147009.9436962</v>
      </c>
      <c r="F9" s="9" t="n">
        <v>21809646.3898318</v>
      </c>
      <c r="G9" s="9" t="n">
        <v>22528573.5320427</v>
      </c>
      <c r="H9" s="9" t="n">
        <v>23297910.0371651</v>
      </c>
      <c r="I9" s="9" t="n">
        <v>23957234.034642</v>
      </c>
      <c r="J9" s="9" t="n">
        <v>22851894.7498028</v>
      </c>
      <c r="K9" s="9" t="n">
        <v>23286060.8524537</v>
      </c>
      <c r="L9" s="9" t="n">
        <v>23952579.5315144</v>
      </c>
      <c r="M9" s="9" t="n">
        <v>24465546.0386988</v>
      </c>
      <c r="N9" s="9" t="n">
        <v>25044094.995734</v>
      </c>
      <c r="O9" s="9" t="n">
        <v>25659711.7676678</v>
      </c>
      <c r="P9" s="9" t="n">
        <v>26256944.0116396</v>
      </c>
      <c r="Q9" s="9" t="n">
        <v>26774196.619499</v>
      </c>
    </row>
    <row r="10" customFormat="false" ht="12.75" hidden="false" customHeight="false" outlineLevel="0" collapsed="false">
      <c r="A10" s="0" t="s">
        <v>8</v>
      </c>
      <c r="B10" s="9" t="n">
        <v>33116.5183867606</v>
      </c>
      <c r="C10" s="9" t="n">
        <v>442468.373523145</v>
      </c>
      <c r="D10" s="9" t="n">
        <v>487628.349279418</v>
      </c>
      <c r="E10" s="9" t="n">
        <v>497692.767210008</v>
      </c>
      <c r="F10" s="9" t="n">
        <v>518928.086886905</v>
      </c>
      <c r="G10" s="9" t="n">
        <v>541208.763318817</v>
      </c>
      <c r="H10" s="9" t="n">
        <v>564449.167918343</v>
      </c>
      <c r="I10" s="9" t="n">
        <v>585271.874945327</v>
      </c>
      <c r="J10" s="9" t="n">
        <v>563352.947254289</v>
      </c>
      <c r="K10" s="9" t="n">
        <v>578187.429823919</v>
      </c>
      <c r="L10" s="9" t="n">
        <v>597899.338712476</v>
      </c>
      <c r="M10" s="9" t="n">
        <v>613807.822175953</v>
      </c>
      <c r="N10" s="9" t="n">
        <v>631664.786168422</v>
      </c>
      <c r="O10" s="9" t="n">
        <v>650950.186205434</v>
      </c>
      <c r="P10" s="9" t="n">
        <v>670098.320554715</v>
      </c>
      <c r="Q10" s="9" t="n">
        <v>687792.153557904</v>
      </c>
    </row>
    <row r="11" customFormat="false" ht="12.75" hidden="false" customHeight="false" outlineLevel="0" collapsed="false">
      <c r="A11" s="6" t="s">
        <v>9</v>
      </c>
      <c r="B11" s="9" t="n">
        <v>46338.4119217732</v>
      </c>
      <c r="C11" s="9" t="n">
        <v>617124.206792812</v>
      </c>
      <c r="D11" s="9" t="n">
        <v>663438.076781141</v>
      </c>
      <c r="E11" s="9" t="n">
        <v>660545.383217942</v>
      </c>
      <c r="F11" s="9" t="n">
        <v>671833.879229078</v>
      </c>
      <c r="G11" s="9" t="n">
        <v>683531.806052817</v>
      </c>
      <c r="H11" s="9" t="n">
        <v>695447.467190931</v>
      </c>
      <c r="I11" s="9" t="n">
        <v>703443.792935054</v>
      </c>
      <c r="J11" s="9" t="n">
        <v>660820.654095734</v>
      </c>
      <c r="K11" s="9" t="n">
        <v>661694.357042351</v>
      </c>
      <c r="L11" s="9" t="n">
        <v>667552.037669756</v>
      </c>
      <c r="M11" s="9" t="n">
        <v>668574.091435314</v>
      </c>
      <c r="N11" s="9" t="n">
        <v>671226.884937248</v>
      </c>
      <c r="O11" s="9" t="n">
        <v>674813.905365152</v>
      </c>
      <c r="P11" s="9" t="n">
        <v>677739.470179414</v>
      </c>
      <c r="Q11" s="9" t="n">
        <v>678659.108722336</v>
      </c>
    </row>
    <row r="12" customFormat="false" ht="12.75" hidden="false" customHeight="false" outlineLevel="0" collapsed="false">
      <c r="A12" s="0" t="s">
        <v>10</v>
      </c>
      <c r="B12" s="9" t="n">
        <v>533565</v>
      </c>
      <c r="C12" s="9" t="n">
        <v>7550568</v>
      </c>
      <c r="D12" s="9" t="n">
        <v>8227622</v>
      </c>
      <c r="E12" s="9" t="n">
        <v>8227622</v>
      </c>
      <c r="F12" s="9" t="n">
        <v>8227622</v>
      </c>
      <c r="G12" s="9" t="n">
        <v>8227622</v>
      </c>
      <c r="H12" s="9" t="n">
        <v>8227622</v>
      </c>
      <c r="I12" s="9" t="n">
        <v>8227622</v>
      </c>
      <c r="J12" s="9" t="n">
        <v>8227622</v>
      </c>
      <c r="K12" s="9" t="n">
        <v>8227622</v>
      </c>
      <c r="L12" s="9" t="n">
        <v>8227622</v>
      </c>
      <c r="M12" s="9" t="n">
        <v>8227622</v>
      </c>
      <c r="N12" s="9" t="n">
        <v>8227622</v>
      </c>
      <c r="O12" s="9" t="n">
        <v>8227622</v>
      </c>
      <c r="P12" s="9" t="n">
        <v>8227622</v>
      </c>
      <c r="Q12" s="9" t="n">
        <v>8227622</v>
      </c>
    </row>
    <row r="14" customFormat="false" ht="12.75" hidden="false" customHeight="false" outlineLevel="0" collapsed="false">
      <c r="A14" s="0" t="s">
        <v>11</v>
      </c>
      <c r="B14" s="9" t="n">
        <v>1.23691279441118E-010</v>
      </c>
      <c r="C14" s="9" t="n">
        <v>5.93718141317368E-009</v>
      </c>
      <c r="D14" s="9" t="n">
        <v>1.62981450557709E-009</v>
      </c>
      <c r="E14" s="9" t="n">
        <v>9.31322574615479E-009</v>
      </c>
      <c r="F14" s="9" t="n">
        <v>1.97906047105789E-009</v>
      </c>
      <c r="G14" s="9" t="n">
        <v>-4.19095158576965E-009</v>
      </c>
      <c r="H14" s="9" t="n">
        <v>-2.6775524020195E-009</v>
      </c>
      <c r="I14" s="9" t="n">
        <v>-1.86264514923096E-009</v>
      </c>
      <c r="J14" s="9" t="n">
        <v>-6.05359673500061E-009</v>
      </c>
      <c r="K14" s="9" t="n">
        <v>0</v>
      </c>
      <c r="L14" s="9" t="n">
        <v>3.37604433298111E-009</v>
      </c>
      <c r="M14" s="9" t="n">
        <v>-3.60887497663498E-009</v>
      </c>
      <c r="N14" s="9" t="n">
        <v>-1.51339918375015E-009</v>
      </c>
      <c r="O14" s="9" t="n">
        <v>4.07453626394272E-009</v>
      </c>
      <c r="P14" s="9" t="n">
        <v>5.12227416038513E-009</v>
      </c>
      <c r="Q14" s="9" t="n">
        <v>1.04773789644241E-009</v>
      </c>
    </row>
    <row r="15" customFormat="false" ht="12.75" hidden="false" customHeight="false" outlineLevel="0" collapsed="false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customFormat="false" ht="12.75" hidden="false" customHeight="false" outlineLevel="0" collapsed="false">
      <c r="B16" s="0" t="n">
        <v>1</v>
      </c>
      <c r="C16" s="0" t="n">
        <v>2</v>
      </c>
      <c r="D16" s="0" t="n">
        <v>3</v>
      </c>
      <c r="E16" s="0" t="n">
        <v>4</v>
      </c>
      <c r="F16" s="0" t="n">
        <v>5</v>
      </c>
      <c r="G16" s="0" t="n">
        <v>6</v>
      </c>
      <c r="H16" s="0" t="n">
        <v>7</v>
      </c>
      <c r="I16" s="0" t="n">
        <v>8</v>
      </c>
      <c r="J16" s="0" t="n">
        <v>9</v>
      </c>
      <c r="K16" s="0" t="n">
        <v>10</v>
      </c>
      <c r="L16" s="0" t="n">
        <v>11</v>
      </c>
      <c r="M16" s="0" t="n">
        <v>12</v>
      </c>
      <c r="N16" s="0" t="n">
        <v>13</v>
      </c>
      <c r="O16" s="0" t="n">
        <v>14</v>
      </c>
      <c r="P16" s="0" t="n">
        <v>15</v>
      </c>
      <c r="Q16" s="0" t="n">
        <v>16</v>
      </c>
    </row>
    <row r="17" customFormat="false" ht="18" hidden="false" customHeight="false" outlineLevel="0" collapsed="false">
      <c r="A17" s="14" t="s">
        <v>12</v>
      </c>
    </row>
    <row r="18" customFormat="false" ht="15.75" hidden="false" customHeight="false" outlineLevel="0" collapsed="false">
      <c r="A18" s="15" t="s">
        <v>13</v>
      </c>
      <c r="B18" s="16" t="s">
        <v>50</v>
      </c>
      <c r="C18" s="17"/>
      <c r="D18" s="1"/>
    </row>
    <row r="19" customFormat="false" ht="12.75" hidden="false" customHeight="false" outlineLevel="0" collapsed="false">
      <c r="A19" s="18" t="s">
        <v>15</v>
      </c>
      <c r="B19" s="3" t="n">
        <v>2002</v>
      </c>
      <c r="C19" s="4" t="n">
        <v>2003</v>
      </c>
      <c r="D19" s="4" t="n">
        <v>2004</v>
      </c>
      <c r="E19" s="4" t="n">
        <v>2005</v>
      </c>
      <c r="F19" s="4" t="n">
        <v>2006</v>
      </c>
      <c r="G19" s="4" t="n">
        <v>2007</v>
      </c>
      <c r="H19" s="4" t="n">
        <v>2008</v>
      </c>
      <c r="I19" s="4" t="n">
        <v>2009</v>
      </c>
      <c r="J19" s="4" t="n">
        <v>2010</v>
      </c>
      <c r="K19" s="4" t="n">
        <v>2011</v>
      </c>
      <c r="L19" s="4" t="n">
        <v>2012</v>
      </c>
      <c r="M19" s="4" t="n">
        <v>2013</v>
      </c>
      <c r="N19" s="4" t="n">
        <v>2014</v>
      </c>
      <c r="O19" s="4" t="n">
        <v>2015</v>
      </c>
      <c r="P19" s="4" t="n">
        <v>2016</v>
      </c>
      <c r="Q19" s="4" t="n">
        <v>2017</v>
      </c>
    </row>
    <row r="20" customFormat="false" ht="12.75" hidden="false" customHeight="false" outlineLevel="0" collapsed="false">
      <c r="A20" s="19" t="s">
        <v>16</v>
      </c>
      <c r="B20" s="20" t="n">
        <v>2</v>
      </c>
      <c r="C20" s="20" t="n">
        <v>12</v>
      </c>
      <c r="D20" s="20" t="n">
        <v>12</v>
      </c>
      <c r="E20" s="20" t="n">
        <v>12</v>
      </c>
      <c r="F20" s="20" t="n">
        <v>12</v>
      </c>
      <c r="G20" s="20" t="n">
        <v>12</v>
      </c>
      <c r="H20" s="20" t="n">
        <v>12</v>
      </c>
      <c r="I20" s="20" t="n">
        <v>12</v>
      </c>
      <c r="J20" s="20" t="n">
        <v>12</v>
      </c>
      <c r="K20" s="20" t="n">
        <v>12</v>
      </c>
      <c r="L20" s="20" t="n">
        <v>12</v>
      </c>
      <c r="M20" s="20" t="n">
        <v>12</v>
      </c>
      <c r="N20" s="20" t="n">
        <v>12</v>
      </c>
      <c r="O20" s="20" t="n">
        <v>12</v>
      </c>
      <c r="P20" s="20" t="n">
        <v>12</v>
      </c>
      <c r="Q20" s="20" t="n">
        <v>12</v>
      </c>
    </row>
    <row r="21" customFormat="false" ht="12.75" hidden="false" customHeight="false" outlineLevel="0" collapsed="false">
      <c r="A21" s="21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customFormat="false" ht="12.75" hidden="false" customHeight="false" outlineLevel="0" collapsed="false">
      <c r="A22" s="0" t="s">
        <v>17</v>
      </c>
      <c r="B22" s="23" t="n">
        <v>252.181833587881</v>
      </c>
      <c r="C22" s="23" t="n">
        <v>3358.49908458673</v>
      </c>
      <c r="D22" s="23" t="n">
        <v>3610.54735663206</v>
      </c>
      <c r="E22" s="23" t="n">
        <v>3594.80480662826</v>
      </c>
      <c r="F22" s="23" t="n">
        <v>3656.23879852559</v>
      </c>
      <c r="G22" s="23" t="n">
        <v>3719.90098532145</v>
      </c>
      <c r="H22" s="23" t="n">
        <v>3784.74812076697</v>
      </c>
      <c r="I22" s="23" t="n">
        <v>3828.26553978261</v>
      </c>
      <c r="J22" s="23" t="n">
        <v>3596.30287943257</v>
      </c>
      <c r="K22" s="23" t="n">
        <v>3601.05772540055</v>
      </c>
      <c r="L22" s="23" t="n">
        <v>3632.93625942724</v>
      </c>
      <c r="M22" s="23" t="n">
        <v>3638.49845679082</v>
      </c>
      <c r="N22" s="23" t="n">
        <v>3652.93542822992</v>
      </c>
      <c r="O22" s="23" t="n">
        <v>3672.45662783756</v>
      </c>
      <c r="P22" s="23" t="n">
        <v>3688.37806900361</v>
      </c>
      <c r="Q22" s="23" t="n">
        <v>3693.38290461135</v>
      </c>
    </row>
    <row r="23" customFormat="false" ht="12.75" hidden="false" customHeight="false" outlineLevel="0" collapsed="false">
      <c r="A23" s="0" t="s">
        <v>18</v>
      </c>
      <c r="B23" s="23" t="n">
        <v>49427.6393832247</v>
      </c>
      <c r="C23" s="23" t="n">
        <v>658265.820578999</v>
      </c>
      <c r="D23" s="23" t="n">
        <v>707667.281899884</v>
      </c>
      <c r="E23" s="23" t="n">
        <v>704581.742099138</v>
      </c>
      <c r="F23" s="23" t="n">
        <v>716622.804511016</v>
      </c>
      <c r="G23" s="23" t="n">
        <v>729100.593123004</v>
      </c>
      <c r="H23" s="23" t="n">
        <v>741810.631670327</v>
      </c>
      <c r="I23" s="23" t="n">
        <v>750340.045797391</v>
      </c>
      <c r="J23" s="23" t="n">
        <v>704875.364368783</v>
      </c>
      <c r="K23" s="23" t="n">
        <v>705807.314178508</v>
      </c>
      <c r="L23" s="23" t="n">
        <v>712055.50684774</v>
      </c>
      <c r="M23" s="23" t="n">
        <v>713145.697531001</v>
      </c>
      <c r="N23" s="23" t="n">
        <v>715975.343933064</v>
      </c>
      <c r="O23" s="23" t="n">
        <v>719801.499056162</v>
      </c>
      <c r="P23" s="23" t="n">
        <v>722922.101524708</v>
      </c>
      <c r="Q23" s="23" t="n">
        <v>723903.049303825</v>
      </c>
    </row>
    <row r="24" customFormat="false" ht="12.75" hidden="false" customHeight="false" outlineLevel="0" collapsed="false">
      <c r="A24" s="0" t="s">
        <v>19</v>
      </c>
      <c r="B24" s="23" t="n">
        <v>383953.90272889</v>
      </c>
      <c r="C24" s="23" t="n">
        <v>4830153.28931211</v>
      </c>
      <c r="D24" s="23" t="n">
        <v>5215202.3842889</v>
      </c>
      <c r="E24" s="23" t="n">
        <v>5199139.01867578</v>
      </c>
      <c r="F24" s="23" t="n">
        <v>5290418.53743096</v>
      </c>
      <c r="G24" s="23" t="n">
        <v>5384838.57751187</v>
      </c>
      <c r="H24" s="23" t="n">
        <v>5481297.54682921</v>
      </c>
      <c r="I24" s="23" t="n">
        <v>5544670.32584243</v>
      </c>
      <c r="J24" s="23" t="n">
        <v>5201487.34952938</v>
      </c>
      <c r="K24" s="23" t="n">
        <v>5207508.63514711</v>
      </c>
      <c r="L24" s="23" t="n">
        <v>5255646.62888737</v>
      </c>
      <c r="M24" s="23" t="n">
        <v>5263708.17745235</v>
      </c>
      <c r="N24" s="23" t="n">
        <v>5285324.50837608</v>
      </c>
      <c r="O24" s="23" t="n">
        <v>5314011.14338293</v>
      </c>
      <c r="P24" s="23" t="n">
        <v>5337987.81997105</v>
      </c>
      <c r="Q24" s="23" t="n">
        <v>5345389.53666043</v>
      </c>
    </row>
    <row r="25" customFormat="false" ht="12.75" hidden="false" customHeight="false" outlineLevel="0" collapsed="false">
      <c r="A25" s="21"/>
      <c r="B25" s="22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</row>
    <row r="26" customFormat="false" ht="12.75" hidden="false" customHeight="false" outlineLevel="0" collapsed="false">
      <c r="A26" s="25" t="s">
        <v>20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</row>
    <row r="27" customFormat="false" ht="12.75" hidden="false" customHeight="false" outlineLevel="0" collapsed="false">
      <c r="A27" s="0" t="s">
        <v>21</v>
      </c>
      <c r="B27" s="10" t="n">
        <v>1.78750548210463</v>
      </c>
      <c r="C27" s="10" t="n">
        <v>85.0602887201075</v>
      </c>
      <c r="D27" s="10" t="n">
        <v>93.7254775514899</v>
      </c>
      <c r="E27" s="10" t="n">
        <v>90.7226801842932</v>
      </c>
      <c r="F27" s="10" t="n">
        <v>97.668768895958</v>
      </c>
      <c r="G27" s="10" t="n">
        <v>105.527312235249</v>
      </c>
      <c r="H27" s="10" t="n">
        <v>111.806804395378</v>
      </c>
      <c r="I27" s="10" t="n">
        <v>118.666606130606</v>
      </c>
      <c r="J27" s="10" t="n">
        <v>93.9304212259624</v>
      </c>
      <c r="K27" s="10" t="n">
        <v>98.3412107304311</v>
      </c>
      <c r="L27" s="10" t="n">
        <v>103.536358698001</v>
      </c>
      <c r="M27" s="10" t="n">
        <v>107.515816266661</v>
      </c>
      <c r="N27" s="10" t="n">
        <v>111.427169846792</v>
      </c>
      <c r="O27" s="10" t="n">
        <v>116.335339647866</v>
      </c>
      <c r="P27" s="10" t="n">
        <v>120.242666746158</v>
      </c>
      <c r="Q27" s="10" t="n">
        <v>123.939960632029</v>
      </c>
    </row>
    <row r="28" customFormat="false" ht="12.75" hidden="false" customHeight="false" outlineLevel="0" collapsed="false">
      <c r="A28" s="0" t="s">
        <v>22</v>
      </c>
      <c r="B28" s="26" t="n">
        <v>-2.72227040816327</v>
      </c>
      <c r="C28" s="26" t="n">
        <v>-38.523306122449</v>
      </c>
      <c r="D28" s="26" t="n">
        <v>-41.9776632653061</v>
      </c>
      <c r="E28" s="26" t="n">
        <v>-41.9776632653061</v>
      </c>
      <c r="F28" s="26" t="n">
        <v>-41.9776632653061</v>
      </c>
      <c r="G28" s="26" t="n">
        <v>-41.9776632653061</v>
      </c>
      <c r="H28" s="26" t="n">
        <v>-41.9776632653061</v>
      </c>
      <c r="I28" s="26" t="n">
        <v>-41.9776632653061</v>
      </c>
      <c r="J28" s="26" t="n">
        <v>-41.9776632653061</v>
      </c>
      <c r="K28" s="26" t="n">
        <v>-41.9776632653061</v>
      </c>
      <c r="L28" s="26" t="n">
        <v>-41.9776632653061</v>
      </c>
      <c r="M28" s="26" t="n">
        <v>-41.9776632653061</v>
      </c>
      <c r="N28" s="26" t="n">
        <v>-41.9776632653061</v>
      </c>
      <c r="O28" s="26" t="n">
        <v>-41.9776632653061</v>
      </c>
      <c r="P28" s="26" t="n">
        <v>-41.9776632653061</v>
      </c>
      <c r="Q28" s="26" t="n">
        <v>-41.9776632653061</v>
      </c>
    </row>
    <row r="29" customFormat="false" ht="12.75" hidden="false" customHeight="false" outlineLevel="0" collapsed="false">
      <c r="A29" s="0" t="s">
        <v>23</v>
      </c>
      <c r="B29" s="10" t="n">
        <v>-0.934764926058638</v>
      </c>
      <c r="C29" s="10" t="n">
        <v>46.5369825976585</v>
      </c>
      <c r="D29" s="10" t="n">
        <v>51.7478142861838</v>
      </c>
      <c r="E29" s="10" t="n">
        <v>48.7450169189871</v>
      </c>
      <c r="F29" s="10" t="n">
        <v>55.6911056306519</v>
      </c>
      <c r="G29" s="10" t="n">
        <v>63.5496489699424</v>
      </c>
      <c r="H29" s="10" t="n">
        <v>69.8291411300717</v>
      </c>
      <c r="I29" s="10" t="n">
        <v>76.6889428652996</v>
      </c>
      <c r="J29" s="10" t="n">
        <v>51.9527579606563</v>
      </c>
      <c r="K29" s="10" t="n">
        <v>56.3635474651249</v>
      </c>
      <c r="L29" s="10" t="n">
        <v>61.5586954326952</v>
      </c>
      <c r="M29" s="10" t="n">
        <v>65.5381530013546</v>
      </c>
      <c r="N29" s="10" t="n">
        <v>69.4495065814861</v>
      </c>
      <c r="O29" s="10" t="n">
        <v>74.3576763825598</v>
      </c>
      <c r="P29" s="10" t="n">
        <v>78.2650034808517</v>
      </c>
      <c r="Q29" s="10" t="n">
        <v>81.9622973667225</v>
      </c>
    </row>
    <row r="30" customFormat="false" ht="12.75" hidden="false" customHeight="false" outlineLevel="0" collapsed="false">
      <c r="B30" s="27"/>
    </row>
    <row r="31" customFormat="false" ht="12.75" hidden="false" customHeight="false" outlineLevel="0" collapsed="false">
      <c r="A31" s="28" t="s">
        <v>24</v>
      </c>
    </row>
    <row r="32" customFormat="false" ht="12.75" hidden="false" customHeight="false" outlineLevel="0" collapsed="false">
      <c r="A32" s="0" t="s">
        <v>51</v>
      </c>
      <c r="B32" s="29" t="n">
        <v>44.020717160754</v>
      </c>
      <c r="C32" s="29" t="n">
        <v>33.0278958606127</v>
      </c>
      <c r="D32" s="29" t="n">
        <v>31.2550116914953</v>
      </c>
      <c r="E32" s="29" t="n">
        <v>31.6574312977098</v>
      </c>
      <c r="F32" s="29" t="n">
        <v>32.0955573994634</v>
      </c>
      <c r="G32" s="29" t="n">
        <v>32.5789257688987</v>
      </c>
      <c r="H32" s="29" t="n">
        <v>33.1052233869685</v>
      </c>
      <c r="I32" s="29" t="n">
        <v>33.6460113570153</v>
      </c>
      <c r="J32" s="29" t="n">
        <v>34.1564900238966</v>
      </c>
      <c r="K32" s="29" t="n">
        <v>34.7487793716985</v>
      </c>
      <c r="L32" s="29" t="n">
        <v>35.4158217517853</v>
      </c>
      <c r="M32" s="29" t="n">
        <v>36.1047231182248</v>
      </c>
      <c r="N32" s="29" t="n">
        <v>36.7987346074068</v>
      </c>
      <c r="O32" s="29" t="n">
        <v>37.4901634612084</v>
      </c>
      <c r="P32" s="29" t="n">
        <v>38.1850018752404</v>
      </c>
      <c r="Q32" s="29" t="n">
        <v>38.8735037224142</v>
      </c>
    </row>
    <row r="33" customFormat="false" ht="12.75" hidden="false" customHeight="false" outlineLevel="0" collapsed="false">
      <c r="A33" s="0" t="s">
        <v>52</v>
      </c>
      <c r="B33" s="29" t="n">
        <v>5.45999191049871</v>
      </c>
      <c r="C33" s="29" t="n">
        <v>4.28175694467729</v>
      </c>
      <c r="D33" s="29" t="n">
        <v>4.02037758047005</v>
      </c>
      <c r="E33" s="29" t="n">
        <v>4.06740613546478</v>
      </c>
      <c r="F33" s="29" t="n">
        <v>4.12248033601186</v>
      </c>
      <c r="G33" s="29" t="n">
        <v>4.18370452665497</v>
      </c>
      <c r="H33" s="29" t="n">
        <v>4.25043702483225</v>
      </c>
      <c r="I33" s="29" t="n">
        <v>4.32076798560645</v>
      </c>
      <c r="J33" s="29" t="n">
        <v>4.39333852304195</v>
      </c>
      <c r="K33" s="29" t="n">
        <v>4.4716317310141</v>
      </c>
      <c r="L33" s="29" t="n">
        <v>4.55749429572764</v>
      </c>
      <c r="M33" s="29" t="n">
        <v>4.64796778504925</v>
      </c>
      <c r="N33" s="29" t="n">
        <v>4.73842144527636</v>
      </c>
      <c r="O33" s="29" t="n">
        <v>4.82868986822122</v>
      </c>
      <c r="P33" s="29" t="n">
        <v>4.91888421202542</v>
      </c>
      <c r="Q33" s="29" t="n">
        <v>5.00883919420143</v>
      </c>
    </row>
    <row r="36" customFormat="false" ht="12.75" hidden="false" customHeight="false" outlineLevel="0" collapsed="false">
      <c r="A36" s="28" t="s">
        <v>27</v>
      </c>
    </row>
    <row r="37" customFormat="false" ht="12.75" hidden="false" customHeight="false" outlineLevel="0" collapsed="false">
      <c r="A37" s="30" t="s">
        <v>28</v>
      </c>
      <c r="B37" s="31" t="s">
        <v>29</v>
      </c>
    </row>
    <row r="38" customFormat="false" ht="12.75" hidden="false" customHeight="false" outlineLevel="0" collapsed="false">
      <c r="A38" s="30" t="s">
        <v>30</v>
      </c>
    </row>
    <row r="39" customFormat="false" ht="12.75" hidden="false" customHeight="false" outlineLevel="0" collapsed="false">
      <c r="A39" s="0" t="s">
        <v>31</v>
      </c>
    </row>
    <row r="40" customFormat="false" ht="12.75" hidden="false" customHeight="false" outlineLevel="0" collapsed="false">
      <c r="A40" s="0" t="s">
        <v>32</v>
      </c>
      <c r="B40" s="32" t="n">
        <v>0.67</v>
      </c>
      <c r="C40" s="0" t="s">
        <v>33</v>
      </c>
    </row>
    <row r="41" customFormat="false" ht="12.75" hidden="false" customHeight="false" outlineLevel="0" collapsed="false">
      <c r="A41" s="0" t="s">
        <v>34</v>
      </c>
      <c r="B41" s="23" t="n">
        <v>7000</v>
      </c>
      <c r="C41" s="0" t="s">
        <v>35</v>
      </c>
      <c r="D41" s="0" t="s">
        <v>36</v>
      </c>
    </row>
    <row r="42" customFormat="false" ht="12.75" hidden="false" customHeight="false" outlineLevel="0" collapsed="false">
      <c r="A42" s="0" t="s">
        <v>37</v>
      </c>
      <c r="B42" s="23" t="n">
        <v>7768</v>
      </c>
      <c r="C42" s="0" t="s">
        <v>35</v>
      </c>
      <c r="D42" s="0" t="s">
        <v>38</v>
      </c>
    </row>
    <row r="43" customFormat="false" ht="12.75" hidden="false" customHeight="false" outlineLevel="0" collapsed="false">
      <c r="A43" s="0" t="s">
        <v>39</v>
      </c>
      <c r="B43" s="33" t="n">
        <v>2940</v>
      </c>
      <c r="C43" s="0" t="s">
        <v>40</v>
      </c>
    </row>
    <row r="44" customFormat="false" ht="12.75" hidden="false" customHeight="false" outlineLevel="0" collapsed="false">
      <c r="A44" s="0" t="s">
        <v>41</v>
      </c>
      <c r="B44" s="0" t="n">
        <v>185</v>
      </c>
      <c r="C44" s="0" t="s">
        <v>41</v>
      </c>
    </row>
    <row r="45" customFormat="false" ht="12.75" hidden="false" customHeight="false" outlineLevel="0" collapsed="false">
      <c r="A45" s="0" t="s">
        <v>42</v>
      </c>
      <c r="B45" s="34" t="n">
        <v>0.85</v>
      </c>
      <c r="C45" s="0" t="s">
        <v>43</v>
      </c>
    </row>
    <row r="46" customFormat="false" ht="12.75" hidden="false" customHeight="false" outlineLevel="0" collapsed="false">
      <c r="A46" s="0" t="s">
        <v>44</v>
      </c>
      <c r="B46" s="35" t="s">
        <v>45</v>
      </c>
      <c r="C46" s="0" t="s">
        <v>46</v>
      </c>
    </row>
    <row r="47" customFormat="false" ht="12.75" hidden="false" customHeight="false" outlineLevel="0" collapsed="false">
      <c r="A47" s="0" t="s">
        <v>47</v>
      </c>
      <c r="B47" s="34"/>
    </row>
    <row r="48" customFormat="false" ht="12.75" hidden="false" customHeight="false" outlineLevel="0" collapsed="false">
      <c r="A48" s="0" t="s">
        <v>48</v>
      </c>
    </row>
    <row r="49" customFormat="false" ht="12.75" hidden="false" customHeight="false" outlineLevel="0" collapsed="false">
      <c r="A49" s="0" t="s">
        <v>49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2001-05-31T16:48:10Z</dcterms:created>
  <dc:creator>ecross</dc:creator>
  <dc:description/>
  <dc:language>en-US</dc:language>
  <cp:lastModifiedBy>jbagwell</cp:lastModifiedBy>
  <cp:lastPrinted>2001-05-31T21:45:59Z</cp:lastPrinted>
  <dcterms:modified xsi:type="dcterms:W3CDTF">2001-06-04T15:59:38Z</dcterms:modified>
  <cp:revision>0</cp:revision>
  <dc:subject/>
  <dc:title/>
</cp:coreProperties>
</file>