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-12-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<sst xmlns="http://schemas.openxmlformats.org/spreadsheetml/2006/main" count="29" uniqueCount="27">
  <si>
    <t xml:space="preserve">ENRON NORTH AMERCA </t>
  </si>
  <si>
    <t xml:space="preserve">SWING PRICING</t>
  </si>
  <si>
    <t xml:space="preserve">FOR GAS DELIVERY ON 12/12/2000</t>
  </si>
  <si>
    <t xml:space="preserve">ATTORNEY CLIENT PRIVILEDGE</t>
  </si>
  <si>
    <t xml:space="preserve">SALES</t>
  </si>
  <si>
    <t xml:space="preserve">PURCHASES</t>
  </si>
  <si>
    <t xml:space="preserve">AMOUNT</t>
  </si>
  <si>
    <t xml:space="preserve">VOLUME</t>
  </si>
  <si>
    <t xml:space="preserve">WASP</t>
  </si>
  <si>
    <t xml:space="preserve">WACOG</t>
  </si>
  <si>
    <t xml:space="preserve">CENTRAL GULF</t>
  </si>
  <si>
    <t xml:space="preserve">CENTRAL GULF NGPL</t>
  </si>
  <si>
    <t xml:space="preserve">DENVER DESK</t>
  </si>
  <si>
    <t xml:space="preserve">ENA-IM MKT CENTRAL CG</t>
  </si>
  <si>
    <t xml:space="preserve">ENA-IM MKT CENTRAL MICH</t>
  </si>
  <si>
    <t xml:space="preserve">MARKET EAST</t>
  </si>
  <si>
    <t xml:space="preserve">MID CENTRAL NORTH</t>
  </si>
  <si>
    <t xml:space="preserve">MID CENTRAL SOUTH</t>
  </si>
  <si>
    <t xml:space="preserve">NORTH EAST</t>
  </si>
  <si>
    <t xml:space="preserve">TEXAS REGION</t>
  </si>
  <si>
    <t xml:space="preserve">WELLHEAD NORTHEAST</t>
  </si>
  <si>
    <t xml:space="preserve">WESTERN REGION</t>
  </si>
  <si>
    <t xml:space="preserve">EXCLUDES ALL AFFILIATED TRANSACTIONS</t>
  </si>
  <si>
    <t xml:space="preserve">ENRON ONLINE</t>
  </si>
  <si>
    <t xml:space="preserve">AVERAGE PRICES TO BE REPORTED</t>
  </si>
  <si>
    <t xml:space="preserve">$18-$19</t>
  </si>
  <si>
    <t xml:space="preserve">$24-$25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</si>
</sst>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_);[RED]&quot;($&quot;#,##0\)"/>
    <numFmt numFmtId="166" formatCode="[$-409]#,##0_);[RED]\(#,##0\)"/>
    <numFmt numFmtId="167" formatCode="\$#,##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7.42"/>
    <col collapsed="false" customWidth="true" hidden="false" outlineLevel="0" max="3" min="3" style="1" width="15.85"/>
    <col collapsed="false" customWidth="true" hidden="false" outlineLevel="0" max="4" min="4" style="2" width="13.56"/>
    <col collapsed="false" customWidth="true" hidden="false" outlineLevel="0" max="5" min="5" style="3" width="11.99"/>
    <col collapsed="false" customWidth="true" hidden="false" outlineLevel="0" max="6" min="6" style="0" width="4.56"/>
    <col collapsed="false" customWidth="true" hidden="false" outlineLevel="0" max="7" min="7" style="1" width="15.85"/>
    <col collapsed="false" customWidth="true" hidden="false" outlineLevel="0" max="8" min="8" style="2" width="13.56"/>
    <col collapsed="false" customWidth="true" hidden="false" outlineLevel="0" max="9" min="9" style="3" width="11.99"/>
  </cols>
  <sheetData>
    <row r="1" customFormat="false" ht="12.75" hidden="false" customHeight="false" outlineLevel="0" collapsed="false">
      <c r="B1" s="4" t="s">
        <v>0</v>
      </c>
      <c r="C1" s="4"/>
      <c r="D1" s="4"/>
      <c r="E1" s="4"/>
      <c r="F1" s="4"/>
      <c r="G1" s="4"/>
      <c r="H1" s="4"/>
      <c r="I1" s="4"/>
    </row>
    <row r="2" customFormat="false" ht="12.75" hidden="false" customHeight="false" outlineLevel="0" collapsed="false">
      <c r="B2" s="5" t="s">
        <v>1</v>
      </c>
      <c r="C2" s="5"/>
      <c r="D2" s="5"/>
      <c r="E2" s="5"/>
      <c r="F2" s="5"/>
      <c r="G2" s="5"/>
      <c r="H2" s="5"/>
      <c r="I2" s="5"/>
    </row>
    <row r="3" customFormat="false" ht="12.75" hidden="false" customHeight="false" outlineLevel="0" collapsed="false">
      <c r="B3" s="5" t="s">
        <v>2</v>
      </c>
      <c r="C3" s="5"/>
      <c r="D3" s="5"/>
      <c r="E3" s="5"/>
      <c r="F3" s="5"/>
      <c r="G3" s="5"/>
      <c r="H3" s="5"/>
      <c r="I3" s="5"/>
    </row>
    <row r="4" customFormat="false" ht="12.75" hidden="false" customHeight="false" outlineLevel="0" collapsed="false">
      <c r="B4" s="6"/>
      <c r="C4" s="6"/>
      <c r="D4" s="6"/>
      <c r="E4" s="6"/>
      <c r="F4" s="6"/>
      <c r="G4" s="6"/>
      <c r="H4" s="6"/>
      <c r="I4" s="6"/>
    </row>
    <row r="5" customFormat="false" ht="12.75" hidden="false" customHeight="false" outlineLevel="0" collapsed="false">
      <c r="B5" s="4" t="s">
        <v>3</v>
      </c>
      <c r="C5" s="4"/>
      <c r="D5" s="4"/>
      <c r="E5" s="4"/>
      <c r="F5" s="4"/>
      <c r="G5" s="4"/>
      <c r="H5" s="4"/>
      <c r="I5" s="4"/>
    </row>
    <row r="7" customFormat="false" ht="12.75" hidden="false" customHeight="false" outlineLevel="0" collapsed="false">
      <c r="C7" s="7" t="s">
        <v>4</v>
      </c>
      <c r="D7" s="7"/>
      <c r="E7" s="7"/>
      <c r="G7" s="7" t="s">
        <v>5</v>
      </c>
      <c r="H7" s="7"/>
      <c r="I7" s="7"/>
    </row>
    <row r="8" customFormat="false" ht="12.75" hidden="false" customHeight="false" outlineLevel="0" collapsed="false">
      <c r="C8" s="8" t="s">
        <v>6</v>
      </c>
      <c r="D8" s="9" t="s">
        <v>7</v>
      </c>
      <c r="E8" s="10" t="s">
        <v>8</v>
      </c>
      <c r="G8" s="8" t="s">
        <v>6</v>
      </c>
      <c r="H8" s="9" t="s">
        <v>7</v>
      </c>
      <c r="I8" s="10" t="s">
        <v>9</v>
      </c>
    </row>
    <row r="9" customFormat="false" ht="12.75" hidden="false" customHeight="false" outlineLevel="0" collapsed="false">
      <c r="B9" s="0" t="s">
        <v>10</v>
      </c>
      <c r="C9" s="1" t="n">
        <v>810725</v>
      </c>
      <c r="D9" s="2" t="n">
        <v>84108</v>
      </c>
      <c r="E9" s="3" t="n">
        <f aca="false">ROUND(C9/D9,4)</f>
        <v>9.6391</v>
      </c>
      <c r="G9" s="1" t="n">
        <v>407460</v>
      </c>
      <c r="H9" s="2" t="n">
        <v>49006</v>
      </c>
      <c r="I9" s="3" t="n">
        <f aca="false">ROUND(G9/H9,4)</f>
        <v>8.3145</v>
      </c>
    </row>
    <row r="10" customFormat="false" ht="12.75" hidden="false" customHeight="false" outlineLevel="0" collapsed="false">
      <c r="B10" s="0" t="s">
        <v>11</v>
      </c>
      <c r="C10" s="1" t="n">
        <v>3600247</v>
      </c>
      <c r="D10" s="2" t="n">
        <v>359839</v>
      </c>
      <c r="E10" s="3" t="n">
        <f aca="false">ROUND(C10/D10,4)</f>
        <v>10.0052</v>
      </c>
      <c r="G10" s="1" t="n">
        <v>1951290</v>
      </c>
      <c r="H10" s="2" t="n">
        <v>190500</v>
      </c>
      <c r="I10" s="3" t="n">
        <f aca="false">ROUND(G10/H10,4)</f>
        <v>10.243</v>
      </c>
    </row>
    <row r="11" customFormat="false" ht="12.75" hidden="false" customHeight="false" outlineLevel="0" collapsed="false">
      <c r="B11" s="0" t="s">
        <v>12</v>
      </c>
      <c r="C11" s="1" t="n">
        <v>374052</v>
      </c>
      <c r="D11" s="2" t="n">
        <v>35749</v>
      </c>
      <c r="E11" s="3" t="n">
        <f aca="false">ROUND(C11/D11,4)</f>
        <v>10.4633</v>
      </c>
      <c r="G11" s="1" t="n">
        <v>728201</v>
      </c>
      <c r="H11" s="2" t="n">
        <v>68287</v>
      </c>
      <c r="I11" s="3" t="n">
        <f aca="false">ROUND(G11/H11,4)</f>
        <v>10.6638</v>
      </c>
    </row>
    <row r="12" customFormat="false" ht="12.75" hidden="false" customHeight="false" outlineLevel="0" collapsed="false">
      <c r="B12" s="0" t="s">
        <v>13</v>
      </c>
      <c r="C12" s="1" t="n">
        <v>5488432</v>
      </c>
      <c r="D12" s="2" t="n">
        <v>467865</v>
      </c>
      <c r="E12" s="3" t="n">
        <f aca="false">ROUND(C12/D12,4)</f>
        <v>11.7308</v>
      </c>
      <c r="G12" s="1" t="n">
        <v>2604926</v>
      </c>
      <c r="H12" s="2" t="n">
        <v>198118</v>
      </c>
      <c r="I12" s="3" t="n">
        <f aca="false">ROUND(G12/H12,4)</f>
        <v>13.1484</v>
      </c>
    </row>
    <row r="13" customFormat="false" ht="12.75" hidden="false" customHeight="false" outlineLevel="0" collapsed="false">
      <c r="B13" s="0" t="s">
        <v>14</v>
      </c>
      <c r="C13" s="1" t="n">
        <v>3049366</v>
      </c>
      <c r="D13" s="2" t="n">
        <v>318033</v>
      </c>
      <c r="E13" s="3" t="n">
        <f aca="false">ROUND(C13/D13,4)</f>
        <v>9.5882</v>
      </c>
      <c r="G13" s="1" t="n">
        <v>770460</v>
      </c>
      <c r="H13" s="2" t="n">
        <v>82728</v>
      </c>
      <c r="I13" s="3" t="n">
        <f aca="false">ROUND(G13/H13,4)</f>
        <v>9.3132</v>
      </c>
    </row>
    <row r="14" customFormat="false" ht="12.75" hidden="false" customHeight="false" outlineLevel="0" collapsed="false">
      <c r="B14" s="0" t="s">
        <v>15</v>
      </c>
      <c r="C14" s="1" t="n">
        <v>8235689</v>
      </c>
      <c r="D14" s="2" t="n">
        <v>795891</v>
      </c>
      <c r="E14" s="3" t="n">
        <f aca="false">ROUND(C14/D14,4)</f>
        <v>10.3478</v>
      </c>
      <c r="G14" s="1" t="n">
        <v>3988712</v>
      </c>
      <c r="H14" s="2" t="n">
        <v>364915</v>
      </c>
      <c r="I14" s="3" t="n">
        <f aca="false">ROUND(G14/H14,4)</f>
        <v>10.9305</v>
      </c>
    </row>
    <row r="15" customFormat="false" ht="12.75" hidden="false" customHeight="false" outlineLevel="0" collapsed="false">
      <c r="B15" s="0" t="s">
        <v>16</v>
      </c>
      <c r="C15" s="1" t="n">
        <v>1727988</v>
      </c>
      <c r="D15" s="2" t="n">
        <v>159547</v>
      </c>
      <c r="E15" s="3" t="n">
        <f aca="false">ROUND(C15/D15,4)</f>
        <v>10.8306</v>
      </c>
      <c r="G15" s="1" t="n">
        <v>2049068</v>
      </c>
      <c r="H15" s="2" t="n">
        <v>167135</v>
      </c>
      <c r="I15" s="3" t="n">
        <f aca="false">ROUND(G15/H15,4)</f>
        <v>12.26</v>
      </c>
    </row>
    <row r="16" customFormat="false" ht="12.75" hidden="false" customHeight="false" outlineLevel="0" collapsed="false">
      <c r="B16" s="0" t="s">
        <v>17</v>
      </c>
      <c r="C16" s="1" t="n">
        <v>1096488</v>
      </c>
      <c r="D16" s="2" t="n">
        <v>105059</v>
      </c>
      <c r="E16" s="3" t="n">
        <f aca="false">ROUND(C16/D16,4)</f>
        <v>10.4369</v>
      </c>
      <c r="G16" s="1" t="n">
        <v>396930</v>
      </c>
      <c r="H16" s="2" t="n">
        <v>43150</v>
      </c>
      <c r="I16" s="3" t="n">
        <f aca="false">ROUND(G16/H16,4)</f>
        <v>9.1988</v>
      </c>
    </row>
    <row r="17" customFormat="false" ht="12.75" hidden="false" customHeight="false" outlineLevel="0" collapsed="false">
      <c r="B17" s="0" t="s">
        <v>18</v>
      </c>
      <c r="C17" s="1" t="n">
        <v>15400399</v>
      </c>
      <c r="D17" s="2" t="n">
        <v>1593236</v>
      </c>
      <c r="E17" s="3" t="n">
        <f aca="false">ROUND(C17/D17,4)</f>
        <v>9.6661</v>
      </c>
      <c r="G17" s="1" t="n">
        <v>10957851</v>
      </c>
      <c r="H17" s="2" t="n">
        <v>1134015</v>
      </c>
      <c r="I17" s="3" t="n">
        <f aca="false">ROUND(G17/H17,4)</f>
        <v>9.6629</v>
      </c>
    </row>
    <row r="18" customFormat="false" ht="12.75" hidden="false" customHeight="false" outlineLevel="0" collapsed="false">
      <c r="B18" s="0" t="s">
        <v>19</v>
      </c>
      <c r="C18" s="1" t="n">
        <v>59900</v>
      </c>
      <c r="D18" s="2" t="n">
        <v>10000</v>
      </c>
      <c r="E18" s="3" t="n">
        <f aca="false">ROUND(C18/D18,4)</f>
        <v>5.99</v>
      </c>
      <c r="G18" s="1" t="n">
        <v>10768</v>
      </c>
      <c r="H18" s="2" t="n">
        <v>1540</v>
      </c>
      <c r="I18" s="3" t="n">
        <f aca="false">ROUND(G18/H18,4)</f>
        <v>6.9922</v>
      </c>
    </row>
    <row r="19" customFormat="false" ht="12.75" hidden="false" customHeight="false" outlineLevel="0" collapsed="false">
      <c r="B19" s="0" t="s">
        <v>20</v>
      </c>
      <c r="G19" s="1" t="n">
        <v>54879</v>
      </c>
      <c r="H19" s="2" t="n">
        <v>5564</v>
      </c>
      <c r="I19" s="3" t="n">
        <f aca="false">ROUND(G19/H19,4)</f>
        <v>9.8632</v>
      </c>
    </row>
    <row r="20" customFormat="false" ht="12.75" hidden="false" customHeight="false" outlineLevel="0" collapsed="false">
      <c r="B20" s="0" t="s">
        <v>21</v>
      </c>
      <c r="C20" s="1" t="n">
        <v>68374058</v>
      </c>
      <c r="D20" s="2" t="n">
        <v>1875717</v>
      </c>
      <c r="E20" s="3" t="n">
        <f aca="false">ROUND(C20/D20,4)</f>
        <v>36.4522</v>
      </c>
      <c r="G20" s="1" t="n">
        <v>84684132</v>
      </c>
      <c r="H20" s="2" t="n">
        <v>1982792</v>
      </c>
      <c r="I20" s="3" t="n">
        <f aca="false">ROUND(G20/H20,4)</f>
        <v>42.7095</v>
      </c>
    </row>
    <row r="22" customFormat="false" ht="13.5" hidden="false" customHeight="false" outlineLevel="0" collapsed="false">
      <c r="C22" s="11" t="n">
        <f aca="false">SUM(C9:C21)</f>
        <v>108217344</v>
      </c>
      <c r="D22" s="12" t="n">
        <f aca="false">SUM(D9:D21)</f>
        <v>5805044</v>
      </c>
      <c r="E22" s="13" t="n">
        <f aca="false">ROUND(C22/D22,4)</f>
        <v>18.642</v>
      </c>
      <c r="G22" s="11" t="n">
        <f aca="false">SUM(G9:G21)</f>
        <v>108604677</v>
      </c>
      <c r="H22" s="12" t="n">
        <f aca="false">SUM(H9:H21)</f>
        <v>4287750</v>
      </c>
      <c r="I22" s="13" t="n">
        <f aca="false">ROUND(G22/H22,4)</f>
        <v>25.3291</v>
      </c>
    </row>
    <row r="23" customFormat="false" ht="13.5" hidden="false" customHeight="false" outlineLevel="0" collapsed="false"/>
    <row r="24" customFormat="false" ht="12.75" hidden="false" customHeight="false" outlineLevel="0" collapsed="false">
      <c r="B24" s="14" t="s">
        <v>22</v>
      </c>
    </row>
    <row r="26" customFormat="false" ht="13.5" hidden="false" customHeight="false" outlineLevel="0" collapsed="false">
      <c r="B26" s="0" t="s">
        <v>23</v>
      </c>
      <c r="E26" s="13" t="n">
        <v>18.14</v>
      </c>
      <c r="I26" s="13" t="n">
        <v>24.47</v>
      </c>
    </row>
    <row r="27" customFormat="false" ht="13.5" hidden="false" customHeight="false" outlineLevel="0" collapsed="false"/>
    <row r="28" customFormat="false" ht="13.5" hidden="false" customHeight="false" outlineLevel="0" collapsed="false">
      <c r="A28" s="14"/>
      <c r="B28" s="14" t="s">
        <v>24</v>
      </c>
      <c r="C28" s="15"/>
      <c r="D28" s="16"/>
      <c r="E28" s="17" t="s">
        <v>25</v>
      </c>
      <c r="F28" s="14"/>
      <c r="G28" s="15"/>
      <c r="H28" s="16"/>
      <c r="I28" s="17" t="s">
        <v>26</v>
      </c>
    </row>
    <row r="29" customFormat="false" ht="13.5" hidden="false" customHeight="false" outlineLevel="0" collapsed="false"/>
  </sheetData>
  <mergeCells count="6">
    <mergeCell ref="B1:I1"/>
    <mergeCell ref="B2:I2"/>
    <mergeCell ref="B3:I3"/>
    <mergeCell ref="B5:I5"/>
    <mergeCell ref="C7:E7"/>
    <mergeCell ref="G7:I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2000-12-12T14:31:31Z</dcterms:created>
  <dc:creator>dian cook</dc:creator>
  <dc:description/>
  <dc:language>en-US</dc:language>
  <cp:lastModifiedBy>dian cook</cp:lastModifiedBy>
  <cp:lastPrinted>2000-12-12T16:17:29Z</cp:lastPrinted>
  <cp:revision>0</cp:revision>
  <dc:subject/>
  <dc:title/>
</cp:coreProperties>
</file>