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ue at Risk Scenarios" sheetId="1" state="visible" r:id="rId3"/>
    <sheet name="Constrained Day Ahead MCPs" sheetId="2" state="visible" r:id="rId4"/>
    <sheet name="98-99 MCP&amp;ExPost" sheetId="3" state="visible" r:id="rId5"/>
    <sheet name="SCE BFM  POSITIONS" sheetId="4" state="visible" r:id="rId6"/>
    <sheet name="PG&amp;E BFM POSITIONS" sheetId="5" state="visible" r:id="rId7"/>
    <sheet name="SCE BOM JULY 2000" sheetId="6" state="visible" r:id="rId8"/>
  </sheets>
  <definedNames>
    <definedName function="false" hidden="false" localSheetId="2" name="_xlnm.Print_Area" vbProcedure="false">'98-99 MCP&amp;ExPost'!$A$1:$H$25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<sst xmlns="http://schemas.openxmlformats.org/spreadsheetml/2006/main" count="679" uniqueCount="74">
  <si>
    <t xml:space="preserve">SCE Value at Risk Scenarios using different Volatilities</t>
  </si>
  <si>
    <t xml:space="preserve">(4 day time horizon and 98% confidence level)</t>
  </si>
  <si>
    <t xml:space="preserve">Date</t>
  </si>
  <si>
    <t xml:space="preserve">Underlying Price</t>
  </si>
  <si>
    <t xml:space="preserve">Volume Exposed</t>
  </si>
  <si>
    <t xml:space="preserve">15% VAR </t>
  </si>
  <si>
    <t xml:space="preserve">20% VAR</t>
  </si>
  <si>
    <t xml:space="preserve">SP15</t>
  </si>
  <si>
    <t xml:space="preserve">NP15</t>
  </si>
  <si>
    <t xml:space="preserve">Year</t>
  </si>
  <si>
    <t xml:space="preserve">Month</t>
  </si>
  <si>
    <t xml:space="preserve">Off Peak</t>
  </si>
  <si>
    <t xml:space="preserve">On Peak</t>
  </si>
  <si>
    <t xml:space="preserve">ATC</t>
  </si>
  <si>
    <t xml:space="preserve">Average</t>
  </si>
  <si>
    <t xml:space="preserve">SP15 Constrained Day Ahead Market Clearing Price and Ex Post Price</t>
  </si>
  <si>
    <t xml:space="preserve">MCP</t>
  </si>
  <si>
    <t xml:space="preserve">ExPost</t>
  </si>
  <si>
    <t xml:space="preserve">April</t>
  </si>
  <si>
    <t xml:space="preserve">1 hr </t>
  </si>
  <si>
    <t xml:space="preserve">17 hrs</t>
  </si>
  <si>
    <t xml:space="preserve">1 hr</t>
  </si>
  <si>
    <t xml:space="preserve">&lt; $10.00 </t>
  </si>
  <si>
    <t xml:space="preserve">39 hrs</t>
  </si>
  <si>
    <t xml:space="preserve">167 hrs</t>
  </si>
  <si>
    <t xml:space="preserve">7 hrs </t>
  </si>
  <si>
    <t xml:space="preserve">41 hrs</t>
  </si>
  <si>
    <t xml:space="preserve">May</t>
  </si>
  <si>
    <t xml:space="preserve">51 hrs</t>
  </si>
  <si>
    <t xml:space="preserve">172 hrs</t>
  </si>
  <si>
    <t xml:space="preserve">11 hrs</t>
  </si>
  <si>
    <t xml:space="preserve">25 hrs</t>
  </si>
  <si>
    <t xml:space="preserve">368 hrs</t>
  </si>
  <si>
    <t xml:space="preserve">465 hrs</t>
  </si>
  <si>
    <t xml:space="preserve">45 hrs</t>
  </si>
  <si>
    <t xml:space="preserve">200 hrs</t>
  </si>
  <si>
    <t xml:space="preserve">June</t>
  </si>
  <si>
    <t xml:space="preserve">92 hrs</t>
  </si>
  <si>
    <t xml:space="preserve">183 hrs</t>
  </si>
  <si>
    <t xml:space="preserve">9 hrs</t>
  </si>
  <si>
    <t xml:space="preserve">369 hrs</t>
  </si>
  <si>
    <t xml:space="preserve">516 hrs</t>
  </si>
  <si>
    <t xml:space="preserve">122 hrs</t>
  </si>
  <si>
    <t xml:space="preserve">268 hrs</t>
  </si>
  <si>
    <t xml:space="preserve">July</t>
  </si>
  <si>
    <t xml:space="preserve">23 hrs</t>
  </si>
  <si>
    <t xml:space="preserve">86 hrs</t>
  </si>
  <si>
    <t xml:space="preserve">67 hrs</t>
  </si>
  <si>
    <t xml:space="preserve">165 hrs</t>
  </si>
  <si>
    <t xml:space="preserve">57 hrs</t>
  </si>
  <si>
    <t xml:space="preserve">231 hrs</t>
  </si>
  <si>
    <t xml:space="preserve">Total</t>
  </si>
  <si>
    <t xml:space="preserve">155 hrs</t>
  </si>
  <si>
    <t xml:space="preserve">395 hrs</t>
  </si>
  <si>
    <t xml:space="preserve">22 hrs</t>
  </si>
  <si>
    <t xml:space="preserve">157 hrs</t>
  </si>
  <si>
    <t xml:space="preserve">843 hrs</t>
  </si>
  <si>
    <t xml:space="preserve">1313 hrs</t>
  </si>
  <si>
    <t xml:space="preserve">740 hrs</t>
  </si>
  <si>
    <t xml:space="preserve">SP 15 SCE POSITIONS</t>
  </si>
  <si>
    <t xml:space="preserve">JULY DAILY VOLUME</t>
  </si>
  <si>
    <t xml:space="preserve">AUGUST DAILY VOLUME</t>
  </si>
  <si>
    <t xml:space="preserve">SEPTEMBER DAILY VOLUME</t>
  </si>
  <si>
    <t xml:space="preserve">Q3 DAILY VOLUME</t>
  </si>
  <si>
    <t xml:space="preserve">Q3 DAILYPRICE</t>
  </si>
  <si>
    <t xml:space="preserve">Q3 TOTAL DAILY VOLUME</t>
  </si>
  <si>
    <t xml:space="preserve">JULY TOTAL DAILY VOLUME</t>
  </si>
  <si>
    <t xml:space="preserve">AUGUST TOTAL DAILY VOLUME</t>
  </si>
  <si>
    <t xml:space="preserve">SEPTEMBER TOTAL DAILY VOLUME</t>
  </si>
  <si>
    <t xml:space="preserve">NP 15 PG&amp;E POSITIONS</t>
  </si>
  <si>
    <t xml:space="preserve"> </t>
  </si>
  <si>
    <t xml:space="preserve">SP 15 July 2000 Constrained Day Ahead Market Clearing Price</t>
  </si>
  <si>
    <t xml:space="preserve">Price</t>
  </si>
  <si>
    <t xml:space="preserve">Savings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</si>
</sst>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\$#,##0.00_);[RED]&quot;($&quot;#,##0.00\)"/>
    <numFmt numFmtId="171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4"/>
      <name val="Arial"/>
      <family val="2"/>
    </font>
    <font>
      <b val="true"/>
      <sz val="20"/>
      <color rgb="FF000000"/>
      <name val="Arial"/>
      <family val="2"/>
    </font>
    <font>
      <sz val="16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4.75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SCE Value at Risk 2000 Q3 On Peak Calculations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635858786196"/>
          <c:y val="0.205804749340369"/>
          <c:w val="0.717109612587598"/>
          <c:h val="0.713908782510366"/>
        </c:manualLayout>
      </c:layout>
      <c:lineChart>
        <c:grouping val="standard"/>
        <c:varyColors val="0"/>
        <c:ser>
          <c:idx val="0"/>
          <c:order val="0"/>
          <c:tx>
            <c:strRef>
              <c:f>'Value at Risk Scenarios'!$D$5</c:f>
              <c:strCache>
                <c:ptCount val="1"/>
                <c:pt idx="0">
                  <c:v>15% VAR 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'Value at Risk Scenarios'!$D$6:$D$25</c:f>
              <c:numCache>
                <c:formatCode>_(\$* #,##0_);_(\$* \(#,##0\);_(\$* \-??_);_(@_)</c:formatCode>
                <c:ptCount val="20"/>
                <c:pt idx="0">
                  <c:v>27650700</c:v>
                </c:pt>
                <c:pt idx="1">
                  <c:v>27775440</c:v>
                </c:pt>
                <c:pt idx="2">
                  <c:v>27775440</c:v>
                </c:pt>
                <c:pt idx="3">
                  <c:v>27775440</c:v>
                </c:pt>
                <c:pt idx="4">
                  <c:v>27775440</c:v>
                </c:pt>
                <c:pt idx="5">
                  <c:v>27775440</c:v>
                </c:pt>
                <c:pt idx="6">
                  <c:v>28177380</c:v>
                </c:pt>
                <c:pt idx="7">
                  <c:v>31309740</c:v>
                </c:pt>
                <c:pt idx="8">
                  <c:v>34650000</c:v>
                </c:pt>
                <c:pt idx="9">
                  <c:v>34650000</c:v>
                </c:pt>
                <c:pt idx="10">
                  <c:v>29937600</c:v>
                </c:pt>
                <c:pt idx="11">
                  <c:v>29937600</c:v>
                </c:pt>
                <c:pt idx="12">
                  <c:v>25779600</c:v>
                </c:pt>
                <c:pt idx="13">
                  <c:v>25502400</c:v>
                </c:pt>
                <c:pt idx="14">
                  <c:v>27997200</c:v>
                </c:pt>
                <c:pt idx="15">
                  <c:v>30492000</c:v>
                </c:pt>
                <c:pt idx="16">
                  <c:v>27997200</c:v>
                </c:pt>
                <c:pt idx="17">
                  <c:v>31046400</c:v>
                </c:pt>
                <c:pt idx="18">
                  <c:v>31046400</c:v>
                </c:pt>
                <c:pt idx="19">
                  <c:v>36590400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'Value at Risk Scenarios'!$E$5</c:f>
              <c:strCache>
                <c:ptCount val="1"/>
                <c:pt idx="0">
                  <c:v>20% VAR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'Value at Risk Scenarios'!$E$6:$E$25</c:f>
              <c:numCache>
                <c:formatCode>_(\$* #,##0_);_(\$* \(#,##0\);_(\$* \-??_);_(@_)</c:formatCode>
                <c:ptCount val="20"/>
                <c:pt idx="0">
                  <c:v>36867600</c:v>
                </c:pt>
                <c:pt idx="1">
                  <c:v>37033920</c:v>
                </c:pt>
                <c:pt idx="2">
                  <c:v>37033920</c:v>
                </c:pt>
                <c:pt idx="3">
                  <c:v>37033920</c:v>
                </c:pt>
                <c:pt idx="4">
                  <c:v>37033920</c:v>
                </c:pt>
                <c:pt idx="5">
                  <c:v>37033920</c:v>
                </c:pt>
                <c:pt idx="6">
                  <c:v>37569840</c:v>
                </c:pt>
                <c:pt idx="7">
                  <c:v>41746320</c:v>
                </c:pt>
                <c:pt idx="8">
                  <c:v>46200000</c:v>
                </c:pt>
                <c:pt idx="9">
                  <c:v>46200000</c:v>
                </c:pt>
                <c:pt idx="10">
                  <c:v>39916800</c:v>
                </c:pt>
                <c:pt idx="11">
                  <c:v>39916800</c:v>
                </c:pt>
                <c:pt idx="12">
                  <c:v>34372800</c:v>
                </c:pt>
                <c:pt idx="13">
                  <c:v>34003200</c:v>
                </c:pt>
                <c:pt idx="14">
                  <c:v>37329600</c:v>
                </c:pt>
                <c:pt idx="15">
                  <c:v>40656000</c:v>
                </c:pt>
                <c:pt idx="16">
                  <c:v>37329600</c:v>
                </c:pt>
                <c:pt idx="17">
                  <c:v>41395200</c:v>
                </c:pt>
                <c:pt idx="18">
                  <c:v>41395200</c:v>
                </c:pt>
                <c:pt idx="19">
                  <c:v>48787200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46494"/>
        <c:axId val="62356066"/>
      </c:lineChart>
      <c:catAx>
        <c:axId val="55464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June 2000 Trading Days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56066"/>
        <c:crossesAt val="0"/>
        <c:auto val="1"/>
        <c:lblAlgn val="ctr"/>
        <c:lblOffset val="100"/>
        <c:noMultiLvlLbl val="0"/>
      </c:catAx>
      <c:valAx>
        <c:axId val="62356066"/>
        <c:scaling>
          <c:orientation val="minMax"/>
          <c:max val="50000000"/>
          <c:min val="20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Value at Risk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649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96112653708846"/>
          <c:y val="0.4297022238974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00" strike="noStrike" u="none">
                <a:solidFill>
                  <a:srgbClr val="000000"/>
                </a:solidFill>
                <a:uFillTx/>
                <a:latin typeface="Arial"/>
              </a:rPr>
              <a:t> SCE Purchases SP15 Q3 PX BFM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'SCE BFM  POSITIONS'!$G$4</c:f>
              <c:strCache>
                <c:ptCount val="1"/>
                <c:pt idx="0">
                  <c:v>Q3 TOTAL DAILY VOLUME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'SCE BFM  POSITIONS'!$F$5:$F$174</c:f>
              <c:numCache>
                <c:formatCode>General</c:formatCode>
                <c:ptCount val="170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57.08</c:v>
                </c:pt>
                <c:pt idx="16">
                  <c:v>56.05</c:v>
                </c:pt>
                <c:pt idx="17">
                  <c:v>56.3</c:v>
                </c:pt>
                <c:pt idx="18">
                  <c:v>56.3</c:v>
                </c:pt>
                <c:pt idx="19">
                  <c:v>56.3</c:v>
                </c:pt>
                <c:pt idx="20">
                  <c:v>56.3</c:v>
                </c:pt>
                <c:pt idx="21">
                  <c:v>56.3</c:v>
                </c:pt>
                <c:pt idx="22">
                  <c:v>56.3</c:v>
                </c:pt>
                <c:pt idx="23">
                  <c:v>56.3</c:v>
                </c:pt>
                <c:pt idx="24">
                  <c:v>56.3</c:v>
                </c:pt>
                <c:pt idx="25">
                  <c:v>56.3</c:v>
                </c:pt>
                <c:pt idx="26">
                  <c:v>56.3</c:v>
                </c:pt>
                <c:pt idx="27">
                  <c:v>56.3</c:v>
                </c:pt>
                <c:pt idx="28">
                  <c:v>56.3</c:v>
                </c:pt>
                <c:pt idx="29">
                  <c:v>56.3</c:v>
                </c:pt>
                <c:pt idx="30">
                  <c:v>56.3</c:v>
                </c:pt>
                <c:pt idx="31">
                  <c:v>56.3</c:v>
                </c:pt>
                <c:pt idx="32">
                  <c:v>56.3</c:v>
                </c:pt>
                <c:pt idx="33">
                  <c:v>56.3</c:v>
                </c:pt>
                <c:pt idx="34">
                  <c:v>56.3</c:v>
                </c:pt>
                <c:pt idx="35">
                  <c:v>56.3</c:v>
                </c:pt>
                <c:pt idx="36">
                  <c:v>56.3</c:v>
                </c:pt>
                <c:pt idx="37">
                  <c:v>56.3</c:v>
                </c:pt>
                <c:pt idx="38">
                  <c:v>55.7</c:v>
                </c:pt>
                <c:pt idx="39">
                  <c:v>55.7</c:v>
                </c:pt>
                <c:pt idx="40">
                  <c:v>55.75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54.8</c:v>
                </c:pt>
                <c:pt idx="45">
                  <c:v>54.8</c:v>
                </c:pt>
                <c:pt idx="46">
                  <c:v>54.8</c:v>
                </c:pt>
                <c:pt idx="47">
                  <c:v>54.8</c:v>
                </c:pt>
                <c:pt idx="48">
                  <c:v>54.8</c:v>
                </c:pt>
                <c:pt idx="49">
                  <c:v>56</c:v>
                </c:pt>
                <c:pt idx="50">
                  <c:v>56</c:v>
                </c:pt>
                <c:pt idx="51">
                  <c:v>56</c:v>
                </c:pt>
                <c:pt idx="52">
                  <c:v>56</c:v>
                </c:pt>
                <c:pt idx="53">
                  <c:v>56</c:v>
                </c:pt>
                <c:pt idx="54">
                  <c:v>56</c:v>
                </c:pt>
                <c:pt idx="55">
                  <c:v>56</c:v>
                </c:pt>
                <c:pt idx="56">
                  <c:v>56</c:v>
                </c:pt>
                <c:pt idx="57">
                  <c:v>56</c:v>
                </c:pt>
                <c:pt idx="58">
                  <c:v>56</c:v>
                </c:pt>
                <c:pt idx="59">
                  <c:v>57.25</c:v>
                </c:pt>
                <c:pt idx="60">
                  <c:v>57.2</c:v>
                </c:pt>
                <c:pt idx="61">
                  <c:v>57.2</c:v>
                </c:pt>
                <c:pt idx="62">
                  <c:v>57.15</c:v>
                </c:pt>
                <c:pt idx="63">
                  <c:v>57</c:v>
                </c:pt>
                <c:pt idx="64">
                  <c:v>56.75</c:v>
                </c:pt>
                <c:pt idx="65">
                  <c:v>56.75</c:v>
                </c:pt>
                <c:pt idx="66">
                  <c:v>56.75</c:v>
                </c:pt>
                <c:pt idx="67">
                  <c:v>56.75</c:v>
                </c:pt>
                <c:pt idx="68">
                  <c:v>56.75</c:v>
                </c:pt>
                <c:pt idx="69">
                  <c:v>56.6</c:v>
                </c:pt>
                <c:pt idx="70">
                  <c:v>56.6</c:v>
                </c:pt>
                <c:pt idx="71">
                  <c:v>56.7</c:v>
                </c:pt>
                <c:pt idx="72">
                  <c:v>56.7</c:v>
                </c:pt>
                <c:pt idx="73">
                  <c:v>56.7</c:v>
                </c:pt>
                <c:pt idx="74">
                  <c:v>56.7</c:v>
                </c:pt>
                <c:pt idx="75">
                  <c:v>56.7</c:v>
                </c:pt>
                <c:pt idx="76">
                  <c:v>56.7</c:v>
                </c:pt>
                <c:pt idx="77">
                  <c:v>56.7</c:v>
                </c:pt>
                <c:pt idx="78">
                  <c:v>56.7</c:v>
                </c:pt>
                <c:pt idx="79">
                  <c:v>56.7</c:v>
                </c:pt>
                <c:pt idx="80">
                  <c:v>59.5</c:v>
                </c:pt>
                <c:pt idx="81">
                  <c:v>59.5</c:v>
                </c:pt>
                <c:pt idx="82">
                  <c:v>59.5</c:v>
                </c:pt>
                <c:pt idx="83">
                  <c:v>59.6</c:v>
                </c:pt>
                <c:pt idx="84">
                  <c:v>59.5</c:v>
                </c:pt>
                <c:pt idx="85">
                  <c:v>59.5</c:v>
                </c:pt>
                <c:pt idx="86">
                  <c:v>59.5</c:v>
                </c:pt>
                <c:pt idx="87">
                  <c:v>59.5</c:v>
                </c:pt>
                <c:pt idx="88">
                  <c:v>59.5</c:v>
                </c:pt>
                <c:pt idx="89">
                  <c:v>59.6</c:v>
                </c:pt>
                <c:pt idx="90">
                  <c:v>59.7</c:v>
                </c:pt>
                <c:pt idx="91">
                  <c:v>59.7</c:v>
                </c:pt>
                <c:pt idx="92">
                  <c:v>59.7</c:v>
                </c:pt>
                <c:pt idx="93">
                  <c:v>59.7</c:v>
                </c:pt>
                <c:pt idx="94">
                  <c:v>59.7</c:v>
                </c:pt>
                <c:pt idx="95">
                  <c:v>59.7</c:v>
                </c:pt>
                <c:pt idx="96">
                  <c:v>59.7</c:v>
                </c:pt>
                <c:pt idx="97">
                  <c:v>64.4</c:v>
                </c:pt>
                <c:pt idx="98">
                  <c:v>64.4</c:v>
                </c:pt>
                <c:pt idx="99">
                  <c:v>64.4</c:v>
                </c:pt>
                <c:pt idx="100">
                  <c:v>64.4</c:v>
                </c:pt>
                <c:pt idx="101">
                  <c:v>64.4</c:v>
                </c:pt>
                <c:pt idx="102">
                  <c:v>64.4</c:v>
                </c:pt>
                <c:pt idx="103">
                  <c:v>64.4</c:v>
                </c:pt>
                <c:pt idx="104">
                  <c:v>64.4</c:v>
                </c:pt>
                <c:pt idx="105">
                  <c:v>64.4</c:v>
                </c:pt>
                <c:pt idx="106">
                  <c:v>64.4</c:v>
                </c:pt>
                <c:pt idx="107">
                  <c:v>64.4</c:v>
                </c:pt>
                <c:pt idx="108">
                  <c:v>64.4</c:v>
                </c:pt>
                <c:pt idx="109">
                  <c:v>64.4</c:v>
                </c:pt>
                <c:pt idx="110">
                  <c:v>65.5</c:v>
                </c:pt>
                <c:pt idx="111">
                  <c:v>65.5</c:v>
                </c:pt>
                <c:pt idx="112">
                  <c:v>65.8</c:v>
                </c:pt>
                <c:pt idx="113">
                  <c:v>65.8</c:v>
                </c:pt>
                <c:pt idx="114">
                  <c:v>65.8</c:v>
                </c:pt>
                <c:pt idx="115">
                  <c:v>65.8</c:v>
                </c:pt>
                <c:pt idx="116">
                  <c:v>65.8</c:v>
                </c:pt>
                <c:pt idx="117">
                  <c:v>65.8</c:v>
                </c:pt>
                <c:pt idx="118">
                  <c:v>65.8</c:v>
                </c:pt>
                <c:pt idx="119">
                  <c:v>65.8</c:v>
                </c:pt>
                <c:pt idx="120">
                  <c:v>65.8</c:v>
                </c:pt>
                <c:pt idx="121">
                  <c:v>65.8</c:v>
                </c:pt>
                <c:pt idx="122">
                  <c:v>65.8</c:v>
                </c:pt>
                <c:pt idx="123">
                  <c:v>66.7</c:v>
                </c:pt>
                <c:pt idx="124">
                  <c:v>66.7</c:v>
                </c:pt>
                <c:pt idx="125">
                  <c:v>66.7</c:v>
                </c:pt>
                <c:pt idx="126">
                  <c:v>66.7</c:v>
                </c:pt>
                <c:pt idx="127">
                  <c:v>66.5</c:v>
                </c:pt>
                <c:pt idx="128">
                  <c:v>64.65</c:v>
                </c:pt>
                <c:pt idx="129">
                  <c:v>64.75</c:v>
                </c:pt>
                <c:pt idx="130">
                  <c:v>67</c:v>
                </c:pt>
                <c:pt idx="131">
                  <c:v>67</c:v>
                </c:pt>
                <c:pt idx="132">
                  <c:v>67</c:v>
                </c:pt>
                <c:pt idx="133">
                  <c:v>68.45</c:v>
                </c:pt>
                <c:pt idx="134">
                  <c:v>68.45</c:v>
                </c:pt>
                <c:pt idx="135">
                  <c:v>68.45</c:v>
                </c:pt>
                <c:pt idx="136">
                  <c:v>69.85</c:v>
                </c:pt>
                <c:pt idx="137">
                  <c:v>69.85</c:v>
                </c:pt>
                <c:pt idx="138">
                  <c:v>69.85</c:v>
                </c:pt>
                <c:pt idx="139">
                  <c:v>69.85</c:v>
                </c:pt>
                <c:pt idx="140">
                  <c:v>69.85</c:v>
                </c:pt>
                <c:pt idx="141">
                  <c:v>69.85</c:v>
                </c:pt>
                <c:pt idx="142">
                  <c:v>69.85</c:v>
                </c:pt>
                <c:pt idx="143">
                  <c:v>70.2</c:v>
                </c:pt>
                <c:pt idx="144">
                  <c:v>76.2</c:v>
                </c:pt>
                <c:pt idx="145">
                  <c:v>75.7</c:v>
                </c:pt>
                <c:pt idx="146">
                  <c:v>72</c:v>
                </c:pt>
                <c:pt idx="147">
                  <c:v>73.85</c:v>
                </c:pt>
                <c:pt idx="148">
                  <c:v>75.25</c:v>
                </c:pt>
                <c:pt idx="149">
                  <c:v>75.25</c:v>
                </c:pt>
                <c:pt idx="150">
                  <c:v>79.75</c:v>
                </c:pt>
                <c:pt idx="151">
                  <c:v>79.75</c:v>
                </c:pt>
                <c:pt idx="152">
                  <c:v>79.75</c:v>
                </c:pt>
                <c:pt idx="153">
                  <c:v>79.75</c:v>
                </c:pt>
                <c:pt idx="154">
                  <c:v>79.75</c:v>
                </c:pt>
                <c:pt idx="155">
                  <c:v>79.75</c:v>
                </c:pt>
                <c:pt idx="156">
                  <c:v>79.75</c:v>
                </c:pt>
                <c:pt idx="157">
                  <c:v>79.75</c:v>
                </c:pt>
                <c:pt idx="158">
                  <c:v>79.75</c:v>
                </c:pt>
                <c:pt idx="159">
                  <c:v>100</c:v>
                </c:pt>
                <c:pt idx="160">
                  <c:v>100</c:v>
                </c:pt>
                <c:pt idx="161">
                  <c:v>99.75</c:v>
                </c:pt>
                <c:pt idx="162">
                  <c:v>100.2</c:v>
                </c:pt>
                <c:pt idx="163">
                  <c:v>100.2</c:v>
                </c:pt>
                <c:pt idx="164">
                  <c:v>100.2</c:v>
                </c:pt>
                <c:pt idx="165">
                  <c:v>100.2</c:v>
                </c:pt>
                <c:pt idx="166">
                  <c:v>100.2</c:v>
                </c:pt>
                <c:pt idx="167">
                  <c:v>101.65</c:v>
                </c:pt>
                <c:pt idx="168">
                  <c:v>112.95</c:v>
                </c:pt>
                <c:pt idx="169">
                  <c:v>125</c:v>
                </c:pt>
              </c:numCache>
            </c:numRef>
          </c:xVal>
          <c:yVal>
            <c:numRef>
              <c:f>'SCE BFM  POSITIONS'!$G$5:$G$174</c:f>
              <c:numCache>
                <c:formatCode>General</c:formatCode>
                <c:ptCount val="170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150</c:v>
                </c:pt>
                <c:pt idx="16">
                  <c:v>200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375</c:v>
                </c:pt>
                <c:pt idx="42">
                  <c:v>375</c:v>
                </c:pt>
                <c:pt idx="43">
                  <c:v>375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450</c:v>
                </c:pt>
                <c:pt idx="48">
                  <c:v>450</c:v>
                </c:pt>
                <c:pt idx="49">
                  <c:v>600</c:v>
                </c:pt>
                <c:pt idx="50">
                  <c:v>600</c:v>
                </c:pt>
                <c:pt idx="51">
                  <c:v>600</c:v>
                </c:pt>
                <c:pt idx="52">
                  <c:v>600</c:v>
                </c:pt>
                <c:pt idx="53">
                  <c:v>600</c:v>
                </c:pt>
                <c:pt idx="54">
                  <c:v>600</c:v>
                </c:pt>
                <c:pt idx="55">
                  <c:v>600</c:v>
                </c:pt>
                <c:pt idx="56">
                  <c:v>600</c:v>
                </c:pt>
                <c:pt idx="57">
                  <c:v>600</c:v>
                </c:pt>
                <c:pt idx="58">
                  <c:v>600</c:v>
                </c:pt>
                <c:pt idx="59">
                  <c:v>650</c:v>
                </c:pt>
                <c:pt idx="60">
                  <c:v>650</c:v>
                </c:pt>
                <c:pt idx="61">
                  <c:v>650</c:v>
                </c:pt>
                <c:pt idx="62">
                  <c:v>650</c:v>
                </c:pt>
                <c:pt idx="63">
                  <c:v>675</c:v>
                </c:pt>
                <c:pt idx="64">
                  <c:v>725</c:v>
                </c:pt>
                <c:pt idx="65">
                  <c:v>725</c:v>
                </c:pt>
                <c:pt idx="66">
                  <c:v>725</c:v>
                </c:pt>
                <c:pt idx="67">
                  <c:v>725</c:v>
                </c:pt>
                <c:pt idx="68">
                  <c:v>725</c:v>
                </c:pt>
                <c:pt idx="69">
                  <c:v>775</c:v>
                </c:pt>
                <c:pt idx="70">
                  <c:v>775</c:v>
                </c:pt>
                <c:pt idx="71">
                  <c:v>775</c:v>
                </c:pt>
                <c:pt idx="72">
                  <c:v>775</c:v>
                </c:pt>
                <c:pt idx="73">
                  <c:v>775</c:v>
                </c:pt>
                <c:pt idx="74">
                  <c:v>775</c:v>
                </c:pt>
                <c:pt idx="75">
                  <c:v>775</c:v>
                </c:pt>
                <c:pt idx="76">
                  <c:v>775</c:v>
                </c:pt>
                <c:pt idx="77">
                  <c:v>775</c:v>
                </c:pt>
                <c:pt idx="78">
                  <c:v>775</c:v>
                </c:pt>
                <c:pt idx="79">
                  <c:v>775</c:v>
                </c:pt>
                <c:pt idx="80">
                  <c:v>800</c:v>
                </c:pt>
                <c:pt idx="81">
                  <c:v>800</c:v>
                </c:pt>
                <c:pt idx="82">
                  <c:v>800</c:v>
                </c:pt>
                <c:pt idx="83">
                  <c:v>800</c:v>
                </c:pt>
                <c:pt idx="84">
                  <c:v>800</c:v>
                </c:pt>
                <c:pt idx="85">
                  <c:v>800</c:v>
                </c:pt>
                <c:pt idx="86">
                  <c:v>800</c:v>
                </c:pt>
                <c:pt idx="87">
                  <c:v>800</c:v>
                </c:pt>
                <c:pt idx="88">
                  <c:v>800</c:v>
                </c:pt>
                <c:pt idx="89">
                  <c:v>800</c:v>
                </c:pt>
                <c:pt idx="90">
                  <c:v>800</c:v>
                </c:pt>
                <c:pt idx="91">
                  <c:v>800</c:v>
                </c:pt>
                <c:pt idx="92">
                  <c:v>800</c:v>
                </c:pt>
                <c:pt idx="93">
                  <c:v>800</c:v>
                </c:pt>
                <c:pt idx="94">
                  <c:v>800</c:v>
                </c:pt>
                <c:pt idx="95">
                  <c:v>800</c:v>
                </c:pt>
                <c:pt idx="96">
                  <c:v>800</c:v>
                </c:pt>
                <c:pt idx="97">
                  <c:v>875</c:v>
                </c:pt>
                <c:pt idx="98">
                  <c:v>875</c:v>
                </c:pt>
                <c:pt idx="99">
                  <c:v>875</c:v>
                </c:pt>
                <c:pt idx="100">
                  <c:v>875</c:v>
                </c:pt>
                <c:pt idx="101">
                  <c:v>875</c:v>
                </c:pt>
                <c:pt idx="102">
                  <c:v>875</c:v>
                </c:pt>
                <c:pt idx="103">
                  <c:v>875</c:v>
                </c:pt>
                <c:pt idx="104">
                  <c:v>875</c:v>
                </c:pt>
                <c:pt idx="105">
                  <c:v>875</c:v>
                </c:pt>
                <c:pt idx="106">
                  <c:v>875</c:v>
                </c:pt>
                <c:pt idx="107">
                  <c:v>875</c:v>
                </c:pt>
                <c:pt idx="108">
                  <c:v>875</c:v>
                </c:pt>
                <c:pt idx="109">
                  <c:v>875</c:v>
                </c:pt>
                <c:pt idx="110">
                  <c:v>875</c:v>
                </c:pt>
                <c:pt idx="111">
                  <c:v>875</c:v>
                </c:pt>
                <c:pt idx="112">
                  <c:v>875</c:v>
                </c:pt>
                <c:pt idx="113">
                  <c:v>875</c:v>
                </c:pt>
                <c:pt idx="114">
                  <c:v>875</c:v>
                </c:pt>
                <c:pt idx="115">
                  <c:v>875</c:v>
                </c:pt>
                <c:pt idx="116">
                  <c:v>875</c:v>
                </c:pt>
                <c:pt idx="117">
                  <c:v>875</c:v>
                </c:pt>
                <c:pt idx="118">
                  <c:v>875</c:v>
                </c:pt>
                <c:pt idx="119">
                  <c:v>875</c:v>
                </c:pt>
                <c:pt idx="120">
                  <c:v>875</c:v>
                </c:pt>
                <c:pt idx="121">
                  <c:v>875</c:v>
                </c:pt>
                <c:pt idx="122">
                  <c:v>875</c:v>
                </c:pt>
                <c:pt idx="123">
                  <c:v>1025</c:v>
                </c:pt>
                <c:pt idx="124">
                  <c:v>1025</c:v>
                </c:pt>
                <c:pt idx="125">
                  <c:v>1025</c:v>
                </c:pt>
                <c:pt idx="126">
                  <c:v>1025</c:v>
                </c:pt>
                <c:pt idx="127">
                  <c:v>1025</c:v>
                </c:pt>
                <c:pt idx="128">
                  <c:v>1075</c:v>
                </c:pt>
                <c:pt idx="129">
                  <c:v>1075</c:v>
                </c:pt>
                <c:pt idx="130">
                  <c:v>1100</c:v>
                </c:pt>
                <c:pt idx="131">
                  <c:v>1100</c:v>
                </c:pt>
                <c:pt idx="132">
                  <c:v>1100</c:v>
                </c:pt>
                <c:pt idx="133">
                  <c:v>1250</c:v>
                </c:pt>
                <c:pt idx="134">
                  <c:v>1250</c:v>
                </c:pt>
                <c:pt idx="135">
                  <c:v>1250</c:v>
                </c:pt>
                <c:pt idx="136">
                  <c:v>1400</c:v>
                </c:pt>
                <c:pt idx="137">
                  <c:v>1400</c:v>
                </c:pt>
                <c:pt idx="138">
                  <c:v>1400</c:v>
                </c:pt>
                <c:pt idx="139">
                  <c:v>1400</c:v>
                </c:pt>
                <c:pt idx="140">
                  <c:v>1400</c:v>
                </c:pt>
                <c:pt idx="141">
                  <c:v>1400</c:v>
                </c:pt>
                <c:pt idx="142">
                  <c:v>1400</c:v>
                </c:pt>
                <c:pt idx="143">
                  <c:v>1400</c:v>
                </c:pt>
                <c:pt idx="144">
                  <c:v>1600</c:v>
                </c:pt>
                <c:pt idx="145">
                  <c:v>1725</c:v>
                </c:pt>
                <c:pt idx="146">
                  <c:v>1775</c:v>
                </c:pt>
                <c:pt idx="147">
                  <c:v>1875</c:v>
                </c:pt>
                <c:pt idx="148">
                  <c:v>1875</c:v>
                </c:pt>
                <c:pt idx="149">
                  <c:v>1875</c:v>
                </c:pt>
                <c:pt idx="150">
                  <c:v>1950</c:v>
                </c:pt>
                <c:pt idx="151">
                  <c:v>1950</c:v>
                </c:pt>
                <c:pt idx="152">
                  <c:v>1950</c:v>
                </c:pt>
                <c:pt idx="153">
                  <c:v>1950</c:v>
                </c:pt>
                <c:pt idx="154">
                  <c:v>1950</c:v>
                </c:pt>
                <c:pt idx="155">
                  <c:v>1950</c:v>
                </c:pt>
                <c:pt idx="156">
                  <c:v>1950</c:v>
                </c:pt>
                <c:pt idx="157">
                  <c:v>1950</c:v>
                </c:pt>
                <c:pt idx="158">
                  <c:v>1950</c:v>
                </c:pt>
                <c:pt idx="159">
                  <c:v>1950</c:v>
                </c:pt>
                <c:pt idx="160">
                  <c:v>1950</c:v>
                </c:pt>
                <c:pt idx="161">
                  <c:v>1950</c:v>
                </c:pt>
                <c:pt idx="162">
                  <c:v>1950</c:v>
                </c:pt>
                <c:pt idx="163">
                  <c:v>1950</c:v>
                </c:pt>
                <c:pt idx="164">
                  <c:v>1950</c:v>
                </c:pt>
                <c:pt idx="165">
                  <c:v>1950</c:v>
                </c:pt>
                <c:pt idx="166">
                  <c:v>1950</c:v>
                </c:pt>
                <c:pt idx="167">
                  <c:v>1950</c:v>
                </c:pt>
                <c:pt idx="168">
                  <c:v>1950</c:v>
                </c:pt>
                <c:pt idx="169">
                  <c:v>1950</c:v>
                </c:pt>
              </c:numCache>
            </c:numRef>
          </c:yVal>
          <c:smooth val="0"/>
        </c:ser>
        <c:axId val="13465977"/>
        <c:axId val="55116808"/>
      </c:scatterChart>
      <c:valAx>
        <c:axId val="134659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Q3 PRICE 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16808"/>
        <c:crossesAt val="0"/>
        <c:crossBetween val="midCat"/>
        <c:majorUnit val="25"/>
      </c:valAx>
      <c:valAx>
        <c:axId val="551168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Purchase Volume (mW/hr)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65977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SCE 2000 Monthly BFM Purchases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'SCE BFM  POSITIONS'!$H$4</c:f>
              <c:strCache>
                <c:ptCount val="1"/>
                <c:pt idx="0">
                  <c:v>JULY TOTAL DAILY 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'SCE BFM  POSITIONS'!$H$5:$H$185</c:f>
              <c:numCache>
                <c:formatCode>General</c:formatCode>
                <c:ptCount val="181"/>
                <c:pt idx="0">
                  <c:v>25</c:v>
                </c:pt>
                <c:pt idx="1">
                  <c:v>25</c:v>
                </c:pt>
                <c:pt idx="2">
                  <c:v>125</c:v>
                </c:pt>
                <c:pt idx="3">
                  <c:v>225</c:v>
                </c:pt>
                <c:pt idx="4">
                  <c:v>275</c:v>
                </c:pt>
                <c:pt idx="5">
                  <c:v>375</c:v>
                </c:pt>
                <c:pt idx="6">
                  <c:v>475</c:v>
                </c:pt>
                <c:pt idx="7">
                  <c:v>675</c:v>
                </c:pt>
                <c:pt idx="8">
                  <c:v>775</c:v>
                </c:pt>
                <c:pt idx="9">
                  <c:v>925</c:v>
                </c:pt>
                <c:pt idx="10">
                  <c:v>1025</c:v>
                </c:pt>
                <c:pt idx="11">
                  <c:v>1175</c:v>
                </c:pt>
                <c:pt idx="12">
                  <c:v>1175</c:v>
                </c:pt>
                <c:pt idx="13">
                  <c:v>1175</c:v>
                </c:pt>
                <c:pt idx="14">
                  <c:v>1175</c:v>
                </c:pt>
                <c:pt idx="15">
                  <c:v>1475</c:v>
                </c:pt>
                <c:pt idx="16">
                  <c:v>1575</c:v>
                </c:pt>
                <c:pt idx="17">
                  <c:v>1775</c:v>
                </c:pt>
                <c:pt idx="18">
                  <c:v>1775</c:v>
                </c:pt>
                <c:pt idx="19">
                  <c:v>1775</c:v>
                </c:pt>
                <c:pt idx="20">
                  <c:v>1775</c:v>
                </c:pt>
                <c:pt idx="21">
                  <c:v>1775</c:v>
                </c:pt>
                <c:pt idx="22">
                  <c:v>1775</c:v>
                </c:pt>
                <c:pt idx="23">
                  <c:v>1775</c:v>
                </c:pt>
                <c:pt idx="24">
                  <c:v>1825</c:v>
                </c:pt>
                <c:pt idx="25">
                  <c:v>1825</c:v>
                </c:pt>
                <c:pt idx="26">
                  <c:v>1825</c:v>
                </c:pt>
                <c:pt idx="27">
                  <c:v>1825</c:v>
                </c:pt>
                <c:pt idx="28">
                  <c:v>1825</c:v>
                </c:pt>
                <c:pt idx="29">
                  <c:v>1825</c:v>
                </c:pt>
                <c:pt idx="30">
                  <c:v>1825</c:v>
                </c:pt>
                <c:pt idx="31">
                  <c:v>1825</c:v>
                </c:pt>
                <c:pt idx="32">
                  <c:v>1875</c:v>
                </c:pt>
                <c:pt idx="33">
                  <c:v>1875</c:v>
                </c:pt>
                <c:pt idx="34">
                  <c:v>1875</c:v>
                </c:pt>
                <c:pt idx="35">
                  <c:v>1875</c:v>
                </c:pt>
                <c:pt idx="36">
                  <c:v>1925</c:v>
                </c:pt>
                <c:pt idx="37">
                  <c:v>1925</c:v>
                </c:pt>
                <c:pt idx="38">
                  <c:v>1925</c:v>
                </c:pt>
                <c:pt idx="39">
                  <c:v>1950</c:v>
                </c:pt>
                <c:pt idx="40">
                  <c:v>1950</c:v>
                </c:pt>
                <c:pt idx="41">
                  <c:v>2025</c:v>
                </c:pt>
                <c:pt idx="42">
                  <c:v>2025</c:v>
                </c:pt>
                <c:pt idx="43">
                  <c:v>2025</c:v>
                </c:pt>
                <c:pt idx="44">
                  <c:v>2100</c:v>
                </c:pt>
                <c:pt idx="45">
                  <c:v>2100</c:v>
                </c:pt>
                <c:pt idx="46">
                  <c:v>2100</c:v>
                </c:pt>
                <c:pt idx="47">
                  <c:v>2100</c:v>
                </c:pt>
                <c:pt idx="48">
                  <c:v>2100</c:v>
                </c:pt>
                <c:pt idx="49">
                  <c:v>2250</c:v>
                </c:pt>
                <c:pt idx="50">
                  <c:v>2250</c:v>
                </c:pt>
                <c:pt idx="51">
                  <c:v>2250</c:v>
                </c:pt>
                <c:pt idx="52">
                  <c:v>2250</c:v>
                </c:pt>
                <c:pt idx="53">
                  <c:v>2250</c:v>
                </c:pt>
                <c:pt idx="54">
                  <c:v>2250</c:v>
                </c:pt>
                <c:pt idx="55">
                  <c:v>2250</c:v>
                </c:pt>
                <c:pt idx="56">
                  <c:v>2250</c:v>
                </c:pt>
                <c:pt idx="57">
                  <c:v>2250</c:v>
                </c:pt>
                <c:pt idx="58">
                  <c:v>2250</c:v>
                </c:pt>
                <c:pt idx="59">
                  <c:v>2300</c:v>
                </c:pt>
                <c:pt idx="60">
                  <c:v>2300</c:v>
                </c:pt>
                <c:pt idx="61">
                  <c:v>2300</c:v>
                </c:pt>
                <c:pt idx="62">
                  <c:v>2300</c:v>
                </c:pt>
                <c:pt idx="63">
                  <c:v>2325</c:v>
                </c:pt>
                <c:pt idx="64">
                  <c:v>2375</c:v>
                </c:pt>
                <c:pt idx="65">
                  <c:v>2375</c:v>
                </c:pt>
                <c:pt idx="66">
                  <c:v>2375</c:v>
                </c:pt>
                <c:pt idx="67">
                  <c:v>2375</c:v>
                </c:pt>
                <c:pt idx="68">
                  <c:v>2375</c:v>
                </c:pt>
                <c:pt idx="69">
                  <c:v>2425</c:v>
                </c:pt>
                <c:pt idx="70">
                  <c:v>2425</c:v>
                </c:pt>
                <c:pt idx="71">
                  <c:v>2425</c:v>
                </c:pt>
                <c:pt idx="72">
                  <c:v>2425</c:v>
                </c:pt>
                <c:pt idx="73">
                  <c:v>2425</c:v>
                </c:pt>
                <c:pt idx="74">
                  <c:v>2425</c:v>
                </c:pt>
                <c:pt idx="75">
                  <c:v>2425</c:v>
                </c:pt>
                <c:pt idx="76">
                  <c:v>2425</c:v>
                </c:pt>
                <c:pt idx="77">
                  <c:v>2425</c:v>
                </c:pt>
                <c:pt idx="78">
                  <c:v>2425</c:v>
                </c:pt>
                <c:pt idx="79">
                  <c:v>2425</c:v>
                </c:pt>
                <c:pt idx="80">
                  <c:v>2450</c:v>
                </c:pt>
                <c:pt idx="81">
                  <c:v>2450</c:v>
                </c:pt>
                <c:pt idx="82">
                  <c:v>2450</c:v>
                </c:pt>
                <c:pt idx="83">
                  <c:v>2450</c:v>
                </c:pt>
                <c:pt idx="84">
                  <c:v>2450</c:v>
                </c:pt>
                <c:pt idx="85">
                  <c:v>2450</c:v>
                </c:pt>
                <c:pt idx="86">
                  <c:v>2450</c:v>
                </c:pt>
                <c:pt idx="87">
                  <c:v>2450</c:v>
                </c:pt>
                <c:pt idx="88">
                  <c:v>2450</c:v>
                </c:pt>
                <c:pt idx="89">
                  <c:v>2450</c:v>
                </c:pt>
                <c:pt idx="90">
                  <c:v>2450</c:v>
                </c:pt>
                <c:pt idx="91">
                  <c:v>2450</c:v>
                </c:pt>
                <c:pt idx="92">
                  <c:v>2450</c:v>
                </c:pt>
                <c:pt idx="93">
                  <c:v>2450</c:v>
                </c:pt>
                <c:pt idx="94">
                  <c:v>2450</c:v>
                </c:pt>
                <c:pt idx="95">
                  <c:v>2450</c:v>
                </c:pt>
                <c:pt idx="96">
                  <c:v>2450</c:v>
                </c:pt>
                <c:pt idx="97">
                  <c:v>2525</c:v>
                </c:pt>
                <c:pt idx="98">
                  <c:v>2525</c:v>
                </c:pt>
                <c:pt idx="99">
                  <c:v>2525</c:v>
                </c:pt>
                <c:pt idx="100">
                  <c:v>2525</c:v>
                </c:pt>
                <c:pt idx="101">
                  <c:v>2525</c:v>
                </c:pt>
                <c:pt idx="102">
                  <c:v>2525</c:v>
                </c:pt>
                <c:pt idx="103">
                  <c:v>2525</c:v>
                </c:pt>
                <c:pt idx="104">
                  <c:v>2525</c:v>
                </c:pt>
                <c:pt idx="105">
                  <c:v>2525</c:v>
                </c:pt>
                <c:pt idx="106">
                  <c:v>2525</c:v>
                </c:pt>
                <c:pt idx="107">
                  <c:v>2525</c:v>
                </c:pt>
                <c:pt idx="108">
                  <c:v>2525</c:v>
                </c:pt>
                <c:pt idx="109">
                  <c:v>2525</c:v>
                </c:pt>
                <c:pt idx="110">
                  <c:v>2525</c:v>
                </c:pt>
                <c:pt idx="111">
                  <c:v>2525</c:v>
                </c:pt>
                <c:pt idx="112">
                  <c:v>2525</c:v>
                </c:pt>
                <c:pt idx="113">
                  <c:v>2525</c:v>
                </c:pt>
                <c:pt idx="114">
                  <c:v>2525</c:v>
                </c:pt>
                <c:pt idx="115">
                  <c:v>2525</c:v>
                </c:pt>
                <c:pt idx="116">
                  <c:v>2525</c:v>
                </c:pt>
                <c:pt idx="117">
                  <c:v>2525</c:v>
                </c:pt>
                <c:pt idx="118">
                  <c:v>2525</c:v>
                </c:pt>
                <c:pt idx="119">
                  <c:v>2525</c:v>
                </c:pt>
                <c:pt idx="120">
                  <c:v>2525</c:v>
                </c:pt>
                <c:pt idx="121">
                  <c:v>2525</c:v>
                </c:pt>
                <c:pt idx="122">
                  <c:v>2525</c:v>
                </c:pt>
                <c:pt idx="123">
                  <c:v>2675</c:v>
                </c:pt>
                <c:pt idx="124">
                  <c:v>2675</c:v>
                </c:pt>
                <c:pt idx="125">
                  <c:v>2675</c:v>
                </c:pt>
                <c:pt idx="126">
                  <c:v>2675</c:v>
                </c:pt>
                <c:pt idx="127">
                  <c:v>2675</c:v>
                </c:pt>
                <c:pt idx="128">
                  <c:v>2725</c:v>
                </c:pt>
                <c:pt idx="129">
                  <c:v>2725</c:v>
                </c:pt>
                <c:pt idx="130">
                  <c:v>2750</c:v>
                </c:pt>
                <c:pt idx="131">
                  <c:v>2750</c:v>
                </c:pt>
                <c:pt idx="132">
                  <c:v>2750</c:v>
                </c:pt>
                <c:pt idx="133">
                  <c:v>2900</c:v>
                </c:pt>
                <c:pt idx="134">
                  <c:v>2900</c:v>
                </c:pt>
                <c:pt idx="135">
                  <c:v>2900</c:v>
                </c:pt>
                <c:pt idx="136">
                  <c:v>3050</c:v>
                </c:pt>
                <c:pt idx="137">
                  <c:v>3050</c:v>
                </c:pt>
                <c:pt idx="138">
                  <c:v>3050</c:v>
                </c:pt>
                <c:pt idx="139">
                  <c:v>3050</c:v>
                </c:pt>
                <c:pt idx="140">
                  <c:v>3050</c:v>
                </c:pt>
                <c:pt idx="141">
                  <c:v>3050</c:v>
                </c:pt>
                <c:pt idx="142">
                  <c:v>3050</c:v>
                </c:pt>
                <c:pt idx="143">
                  <c:v>3150</c:v>
                </c:pt>
                <c:pt idx="144">
                  <c:v>3350</c:v>
                </c:pt>
                <c:pt idx="145">
                  <c:v>3475</c:v>
                </c:pt>
                <c:pt idx="146">
                  <c:v>3525</c:v>
                </c:pt>
                <c:pt idx="147">
                  <c:v>3625</c:v>
                </c:pt>
                <c:pt idx="148">
                  <c:v>3625</c:v>
                </c:pt>
                <c:pt idx="149">
                  <c:v>3625</c:v>
                </c:pt>
                <c:pt idx="150">
                  <c:v>3700</c:v>
                </c:pt>
                <c:pt idx="151">
                  <c:v>3700</c:v>
                </c:pt>
                <c:pt idx="152">
                  <c:v>3700</c:v>
                </c:pt>
                <c:pt idx="153">
                  <c:v>3700</c:v>
                </c:pt>
                <c:pt idx="154">
                  <c:v>3700</c:v>
                </c:pt>
                <c:pt idx="155">
                  <c:v>3700</c:v>
                </c:pt>
                <c:pt idx="156">
                  <c:v>3700</c:v>
                </c:pt>
                <c:pt idx="157">
                  <c:v>3700</c:v>
                </c:pt>
                <c:pt idx="158">
                  <c:v>3700</c:v>
                </c:pt>
                <c:pt idx="159">
                  <c:v>3800</c:v>
                </c:pt>
                <c:pt idx="160">
                  <c:v>3800</c:v>
                </c:pt>
                <c:pt idx="161">
                  <c:v>3850</c:v>
                </c:pt>
                <c:pt idx="162">
                  <c:v>3925</c:v>
                </c:pt>
                <c:pt idx="163">
                  <c:v>3925</c:v>
                </c:pt>
                <c:pt idx="164">
                  <c:v>3925</c:v>
                </c:pt>
                <c:pt idx="165">
                  <c:v>3925</c:v>
                </c:pt>
                <c:pt idx="166">
                  <c:v>3925</c:v>
                </c:pt>
                <c:pt idx="167">
                  <c:v>3925</c:v>
                </c:pt>
                <c:pt idx="168">
                  <c:v>3925</c:v>
                </c:pt>
                <c:pt idx="169">
                  <c:v>3925</c:v>
                </c:pt>
                <c:pt idx="170">
                  <c:v>3925</c:v>
                </c:pt>
                <c:pt idx="171">
                  <c:v>3925</c:v>
                </c:pt>
                <c:pt idx="172">
                  <c:v>3925</c:v>
                </c:pt>
                <c:pt idx="173">
                  <c:v>3925</c:v>
                </c:pt>
                <c:pt idx="174">
                  <c:v>3975</c:v>
                </c:pt>
                <c:pt idx="175">
                  <c:v>3975</c:v>
                </c:pt>
                <c:pt idx="176">
                  <c:v>3975</c:v>
                </c:pt>
                <c:pt idx="177">
                  <c:v>3975</c:v>
                </c:pt>
                <c:pt idx="178">
                  <c:v>3975</c:v>
                </c:pt>
                <c:pt idx="179">
                  <c:v>3975</c:v>
                </c:pt>
                <c:pt idx="180">
                  <c:v>3975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'SCE BFM  POSITIONS'!$I$4</c:f>
              <c:strCache>
                <c:ptCount val="1"/>
                <c:pt idx="0">
                  <c:v>AUGUST TOTAL DAILY VOLUME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'SCE BFM  POSITIONS'!$I$5:$I$185</c:f>
              <c:numCache>
                <c:formatCode>General</c:formatCode>
                <c:ptCount val="181"/>
                <c:pt idx="0">
                  <c:v>25</c:v>
                </c:pt>
                <c:pt idx="1">
                  <c:v>25</c:v>
                </c:pt>
                <c:pt idx="2">
                  <c:v>125</c:v>
                </c:pt>
                <c:pt idx="3">
                  <c:v>225</c:v>
                </c:pt>
                <c:pt idx="4">
                  <c:v>275</c:v>
                </c:pt>
                <c:pt idx="5">
                  <c:v>375</c:v>
                </c:pt>
                <c:pt idx="6">
                  <c:v>475</c:v>
                </c:pt>
                <c:pt idx="7">
                  <c:v>625</c:v>
                </c:pt>
                <c:pt idx="8">
                  <c:v>725</c:v>
                </c:pt>
                <c:pt idx="9">
                  <c:v>875</c:v>
                </c:pt>
                <c:pt idx="10">
                  <c:v>975</c:v>
                </c:pt>
                <c:pt idx="11">
                  <c:v>1075</c:v>
                </c:pt>
                <c:pt idx="12">
                  <c:v>1075</c:v>
                </c:pt>
                <c:pt idx="13">
                  <c:v>1075</c:v>
                </c:pt>
                <c:pt idx="14">
                  <c:v>1075</c:v>
                </c:pt>
                <c:pt idx="15">
                  <c:v>1375</c:v>
                </c:pt>
                <c:pt idx="16">
                  <c:v>1475</c:v>
                </c:pt>
                <c:pt idx="17">
                  <c:v>1675</c:v>
                </c:pt>
                <c:pt idx="18">
                  <c:v>1675</c:v>
                </c:pt>
                <c:pt idx="19">
                  <c:v>1675</c:v>
                </c:pt>
                <c:pt idx="20">
                  <c:v>1675</c:v>
                </c:pt>
                <c:pt idx="21">
                  <c:v>1675</c:v>
                </c:pt>
                <c:pt idx="22">
                  <c:v>1675</c:v>
                </c:pt>
                <c:pt idx="23">
                  <c:v>1675</c:v>
                </c:pt>
                <c:pt idx="24">
                  <c:v>1675</c:v>
                </c:pt>
                <c:pt idx="25">
                  <c:v>1675</c:v>
                </c:pt>
                <c:pt idx="26">
                  <c:v>1675</c:v>
                </c:pt>
                <c:pt idx="27">
                  <c:v>1725</c:v>
                </c:pt>
                <c:pt idx="28">
                  <c:v>1725</c:v>
                </c:pt>
                <c:pt idx="29">
                  <c:v>1725</c:v>
                </c:pt>
                <c:pt idx="30">
                  <c:v>1725</c:v>
                </c:pt>
                <c:pt idx="31">
                  <c:v>1725</c:v>
                </c:pt>
                <c:pt idx="32">
                  <c:v>1825</c:v>
                </c:pt>
                <c:pt idx="33">
                  <c:v>1825</c:v>
                </c:pt>
                <c:pt idx="34">
                  <c:v>1825</c:v>
                </c:pt>
                <c:pt idx="35">
                  <c:v>1825</c:v>
                </c:pt>
                <c:pt idx="36">
                  <c:v>1875</c:v>
                </c:pt>
                <c:pt idx="37">
                  <c:v>1875</c:v>
                </c:pt>
                <c:pt idx="38">
                  <c:v>1875</c:v>
                </c:pt>
                <c:pt idx="39">
                  <c:v>1900</c:v>
                </c:pt>
                <c:pt idx="40">
                  <c:v>1900</c:v>
                </c:pt>
                <c:pt idx="41">
                  <c:v>1975</c:v>
                </c:pt>
                <c:pt idx="42">
                  <c:v>1975</c:v>
                </c:pt>
                <c:pt idx="43">
                  <c:v>1975</c:v>
                </c:pt>
                <c:pt idx="44">
                  <c:v>2050</c:v>
                </c:pt>
                <c:pt idx="45">
                  <c:v>2050</c:v>
                </c:pt>
                <c:pt idx="46">
                  <c:v>2050</c:v>
                </c:pt>
                <c:pt idx="47">
                  <c:v>2050</c:v>
                </c:pt>
                <c:pt idx="48">
                  <c:v>2050</c:v>
                </c:pt>
                <c:pt idx="49">
                  <c:v>2200</c:v>
                </c:pt>
                <c:pt idx="50">
                  <c:v>2200</c:v>
                </c:pt>
                <c:pt idx="51">
                  <c:v>2200</c:v>
                </c:pt>
                <c:pt idx="52">
                  <c:v>2200</c:v>
                </c:pt>
                <c:pt idx="53">
                  <c:v>2200</c:v>
                </c:pt>
                <c:pt idx="54">
                  <c:v>2200</c:v>
                </c:pt>
                <c:pt idx="55">
                  <c:v>2200</c:v>
                </c:pt>
                <c:pt idx="56">
                  <c:v>2200</c:v>
                </c:pt>
                <c:pt idx="57">
                  <c:v>2200</c:v>
                </c:pt>
                <c:pt idx="58">
                  <c:v>2200</c:v>
                </c:pt>
                <c:pt idx="59">
                  <c:v>2250</c:v>
                </c:pt>
                <c:pt idx="60">
                  <c:v>2250</c:v>
                </c:pt>
                <c:pt idx="61">
                  <c:v>2250</c:v>
                </c:pt>
                <c:pt idx="62">
                  <c:v>2250</c:v>
                </c:pt>
                <c:pt idx="63">
                  <c:v>2275</c:v>
                </c:pt>
                <c:pt idx="64">
                  <c:v>2325</c:v>
                </c:pt>
                <c:pt idx="65">
                  <c:v>2325</c:v>
                </c:pt>
                <c:pt idx="66">
                  <c:v>2325</c:v>
                </c:pt>
                <c:pt idx="67">
                  <c:v>2325</c:v>
                </c:pt>
                <c:pt idx="68">
                  <c:v>2325</c:v>
                </c:pt>
                <c:pt idx="69">
                  <c:v>2375</c:v>
                </c:pt>
                <c:pt idx="70">
                  <c:v>2375</c:v>
                </c:pt>
                <c:pt idx="71">
                  <c:v>2375</c:v>
                </c:pt>
                <c:pt idx="72">
                  <c:v>2375</c:v>
                </c:pt>
                <c:pt idx="73">
                  <c:v>2375</c:v>
                </c:pt>
                <c:pt idx="74">
                  <c:v>2375</c:v>
                </c:pt>
                <c:pt idx="75">
                  <c:v>2375</c:v>
                </c:pt>
                <c:pt idx="76">
                  <c:v>2375</c:v>
                </c:pt>
                <c:pt idx="77">
                  <c:v>2375</c:v>
                </c:pt>
                <c:pt idx="78">
                  <c:v>2375</c:v>
                </c:pt>
                <c:pt idx="79">
                  <c:v>2375</c:v>
                </c:pt>
                <c:pt idx="80">
                  <c:v>2400</c:v>
                </c:pt>
                <c:pt idx="81">
                  <c:v>2400</c:v>
                </c:pt>
                <c:pt idx="82">
                  <c:v>2400</c:v>
                </c:pt>
                <c:pt idx="83">
                  <c:v>2400</c:v>
                </c:pt>
                <c:pt idx="84">
                  <c:v>2400</c:v>
                </c:pt>
                <c:pt idx="85">
                  <c:v>2400</c:v>
                </c:pt>
                <c:pt idx="86">
                  <c:v>2400</c:v>
                </c:pt>
                <c:pt idx="87">
                  <c:v>2400</c:v>
                </c:pt>
                <c:pt idx="88">
                  <c:v>2400</c:v>
                </c:pt>
                <c:pt idx="89">
                  <c:v>2400</c:v>
                </c:pt>
                <c:pt idx="90">
                  <c:v>2400</c:v>
                </c:pt>
                <c:pt idx="91">
                  <c:v>2400</c:v>
                </c:pt>
                <c:pt idx="92">
                  <c:v>2400</c:v>
                </c:pt>
                <c:pt idx="93">
                  <c:v>2400</c:v>
                </c:pt>
                <c:pt idx="94">
                  <c:v>2400</c:v>
                </c:pt>
                <c:pt idx="95">
                  <c:v>2400</c:v>
                </c:pt>
                <c:pt idx="96">
                  <c:v>2400</c:v>
                </c:pt>
                <c:pt idx="97">
                  <c:v>2475</c:v>
                </c:pt>
                <c:pt idx="98">
                  <c:v>2475</c:v>
                </c:pt>
                <c:pt idx="99">
                  <c:v>2475</c:v>
                </c:pt>
                <c:pt idx="100">
                  <c:v>2475</c:v>
                </c:pt>
                <c:pt idx="101">
                  <c:v>2475</c:v>
                </c:pt>
                <c:pt idx="102">
                  <c:v>2475</c:v>
                </c:pt>
                <c:pt idx="103">
                  <c:v>2475</c:v>
                </c:pt>
                <c:pt idx="104">
                  <c:v>2475</c:v>
                </c:pt>
                <c:pt idx="105">
                  <c:v>2475</c:v>
                </c:pt>
                <c:pt idx="106">
                  <c:v>2475</c:v>
                </c:pt>
                <c:pt idx="107">
                  <c:v>2475</c:v>
                </c:pt>
                <c:pt idx="108">
                  <c:v>2475</c:v>
                </c:pt>
                <c:pt idx="109">
                  <c:v>2475</c:v>
                </c:pt>
                <c:pt idx="110">
                  <c:v>2475</c:v>
                </c:pt>
                <c:pt idx="111">
                  <c:v>2475</c:v>
                </c:pt>
                <c:pt idx="112">
                  <c:v>2475</c:v>
                </c:pt>
                <c:pt idx="113">
                  <c:v>2475</c:v>
                </c:pt>
                <c:pt idx="114">
                  <c:v>2475</c:v>
                </c:pt>
                <c:pt idx="115">
                  <c:v>2475</c:v>
                </c:pt>
                <c:pt idx="116">
                  <c:v>2475</c:v>
                </c:pt>
                <c:pt idx="117">
                  <c:v>2475</c:v>
                </c:pt>
                <c:pt idx="118">
                  <c:v>2475</c:v>
                </c:pt>
                <c:pt idx="119">
                  <c:v>2475</c:v>
                </c:pt>
                <c:pt idx="120">
                  <c:v>2475</c:v>
                </c:pt>
                <c:pt idx="121">
                  <c:v>2475</c:v>
                </c:pt>
                <c:pt idx="122">
                  <c:v>2475</c:v>
                </c:pt>
                <c:pt idx="123">
                  <c:v>2625</c:v>
                </c:pt>
                <c:pt idx="124">
                  <c:v>2625</c:v>
                </c:pt>
                <c:pt idx="125">
                  <c:v>2625</c:v>
                </c:pt>
                <c:pt idx="126">
                  <c:v>2625</c:v>
                </c:pt>
                <c:pt idx="127">
                  <c:v>2625</c:v>
                </c:pt>
                <c:pt idx="128">
                  <c:v>2675</c:v>
                </c:pt>
                <c:pt idx="129">
                  <c:v>2675</c:v>
                </c:pt>
                <c:pt idx="130">
                  <c:v>2700</c:v>
                </c:pt>
                <c:pt idx="131">
                  <c:v>2700</c:v>
                </c:pt>
                <c:pt idx="132">
                  <c:v>2700</c:v>
                </c:pt>
                <c:pt idx="133">
                  <c:v>2850</c:v>
                </c:pt>
                <c:pt idx="134">
                  <c:v>2850</c:v>
                </c:pt>
                <c:pt idx="135">
                  <c:v>2850</c:v>
                </c:pt>
                <c:pt idx="136">
                  <c:v>3000</c:v>
                </c:pt>
                <c:pt idx="137">
                  <c:v>3000</c:v>
                </c:pt>
                <c:pt idx="138">
                  <c:v>3000</c:v>
                </c:pt>
                <c:pt idx="139">
                  <c:v>3000</c:v>
                </c:pt>
                <c:pt idx="140">
                  <c:v>3000</c:v>
                </c:pt>
                <c:pt idx="141">
                  <c:v>3000</c:v>
                </c:pt>
                <c:pt idx="142">
                  <c:v>3000</c:v>
                </c:pt>
                <c:pt idx="143">
                  <c:v>3000</c:v>
                </c:pt>
                <c:pt idx="144">
                  <c:v>3200</c:v>
                </c:pt>
                <c:pt idx="145">
                  <c:v>3325</c:v>
                </c:pt>
                <c:pt idx="146">
                  <c:v>3375</c:v>
                </c:pt>
                <c:pt idx="147">
                  <c:v>3475</c:v>
                </c:pt>
                <c:pt idx="148">
                  <c:v>3475</c:v>
                </c:pt>
                <c:pt idx="149">
                  <c:v>3475</c:v>
                </c:pt>
                <c:pt idx="150">
                  <c:v>3550</c:v>
                </c:pt>
                <c:pt idx="151">
                  <c:v>3550</c:v>
                </c:pt>
                <c:pt idx="152">
                  <c:v>3550</c:v>
                </c:pt>
                <c:pt idx="153">
                  <c:v>3550</c:v>
                </c:pt>
                <c:pt idx="154">
                  <c:v>3550</c:v>
                </c:pt>
                <c:pt idx="155">
                  <c:v>3550</c:v>
                </c:pt>
                <c:pt idx="156">
                  <c:v>3550</c:v>
                </c:pt>
                <c:pt idx="157">
                  <c:v>3550</c:v>
                </c:pt>
                <c:pt idx="158">
                  <c:v>3550</c:v>
                </c:pt>
                <c:pt idx="159">
                  <c:v>3550</c:v>
                </c:pt>
                <c:pt idx="160">
                  <c:v>3550</c:v>
                </c:pt>
                <c:pt idx="161">
                  <c:v>3550</c:v>
                </c:pt>
                <c:pt idx="162">
                  <c:v>3550</c:v>
                </c:pt>
                <c:pt idx="163">
                  <c:v>3550</c:v>
                </c:pt>
                <c:pt idx="164">
                  <c:v>3550</c:v>
                </c:pt>
                <c:pt idx="165">
                  <c:v>3550</c:v>
                </c:pt>
                <c:pt idx="166">
                  <c:v>3550</c:v>
                </c:pt>
                <c:pt idx="167">
                  <c:v>3550</c:v>
                </c:pt>
                <c:pt idx="168">
                  <c:v>3550</c:v>
                </c:pt>
                <c:pt idx="169">
                  <c:v>3550</c:v>
                </c:pt>
                <c:pt idx="170">
                  <c:v>3550</c:v>
                </c:pt>
                <c:pt idx="171">
                  <c:v>3550</c:v>
                </c:pt>
                <c:pt idx="172">
                  <c:v>3550</c:v>
                </c:pt>
                <c:pt idx="173">
                  <c:v>3550</c:v>
                </c:pt>
                <c:pt idx="174">
                  <c:v>3600</c:v>
                </c:pt>
                <c:pt idx="175">
                  <c:v>3600</c:v>
                </c:pt>
                <c:pt idx="176">
                  <c:v>3600</c:v>
                </c:pt>
                <c:pt idx="177">
                  <c:v>3600</c:v>
                </c:pt>
                <c:pt idx="178">
                  <c:v>3600</c:v>
                </c:pt>
                <c:pt idx="179">
                  <c:v>3600</c:v>
                </c:pt>
                <c:pt idx="180">
                  <c:v>3600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'SCE BFM  POSITIONS'!$J$4</c:f>
              <c:strCache>
                <c:ptCount val="1"/>
                <c:pt idx="0">
                  <c:v>SEPTEMBER TOTAL DAILY VOLUME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'SCE BFM  POSITIONS'!$J$5:$J$185</c:f>
              <c:numCache>
                <c:formatCode>General</c:formatCode>
                <c:ptCount val="181"/>
                <c:pt idx="0">
                  <c:v>25</c:v>
                </c:pt>
                <c:pt idx="1">
                  <c:v>25</c:v>
                </c:pt>
                <c:pt idx="2">
                  <c:v>125</c:v>
                </c:pt>
                <c:pt idx="3">
                  <c:v>225</c:v>
                </c:pt>
                <c:pt idx="4">
                  <c:v>275</c:v>
                </c:pt>
                <c:pt idx="5">
                  <c:v>375</c:v>
                </c:pt>
                <c:pt idx="6">
                  <c:v>475</c:v>
                </c:pt>
                <c:pt idx="7">
                  <c:v>625</c:v>
                </c:pt>
                <c:pt idx="8">
                  <c:v>725</c:v>
                </c:pt>
                <c:pt idx="9">
                  <c:v>825</c:v>
                </c:pt>
                <c:pt idx="10">
                  <c:v>925</c:v>
                </c:pt>
                <c:pt idx="11">
                  <c:v>1025</c:v>
                </c:pt>
                <c:pt idx="12">
                  <c:v>1025</c:v>
                </c:pt>
                <c:pt idx="13">
                  <c:v>1025</c:v>
                </c:pt>
                <c:pt idx="14">
                  <c:v>1025</c:v>
                </c:pt>
                <c:pt idx="15">
                  <c:v>1325</c:v>
                </c:pt>
                <c:pt idx="16">
                  <c:v>1425</c:v>
                </c:pt>
                <c:pt idx="17">
                  <c:v>1625</c:v>
                </c:pt>
                <c:pt idx="18">
                  <c:v>1625</c:v>
                </c:pt>
                <c:pt idx="19">
                  <c:v>1625</c:v>
                </c:pt>
                <c:pt idx="20">
                  <c:v>1625</c:v>
                </c:pt>
                <c:pt idx="21">
                  <c:v>1625</c:v>
                </c:pt>
                <c:pt idx="22">
                  <c:v>1625</c:v>
                </c:pt>
                <c:pt idx="23">
                  <c:v>1625</c:v>
                </c:pt>
                <c:pt idx="24">
                  <c:v>1625</c:v>
                </c:pt>
                <c:pt idx="25">
                  <c:v>1625</c:v>
                </c:pt>
                <c:pt idx="26">
                  <c:v>1625</c:v>
                </c:pt>
                <c:pt idx="27">
                  <c:v>1625</c:v>
                </c:pt>
                <c:pt idx="28">
                  <c:v>1625</c:v>
                </c:pt>
                <c:pt idx="29">
                  <c:v>1625</c:v>
                </c:pt>
                <c:pt idx="30">
                  <c:v>1625</c:v>
                </c:pt>
                <c:pt idx="31">
                  <c:v>1625</c:v>
                </c:pt>
                <c:pt idx="32">
                  <c:v>1675</c:v>
                </c:pt>
                <c:pt idx="33">
                  <c:v>1675</c:v>
                </c:pt>
                <c:pt idx="34">
                  <c:v>1725</c:v>
                </c:pt>
                <c:pt idx="35">
                  <c:v>1725</c:v>
                </c:pt>
                <c:pt idx="36">
                  <c:v>1775</c:v>
                </c:pt>
                <c:pt idx="37">
                  <c:v>1775</c:v>
                </c:pt>
                <c:pt idx="38">
                  <c:v>1775</c:v>
                </c:pt>
                <c:pt idx="39">
                  <c:v>1800</c:v>
                </c:pt>
                <c:pt idx="40">
                  <c:v>1800</c:v>
                </c:pt>
                <c:pt idx="41">
                  <c:v>1875</c:v>
                </c:pt>
                <c:pt idx="42">
                  <c:v>1875</c:v>
                </c:pt>
                <c:pt idx="43">
                  <c:v>1875</c:v>
                </c:pt>
                <c:pt idx="44">
                  <c:v>1950</c:v>
                </c:pt>
                <c:pt idx="45">
                  <c:v>1950</c:v>
                </c:pt>
                <c:pt idx="46">
                  <c:v>1950</c:v>
                </c:pt>
                <c:pt idx="47">
                  <c:v>1950</c:v>
                </c:pt>
                <c:pt idx="48">
                  <c:v>1950</c:v>
                </c:pt>
                <c:pt idx="49">
                  <c:v>2100</c:v>
                </c:pt>
                <c:pt idx="50">
                  <c:v>2100</c:v>
                </c:pt>
                <c:pt idx="51">
                  <c:v>2100</c:v>
                </c:pt>
                <c:pt idx="52">
                  <c:v>2100</c:v>
                </c:pt>
                <c:pt idx="53">
                  <c:v>2100</c:v>
                </c:pt>
                <c:pt idx="54">
                  <c:v>2100</c:v>
                </c:pt>
                <c:pt idx="55">
                  <c:v>2100</c:v>
                </c:pt>
                <c:pt idx="56">
                  <c:v>2100</c:v>
                </c:pt>
                <c:pt idx="57">
                  <c:v>2100</c:v>
                </c:pt>
                <c:pt idx="58">
                  <c:v>2100</c:v>
                </c:pt>
                <c:pt idx="59">
                  <c:v>2150</c:v>
                </c:pt>
                <c:pt idx="60">
                  <c:v>2150</c:v>
                </c:pt>
                <c:pt idx="61">
                  <c:v>2150</c:v>
                </c:pt>
                <c:pt idx="62">
                  <c:v>2150</c:v>
                </c:pt>
                <c:pt idx="63">
                  <c:v>2175</c:v>
                </c:pt>
                <c:pt idx="64">
                  <c:v>2225</c:v>
                </c:pt>
                <c:pt idx="65">
                  <c:v>2225</c:v>
                </c:pt>
                <c:pt idx="66">
                  <c:v>2225</c:v>
                </c:pt>
                <c:pt idx="67">
                  <c:v>2225</c:v>
                </c:pt>
                <c:pt idx="68">
                  <c:v>2225</c:v>
                </c:pt>
                <c:pt idx="69">
                  <c:v>2275</c:v>
                </c:pt>
                <c:pt idx="70">
                  <c:v>2275</c:v>
                </c:pt>
                <c:pt idx="71">
                  <c:v>2275</c:v>
                </c:pt>
                <c:pt idx="72">
                  <c:v>2275</c:v>
                </c:pt>
                <c:pt idx="73">
                  <c:v>2275</c:v>
                </c:pt>
                <c:pt idx="74">
                  <c:v>2275</c:v>
                </c:pt>
                <c:pt idx="75">
                  <c:v>2275</c:v>
                </c:pt>
                <c:pt idx="76">
                  <c:v>2275</c:v>
                </c:pt>
                <c:pt idx="77">
                  <c:v>2275</c:v>
                </c:pt>
                <c:pt idx="78">
                  <c:v>2275</c:v>
                </c:pt>
                <c:pt idx="79">
                  <c:v>2275</c:v>
                </c:pt>
                <c:pt idx="80">
                  <c:v>2300</c:v>
                </c:pt>
                <c:pt idx="81">
                  <c:v>2300</c:v>
                </c:pt>
                <c:pt idx="82">
                  <c:v>2300</c:v>
                </c:pt>
                <c:pt idx="83">
                  <c:v>2300</c:v>
                </c:pt>
                <c:pt idx="84">
                  <c:v>2300</c:v>
                </c:pt>
                <c:pt idx="85">
                  <c:v>2300</c:v>
                </c:pt>
                <c:pt idx="86">
                  <c:v>2300</c:v>
                </c:pt>
                <c:pt idx="87">
                  <c:v>2300</c:v>
                </c:pt>
                <c:pt idx="88">
                  <c:v>2300</c:v>
                </c:pt>
                <c:pt idx="89">
                  <c:v>2300</c:v>
                </c:pt>
                <c:pt idx="90">
                  <c:v>2300</c:v>
                </c:pt>
                <c:pt idx="91">
                  <c:v>2300</c:v>
                </c:pt>
                <c:pt idx="92">
                  <c:v>2300</c:v>
                </c:pt>
                <c:pt idx="93">
                  <c:v>2300</c:v>
                </c:pt>
                <c:pt idx="94">
                  <c:v>2300</c:v>
                </c:pt>
                <c:pt idx="95">
                  <c:v>2300</c:v>
                </c:pt>
                <c:pt idx="96">
                  <c:v>2300</c:v>
                </c:pt>
                <c:pt idx="97">
                  <c:v>2375</c:v>
                </c:pt>
                <c:pt idx="98">
                  <c:v>2375</c:v>
                </c:pt>
                <c:pt idx="99">
                  <c:v>2375</c:v>
                </c:pt>
                <c:pt idx="100">
                  <c:v>2375</c:v>
                </c:pt>
                <c:pt idx="101">
                  <c:v>2375</c:v>
                </c:pt>
                <c:pt idx="102">
                  <c:v>2375</c:v>
                </c:pt>
                <c:pt idx="103">
                  <c:v>2375</c:v>
                </c:pt>
                <c:pt idx="104">
                  <c:v>2375</c:v>
                </c:pt>
                <c:pt idx="105">
                  <c:v>2375</c:v>
                </c:pt>
                <c:pt idx="106">
                  <c:v>2375</c:v>
                </c:pt>
                <c:pt idx="107">
                  <c:v>2375</c:v>
                </c:pt>
                <c:pt idx="108">
                  <c:v>2375</c:v>
                </c:pt>
                <c:pt idx="109">
                  <c:v>2375</c:v>
                </c:pt>
                <c:pt idx="110">
                  <c:v>2375</c:v>
                </c:pt>
                <c:pt idx="111">
                  <c:v>2375</c:v>
                </c:pt>
                <c:pt idx="112">
                  <c:v>2375</c:v>
                </c:pt>
                <c:pt idx="113">
                  <c:v>2375</c:v>
                </c:pt>
                <c:pt idx="114">
                  <c:v>2375</c:v>
                </c:pt>
                <c:pt idx="115">
                  <c:v>2375</c:v>
                </c:pt>
                <c:pt idx="116">
                  <c:v>2375</c:v>
                </c:pt>
                <c:pt idx="117">
                  <c:v>2375</c:v>
                </c:pt>
                <c:pt idx="118">
                  <c:v>2375</c:v>
                </c:pt>
                <c:pt idx="119">
                  <c:v>2375</c:v>
                </c:pt>
                <c:pt idx="120">
                  <c:v>2375</c:v>
                </c:pt>
                <c:pt idx="121">
                  <c:v>2375</c:v>
                </c:pt>
                <c:pt idx="122">
                  <c:v>2375</c:v>
                </c:pt>
                <c:pt idx="123">
                  <c:v>2525</c:v>
                </c:pt>
                <c:pt idx="124">
                  <c:v>2525</c:v>
                </c:pt>
                <c:pt idx="125">
                  <c:v>2525</c:v>
                </c:pt>
                <c:pt idx="126">
                  <c:v>2525</c:v>
                </c:pt>
                <c:pt idx="127">
                  <c:v>2525</c:v>
                </c:pt>
                <c:pt idx="128">
                  <c:v>2575</c:v>
                </c:pt>
                <c:pt idx="129">
                  <c:v>2575</c:v>
                </c:pt>
                <c:pt idx="130">
                  <c:v>2600</c:v>
                </c:pt>
                <c:pt idx="131">
                  <c:v>2600</c:v>
                </c:pt>
                <c:pt idx="132">
                  <c:v>2600</c:v>
                </c:pt>
                <c:pt idx="133">
                  <c:v>2750</c:v>
                </c:pt>
                <c:pt idx="134">
                  <c:v>2750</c:v>
                </c:pt>
                <c:pt idx="135">
                  <c:v>2750</c:v>
                </c:pt>
                <c:pt idx="136">
                  <c:v>2900</c:v>
                </c:pt>
                <c:pt idx="137">
                  <c:v>2900</c:v>
                </c:pt>
                <c:pt idx="138">
                  <c:v>2900</c:v>
                </c:pt>
                <c:pt idx="139">
                  <c:v>2900</c:v>
                </c:pt>
                <c:pt idx="140">
                  <c:v>2900</c:v>
                </c:pt>
                <c:pt idx="141">
                  <c:v>2900</c:v>
                </c:pt>
                <c:pt idx="142">
                  <c:v>2900</c:v>
                </c:pt>
                <c:pt idx="143">
                  <c:v>2900</c:v>
                </c:pt>
                <c:pt idx="144">
                  <c:v>3100</c:v>
                </c:pt>
                <c:pt idx="145">
                  <c:v>3225</c:v>
                </c:pt>
                <c:pt idx="146">
                  <c:v>3275</c:v>
                </c:pt>
                <c:pt idx="147">
                  <c:v>3375</c:v>
                </c:pt>
                <c:pt idx="148">
                  <c:v>3375</c:v>
                </c:pt>
                <c:pt idx="149">
                  <c:v>3375</c:v>
                </c:pt>
                <c:pt idx="150">
                  <c:v>3450</c:v>
                </c:pt>
                <c:pt idx="151">
                  <c:v>3450</c:v>
                </c:pt>
                <c:pt idx="152">
                  <c:v>3450</c:v>
                </c:pt>
                <c:pt idx="153">
                  <c:v>3450</c:v>
                </c:pt>
                <c:pt idx="154">
                  <c:v>3450</c:v>
                </c:pt>
                <c:pt idx="155">
                  <c:v>3450</c:v>
                </c:pt>
                <c:pt idx="156">
                  <c:v>3450</c:v>
                </c:pt>
                <c:pt idx="157">
                  <c:v>3450</c:v>
                </c:pt>
                <c:pt idx="158">
                  <c:v>3450</c:v>
                </c:pt>
                <c:pt idx="159">
                  <c:v>3450</c:v>
                </c:pt>
                <c:pt idx="160">
                  <c:v>3450</c:v>
                </c:pt>
                <c:pt idx="161">
                  <c:v>3450</c:v>
                </c:pt>
                <c:pt idx="162">
                  <c:v>3450</c:v>
                </c:pt>
                <c:pt idx="163">
                  <c:v>3450</c:v>
                </c:pt>
                <c:pt idx="164">
                  <c:v>3450</c:v>
                </c:pt>
                <c:pt idx="165">
                  <c:v>3450</c:v>
                </c:pt>
                <c:pt idx="166">
                  <c:v>3450</c:v>
                </c:pt>
                <c:pt idx="167">
                  <c:v>3450</c:v>
                </c:pt>
                <c:pt idx="168">
                  <c:v>3450</c:v>
                </c:pt>
                <c:pt idx="169">
                  <c:v>3450</c:v>
                </c:pt>
                <c:pt idx="170">
                  <c:v>3450</c:v>
                </c:pt>
                <c:pt idx="171">
                  <c:v>3450</c:v>
                </c:pt>
                <c:pt idx="172">
                  <c:v>3450</c:v>
                </c:pt>
                <c:pt idx="173">
                  <c:v>3450</c:v>
                </c:pt>
                <c:pt idx="174">
                  <c:v>3500</c:v>
                </c:pt>
                <c:pt idx="175">
                  <c:v>3500</c:v>
                </c:pt>
                <c:pt idx="176">
                  <c:v>3500</c:v>
                </c:pt>
                <c:pt idx="177">
                  <c:v>3500</c:v>
                </c:pt>
                <c:pt idx="178">
                  <c:v>3500</c:v>
                </c:pt>
                <c:pt idx="179">
                  <c:v>3500</c:v>
                </c:pt>
                <c:pt idx="180">
                  <c:v>3500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145065"/>
        <c:axId val="14379236"/>
      </c:lineChart>
      <c:catAx>
        <c:axId val="251450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Trading Days  ( Oct 99 - June 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79236"/>
        <c:crossesAt val="0"/>
        <c:auto val="1"/>
        <c:lblAlgn val="ctr"/>
        <c:lblOffset val="100"/>
        <c:noMultiLvlLbl val="0"/>
      </c:catAx>
      <c:valAx>
        <c:axId val="143792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450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PG&amp;E Purchases NP15 Q3 BFM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'PG&amp;E BFM POSITIONS'!$G$4</c:f>
              <c:strCache>
                <c:ptCount val="1"/>
                <c:pt idx="0">
                  <c:v>Q3 TOTAL DAILY VOLUME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'PG&amp;E BFM POSITIONS'!$F$5:$F$171</c:f>
              <c:numCache>
                <c:formatCode>_(\$* #,##0_);_(\$* \(#,##0\);_(\$* \-??_);_(@_)</c:formatCode>
                <c:ptCount val="167"/>
                <c:pt idx="0">
                  <c:v>58.25</c:v>
                </c:pt>
                <c:pt idx="1">
                  <c:v>58.25</c:v>
                </c:pt>
                <c:pt idx="2">
                  <c:v>58.25</c:v>
                </c:pt>
                <c:pt idx="3">
                  <c:v>58.25</c:v>
                </c:pt>
                <c:pt idx="4">
                  <c:v>58.25</c:v>
                </c:pt>
                <c:pt idx="5">
                  <c:v>58.25</c:v>
                </c:pt>
                <c:pt idx="6">
                  <c:v>58.25</c:v>
                </c:pt>
                <c:pt idx="7">
                  <c:v>58.25</c:v>
                </c:pt>
                <c:pt idx="8">
                  <c:v>58.25</c:v>
                </c:pt>
                <c:pt idx="9">
                  <c:v>58.25</c:v>
                </c:pt>
                <c:pt idx="10">
                  <c:v>58.25</c:v>
                </c:pt>
                <c:pt idx="11">
                  <c:v>58.25</c:v>
                </c:pt>
                <c:pt idx="12">
                  <c:v>58.25</c:v>
                </c:pt>
                <c:pt idx="13">
                  <c:v>58.25</c:v>
                </c:pt>
                <c:pt idx="14">
                  <c:v>58.25</c:v>
                </c:pt>
                <c:pt idx="15">
                  <c:v>58.25</c:v>
                </c:pt>
                <c:pt idx="16">
                  <c:v>58.25</c:v>
                </c:pt>
                <c:pt idx="17">
                  <c:v>58.25</c:v>
                </c:pt>
                <c:pt idx="18">
                  <c:v>58.25</c:v>
                </c:pt>
                <c:pt idx="19">
                  <c:v>58.25</c:v>
                </c:pt>
                <c:pt idx="20">
                  <c:v>58.25</c:v>
                </c:pt>
                <c:pt idx="21">
                  <c:v>58.25</c:v>
                </c:pt>
                <c:pt idx="22">
                  <c:v>58.25</c:v>
                </c:pt>
                <c:pt idx="23">
                  <c:v>58.25</c:v>
                </c:pt>
                <c:pt idx="24">
                  <c:v>58.25</c:v>
                </c:pt>
                <c:pt idx="25">
                  <c:v>58.25</c:v>
                </c:pt>
                <c:pt idx="26">
                  <c:v>58.25</c:v>
                </c:pt>
                <c:pt idx="27">
                  <c:v>58.25</c:v>
                </c:pt>
                <c:pt idx="28">
                  <c:v>58.25</c:v>
                </c:pt>
                <c:pt idx="29">
                  <c:v>58.25</c:v>
                </c:pt>
                <c:pt idx="30">
                  <c:v>58.25</c:v>
                </c:pt>
                <c:pt idx="31">
                  <c:v>58.25</c:v>
                </c:pt>
                <c:pt idx="32">
                  <c:v>58.25</c:v>
                </c:pt>
                <c:pt idx="33">
                  <c:v>58.25</c:v>
                </c:pt>
                <c:pt idx="34">
                  <c:v>58.25</c:v>
                </c:pt>
                <c:pt idx="35">
                  <c:v>58.25</c:v>
                </c:pt>
                <c:pt idx="36">
                  <c:v>58.25</c:v>
                </c:pt>
                <c:pt idx="37">
                  <c:v>58.25</c:v>
                </c:pt>
                <c:pt idx="38">
                  <c:v>58.25</c:v>
                </c:pt>
                <c:pt idx="39">
                  <c:v>58.25</c:v>
                </c:pt>
                <c:pt idx="40">
                  <c:v>58.25</c:v>
                </c:pt>
                <c:pt idx="41">
                  <c:v>58.25</c:v>
                </c:pt>
                <c:pt idx="42">
                  <c:v>58.25</c:v>
                </c:pt>
                <c:pt idx="43">
                  <c:v>58.25</c:v>
                </c:pt>
                <c:pt idx="44">
                  <c:v>58.25</c:v>
                </c:pt>
                <c:pt idx="45">
                  <c:v>58.25</c:v>
                </c:pt>
                <c:pt idx="46">
                  <c:v>58.25</c:v>
                </c:pt>
                <c:pt idx="47">
                  <c:v>58.25</c:v>
                </c:pt>
                <c:pt idx="48">
                  <c:v>58.25</c:v>
                </c:pt>
                <c:pt idx="49">
                  <c:v>58.25</c:v>
                </c:pt>
                <c:pt idx="50">
                  <c:v>58.25</c:v>
                </c:pt>
                <c:pt idx="51">
                  <c:v>58.25</c:v>
                </c:pt>
                <c:pt idx="52">
                  <c:v>58.25</c:v>
                </c:pt>
                <c:pt idx="53">
                  <c:v>58.25</c:v>
                </c:pt>
                <c:pt idx="54">
                  <c:v>58.25</c:v>
                </c:pt>
                <c:pt idx="55">
                  <c:v>58.25</c:v>
                </c:pt>
                <c:pt idx="56">
                  <c:v>58.25</c:v>
                </c:pt>
                <c:pt idx="57">
                  <c:v>58.25</c:v>
                </c:pt>
                <c:pt idx="58">
                  <c:v>58.25</c:v>
                </c:pt>
                <c:pt idx="59">
                  <c:v>58.25</c:v>
                </c:pt>
                <c:pt idx="60">
                  <c:v>58.25</c:v>
                </c:pt>
                <c:pt idx="61">
                  <c:v>58.25</c:v>
                </c:pt>
                <c:pt idx="62">
                  <c:v>58.25</c:v>
                </c:pt>
                <c:pt idx="63">
                  <c:v>58.25</c:v>
                </c:pt>
                <c:pt idx="64">
                  <c:v>58.25</c:v>
                </c:pt>
                <c:pt idx="65">
                  <c:v>58.25</c:v>
                </c:pt>
                <c:pt idx="66">
                  <c:v>58.25</c:v>
                </c:pt>
                <c:pt idx="67">
                  <c:v>58.25</c:v>
                </c:pt>
                <c:pt idx="68">
                  <c:v>58.25</c:v>
                </c:pt>
                <c:pt idx="69">
                  <c:v>58.25</c:v>
                </c:pt>
                <c:pt idx="70">
                  <c:v>58.25</c:v>
                </c:pt>
                <c:pt idx="71">
                  <c:v>59.2</c:v>
                </c:pt>
                <c:pt idx="72">
                  <c:v>59.2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60.3</c:v>
                </c:pt>
                <c:pt idx="79">
                  <c:v>59.5</c:v>
                </c:pt>
                <c:pt idx="80">
                  <c:v>59.5</c:v>
                </c:pt>
                <c:pt idx="81">
                  <c:v>59.5</c:v>
                </c:pt>
                <c:pt idx="82">
                  <c:v>60.25</c:v>
                </c:pt>
                <c:pt idx="83">
                  <c:v>62</c:v>
                </c:pt>
                <c:pt idx="84">
                  <c:v>62</c:v>
                </c:pt>
                <c:pt idx="85">
                  <c:v>60.5</c:v>
                </c:pt>
                <c:pt idx="86">
                  <c:v>60.5</c:v>
                </c:pt>
                <c:pt idx="87">
                  <c:v>60.5</c:v>
                </c:pt>
                <c:pt idx="88">
                  <c:v>60.5</c:v>
                </c:pt>
                <c:pt idx="89">
                  <c:v>60.75</c:v>
                </c:pt>
                <c:pt idx="90">
                  <c:v>60.9</c:v>
                </c:pt>
                <c:pt idx="91">
                  <c:v>61.6</c:v>
                </c:pt>
                <c:pt idx="92">
                  <c:v>63.5</c:v>
                </c:pt>
                <c:pt idx="93">
                  <c:v>63.5</c:v>
                </c:pt>
                <c:pt idx="94">
                  <c:v>63.5</c:v>
                </c:pt>
                <c:pt idx="95">
                  <c:v>66.55</c:v>
                </c:pt>
                <c:pt idx="96">
                  <c:v>66.55</c:v>
                </c:pt>
                <c:pt idx="97">
                  <c:v>65.5</c:v>
                </c:pt>
                <c:pt idx="98">
                  <c:v>65.4</c:v>
                </c:pt>
                <c:pt idx="99">
                  <c:v>65.4</c:v>
                </c:pt>
                <c:pt idx="100">
                  <c:v>65.4</c:v>
                </c:pt>
                <c:pt idx="101">
                  <c:v>65.4</c:v>
                </c:pt>
                <c:pt idx="102">
                  <c:v>65.3</c:v>
                </c:pt>
                <c:pt idx="103">
                  <c:v>65.7</c:v>
                </c:pt>
                <c:pt idx="104">
                  <c:v>65.7</c:v>
                </c:pt>
                <c:pt idx="105">
                  <c:v>65.6</c:v>
                </c:pt>
                <c:pt idx="106">
                  <c:v>65.6</c:v>
                </c:pt>
                <c:pt idx="107">
                  <c:v>65.6</c:v>
                </c:pt>
                <c:pt idx="108">
                  <c:v>64.75</c:v>
                </c:pt>
                <c:pt idx="109">
                  <c:v>64.75</c:v>
                </c:pt>
                <c:pt idx="110">
                  <c:v>63</c:v>
                </c:pt>
                <c:pt idx="111">
                  <c:v>63.1</c:v>
                </c:pt>
                <c:pt idx="112">
                  <c:v>63.05</c:v>
                </c:pt>
                <c:pt idx="113">
                  <c:v>63.05</c:v>
                </c:pt>
                <c:pt idx="114">
                  <c:v>61.55</c:v>
                </c:pt>
                <c:pt idx="115">
                  <c:v>62.75</c:v>
                </c:pt>
                <c:pt idx="116">
                  <c:v>63.25</c:v>
                </c:pt>
                <c:pt idx="117">
                  <c:v>63.25</c:v>
                </c:pt>
                <c:pt idx="118">
                  <c:v>64.35</c:v>
                </c:pt>
                <c:pt idx="119">
                  <c:v>64.4</c:v>
                </c:pt>
                <c:pt idx="120">
                  <c:v>65.1</c:v>
                </c:pt>
                <c:pt idx="121">
                  <c:v>65.1</c:v>
                </c:pt>
                <c:pt idx="122">
                  <c:v>65.2</c:v>
                </c:pt>
                <c:pt idx="123">
                  <c:v>66</c:v>
                </c:pt>
                <c:pt idx="124">
                  <c:v>66</c:v>
                </c:pt>
                <c:pt idx="125">
                  <c:v>66</c:v>
                </c:pt>
                <c:pt idx="126">
                  <c:v>66</c:v>
                </c:pt>
                <c:pt idx="127">
                  <c:v>66</c:v>
                </c:pt>
                <c:pt idx="128">
                  <c:v>72.05</c:v>
                </c:pt>
                <c:pt idx="129">
                  <c:v>71.5</c:v>
                </c:pt>
                <c:pt idx="130">
                  <c:v>70.6</c:v>
                </c:pt>
                <c:pt idx="131">
                  <c:v>70.45</c:v>
                </c:pt>
                <c:pt idx="132">
                  <c:v>67.15</c:v>
                </c:pt>
                <c:pt idx="133">
                  <c:v>67.25</c:v>
                </c:pt>
                <c:pt idx="134">
                  <c:v>70.75</c:v>
                </c:pt>
                <c:pt idx="135">
                  <c:v>71</c:v>
                </c:pt>
                <c:pt idx="136">
                  <c:v>75.85</c:v>
                </c:pt>
                <c:pt idx="137">
                  <c:v>78.5</c:v>
                </c:pt>
                <c:pt idx="138">
                  <c:v>82.5</c:v>
                </c:pt>
                <c:pt idx="139">
                  <c:v>82.5</c:v>
                </c:pt>
                <c:pt idx="140">
                  <c:v>82.5</c:v>
                </c:pt>
                <c:pt idx="141">
                  <c:v>82.5</c:v>
                </c:pt>
                <c:pt idx="142">
                  <c:v>82.5</c:v>
                </c:pt>
                <c:pt idx="143">
                  <c:v>83.8</c:v>
                </c:pt>
                <c:pt idx="144">
                  <c:v>85.6</c:v>
                </c:pt>
                <c:pt idx="145">
                  <c:v>93.9</c:v>
                </c:pt>
                <c:pt idx="146">
                  <c:v>96</c:v>
                </c:pt>
                <c:pt idx="147">
                  <c:v>94.9</c:v>
                </c:pt>
                <c:pt idx="148">
                  <c:v>93</c:v>
                </c:pt>
                <c:pt idx="149">
                  <c:v>93</c:v>
                </c:pt>
                <c:pt idx="150">
                  <c:v>93.3</c:v>
                </c:pt>
                <c:pt idx="151">
                  <c:v>96.75</c:v>
                </c:pt>
                <c:pt idx="152">
                  <c:v>96.75</c:v>
                </c:pt>
                <c:pt idx="153">
                  <c:v>102.25</c:v>
                </c:pt>
                <c:pt idx="154">
                  <c:v>110</c:v>
                </c:pt>
                <c:pt idx="155">
                  <c:v>124</c:v>
                </c:pt>
                <c:pt idx="156">
                  <c:v>124</c:v>
                </c:pt>
                <c:pt idx="157">
                  <c:v>105</c:v>
                </c:pt>
                <c:pt idx="158">
                  <c:v>105</c:v>
                </c:pt>
                <c:pt idx="159">
                  <c:v>87</c:v>
                </c:pt>
                <c:pt idx="160">
                  <c:v>97</c:v>
                </c:pt>
                <c:pt idx="161">
                  <c:v>103</c:v>
                </c:pt>
                <c:pt idx="162">
                  <c:v>115</c:v>
                </c:pt>
                <c:pt idx="163">
                  <c:v>101</c:v>
                </c:pt>
                <c:pt idx="164">
                  <c:v>125</c:v>
                </c:pt>
                <c:pt idx="165">
                  <c:v>123</c:v>
                </c:pt>
                <c:pt idx="166">
                  <c:v>123</c:v>
                </c:pt>
              </c:numCache>
            </c:numRef>
          </c:xVal>
          <c:yVal>
            <c:numRef>
              <c:f>'PG&amp;E BFM POSITIONS'!$G$5:$G$171</c:f>
              <c:numCache>
                <c:formatCode>General</c:formatCode>
                <c:ptCount val="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50</c:v>
                </c:pt>
                <c:pt idx="71">
                  <c:v>100</c:v>
                </c:pt>
                <c:pt idx="72">
                  <c:v>100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200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300</c:v>
                </c:pt>
                <c:pt idx="84">
                  <c:v>300</c:v>
                </c:pt>
                <c:pt idx="85">
                  <c:v>325</c:v>
                </c:pt>
                <c:pt idx="86">
                  <c:v>325</c:v>
                </c:pt>
                <c:pt idx="87">
                  <c:v>325</c:v>
                </c:pt>
                <c:pt idx="88">
                  <c:v>325</c:v>
                </c:pt>
                <c:pt idx="89">
                  <c:v>325</c:v>
                </c:pt>
                <c:pt idx="90">
                  <c:v>325</c:v>
                </c:pt>
                <c:pt idx="91">
                  <c:v>325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475</c:v>
                </c:pt>
                <c:pt idx="96">
                  <c:v>475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550</c:v>
                </c:pt>
                <c:pt idx="103">
                  <c:v>600</c:v>
                </c:pt>
                <c:pt idx="104">
                  <c:v>600</c:v>
                </c:pt>
                <c:pt idx="105">
                  <c:v>675</c:v>
                </c:pt>
                <c:pt idx="106">
                  <c:v>675</c:v>
                </c:pt>
                <c:pt idx="107">
                  <c:v>675</c:v>
                </c:pt>
                <c:pt idx="108">
                  <c:v>725</c:v>
                </c:pt>
                <c:pt idx="109">
                  <c:v>725</c:v>
                </c:pt>
                <c:pt idx="110">
                  <c:v>750</c:v>
                </c:pt>
                <c:pt idx="111">
                  <c:v>750</c:v>
                </c:pt>
                <c:pt idx="112">
                  <c:v>750</c:v>
                </c:pt>
                <c:pt idx="113">
                  <c:v>750</c:v>
                </c:pt>
                <c:pt idx="114">
                  <c:v>800</c:v>
                </c:pt>
                <c:pt idx="115">
                  <c:v>850</c:v>
                </c:pt>
                <c:pt idx="116">
                  <c:v>900</c:v>
                </c:pt>
                <c:pt idx="117">
                  <c:v>900</c:v>
                </c:pt>
                <c:pt idx="118">
                  <c:v>925</c:v>
                </c:pt>
                <c:pt idx="119">
                  <c:v>925</c:v>
                </c:pt>
                <c:pt idx="120">
                  <c:v>975</c:v>
                </c:pt>
                <c:pt idx="121">
                  <c:v>975</c:v>
                </c:pt>
                <c:pt idx="122">
                  <c:v>975</c:v>
                </c:pt>
                <c:pt idx="123">
                  <c:v>1100</c:v>
                </c:pt>
                <c:pt idx="124">
                  <c:v>1100</c:v>
                </c:pt>
                <c:pt idx="125">
                  <c:v>1100</c:v>
                </c:pt>
                <c:pt idx="126">
                  <c:v>1100</c:v>
                </c:pt>
                <c:pt idx="127">
                  <c:v>1100</c:v>
                </c:pt>
                <c:pt idx="128">
                  <c:v>1150</c:v>
                </c:pt>
                <c:pt idx="129">
                  <c:v>1150</c:v>
                </c:pt>
                <c:pt idx="130">
                  <c:v>1175</c:v>
                </c:pt>
                <c:pt idx="131">
                  <c:v>1200</c:v>
                </c:pt>
                <c:pt idx="132">
                  <c:v>1250</c:v>
                </c:pt>
                <c:pt idx="133">
                  <c:v>1250</c:v>
                </c:pt>
                <c:pt idx="134">
                  <c:v>1275</c:v>
                </c:pt>
                <c:pt idx="135">
                  <c:v>1275</c:v>
                </c:pt>
                <c:pt idx="136">
                  <c:v>1300</c:v>
                </c:pt>
                <c:pt idx="137">
                  <c:v>1325</c:v>
                </c:pt>
                <c:pt idx="138">
                  <c:v>1375</c:v>
                </c:pt>
                <c:pt idx="139">
                  <c:v>1375</c:v>
                </c:pt>
                <c:pt idx="140">
                  <c:v>1375</c:v>
                </c:pt>
                <c:pt idx="141">
                  <c:v>1375</c:v>
                </c:pt>
                <c:pt idx="142">
                  <c:v>1375</c:v>
                </c:pt>
                <c:pt idx="143">
                  <c:v>1375</c:v>
                </c:pt>
                <c:pt idx="144">
                  <c:v>1375</c:v>
                </c:pt>
                <c:pt idx="145">
                  <c:v>1475</c:v>
                </c:pt>
                <c:pt idx="146">
                  <c:v>1525</c:v>
                </c:pt>
                <c:pt idx="147">
                  <c:v>1525</c:v>
                </c:pt>
                <c:pt idx="148">
                  <c:v>1550</c:v>
                </c:pt>
                <c:pt idx="149">
                  <c:v>1550</c:v>
                </c:pt>
                <c:pt idx="150">
                  <c:v>1550</c:v>
                </c:pt>
                <c:pt idx="151">
                  <c:v>1600</c:v>
                </c:pt>
                <c:pt idx="152">
                  <c:v>1600</c:v>
                </c:pt>
                <c:pt idx="153">
                  <c:v>1600</c:v>
                </c:pt>
                <c:pt idx="154">
                  <c:v>1600</c:v>
                </c:pt>
                <c:pt idx="155">
                  <c:v>1600</c:v>
                </c:pt>
                <c:pt idx="156">
                  <c:v>1600</c:v>
                </c:pt>
                <c:pt idx="157">
                  <c:v>1600</c:v>
                </c:pt>
                <c:pt idx="158">
                  <c:v>1600</c:v>
                </c:pt>
                <c:pt idx="159">
                  <c:v>1600</c:v>
                </c:pt>
                <c:pt idx="160">
                  <c:v>1650</c:v>
                </c:pt>
                <c:pt idx="161">
                  <c:v>1650</c:v>
                </c:pt>
                <c:pt idx="162">
                  <c:v>1650</c:v>
                </c:pt>
                <c:pt idx="163">
                  <c:v>1650</c:v>
                </c:pt>
                <c:pt idx="164">
                  <c:v>1675</c:v>
                </c:pt>
                <c:pt idx="165">
                  <c:v>1675</c:v>
                </c:pt>
                <c:pt idx="166">
                  <c:v>1675</c:v>
                </c:pt>
              </c:numCache>
            </c:numRef>
          </c:yVal>
          <c:smooth val="0"/>
        </c:ser>
        <c:axId val="31029474"/>
        <c:axId val="46947724"/>
      </c:scatterChart>
      <c:valAx>
        <c:axId val="310294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 ($/ 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47724"/>
        <c:crossesAt val="0"/>
        <c:crossBetween val="midCat"/>
      </c:valAx>
      <c:valAx>
        <c:axId val="469477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29474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PG&amp;E 2000 Monthly BFM Purchases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BFM POSITIONS'!$H$4</c:f>
              <c:strCache>
                <c:ptCount val="1"/>
                <c:pt idx="0">
                  <c:v>JULY TOTAL DAILY VOLUME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BFM POSITIONS'!$H$5:$H$171</c:f>
              <c:numCache>
                <c:formatCode>General</c:formatCode>
                <c:ptCount val="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50</c:v>
                </c:pt>
                <c:pt idx="71">
                  <c:v>100</c:v>
                </c:pt>
                <c:pt idx="72">
                  <c:v>100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200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300</c:v>
                </c:pt>
                <c:pt idx="84">
                  <c:v>300</c:v>
                </c:pt>
                <c:pt idx="85">
                  <c:v>325</c:v>
                </c:pt>
                <c:pt idx="86">
                  <c:v>325</c:v>
                </c:pt>
                <c:pt idx="87">
                  <c:v>325</c:v>
                </c:pt>
                <c:pt idx="88">
                  <c:v>325</c:v>
                </c:pt>
                <c:pt idx="89">
                  <c:v>325</c:v>
                </c:pt>
                <c:pt idx="90">
                  <c:v>325</c:v>
                </c:pt>
                <c:pt idx="91">
                  <c:v>325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475</c:v>
                </c:pt>
                <c:pt idx="96">
                  <c:v>475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550</c:v>
                </c:pt>
                <c:pt idx="103">
                  <c:v>600</c:v>
                </c:pt>
                <c:pt idx="104">
                  <c:v>600</c:v>
                </c:pt>
                <c:pt idx="105">
                  <c:v>675</c:v>
                </c:pt>
                <c:pt idx="106">
                  <c:v>675</c:v>
                </c:pt>
                <c:pt idx="107">
                  <c:v>675</c:v>
                </c:pt>
                <c:pt idx="108">
                  <c:v>725</c:v>
                </c:pt>
                <c:pt idx="109">
                  <c:v>725</c:v>
                </c:pt>
                <c:pt idx="110">
                  <c:v>750</c:v>
                </c:pt>
                <c:pt idx="111">
                  <c:v>750</c:v>
                </c:pt>
                <c:pt idx="112">
                  <c:v>750</c:v>
                </c:pt>
                <c:pt idx="113">
                  <c:v>750</c:v>
                </c:pt>
                <c:pt idx="114">
                  <c:v>800</c:v>
                </c:pt>
                <c:pt idx="115">
                  <c:v>850</c:v>
                </c:pt>
                <c:pt idx="116">
                  <c:v>900</c:v>
                </c:pt>
                <c:pt idx="117">
                  <c:v>900</c:v>
                </c:pt>
                <c:pt idx="118">
                  <c:v>925</c:v>
                </c:pt>
                <c:pt idx="119">
                  <c:v>925</c:v>
                </c:pt>
                <c:pt idx="120">
                  <c:v>975</c:v>
                </c:pt>
                <c:pt idx="121">
                  <c:v>975</c:v>
                </c:pt>
                <c:pt idx="122">
                  <c:v>975</c:v>
                </c:pt>
                <c:pt idx="123">
                  <c:v>1100</c:v>
                </c:pt>
                <c:pt idx="124">
                  <c:v>1100</c:v>
                </c:pt>
                <c:pt idx="125">
                  <c:v>1100</c:v>
                </c:pt>
                <c:pt idx="126">
                  <c:v>1100</c:v>
                </c:pt>
                <c:pt idx="127">
                  <c:v>1100</c:v>
                </c:pt>
                <c:pt idx="128">
                  <c:v>1150</c:v>
                </c:pt>
                <c:pt idx="129">
                  <c:v>1150</c:v>
                </c:pt>
                <c:pt idx="130">
                  <c:v>1175</c:v>
                </c:pt>
                <c:pt idx="131">
                  <c:v>1200</c:v>
                </c:pt>
                <c:pt idx="132">
                  <c:v>1250</c:v>
                </c:pt>
                <c:pt idx="133">
                  <c:v>1250</c:v>
                </c:pt>
                <c:pt idx="134">
                  <c:v>1275</c:v>
                </c:pt>
                <c:pt idx="135">
                  <c:v>1275</c:v>
                </c:pt>
                <c:pt idx="136">
                  <c:v>1300</c:v>
                </c:pt>
                <c:pt idx="137">
                  <c:v>1325</c:v>
                </c:pt>
                <c:pt idx="138">
                  <c:v>1375</c:v>
                </c:pt>
                <c:pt idx="139">
                  <c:v>1375</c:v>
                </c:pt>
                <c:pt idx="140">
                  <c:v>1375</c:v>
                </c:pt>
                <c:pt idx="141">
                  <c:v>1375</c:v>
                </c:pt>
                <c:pt idx="142">
                  <c:v>1375</c:v>
                </c:pt>
                <c:pt idx="143">
                  <c:v>1375</c:v>
                </c:pt>
                <c:pt idx="144">
                  <c:v>1375</c:v>
                </c:pt>
                <c:pt idx="145">
                  <c:v>1475</c:v>
                </c:pt>
                <c:pt idx="146">
                  <c:v>1525</c:v>
                </c:pt>
                <c:pt idx="147">
                  <c:v>1525</c:v>
                </c:pt>
                <c:pt idx="148">
                  <c:v>1550</c:v>
                </c:pt>
                <c:pt idx="149">
                  <c:v>1550</c:v>
                </c:pt>
                <c:pt idx="150">
                  <c:v>1550</c:v>
                </c:pt>
                <c:pt idx="151">
                  <c:v>1600</c:v>
                </c:pt>
                <c:pt idx="152">
                  <c:v>1600</c:v>
                </c:pt>
                <c:pt idx="153">
                  <c:v>1600</c:v>
                </c:pt>
                <c:pt idx="154">
                  <c:v>1600</c:v>
                </c:pt>
                <c:pt idx="155">
                  <c:v>1600</c:v>
                </c:pt>
                <c:pt idx="156">
                  <c:v>1600</c:v>
                </c:pt>
                <c:pt idx="157">
                  <c:v>1600</c:v>
                </c:pt>
                <c:pt idx="158">
                  <c:v>1600</c:v>
                </c:pt>
                <c:pt idx="159">
                  <c:v>1600</c:v>
                </c:pt>
                <c:pt idx="160">
                  <c:v>1650</c:v>
                </c:pt>
                <c:pt idx="161">
                  <c:v>1650</c:v>
                </c:pt>
                <c:pt idx="162">
                  <c:v>1675</c:v>
                </c:pt>
                <c:pt idx="163">
                  <c:v>1675</c:v>
                </c:pt>
                <c:pt idx="164">
                  <c:v>1700</c:v>
                </c:pt>
                <c:pt idx="165">
                  <c:v>1700</c:v>
                </c:pt>
                <c:pt idx="166">
                  <c:v>1700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BFM POSITIONS'!$I$4</c:f>
              <c:strCache>
                <c:ptCount val="1"/>
                <c:pt idx="0">
                  <c:v>AUGUST TOTAL DAILY VOLUME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BFM POSITIONS'!$I$5:$I$171</c:f>
              <c:numCache>
                <c:formatCode>General</c:formatCode>
                <c:ptCount val="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50</c:v>
                </c:pt>
                <c:pt idx="71">
                  <c:v>100</c:v>
                </c:pt>
                <c:pt idx="72">
                  <c:v>100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200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300</c:v>
                </c:pt>
                <c:pt idx="84">
                  <c:v>300</c:v>
                </c:pt>
                <c:pt idx="85">
                  <c:v>325</c:v>
                </c:pt>
                <c:pt idx="86">
                  <c:v>325</c:v>
                </c:pt>
                <c:pt idx="87">
                  <c:v>325</c:v>
                </c:pt>
                <c:pt idx="88">
                  <c:v>325</c:v>
                </c:pt>
                <c:pt idx="89">
                  <c:v>325</c:v>
                </c:pt>
                <c:pt idx="90">
                  <c:v>325</c:v>
                </c:pt>
                <c:pt idx="91">
                  <c:v>325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475</c:v>
                </c:pt>
                <c:pt idx="96">
                  <c:v>475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550</c:v>
                </c:pt>
                <c:pt idx="103">
                  <c:v>600</c:v>
                </c:pt>
                <c:pt idx="104">
                  <c:v>600</c:v>
                </c:pt>
                <c:pt idx="105">
                  <c:v>675</c:v>
                </c:pt>
                <c:pt idx="106">
                  <c:v>675</c:v>
                </c:pt>
                <c:pt idx="107">
                  <c:v>675</c:v>
                </c:pt>
                <c:pt idx="108">
                  <c:v>725</c:v>
                </c:pt>
                <c:pt idx="109">
                  <c:v>725</c:v>
                </c:pt>
                <c:pt idx="110">
                  <c:v>750</c:v>
                </c:pt>
                <c:pt idx="111">
                  <c:v>750</c:v>
                </c:pt>
                <c:pt idx="112">
                  <c:v>750</c:v>
                </c:pt>
                <c:pt idx="113">
                  <c:v>750</c:v>
                </c:pt>
                <c:pt idx="114">
                  <c:v>800</c:v>
                </c:pt>
                <c:pt idx="115">
                  <c:v>850</c:v>
                </c:pt>
                <c:pt idx="116">
                  <c:v>900</c:v>
                </c:pt>
                <c:pt idx="117">
                  <c:v>900</c:v>
                </c:pt>
                <c:pt idx="118">
                  <c:v>925</c:v>
                </c:pt>
                <c:pt idx="119">
                  <c:v>925</c:v>
                </c:pt>
                <c:pt idx="120">
                  <c:v>975</c:v>
                </c:pt>
                <c:pt idx="121">
                  <c:v>975</c:v>
                </c:pt>
                <c:pt idx="122">
                  <c:v>975</c:v>
                </c:pt>
                <c:pt idx="123">
                  <c:v>1100</c:v>
                </c:pt>
                <c:pt idx="124">
                  <c:v>1100</c:v>
                </c:pt>
                <c:pt idx="125">
                  <c:v>1100</c:v>
                </c:pt>
                <c:pt idx="126">
                  <c:v>1100</c:v>
                </c:pt>
                <c:pt idx="127">
                  <c:v>1100</c:v>
                </c:pt>
                <c:pt idx="128">
                  <c:v>1150</c:v>
                </c:pt>
                <c:pt idx="129">
                  <c:v>1150</c:v>
                </c:pt>
                <c:pt idx="130">
                  <c:v>1175</c:v>
                </c:pt>
                <c:pt idx="131">
                  <c:v>1200</c:v>
                </c:pt>
                <c:pt idx="132">
                  <c:v>1250</c:v>
                </c:pt>
                <c:pt idx="133">
                  <c:v>1250</c:v>
                </c:pt>
                <c:pt idx="134">
                  <c:v>1275</c:v>
                </c:pt>
                <c:pt idx="135">
                  <c:v>1275</c:v>
                </c:pt>
                <c:pt idx="136">
                  <c:v>1300</c:v>
                </c:pt>
                <c:pt idx="137">
                  <c:v>1325</c:v>
                </c:pt>
                <c:pt idx="138">
                  <c:v>1375</c:v>
                </c:pt>
                <c:pt idx="139">
                  <c:v>1375</c:v>
                </c:pt>
                <c:pt idx="140">
                  <c:v>1375</c:v>
                </c:pt>
                <c:pt idx="141">
                  <c:v>1375</c:v>
                </c:pt>
                <c:pt idx="142">
                  <c:v>1375</c:v>
                </c:pt>
                <c:pt idx="143">
                  <c:v>1375</c:v>
                </c:pt>
                <c:pt idx="144">
                  <c:v>1375</c:v>
                </c:pt>
                <c:pt idx="145">
                  <c:v>1475</c:v>
                </c:pt>
                <c:pt idx="146">
                  <c:v>1525</c:v>
                </c:pt>
                <c:pt idx="147">
                  <c:v>1525</c:v>
                </c:pt>
                <c:pt idx="148">
                  <c:v>1550</c:v>
                </c:pt>
                <c:pt idx="149">
                  <c:v>1550</c:v>
                </c:pt>
                <c:pt idx="150">
                  <c:v>1550</c:v>
                </c:pt>
                <c:pt idx="151">
                  <c:v>1600</c:v>
                </c:pt>
                <c:pt idx="152">
                  <c:v>1600</c:v>
                </c:pt>
                <c:pt idx="153">
                  <c:v>1600</c:v>
                </c:pt>
                <c:pt idx="154">
                  <c:v>1600</c:v>
                </c:pt>
                <c:pt idx="155">
                  <c:v>1600</c:v>
                </c:pt>
                <c:pt idx="156">
                  <c:v>1600</c:v>
                </c:pt>
                <c:pt idx="157">
                  <c:v>1600</c:v>
                </c:pt>
                <c:pt idx="158">
                  <c:v>1600</c:v>
                </c:pt>
                <c:pt idx="159">
                  <c:v>1600</c:v>
                </c:pt>
                <c:pt idx="160">
                  <c:v>1650</c:v>
                </c:pt>
                <c:pt idx="161">
                  <c:v>1650</c:v>
                </c:pt>
                <c:pt idx="162">
                  <c:v>1650</c:v>
                </c:pt>
                <c:pt idx="163">
                  <c:v>1650</c:v>
                </c:pt>
                <c:pt idx="164">
                  <c:v>1675</c:v>
                </c:pt>
                <c:pt idx="165">
                  <c:v>1675</c:v>
                </c:pt>
                <c:pt idx="166">
                  <c:v>1675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BFM POSITIONS'!$J$4</c:f>
              <c:strCache>
                <c:ptCount val="1"/>
                <c:pt idx="0">
                  <c:v>SEPTEMBER TOTAL DAILY VOLUME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BFM POSITIONS'!$J$5:$J$171</c:f>
              <c:numCache>
                <c:formatCode>General</c:formatCode>
                <c:ptCount val="16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50</c:v>
                </c:pt>
                <c:pt idx="71">
                  <c:v>100</c:v>
                </c:pt>
                <c:pt idx="72">
                  <c:v>100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200</c:v>
                </c:pt>
                <c:pt idx="79">
                  <c:v>250</c:v>
                </c:pt>
                <c:pt idx="80">
                  <c:v>250</c:v>
                </c:pt>
                <c:pt idx="81">
                  <c:v>250</c:v>
                </c:pt>
                <c:pt idx="82">
                  <c:v>250</c:v>
                </c:pt>
                <c:pt idx="83">
                  <c:v>300</c:v>
                </c:pt>
                <c:pt idx="84">
                  <c:v>300</c:v>
                </c:pt>
                <c:pt idx="85">
                  <c:v>325</c:v>
                </c:pt>
                <c:pt idx="86">
                  <c:v>325</c:v>
                </c:pt>
                <c:pt idx="87">
                  <c:v>325</c:v>
                </c:pt>
                <c:pt idx="88">
                  <c:v>325</c:v>
                </c:pt>
                <c:pt idx="89">
                  <c:v>325</c:v>
                </c:pt>
                <c:pt idx="90">
                  <c:v>325</c:v>
                </c:pt>
                <c:pt idx="91">
                  <c:v>325</c:v>
                </c:pt>
                <c:pt idx="92">
                  <c:v>425</c:v>
                </c:pt>
                <c:pt idx="93">
                  <c:v>425</c:v>
                </c:pt>
                <c:pt idx="94">
                  <c:v>425</c:v>
                </c:pt>
                <c:pt idx="95">
                  <c:v>475</c:v>
                </c:pt>
                <c:pt idx="96">
                  <c:v>475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550</c:v>
                </c:pt>
                <c:pt idx="103">
                  <c:v>600</c:v>
                </c:pt>
                <c:pt idx="104">
                  <c:v>600</c:v>
                </c:pt>
                <c:pt idx="105">
                  <c:v>675</c:v>
                </c:pt>
                <c:pt idx="106">
                  <c:v>675</c:v>
                </c:pt>
                <c:pt idx="107">
                  <c:v>675</c:v>
                </c:pt>
                <c:pt idx="108">
                  <c:v>725</c:v>
                </c:pt>
                <c:pt idx="109">
                  <c:v>725</c:v>
                </c:pt>
                <c:pt idx="110">
                  <c:v>750</c:v>
                </c:pt>
                <c:pt idx="111">
                  <c:v>750</c:v>
                </c:pt>
                <c:pt idx="112">
                  <c:v>750</c:v>
                </c:pt>
                <c:pt idx="113">
                  <c:v>750</c:v>
                </c:pt>
                <c:pt idx="114">
                  <c:v>800</c:v>
                </c:pt>
                <c:pt idx="115">
                  <c:v>850</c:v>
                </c:pt>
                <c:pt idx="116">
                  <c:v>900</c:v>
                </c:pt>
                <c:pt idx="117">
                  <c:v>900</c:v>
                </c:pt>
                <c:pt idx="118">
                  <c:v>925</c:v>
                </c:pt>
                <c:pt idx="119">
                  <c:v>925</c:v>
                </c:pt>
                <c:pt idx="120">
                  <c:v>975</c:v>
                </c:pt>
                <c:pt idx="121">
                  <c:v>975</c:v>
                </c:pt>
                <c:pt idx="122">
                  <c:v>975</c:v>
                </c:pt>
                <c:pt idx="123">
                  <c:v>1100</c:v>
                </c:pt>
                <c:pt idx="124">
                  <c:v>1100</c:v>
                </c:pt>
                <c:pt idx="125">
                  <c:v>1100</c:v>
                </c:pt>
                <c:pt idx="126">
                  <c:v>1100</c:v>
                </c:pt>
                <c:pt idx="127">
                  <c:v>1100</c:v>
                </c:pt>
                <c:pt idx="128">
                  <c:v>1150</c:v>
                </c:pt>
                <c:pt idx="129">
                  <c:v>1150</c:v>
                </c:pt>
                <c:pt idx="130">
                  <c:v>1175</c:v>
                </c:pt>
                <c:pt idx="131">
                  <c:v>1200</c:v>
                </c:pt>
                <c:pt idx="132">
                  <c:v>1250</c:v>
                </c:pt>
                <c:pt idx="133">
                  <c:v>1250</c:v>
                </c:pt>
                <c:pt idx="134">
                  <c:v>1275</c:v>
                </c:pt>
                <c:pt idx="135">
                  <c:v>1275</c:v>
                </c:pt>
                <c:pt idx="136">
                  <c:v>1300</c:v>
                </c:pt>
                <c:pt idx="137">
                  <c:v>1325</c:v>
                </c:pt>
                <c:pt idx="138">
                  <c:v>1375</c:v>
                </c:pt>
                <c:pt idx="139">
                  <c:v>1375</c:v>
                </c:pt>
                <c:pt idx="140">
                  <c:v>1375</c:v>
                </c:pt>
                <c:pt idx="141">
                  <c:v>1375</c:v>
                </c:pt>
                <c:pt idx="142">
                  <c:v>1375</c:v>
                </c:pt>
                <c:pt idx="143">
                  <c:v>1375</c:v>
                </c:pt>
                <c:pt idx="144">
                  <c:v>1375</c:v>
                </c:pt>
                <c:pt idx="145">
                  <c:v>1475</c:v>
                </c:pt>
                <c:pt idx="146">
                  <c:v>1525</c:v>
                </c:pt>
                <c:pt idx="147">
                  <c:v>1525</c:v>
                </c:pt>
                <c:pt idx="148">
                  <c:v>1550</c:v>
                </c:pt>
                <c:pt idx="149">
                  <c:v>1550</c:v>
                </c:pt>
                <c:pt idx="150">
                  <c:v>1550</c:v>
                </c:pt>
                <c:pt idx="151">
                  <c:v>1600</c:v>
                </c:pt>
                <c:pt idx="152">
                  <c:v>1600</c:v>
                </c:pt>
                <c:pt idx="153">
                  <c:v>1600</c:v>
                </c:pt>
                <c:pt idx="154">
                  <c:v>1600</c:v>
                </c:pt>
                <c:pt idx="155">
                  <c:v>1600</c:v>
                </c:pt>
                <c:pt idx="156">
                  <c:v>1600</c:v>
                </c:pt>
                <c:pt idx="157">
                  <c:v>1600</c:v>
                </c:pt>
                <c:pt idx="158">
                  <c:v>1600</c:v>
                </c:pt>
                <c:pt idx="159">
                  <c:v>1600</c:v>
                </c:pt>
                <c:pt idx="160">
                  <c:v>1650</c:v>
                </c:pt>
                <c:pt idx="161">
                  <c:v>1650</c:v>
                </c:pt>
                <c:pt idx="162">
                  <c:v>1650</c:v>
                </c:pt>
                <c:pt idx="163">
                  <c:v>1650</c:v>
                </c:pt>
                <c:pt idx="164">
                  <c:v>1675</c:v>
                </c:pt>
                <c:pt idx="165">
                  <c:v>1675</c:v>
                </c:pt>
                <c:pt idx="166">
                  <c:v>1675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155602"/>
        <c:axId val="97350522"/>
      </c:lineChart>
      <c:catAx>
        <c:axId val="211556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Trading Days (Oct99 - June00)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50522"/>
        <c:crossesAt val="0"/>
        <c:auto val="1"/>
        <c:lblAlgn val="ctr"/>
        <c:lblOffset val="100"/>
        <c:noMultiLvlLbl val="0"/>
      </c:catAx>
      <c:valAx>
        <c:axId val="973505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  (mw)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556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250 MW SP15 July Balance of Month 
Position Put on July 8th </a:t>
            </a:r>
          </a:p>
        </c:rich>
      </c:tx>
      <c:layout>
        <c:manualLayout>
          <c:xMode val="edge"/>
          <c:yMode val="edge"/>
          <c:x val="0.323320038370273"/>
          <c:y val="0.02292946895349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0275155248145"/>
          <c:y val="0.15078418783821"/>
          <c:w val="0.818750946635028"/>
          <c:h val="0.76887095294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'SCE BOM JULY 2000'!$D$4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'SCE BOM JULY 2000'!$C$5:$C$29</c:f>
              <c:strCache>
                <c:ptCount val="25"/>
                <c:pt idx="0">
                  <c:v>7/1/2000</c:v>
                </c:pt>
                <c:pt idx="1">
                  <c:v>7/3/2000</c:v>
                </c:pt>
                <c:pt idx="2">
                  <c:v>7/5/2000</c:v>
                </c:pt>
                <c:pt idx="3">
                  <c:v>6-Jul</c:v>
                </c:pt>
                <c:pt idx="4">
                  <c:v>7-Jul</c:v>
                </c:pt>
                <c:pt idx="5">
                  <c:v>8-Jul</c:v>
                </c:pt>
                <c:pt idx="6">
                  <c:v>10-Jul</c:v>
                </c:pt>
                <c:pt idx="7">
                  <c:v>11-Jul</c:v>
                </c:pt>
                <c:pt idx="8">
                  <c:v>12-Jul</c:v>
                </c:pt>
                <c:pt idx="9">
                  <c:v>13-Jul</c:v>
                </c:pt>
                <c:pt idx="10">
                  <c:v>14-Jul</c:v>
                </c:pt>
                <c:pt idx="11">
                  <c:v>15-Jul</c:v>
                </c:pt>
                <c:pt idx="12">
                  <c:v>17-Jul</c:v>
                </c:pt>
                <c:pt idx="13">
                  <c:v>18-Jul</c:v>
                </c:pt>
                <c:pt idx="14">
                  <c:v>19-Jul</c:v>
                </c:pt>
                <c:pt idx="15">
                  <c:v>20-Jul</c:v>
                </c:pt>
                <c:pt idx="16">
                  <c:v>21-Jul</c:v>
                </c:pt>
                <c:pt idx="17">
                  <c:v>22-Jul</c:v>
                </c:pt>
                <c:pt idx="18">
                  <c:v>24-Jul</c:v>
                </c:pt>
                <c:pt idx="19">
                  <c:v>25-Jul</c:v>
                </c:pt>
                <c:pt idx="20">
                  <c:v>26-Jul</c:v>
                </c:pt>
                <c:pt idx="21">
                  <c:v>27-Jul</c:v>
                </c:pt>
                <c:pt idx="22">
                  <c:v>28-Jul</c:v>
                </c:pt>
                <c:pt idx="23">
                  <c:v>29-Jul</c:v>
                </c:pt>
                <c:pt idx="24">
                  <c:v>31-Jul</c:v>
                </c:pt>
              </c:strCache>
            </c:strRef>
          </c:cat>
          <c:val>
            <c:numRef>
              <c:f>'SCE BOM JULY 2000'!$D$5:$D$29</c:f>
              <c:numCache>
                <c:formatCode>General</c:formatCode>
                <c:ptCount val="25"/>
                <c:pt idx="0">
                  <c:v>81.99</c:v>
                </c:pt>
                <c:pt idx="1">
                  <c:v>87.89</c:v>
                </c:pt>
                <c:pt idx="2">
                  <c:v>54.44</c:v>
                </c:pt>
                <c:pt idx="3">
                  <c:v>57.76</c:v>
                </c:pt>
                <c:pt idx="4">
                  <c:v>61.42</c:v>
                </c:pt>
                <c:pt idx="5">
                  <c:v>41.22</c:v>
                </c:pt>
                <c:pt idx="6">
                  <c:v>73.97</c:v>
                </c:pt>
                <c:pt idx="7">
                  <c:v>68.85</c:v>
                </c:pt>
                <c:pt idx="8">
                  <c:v>63.51</c:v>
                </c:pt>
                <c:pt idx="9">
                  <c:v>60.35</c:v>
                </c:pt>
                <c:pt idx="10">
                  <c:v>63.76</c:v>
                </c:pt>
                <c:pt idx="11">
                  <c:v>66.96</c:v>
                </c:pt>
                <c:pt idx="12">
                  <c:v>90.69</c:v>
                </c:pt>
                <c:pt idx="13">
                  <c:v>80.84</c:v>
                </c:pt>
                <c:pt idx="14">
                  <c:v>93.64</c:v>
                </c:pt>
                <c:pt idx="15">
                  <c:v>251.73</c:v>
                </c:pt>
                <c:pt idx="16">
                  <c:v>247.55</c:v>
                </c:pt>
                <c:pt idx="17">
                  <c:v>124.59</c:v>
                </c:pt>
                <c:pt idx="18">
                  <c:v>278.33</c:v>
                </c:pt>
                <c:pt idx="19">
                  <c:v>304.17</c:v>
                </c:pt>
                <c:pt idx="20">
                  <c:v>249.25</c:v>
                </c:pt>
                <c:pt idx="21">
                  <c:v>226.34</c:v>
                </c:pt>
                <c:pt idx="22">
                  <c:v>236.82</c:v>
                </c:pt>
                <c:pt idx="23">
                  <c:v>201.22</c:v>
                </c:pt>
                <c:pt idx="24">
                  <c:v>356.27</c:v>
                </c:pt>
              </c:numCache>
            </c:numRef>
          </c:val>
        </c:ser>
        <c:gapWidth val="150"/>
        <c:overlap val="0"/>
        <c:axId val="34813512"/>
        <c:axId val="18119853"/>
      </c:barChart>
      <c:lineChart>
        <c:grouping val="standard"/>
        <c:varyColors val="0"/>
        <c:ser>
          <c:idx val="1"/>
          <c:order val="1"/>
          <c:tx>
            <c:strRef>
              <c:f>'SCE BOM JULY 2000'!$E$4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'SCE BOM JULY 2000'!$C$5:$C$29</c:f>
              <c:strCache>
                <c:ptCount val="25"/>
                <c:pt idx="0">
                  <c:v>7/1/2000</c:v>
                </c:pt>
                <c:pt idx="1">
                  <c:v>7/3/2000</c:v>
                </c:pt>
                <c:pt idx="2">
                  <c:v>7/5/2000</c:v>
                </c:pt>
                <c:pt idx="3">
                  <c:v>6-Jul</c:v>
                </c:pt>
                <c:pt idx="4">
                  <c:v>7-Jul</c:v>
                </c:pt>
                <c:pt idx="5">
                  <c:v>8-Jul</c:v>
                </c:pt>
                <c:pt idx="6">
                  <c:v>10-Jul</c:v>
                </c:pt>
                <c:pt idx="7">
                  <c:v>11-Jul</c:v>
                </c:pt>
                <c:pt idx="8">
                  <c:v>12-Jul</c:v>
                </c:pt>
                <c:pt idx="9">
                  <c:v>13-Jul</c:v>
                </c:pt>
                <c:pt idx="10">
                  <c:v>14-Jul</c:v>
                </c:pt>
                <c:pt idx="11">
                  <c:v>15-Jul</c:v>
                </c:pt>
                <c:pt idx="12">
                  <c:v>17-Jul</c:v>
                </c:pt>
                <c:pt idx="13">
                  <c:v>18-Jul</c:v>
                </c:pt>
                <c:pt idx="14">
                  <c:v>19-Jul</c:v>
                </c:pt>
                <c:pt idx="15">
                  <c:v>20-Jul</c:v>
                </c:pt>
                <c:pt idx="16">
                  <c:v>21-Jul</c:v>
                </c:pt>
                <c:pt idx="17">
                  <c:v>22-Jul</c:v>
                </c:pt>
                <c:pt idx="18">
                  <c:v>24-Jul</c:v>
                </c:pt>
                <c:pt idx="19">
                  <c:v>25-Jul</c:v>
                </c:pt>
                <c:pt idx="20">
                  <c:v>26-Jul</c:v>
                </c:pt>
                <c:pt idx="21">
                  <c:v>27-Jul</c:v>
                </c:pt>
                <c:pt idx="22">
                  <c:v>28-Jul</c:v>
                </c:pt>
                <c:pt idx="23">
                  <c:v>29-Jul</c:v>
                </c:pt>
                <c:pt idx="24">
                  <c:v>31-Jul</c:v>
                </c:pt>
              </c:strCache>
            </c:strRef>
          </c:cat>
          <c:val>
            <c:numRef>
              <c:f>'SCE BOM JULY 2000'!$E$5:$E$29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-6507.5</c:v>
                </c:pt>
                <c:pt idx="7">
                  <c:v>-14295</c:v>
                </c:pt>
                <c:pt idx="8">
                  <c:v>-23417.5</c:v>
                </c:pt>
                <c:pt idx="9">
                  <c:v>-33330</c:v>
                </c:pt>
                <c:pt idx="10">
                  <c:v>-42390</c:v>
                </c:pt>
                <c:pt idx="11">
                  <c:v>-50650</c:v>
                </c:pt>
                <c:pt idx="12">
                  <c:v>-52977.5</c:v>
                </c:pt>
                <c:pt idx="13">
                  <c:v>-57767.5</c:v>
                </c:pt>
                <c:pt idx="14">
                  <c:v>-59357.5</c:v>
                </c:pt>
                <c:pt idx="15">
                  <c:v>-21425</c:v>
                </c:pt>
                <c:pt idx="16">
                  <c:v>15462.5</c:v>
                </c:pt>
                <c:pt idx="17">
                  <c:v>21610</c:v>
                </c:pt>
                <c:pt idx="18">
                  <c:v>66192.5</c:v>
                </c:pt>
                <c:pt idx="19">
                  <c:v>117235</c:v>
                </c:pt>
                <c:pt idx="20">
                  <c:v>154547.5</c:v>
                </c:pt>
                <c:pt idx="21">
                  <c:v>186132.5</c:v>
                </c:pt>
                <c:pt idx="22">
                  <c:v>220337.5</c:v>
                </c:pt>
                <c:pt idx="23">
                  <c:v>245642.5</c:v>
                </c:pt>
                <c:pt idx="24">
                  <c:v>309710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050588"/>
        <c:axId val="58749100"/>
      </c:lineChart>
      <c:catAx>
        <c:axId val="348135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119853"/>
        <c:crossesAt val="0"/>
        <c:auto val="1"/>
        <c:lblAlgn val="ctr"/>
        <c:lblOffset val="100"/>
        <c:noMultiLvlLbl val="0"/>
      </c:catAx>
      <c:valAx>
        <c:axId val="181198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SP15 Constrained Day Ahead MCP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13512"/>
        <c:crossesAt val="1"/>
        <c:crossBetween val="midCat"/>
      </c:valAx>
      <c:catAx>
        <c:axId val="47050588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49100"/>
        <c:auto val="1"/>
        <c:lblAlgn val="ctr"/>
        <c:lblOffset val="100"/>
        <c:noMultiLvlLbl val="0"/>
      </c:catAx>
      <c:valAx>
        <c:axId val="5874910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Cumulative Position Earnings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50588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608040</xdr:colOff>
      <xdr:row>3</xdr:row>
      <xdr:rowOff>0</xdr:rowOff>
    </xdr:from>
    <xdr:to>
      <xdr:col>14</xdr:col>
      <xdr:colOff>309600</xdr:colOff>
      <xdr:row>26</xdr:row>
      <xdr:rowOff>95400</xdr:rowOff>
    </xdr:to>
    <xdr:graphicFrame>
      <xdr:nvGraphicFramePr>
        <xdr:cNvPr id="0" name="Chart 1"/>
        <xdr:cNvGraphicFramePr/>
      </xdr:nvGraphicFramePr>
      <xdr:xfrm>
        <a:off x="5482440" y="485640"/>
        <a:ext cx="5445000" cy="381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358920</xdr:colOff>
      <xdr:row>3</xdr:row>
      <xdr:rowOff>96120</xdr:rowOff>
    </xdr:from>
    <xdr:to>
      <xdr:col>26</xdr:col>
      <xdr:colOff>720</xdr:colOff>
      <xdr:row>28</xdr:row>
      <xdr:rowOff>9360</xdr:rowOff>
    </xdr:to>
    <xdr:graphicFrame>
      <xdr:nvGraphicFramePr>
        <xdr:cNvPr id="1" name="Chart 1"/>
        <xdr:cNvGraphicFramePr/>
      </xdr:nvGraphicFramePr>
      <xdr:xfrm>
        <a:off x="11331720" y="648720"/>
        <a:ext cx="6023520" cy="444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348840</xdr:colOff>
      <xdr:row>30</xdr:row>
      <xdr:rowOff>9720</xdr:rowOff>
    </xdr:from>
    <xdr:to>
      <xdr:col>25</xdr:col>
      <xdr:colOff>628920</xdr:colOff>
      <xdr:row>55</xdr:row>
      <xdr:rowOff>105120</xdr:rowOff>
    </xdr:to>
    <xdr:graphicFrame>
      <xdr:nvGraphicFramePr>
        <xdr:cNvPr id="2" name="Chart 3"/>
        <xdr:cNvGraphicFramePr/>
      </xdr:nvGraphicFramePr>
      <xdr:xfrm>
        <a:off x="11321640" y="5419800"/>
        <a:ext cx="602352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458640</xdr:colOff>
      <xdr:row>5</xdr:row>
      <xdr:rowOff>18720</xdr:rowOff>
    </xdr:from>
    <xdr:to>
      <xdr:col>22</xdr:col>
      <xdr:colOff>720</xdr:colOff>
      <xdr:row>30</xdr:row>
      <xdr:rowOff>114480</xdr:rowOff>
    </xdr:to>
    <xdr:graphicFrame>
      <xdr:nvGraphicFramePr>
        <xdr:cNvPr id="3" name="Chart 3"/>
        <xdr:cNvGraphicFramePr/>
      </xdr:nvGraphicFramePr>
      <xdr:xfrm>
        <a:off x="9079920" y="1380960"/>
        <a:ext cx="5923800" cy="414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438840</xdr:colOff>
      <xdr:row>34</xdr:row>
      <xdr:rowOff>37800</xdr:rowOff>
    </xdr:from>
    <xdr:to>
      <xdr:col>22</xdr:col>
      <xdr:colOff>80640</xdr:colOff>
      <xdr:row>60</xdr:row>
      <xdr:rowOff>9360</xdr:rowOff>
    </xdr:to>
    <xdr:graphicFrame>
      <xdr:nvGraphicFramePr>
        <xdr:cNvPr id="4" name="Chart 4"/>
        <xdr:cNvGraphicFramePr/>
      </xdr:nvGraphicFramePr>
      <xdr:xfrm>
        <a:off x="9060120" y="6095880"/>
        <a:ext cx="6023520" cy="41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179640</xdr:colOff>
      <xdr:row>3</xdr:row>
      <xdr:rowOff>75960</xdr:rowOff>
    </xdr:from>
    <xdr:to>
      <xdr:col>20</xdr:col>
      <xdr:colOff>289800</xdr:colOff>
      <xdr:row>27</xdr:row>
      <xdr:rowOff>114480</xdr:rowOff>
    </xdr:to>
    <xdr:graphicFrame>
      <xdr:nvGraphicFramePr>
        <xdr:cNvPr id="5" name="Chart 1"/>
        <xdr:cNvGraphicFramePr/>
      </xdr:nvGraphicFramePr>
      <xdr:xfrm>
        <a:off x="5923080" y="561600"/>
        <a:ext cx="7130160" cy="392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56"/>
    <col collapsed="false" customWidth="true" hidden="false" outlineLevel="0" max="3" min="3" style="0" width="14.99"/>
    <col collapsed="false" customWidth="true" hidden="false" outlineLevel="0" max="4" min="4" style="0" width="14.7"/>
    <col collapsed="false" customWidth="true" hidden="false" outlineLevel="0" max="5" min="5" style="0" width="15.85"/>
  </cols>
  <sheetData>
    <row r="2" customFormat="false" ht="12.75" hidden="false" customHeight="false" outlineLevel="0" collapsed="false">
      <c r="C2" s="1" t="s">
        <v>0</v>
      </c>
    </row>
    <row r="3" customFormat="false" ht="12.75" hidden="false" customHeight="false" outlineLevel="0" collapsed="false">
      <c r="C3" s="0" t="s">
        <v>1</v>
      </c>
    </row>
    <row r="5" customFormat="false" ht="12.75" hidden="false" customHeight="false" outlineLevel="0" collapsed="false">
      <c r="A5" s="0" t="s">
        <v>2</v>
      </c>
      <c r="B5" s="0" t="s">
        <v>3</v>
      </c>
      <c r="C5" s="0" t="s">
        <v>4</v>
      </c>
      <c r="D5" s="0" t="s">
        <v>5</v>
      </c>
      <c r="E5" s="0" t="s">
        <v>6</v>
      </c>
    </row>
    <row r="6" customFormat="false" ht="12.75" hidden="false" customHeight="false" outlineLevel="0" collapsed="false">
      <c r="A6" s="2" t="n">
        <v>36678</v>
      </c>
      <c r="B6" s="0" t="n">
        <v>99.75</v>
      </c>
      <c r="C6" s="3" t="n">
        <f aca="false">SUM(1232*1500)</f>
        <v>1848000</v>
      </c>
      <c r="D6" s="4" t="n">
        <f aca="false">SUM(B6*(1848000*0.15))</f>
        <v>27650700</v>
      </c>
      <c r="E6" s="4" t="n">
        <f aca="false">SUM(B6*(1848000*0.2))</f>
        <v>36867600</v>
      </c>
    </row>
    <row r="7" customFormat="false" ht="12.75" hidden="false" customHeight="false" outlineLevel="0" collapsed="false">
      <c r="A7" s="2" t="n">
        <v>36679</v>
      </c>
      <c r="B7" s="0" t="n">
        <v>100.2</v>
      </c>
      <c r="C7" s="3" t="n">
        <f aca="false">SUM(1232*1500)</f>
        <v>1848000</v>
      </c>
      <c r="D7" s="4" t="n">
        <f aca="false">SUM(B7*(1848000*0.15))</f>
        <v>27775440</v>
      </c>
      <c r="E7" s="4" t="n">
        <f aca="false">SUM(B7*(1848000*0.2))</f>
        <v>37033920</v>
      </c>
    </row>
    <row r="8" customFormat="false" ht="12.75" hidden="false" customHeight="false" outlineLevel="0" collapsed="false">
      <c r="A8" s="2" t="n">
        <v>36682</v>
      </c>
      <c r="B8" s="0" t="n">
        <v>100.2</v>
      </c>
      <c r="C8" s="3" t="n">
        <f aca="false">SUM(1232*1500)</f>
        <v>1848000</v>
      </c>
      <c r="D8" s="4" t="n">
        <f aca="false">SUM(B8*(1848000*0.15))</f>
        <v>27775440</v>
      </c>
      <c r="E8" s="4" t="n">
        <f aca="false">SUM(B8*(1848000*0.2))</f>
        <v>37033920</v>
      </c>
    </row>
    <row r="9" customFormat="false" ht="12.75" hidden="false" customHeight="false" outlineLevel="0" collapsed="false">
      <c r="A9" s="2" t="n">
        <v>36683</v>
      </c>
      <c r="B9" s="0" t="n">
        <v>100.2</v>
      </c>
      <c r="C9" s="3" t="n">
        <f aca="false">SUM(1232*1500)</f>
        <v>1848000</v>
      </c>
      <c r="D9" s="4" t="n">
        <f aca="false">SUM(B9*(1848000*0.15))</f>
        <v>27775440</v>
      </c>
      <c r="E9" s="4" t="n">
        <f aca="false">SUM(B9*(1848000*0.2))</f>
        <v>37033920</v>
      </c>
    </row>
    <row r="10" customFormat="false" ht="12.75" hidden="false" customHeight="false" outlineLevel="0" collapsed="false">
      <c r="A10" s="2" t="n">
        <v>36684</v>
      </c>
      <c r="B10" s="0" t="n">
        <v>100.2</v>
      </c>
      <c r="C10" s="3" t="n">
        <f aca="false">SUM(1232*1500)</f>
        <v>1848000</v>
      </c>
      <c r="D10" s="4" t="n">
        <f aca="false">SUM(B10*(1848000*0.15))</f>
        <v>27775440</v>
      </c>
      <c r="E10" s="4" t="n">
        <f aca="false">SUM(B10*(1848000*0.2))</f>
        <v>37033920</v>
      </c>
    </row>
    <row r="11" customFormat="false" ht="12.75" hidden="false" customHeight="false" outlineLevel="0" collapsed="false">
      <c r="A11" s="2" t="n">
        <v>36685</v>
      </c>
      <c r="B11" s="0" t="n">
        <v>100.2</v>
      </c>
      <c r="C11" s="3" t="n">
        <f aca="false">SUM(1232*1500)</f>
        <v>1848000</v>
      </c>
      <c r="D11" s="4" t="n">
        <f aca="false">SUM(B11*(1848000*0.15))</f>
        <v>27775440</v>
      </c>
      <c r="E11" s="4" t="n">
        <f aca="false">SUM(B11*(1848000*0.2))</f>
        <v>37033920</v>
      </c>
    </row>
    <row r="12" customFormat="false" ht="12.75" hidden="false" customHeight="false" outlineLevel="0" collapsed="false">
      <c r="A12" s="2" t="n">
        <v>36686</v>
      </c>
      <c r="B12" s="0" t="n">
        <v>101.65</v>
      </c>
      <c r="C12" s="3" t="n">
        <f aca="false">SUM(1232*1500)</f>
        <v>1848000</v>
      </c>
      <c r="D12" s="4" t="n">
        <f aca="false">SUM(B12*(1848000*0.15))</f>
        <v>28177380</v>
      </c>
      <c r="E12" s="4" t="n">
        <f aca="false">SUM(B12*(1848000*0.2))</f>
        <v>37569840</v>
      </c>
    </row>
    <row r="13" customFormat="false" ht="12.75" hidden="false" customHeight="false" outlineLevel="0" collapsed="false">
      <c r="A13" s="2" t="n">
        <v>36689</v>
      </c>
      <c r="B13" s="0" t="n">
        <v>112.95</v>
      </c>
      <c r="C13" s="3" t="n">
        <f aca="false">SUM(1232*1500)</f>
        <v>1848000</v>
      </c>
      <c r="D13" s="4" t="n">
        <f aca="false">SUM(B13*(1848000*0.15))</f>
        <v>31309740</v>
      </c>
      <c r="E13" s="4" t="n">
        <f aca="false">SUM(B13*(1848000*0.2))</f>
        <v>41746320</v>
      </c>
    </row>
    <row r="14" customFormat="false" ht="12.75" hidden="false" customHeight="false" outlineLevel="0" collapsed="false">
      <c r="A14" s="2" t="n">
        <v>36690</v>
      </c>
      <c r="B14" s="0" t="n">
        <v>125</v>
      </c>
      <c r="C14" s="3" t="n">
        <f aca="false">SUM(1232*1500)</f>
        <v>1848000</v>
      </c>
      <c r="D14" s="4" t="n">
        <f aca="false">SUM(B14*(1848000*0.15))</f>
        <v>34650000</v>
      </c>
      <c r="E14" s="4" t="n">
        <f aca="false">SUM(B14*(1848000*0.2))</f>
        <v>46200000</v>
      </c>
    </row>
    <row r="15" customFormat="false" ht="12.75" hidden="false" customHeight="false" outlineLevel="0" collapsed="false">
      <c r="A15" s="2" t="n">
        <v>36691</v>
      </c>
      <c r="B15" s="0" t="n">
        <v>125</v>
      </c>
      <c r="C15" s="3" t="n">
        <f aca="false">SUM(1232*1500)</f>
        <v>1848000</v>
      </c>
      <c r="D15" s="4" t="n">
        <f aca="false">SUM(B15*(1848000*0.15))</f>
        <v>34650000</v>
      </c>
      <c r="E15" s="4" t="n">
        <f aca="false">SUM(B15*(1848000*0.2))</f>
        <v>46200000</v>
      </c>
    </row>
    <row r="16" customFormat="false" ht="12.75" hidden="false" customHeight="false" outlineLevel="0" collapsed="false">
      <c r="A16" s="2" t="n">
        <v>36692</v>
      </c>
      <c r="B16" s="0" t="n">
        <v>108</v>
      </c>
      <c r="C16" s="3" t="n">
        <f aca="false">SUM(1232*1500)</f>
        <v>1848000</v>
      </c>
      <c r="D16" s="4" t="n">
        <f aca="false">SUM(B16*(1848000*0.15))</f>
        <v>29937600</v>
      </c>
      <c r="E16" s="4" t="n">
        <f aca="false">SUM(B16*(1848000*0.2))</f>
        <v>39916800</v>
      </c>
    </row>
    <row r="17" customFormat="false" ht="12.75" hidden="false" customHeight="false" outlineLevel="0" collapsed="false">
      <c r="A17" s="2" t="n">
        <v>36693</v>
      </c>
      <c r="B17" s="0" t="n">
        <v>108</v>
      </c>
      <c r="C17" s="3" t="n">
        <f aca="false">SUM(1232*1500)</f>
        <v>1848000</v>
      </c>
      <c r="D17" s="4" t="n">
        <f aca="false">SUM(B17*(1848000*0.15))</f>
        <v>29937600</v>
      </c>
      <c r="E17" s="4" t="n">
        <f aca="false">SUM(B17*(1848000*0.2))</f>
        <v>39916800</v>
      </c>
    </row>
    <row r="18" customFormat="false" ht="12.75" hidden="false" customHeight="false" outlineLevel="0" collapsed="false">
      <c r="A18" s="2" t="n">
        <v>36696</v>
      </c>
      <c r="B18" s="0" t="n">
        <v>93</v>
      </c>
      <c r="C18" s="3" t="n">
        <f aca="false">SUM(1232*1500)</f>
        <v>1848000</v>
      </c>
      <c r="D18" s="4" t="n">
        <f aca="false">SUM(B18*(1848000*0.15))</f>
        <v>25779600</v>
      </c>
      <c r="E18" s="4" t="n">
        <f aca="false">SUM(B18*(1848000*0.2))</f>
        <v>34372800</v>
      </c>
    </row>
    <row r="19" customFormat="false" ht="12.75" hidden="false" customHeight="false" outlineLevel="0" collapsed="false">
      <c r="A19" s="2" t="n">
        <v>36697</v>
      </c>
      <c r="B19" s="0" t="n">
        <v>92</v>
      </c>
      <c r="C19" s="3" t="n">
        <f aca="false">SUM(1232*1500)</f>
        <v>1848000</v>
      </c>
      <c r="D19" s="4" t="n">
        <f aca="false">SUM(B19*(1848000*0.15))</f>
        <v>25502400</v>
      </c>
      <c r="E19" s="4" t="n">
        <f aca="false">SUM(B19*(1848000*0.2))</f>
        <v>34003200</v>
      </c>
    </row>
    <row r="20" customFormat="false" ht="12.75" hidden="false" customHeight="false" outlineLevel="0" collapsed="false">
      <c r="A20" s="2" t="n">
        <v>36698</v>
      </c>
      <c r="B20" s="0" t="n">
        <v>101</v>
      </c>
      <c r="C20" s="3" t="n">
        <f aca="false">SUM(1232*1500)</f>
        <v>1848000</v>
      </c>
      <c r="D20" s="4" t="n">
        <f aca="false">SUM(B20*(1848000*0.15))</f>
        <v>27997200</v>
      </c>
      <c r="E20" s="4" t="n">
        <f aca="false">SUM(B20*(1848000*0.2))</f>
        <v>37329600</v>
      </c>
    </row>
    <row r="21" customFormat="false" ht="12.75" hidden="false" customHeight="false" outlineLevel="0" collapsed="false">
      <c r="A21" s="2" t="n">
        <v>36699</v>
      </c>
      <c r="B21" s="0" t="n">
        <v>110</v>
      </c>
      <c r="C21" s="3" t="n">
        <f aca="false">SUM(1232*1500)</f>
        <v>1848000</v>
      </c>
      <c r="D21" s="4" t="n">
        <f aca="false">SUM(B21*(1848000*0.15))</f>
        <v>30492000</v>
      </c>
      <c r="E21" s="4" t="n">
        <f aca="false">SUM(B21*(1848000*0.2))</f>
        <v>40656000</v>
      </c>
    </row>
    <row r="22" customFormat="false" ht="12.75" hidden="false" customHeight="false" outlineLevel="0" collapsed="false">
      <c r="A22" s="2" t="n">
        <v>36700</v>
      </c>
      <c r="B22" s="0" t="n">
        <v>101</v>
      </c>
      <c r="C22" s="3" t="n">
        <f aca="false">SUM(1232*1500)</f>
        <v>1848000</v>
      </c>
      <c r="D22" s="4" t="n">
        <f aca="false">SUM(B22*(1848000*0.15))</f>
        <v>27997200</v>
      </c>
      <c r="E22" s="4" t="n">
        <f aca="false">SUM(B22*(1848000*0.2))</f>
        <v>37329600</v>
      </c>
    </row>
    <row r="23" customFormat="false" ht="12.75" hidden="false" customHeight="false" outlineLevel="0" collapsed="false">
      <c r="A23" s="2" t="n">
        <v>36703</v>
      </c>
      <c r="B23" s="0" t="n">
        <v>112</v>
      </c>
      <c r="C23" s="3" t="n">
        <f aca="false">SUM(1232*1500)</f>
        <v>1848000</v>
      </c>
      <c r="D23" s="4" t="n">
        <f aca="false">SUM(B23*(1848000*0.15))</f>
        <v>31046400</v>
      </c>
      <c r="E23" s="4" t="n">
        <f aca="false">SUM(B23*(1848000*0.2))</f>
        <v>41395200</v>
      </c>
    </row>
    <row r="24" customFormat="false" ht="12.75" hidden="false" customHeight="false" outlineLevel="0" collapsed="false">
      <c r="A24" s="2" t="n">
        <v>36704</v>
      </c>
      <c r="B24" s="0" t="n">
        <v>112</v>
      </c>
      <c r="C24" s="3" t="n">
        <f aca="false">SUM(1232*1500)</f>
        <v>1848000</v>
      </c>
      <c r="D24" s="4" t="n">
        <f aca="false">SUM(B24*(1848000*0.15))</f>
        <v>31046400</v>
      </c>
      <c r="E24" s="4" t="n">
        <f aca="false">SUM(B24*(1848000*0.2))</f>
        <v>41395200</v>
      </c>
    </row>
    <row r="25" customFormat="false" ht="12.75" hidden="false" customHeight="false" outlineLevel="0" collapsed="false">
      <c r="A25" s="2" t="n">
        <v>36705</v>
      </c>
      <c r="B25" s="0" t="n">
        <v>132</v>
      </c>
      <c r="C25" s="3" t="n">
        <f aca="false">SUM(1232*1500)</f>
        <v>1848000</v>
      </c>
      <c r="D25" s="4" t="n">
        <f aca="false">SUM(B25*(1848000*0.15))</f>
        <v>36590400</v>
      </c>
      <c r="E25" s="4" t="n">
        <f aca="false">SUM(B25*(1848000*0.2))</f>
        <v>48787200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0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5" t="s">
        <v>7</v>
      </c>
      <c r="B1" s="5"/>
      <c r="C1" s="5"/>
      <c r="D1" s="5"/>
      <c r="E1" s="5"/>
      <c r="G1" s="5" t="s">
        <v>8</v>
      </c>
      <c r="H1" s="5"/>
      <c r="I1" s="5"/>
      <c r="J1" s="5"/>
      <c r="K1" s="5"/>
    </row>
    <row r="2" customFormat="false" ht="12.75" hidden="false" customHeight="false" outlineLevel="0" collapsed="false">
      <c r="A2" s="0" t="s">
        <v>9</v>
      </c>
      <c r="B2" s="0" t="s">
        <v>10</v>
      </c>
      <c r="C2" s="0" t="s">
        <v>11</v>
      </c>
      <c r="D2" s="0" t="s">
        <v>12</v>
      </c>
      <c r="E2" s="0" t="s">
        <v>13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 customFormat="false" ht="12.75" hidden="false" customHeight="false" outlineLevel="0" collapsed="false">
      <c r="A3" s="0" t="n">
        <v>1998</v>
      </c>
      <c r="B3" s="0" t="n">
        <v>4</v>
      </c>
      <c r="C3" s="6" t="n">
        <v>17.7899697368421</v>
      </c>
      <c r="D3" s="6" t="n">
        <v>26.1695362259616</v>
      </c>
      <c r="E3" s="6" t="n">
        <v>22.6314970416667</v>
      </c>
      <c r="G3" s="0" t="n">
        <v>1998</v>
      </c>
      <c r="H3" s="0" t="n">
        <v>4</v>
      </c>
      <c r="I3" s="6" t="n">
        <v>17.7359921381579</v>
      </c>
      <c r="J3" s="6" t="n">
        <v>26.1695362259616</v>
      </c>
      <c r="K3" s="6" t="n">
        <v>22.6087065</v>
      </c>
    </row>
    <row r="4" customFormat="false" ht="12.75" hidden="false" customHeight="false" outlineLevel="0" collapsed="false">
      <c r="B4" s="0" t="n">
        <v>5</v>
      </c>
      <c r="C4" s="6" t="n">
        <v>5.89628372093023</v>
      </c>
      <c r="D4" s="6" t="n">
        <v>17.36318125</v>
      </c>
      <c r="E4" s="6" t="n">
        <v>12.0612823924731</v>
      </c>
      <c r="H4" s="0" t="n">
        <v>5</v>
      </c>
      <c r="I4" s="6" t="n">
        <v>5.89628372093023</v>
      </c>
      <c r="J4" s="6" t="n">
        <v>17.36318125</v>
      </c>
      <c r="K4" s="6" t="n">
        <v>12.0612823924731</v>
      </c>
    </row>
    <row r="5" customFormat="false" ht="12.75" hidden="false" customHeight="false" outlineLevel="0" collapsed="false">
      <c r="B5" s="0" t="n">
        <v>6</v>
      </c>
      <c r="C5" s="6" t="n">
        <v>5.85963684210527</v>
      </c>
      <c r="D5" s="6" t="n">
        <v>17.0671997596154</v>
      </c>
      <c r="E5" s="6" t="n">
        <v>12.3351176388889</v>
      </c>
      <c r="H5" s="0" t="n">
        <v>6</v>
      </c>
      <c r="I5" s="6" t="n">
        <v>5.93493289473685</v>
      </c>
      <c r="J5" s="6" t="n">
        <v>16.860396875</v>
      </c>
      <c r="K5" s="6" t="n">
        <v>12.2474231944445</v>
      </c>
    </row>
    <row r="6" customFormat="false" ht="12.75" hidden="false" customHeight="false" outlineLevel="0" collapsed="false">
      <c r="B6" s="0" t="n">
        <v>7</v>
      </c>
      <c r="C6" s="6" t="n">
        <v>21.4025109756098</v>
      </c>
      <c r="D6" s="6" t="n">
        <v>42.3988800480769</v>
      </c>
      <c r="E6" s="6" t="n">
        <v>33.1424162634409</v>
      </c>
      <c r="H6" s="0" t="n">
        <v>7</v>
      </c>
      <c r="I6" s="6" t="n">
        <v>21.6742487804878</v>
      </c>
      <c r="J6" s="6" t="n">
        <v>41.0708752403846</v>
      </c>
      <c r="K6" s="6" t="n">
        <v>32.519674327957</v>
      </c>
    </row>
    <row r="7" customFormat="false" ht="12.75" hidden="false" customHeight="false" outlineLevel="0" collapsed="false">
      <c r="B7" s="0" t="n">
        <v>8</v>
      </c>
      <c r="C7" s="6" t="n">
        <v>24.8618524390244</v>
      </c>
      <c r="D7" s="6" t="n">
        <v>51.8644209134616</v>
      </c>
      <c r="E7" s="6" t="n">
        <v>39.9600627688172</v>
      </c>
      <c r="H7" s="0" t="n">
        <v>8</v>
      </c>
      <c r="I7" s="6" t="n">
        <v>26.1315170731707</v>
      </c>
      <c r="J7" s="6" t="n">
        <v>48.789396875</v>
      </c>
      <c r="K7" s="6" t="n">
        <v>38.8004391129032</v>
      </c>
    </row>
    <row r="8" customFormat="false" ht="12.75" hidden="false" customHeight="false" outlineLevel="0" collapsed="false">
      <c r="B8" s="0" t="n">
        <v>9</v>
      </c>
      <c r="C8" s="6" t="n">
        <v>22.8540065625</v>
      </c>
      <c r="D8" s="6" t="n">
        <v>41.5628782499999</v>
      </c>
      <c r="E8" s="6" t="n">
        <v>33.2478241666668</v>
      </c>
      <c r="H8" s="0" t="n">
        <v>9</v>
      </c>
      <c r="I8" s="6" t="n">
        <v>25.653413125</v>
      </c>
      <c r="J8" s="6" t="n">
        <v>40.6234282499999</v>
      </c>
      <c r="K8" s="6" t="n">
        <v>33.9700881944445</v>
      </c>
    </row>
    <row r="9" customFormat="false" ht="12.75" hidden="false" customHeight="false" outlineLevel="0" collapsed="false">
      <c r="B9" s="0" t="n">
        <v>10</v>
      </c>
      <c r="C9" s="6" t="n">
        <v>16.9882064102564</v>
      </c>
      <c r="D9" s="6" t="n">
        <v>29.2242689814815</v>
      </c>
      <c r="E9" s="6" t="n">
        <v>24.0930169354839</v>
      </c>
      <c r="H9" s="0" t="n">
        <v>10</v>
      </c>
      <c r="I9" s="6" t="n">
        <v>24.5834307692308</v>
      </c>
      <c r="J9" s="6" t="n">
        <v>30.2564912037037</v>
      </c>
      <c r="K9" s="6" t="n">
        <v>27.8774658602151</v>
      </c>
    </row>
    <row r="10" customFormat="false" ht="12.75" hidden="false" customHeight="false" outlineLevel="0" collapsed="false">
      <c r="B10" s="0" t="n">
        <v>11</v>
      </c>
      <c r="C10" s="6" t="n">
        <v>15.3384122023809</v>
      </c>
      <c r="D10" s="6" t="n">
        <v>29.5467078125</v>
      </c>
      <c r="E10" s="6" t="n">
        <v>22.9161698611111</v>
      </c>
      <c r="H10" s="0" t="n">
        <v>11</v>
      </c>
      <c r="I10" s="6" t="n">
        <v>24.1492752976191</v>
      </c>
      <c r="J10" s="6" t="n">
        <v>29.9480098958333</v>
      </c>
      <c r="K10" s="6" t="n">
        <v>27.24193375</v>
      </c>
    </row>
    <row r="11" customFormat="false" ht="12.75" hidden="false" customHeight="false" outlineLevel="0" collapsed="false">
      <c r="B11" s="0" t="n">
        <v>12</v>
      </c>
      <c r="C11" s="6" t="n">
        <v>20.5188667682927</v>
      </c>
      <c r="D11" s="6" t="n">
        <v>31.6391274038461</v>
      </c>
      <c r="E11" s="6" t="n">
        <v>26.7366469086021</v>
      </c>
      <c r="H11" s="0" t="n">
        <v>12</v>
      </c>
      <c r="I11" s="6" t="n">
        <v>27.8549338414634</v>
      </c>
      <c r="J11" s="6" t="n">
        <v>32.4053774038461</v>
      </c>
      <c r="K11" s="6" t="n">
        <v>30.3992678763441</v>
      </c>
    </row>
    <row r="12" customFormat="false" ht="12.75" hidden="false" customHeight="false" outlineLevel="0" collapsed="false">
      <c r="C12" s="6"/>
      <c r="D12" s="6"/>
      <c r="E12" s="6"/>
      <c r="I12" s="6"/>
      <c r="J12" s="6"/>
      <c r="K12" s="6"/>
    </row>
    <row r="13" customFormat="false" ht="12.75" hidden="false" customHeight="false" outlineLevel="0" collapsed="false">
      <c r="B13" s="0" t="s">
        <v>14</v>
      </c>
      <c r="C13" s="6" t="n">
        <v>16.8344161842157</v>
      </c>
      <c r="D13" s="6" t="n">
        <v>31.8706889605492</v>
      </c>
      <c r="E13" s="6" t="n">
        <v>25.236003775239</v>
      </c>
      <c r="I13" s="6" t="n">
        <v>19.9571141823108</v>
      </c>
      <c r="J13" s="6" t="n">
        <v>31.4985214688588</v>
      </c>
      <c r="K13" s="6" t="n">
        <v>26.4140312454202</v>
      </c>
    </row>
    <row r="14" customFormat="false" ht="12.75" hidden="false" customHeight="false" outlineLevel="0" collapsed="false">
      <c r="C14" s="6"/>
      <c r="D14" s="6"/>
      <c r="E14" s="6"/>
      <c r="I14" s="6"/>
      <c r="J14" s="6"/>
      <c r="K14" s="6"/>
    </row>
    <row r="15" customFormat="false" ht="12.75" hidden="false" customHeight="false" outlineLevel="0" collapsed="false">
      <c r="A15" s="0" t="n">
        <v>1999</v>
      </c>
      <c r="B15" s="0" t="n">
        <v>1</v>
      </c>
      <c r="C15" s="6" t="n">
        <v>16.4082107558139</v>
      </c>
      <c r="D15" s="6" t="n">
        <v>25.10813825</v>
      </c>
      <c r="E15" s="6" t="n">
        <v>21.0855911290322</v>
      </c>
      <c r="G15" s="0" t="n">
        <v>1999</v>
      </c>
      <c r="H15" s="0" t="n">
        <v>1</v>
      </c>
      <c r="I15" s="6" t="n">
        <v>17.7916409883721</v>
      </c>
      <c r="J15" s="6" t="n">
        <v>25.23678825</v>
      </c>
      <c r="K15" s="6" t="n">
        <v>21.7944083333333</v>
      </c>
    </row>
    <row r="16" customFormat="false" ht="12.75" hidden="false" customHeight="false" outlineLevel="0" collapsed="false">
      <c r="B16" s="0" t="n">
        <v>2</v>
      </c>
      <c r="C16" s="6" t="n">
        <v>15.0042864583333</v>
      </c>
      <c r="D16" s="6" t="n">
        <v>22.32699375</v>
      </c>
      <c r="E16" s="6" t="n">
        <v>19.188690625</v>
      </c>
      <c r="H16" s="0" t="n">
        <v>2</v>
      </c>
      <c r="I16" s="6" t="n">
        <v>15.0167864583333</v>
      </c>
      <c r="J16" s="6" t="n">
        <v>22.31824375</v>
      </c>
      <c r="K16" s="6" t="n">
        <v>19.1890477678571</v>
      </c>
    </row>
    <row r="17" customFormat="false" ht="12.75" hidden="false" customHeight="false" outlineLevel="0" collapsed="false">
      <c r="B17" s="0" t="n">
        <v>3</v>
      </c>
      <c r="C17" s="6" t="n">
        <v>15.400694551282</v>
      </c>
      <c r="D17" s="6" t="n">
        <v>22.4346337962963</v>
      </c>
      <c r="E17" s="6" t="n">
        <v>19.4849173387097</v>
      </c>
      <c r="H17" s="0" t="n">
        <v>3</v>
      </c>
      <c r="I17" s="6" t="n">
        <v>16.0370407051282</v>
      </c>
      <c r="J17" s="6" t="n">
        <v>22.412550462963</v>
      </c>
      <c r="K17" s="6" t="n">
        <v>19.7389495967742</v>
      </c>
    </row>
    <row r="18" customFormat="false" ht="12.75" hidden="false" customHeight="false" outlineLevel="0" collapsed="false">
      <c r="B18" s="0" t="n">
        <v>4</v>
      </c>
      <c r="C18" s="6" t="n">
        <v>19.35914375</v>
      </c>
      <c r="D18" s="6" t="n">
        <v>27.891846875</v>
      </c>
      <c r="E18" s="6" t="n">
        <v>24.28915</v>
      </c>
      <c r="H18" s="0" t="n">
        <v>4</v>
      </c>
      <c r="I18" s="6" t="n">
        <v>19.35914375</v>
      </c>
      <c r="J18" s="6" t="n">
        <v>27.7592507211538</v>
      </c>
      <c r="K18" s="6" t="n">
        <v>24.2125388888889</v>
      </c>
    </row>
    <row r="19" customFormat="false" ht="12.75" hidden="false" customHeight="false" outlineLevel="0" collapsed="false">
      <c r="B19" s="0" t="n">
        <v>5</v>
      </c>
      <c r="C19" s="6" t="n">
        <v>16.8443607558139</v>
      </c>
      <c r="D19" s="6" t="n">
        <v>30.27335425</v>
      </c>
      <c r="E19" s="6" t="n">
        <v>24.0642497311828</v>
      </c>
      <c r="H19" s="0" t="n">
        <v>5</v>
      </c>
      <c r="I19" s="6" t="n">
        <v>16.862849127907</v>
      </c>
      <c r="J19" s="6" t="n">
        <v>30.27335425</v>
      </c>
      <c r="K19" s="6" t="n">
        <v>24.0727981182795</v>
      </c>
    </row>
    <row r="20" customFormat="false" ht="12.75" hidden="false" customHeight="false" outlineLevel="0" collapsed="false">
      <c r="B20" s="0" t="n">
        <v>6</v>
      </c>
      <c r="C20" s="6" t="n">
        <v>14.1423549342105</v>
      </c>
      <c r="D20" s="6" t="n">
        <v>31.0808865384615</v>
      </c>
      <c r="E20" s="6" t="n">
        <v>23.9290620833334</v>
      </c>
      <c r="H20" s="0" t="n">
        <v>6</v>
      </c>
      <c r="I20" s="6" t="n">
        <v>14.5967628289474</v>
      </c>
      <c r="J20" s="6" t="n">
        <v>31.1232182692308</v>
      </c>
      <c r="K20" s="6" t="n">
        <v>24.1453815277778</v>
      </c>
    </row>
    <row r="21" customFormat="false" ht="12.75" hidden="false" customHeight="false" outlineLevel="0" collapsed="false">
      <c r="B21" s="0" t="n">
        <v>7</v>
      </c>
      <c r="C21" s="6" t="n">
        <v>20.246231402439</v>
      </c>
      <c r="D21" s="6" t="n">
        <v>37.5268680288461</v>
      </c>
      <c r="E21" s="6" t="n">
        <v>29.9085228494624</v>
      </c>
      <c r="H21" s="0" t="n">
        <v>7</v>
      </c>
      <c r="I21" s="6" t="n">
        <v>23.3986399390244</v>
      </c>
      <c r="J21" s="6" t="n">
        <v>38.7970362980769</v>
      </c>
      <c r="K21" s="6" t="n">
        <v>32.008495967742</v>
      </c>
    </row>
    <row r="22" customFormat="false" ht="12.75" hidden="false" customHeight="false" outlineLevel="0" collapsed="false">
      <c r="B22" s="0" t="n">
        <v>8</v>
      </c>
      <c r="C22" s="6" t="n">
        <v>24.2673591463415</v>
      </c>
      <c r="D22" s="6" t="n">
        <v>39.5287596153846</v>
      </c>
      <c r="E22" s="6" t="n">
        <v>32.8006153225807</v>
      </c>
      <c r="H22" s="0" t="n">
        <v>8</v>
      </c>
      <c r="I22" s="6" t="n">
        <v>26.7771762195122</v>
      </c>
      <c r="J22" s="6" t="n">
        <v>40.8600576923077</v>
      </c>
      <c r="K22" s="6" t="n">
        <v>34.6514755376344</v>
      </c>
    </row>
    <row r="23" customFormat="false" ht="12.75" hidden="false" customHeight="false" outlineLevel="0" collapsed="false">
      <c r="B23" s="0" t="n">
        <v>9</v>
      </c>
      <c r="C23" s="6" t="n">
        <v>21.678316875</v>
      </c>
      <c r="D23" s="6" t="n">
        <v>35.35690225</v>
      </c>
      <c r="E23" s="6" t="n">
        <v>29.2775309722222</v>
      </c>
      <c r="H23" s="0" t="n">
        <v>9</v>
      </c>
      <c r="I23" s="6" t="n">
        <v>33.0983793750001</v>
      </c>
      <c r="J23" s="6" t="n">
        <v>43.67740225</v>
      </c>
      <c r="K23" s="6" t="n">
        <v>38.9756143055556</v>
      </c>
    </row>
    <row r="24" customFormat="false" ht="12.75" hidden="false" customHeight="false" outlineLevel="0" collapsed="false">
      <c r="B24" s="0" t="n">
        <v>10</v>
      </c>
      <c r="C24" s="6" t="n">
        <v>34.7172887195122</v>
      </c>
      <c r="D24" s="6" t="n">
        <v>43.9607055288461</v>
      </c>
      <c r="E24" s="6" t="n">
        <v>39.8856508064518</v>
      </c>
      <c r="H24" s="0" t="n">
        <v>10</v>
      </c>
      <c r="I24" s="6" t="n">
        <v>43.1424411585366</v>
      </c>
      <c r="J24" s="6" t="n">
        <v>65.7386382211538</v>
      </c>
      <c r="K24" s="6" t="n">
        <v>55.7768739247312</v>
      </c>
    </row>
    <row r="25" customFormat="false" ht="12.75" hidden="false" customHeight="false" outlineLevel="0" collapsed="false">
      <c r="B25" s="0" t="n">
        <v>11</v>
      </c>
      <c r="C25" s="6" t="n">
        <v>21.3576603125</v>
      </c>
      <c r="D25" s="6" t="n">
        <v>36.26074625</v>
      </c>
      <c r="E25" s="6" t="n">
        <v>29.6371525000001</v>
      </c>
      <c r="H25" s="0" t="n">
        <v>11</v>
      </c>
      <c r="I25" s="6" t="n">
        <v>29.1368165625</v>
      </c>
      <c r="J25" s="6" t="n">
        <v>44.90607125</v>
      </c>
      <c r="K25" s="6" t="n">
        <v>37.8975136111111</v>
      </c>
    </row>
    <row r="26" customFormat="false" ht="12.75" hidden="false" customHeight="false" outlineLevel="0" collapsed="false">
      <c r="B26" s="0" t="n">
        <v>12</v>
      </c>
      <c r="C26" s="6" t="n">
        <v>23.8598661585366</v>
      </c>
      <c r="D26" s="6" t="n">
        <v>31.612690625</v>
      </c>
      <c r="E26" s="6" t="n">
        <v>28.1947787634408</v>
      </c>
      <c r="H26" s="0" t="n">
        <v>12</v>
      </c>
      <c r="I26" s="6" t="n">
        <v>26.5014210365854</v>
      </c>
      <c r="J26" s="6" t="n">
        <v>32.2274502403846</v>
      </c>
      <c r="K26" s="6" t="n">
        <v>29.7030717741935</v>
      </c>
    </row>
    <row r="27" customFormat="false" ht="12.75" hidden="false" customHeight="false" outlineLevel="0" collapsed="false">
      <c r="C27" s="6"/>
      <c r="D27" s="6"/>
      <c r="E27" s="6"/>
      <c r="I27" s="6"/>
      <c r="J27" s="6"/>
      <c r="K27" s="6"/>
    </row>
    <row r="28" customFormat="false" ht="12.75" hidden="false" customHeight="false" outlineLevel="0" collapsed="false">
      <c r="B28" s="0" t="s">
        <v>14</v>
      </c>
      <c r="C28" s="6" t="n">
        <v>20.2738144849819</v>
      </c>
      <c r="D28" s="6" t="n">
        <v>31.9468771464862</v>
      </c>
      <c r="E28" s="6" t="n">
        <v>26.8121593434513</v>
      </c>
      <c r="I28" s="6" t="n">
        <v>23.4765915124872</v>
      </c>
      <c r="J28" s="6" t="n">
        <v>35.4441718046059</v>
      </c>
      <c r="K28" s="6" t="n">
        <v>30.1805141128232</v>
      </c>
    </row>
    <row r="29" customFormat="false" ht="12.75" hidden="false" customHeight="false" outlineLevel="0" collapsed="false">
      <c r="C29" s="6"/>
      <c r="D29" s="6"/>
      <c r="E29" s="6"/>
      <c r="I29" s="6"/>
      <c r="J29" s="6"/>
      <c r="K29" s="6"/>
    </row>
    <row r="30" customFormat="false" ht="12.75" hidden="false" customHeight="false" outlineLevel="0" collapsed="false">
      <c r="A30" s="0" t="n">
        <v>2000</v>
      </c>
      <c r="B30" s="0" t="n">
        <v>1</v>
      </c>
      <c r="C30" s="6" t="n">
        <v>26.7450779069767</v>
      </c>
      <c r="D30" s="6" t="n">
        <v>32.893926</v>
      </c>
      <c r="E30" s="6" t="n">
        <v>30.0509102150538</v>
      </c>
      <c r="H30" s="0" t="n">
        <v>1</v>
      </c>
      <c r="I30" s="6" t="n">
        <v>28.2815023255814</v>
      </c>
      <c r="J30" s="6" t="n">
        <v>34.051751</v>
      </c>
      <c r="K30" s="6" t="n">
        <v>31.3837865591398</v>
      </c>
    </row>
    <row r="31" customFormat="false" ht="12.75" hidden="false" customHeight="false" outlineLevel="0" collapsed="false">
      <c r="B31" s="0" t="n">
        <v>2</v>
      </c>
      <c r="C31" s="6" t="n">
        <v>26.6072023648649</v>
      </c>
      <c r="D31" s="6" t="n">
        <v>32.38983425</v>
      </c>
      <c r="E31" s="6" t="n">
        <v>29.9305540229885</v>
      </c>
      <c r="H31" s="0" t="n">
        <v>2</v>
      </c>
      <c r="I31" s="6" t="n">
        <v>27.3014253378379</v>
      </c>
      <c r="J31" s="6" t="n">
        <v>31.93798425</v>
      </c>
      <c r="K31" s="6" t="n">
        <v>29.9661143678161</v>
      </c>
    </row>
    <row r="32" customFormat="false" ht="12.75" hidden="false" customHeight="false" outlineLevel="0" collapsed="false">
      <c r="B32" s="0" t="n">
        <v>3</v>
      </c>
      <c r="C32" s="6" t="n">
        <v>24.0245147435897</v>
      </c>
      <c r="D32" s="6" t="n">
        <v>32.6290011574074</v>
      </c>
      <c r="E32" s="6" t="n">
        <v>29.0206681451613</v>
      </c>
      <c r="H32" s="0" t="n">
        <v>3</v>
      </c>
      <c r="I32" s="6" t="n">
        <v>24.9140019230769</v>
      </c>
      <c r="J32" s="6" t="n">
        <v>30.6568483796296</v>
      </c>
      <c r="K32" s="6" t="n">
        <v>28.2485579301075</v>
      </c>
    </row>
    <row r="33" customFormat="false" ht="12.75" hidden="false" customHeight="false" outlineLevel="0" collapsed="false">
      <c r="B33" s="0" t="n">
        <v>4</v>
      </c>
      <c r="C33" s="6" t="n">
        <v>22.7621615625</v>
      </c>
      <c r="D33" s="6" t="n">
        <v>36.914076</v>
      </c>
      <c r="E33" s="6" t="n">
        <v>30.62433625</v>
      </c>
      <c r="H33" s="0" t="n">
        <v>4</v>
      </c>
      <c r="I33" s="6" t="n">
        <v>20.0927240625</v>
      </c>
      <c r="J33" s="6" t="n">
        <v>31.530376</v>
      </c>
      <c r="K33" s="6" t="n">
        <v>26.4469751388889</v>
      </c>
    </row>
    <row r="34" customFormat="false" ht="12.75" hidden="false" customHeight="false" outlineLevel="0" collapsed="false">
      <c r="B34" s="0" t="n">
        <v>5</v>
      </c>
      <c r="C34" s="6" t="n">
        <v>33.3140277439024</v>
      </c>
      <c r="D34" s="6" t="n">
        <v>69.6704290865384</v>
      </c>
      <c r="E34" s="6" t="n">
        <v>53.6423381720431</v>
      </c>
      <c r="H34" s="0" t="n">
        <v>5</v>
      </c>
      <c r="I34" s="6" t="n">
        <v>31.4140277439024</v>
      </c>
      <c r="J34" s="6" t="n">
        <v>59.6482175480769</v>
      </c>
      <c r="K34" s="6" t="n">
        <v>47.2008865591398</v>
      </c>
    </row>
    <row r="35" customFormat="false" ht="12.75" hidden="false" customHeight="false" outlineLevel="0" collapsed="false">
      <c r="B35" s="0" t="n">
        <v>6</v>
      </c>
      <c r="C35" s="6" t="n">
        <v>45.2300697368422</v>
      </c>
      <c r="D35" s="6" t="n">
        <v>169.181191586539</v>
      </c>
      <c r="E35" s="6" t="n">
        <v>116.846273472222</v>
      </c>
      <c r="H35" s="0" t="n">
        <v>6</v>
      </c>
      <c r="I35" s="6" t="n">
        <v>56.890727631579</v>
      </c>
      <c r="J35" s="6" t="n">
        <v>176.029532932692</v>
      </c>
      <c r="K35" s="6" t="n">
        <v>125.726481805556</v>
      </c>
    </row>
    <row r="36" customFormat="false" ht="12.75" hidden="false" customHeight="false" outlineLevel="0" collapsed="false">
      <c r="B36" s="0" t="n">
        <v>7</v>
      </c>
      <c r="C36" s="6" t="n">
        <v>62.4831351744186</v>
      </c>
      <c r="D36" s="6" t="n">
        <v>140.942456</v>
      </c>
      <c r="E36" s="6" t="n">
        <v>104.665565725806</v>
      </c>
      <c r="H36" s="0" t="n">
        <v>7</v>
      </c>
      <c r="I36" s="6" t="n">
        <v>66.8964781976744</v>
      </c>
      <c r="J36" s="6" t="n">
        <v>102.575131</v>
      </c>
      <c r="K36" s="6" t="n">
        <v>86.0785495967742</v>
      </c>
    </row>
    <row r="37" customFormat="false" ht="12.75" hidden="false" customHeight="false" outlineLevel="0" collapsed="false">
      <c r="B37" s="0" t="n">
        <v>8</v>
      </c>
      <c r="C37" s="6" t="n">
        <v>79.3577362179489</v>
      </c>
      <c r="D37" s="6" t="n">
        <v>206.836933101852</v>
      </c>
      <c r="E37" s="6" t="n">
        <v>153.377915053764</v>
      </c>
      <c r="H37" s="0" t="n">
        <v>8</v>
      </c>
      <c r="I37" s="6" t="n">
        <v>105.042832371795</v>
      </c>
      <c r="J37" s="6" t="n">
        <v>168.114502546296</v>
      </c>
      <c r="K37" s="6" t="n">
        <v>141.665092473118</v>
      </c>
    </row>
    <row r="38" customFormat="false" ht="12.75" hidden="false" customHeight="false" outlineLevel="0" collapsed="false">
      <c r="B38" s="0" t="n">
        <v>9</v>
      </c>
      <c r="C38" s="6" t="n">
        <v>73.03623625</v>
      </c>
      <c r="D38" s="6" t="n">
        <v>127.1761375</v>
      </c>
      <c r="E38" s="6" t="n">
        <v>103.113959166667</v>
      </c>
      <c r="H38" s="0" t="n">
        <v>9</v>
      </c>
      <c r="I38" s="6" t="n">
        <v>91.2267987499999</v>
      </c>
      <c r="J38" s="6" t="n">
        <v>122.6541875</v>
      </c>
      <c r="K38" s="6" t="n">
        <v>108.686459166667</v>
      </c>
    </row>
    <row r="40" customFormat="false" ht="12.75" hidden="false" customHeight="false" outlineLevel="0" collapsed="false">
      <c r="B40" s="0" t="s">
        <v>14</v>
      </c>
      <c r="C40" s="6" t="n">
        <f aca="false">AVERAGE(C30:C38)</f>
        <v>43.7289068556715</v>
      </c>
      <c r="D40" s="6" t="n">
        <f aca="false">AVERAGE(D30:D38)</f>
        <v>94.292664964704</v>
      </c>
      <c r="E40" s="6" t="n">
        <f aca="false">AVERAGE(E30:E38)</f>
        <v>72.3636133581895</v>
      </c>
      <c r="F40" s="6"/>
      <c r="G40" s="6"/>
      <c r="H40" s="6"/>
      <c r="I40" s="6" t="n">
        <f aca="false">AVERAGE(I30:I38)</f>
        <v>50.2289464826608</v>
      </c>
      <c r="J40" s="6" t="n">
        <f aca="false">AVERAGE(J30:J38)</f>
        <v>84.1331701285217</v>
      </c>
      <c r="K40" s="6" t="n">
        <f aca="false">AVERAGE(K30:K38)</f>
        <v>69.4892115108008</v>
      </c>
    </row>
  </sheetData>
  <mergeCells count="2">
    <mergeCell ref="A1:E1"/>
    <mergeCell ref="G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7"/>
      <c r="B1" s="7"/>
      <c r="C1" s="7"/>
      <c r="D1" s="7"/>
      <c r="E1" s="7"/>
      <c r="F1" s="7"/>
      <c r="G1" s="7"/>
      <c r="H1" s="7"/>
      <c r="I1" s="7"/>
      <c r="J1" s="7"/>
    </row>
    <row r="2" customFormat="false" ht="12.75" hidden="false" customHeight="false" outlineLevel="0" collapsed="false">
      <c r="A2" s="7"/>
      <c r="B2" s="8" t="s">
        <v>15</v>
      </c>
      <c r="C2" s="7"/>
      <c r="D2" s="7"/>
      <c r="E2" s="7"/>
      <c r="F2" s="7"/>
      <c r="G2" s="7"/>
      <c r="H2" s="7"/>
      <c r="I2" s="7"/>
      <c r="J2" s="7"/>
    </row>
    <row r="3" customFormat="false" ht="12.75" hidden="false" customHeight="fals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</row>
    <row r="4" customFormat="false" ht="12.75" hidden="false" customHeight="false" outlineLevel="0" collapsed="false">
      <c r="A4" s="7"/>
      <c r="B4" s="7"/>
      <c r="C4" s="8" t="n">
        <v>1998</v>
      </c>
      <c r="D4" s="7"/>
      <c r="E4" s="7"/>
      <c r="F4" s="8" t="n">
        <v>1999</v>
      </c>
      <c r="G4" s="7"/>
      <c r="H4" s="7"/>
      <c r="I4" s="7"/>
      <c r="J4" s="7"/>
    </row>
    <row r="5" customFormat="false" ht="12.75" hidden="false" customHeight="false" outlineLevel="0" collapsed="false">
      <c r="A5" s="7"/>
      <c r="B5" s="7"/>
      <c r="C5" s="8" t="s">
        <v>16</v>
      </c>
      <c r="D5" s="8" t="s">
        <v>17</v>
      </c>
      <c r="E5" s="7"/>
      <c r="F5" s="8" t="s">
        <v>16</v>
      </c>
      <c r="G5" s="8" t="s">
        <v>17</v>
      </c>
      <c r="H5" s="7"/>
      <c r="I5" s="7"/>
      <c r="J5" s="7"/>
    </row>
    <row r="6" customFormat="false" ht="12.7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</row>
    <row r="7" customFormat="false" ht="12.75" hidden="false" customHeight="false" outlineLevel="0" collapsed="false">
      <c r="A7" s="8" t="s">
        <v>18</v>
      </c>
      <c r="B7" s="9" t="n">
        <v>0</v>
      </c>
      <c r="C7" s="10" t="s">
        <v>19</v>
      </c>
      <c r="D7" s="10" t="s">
        <v>20</v>
      </c>
      <c r="E7" s="7"/>
      <c r="F7" s="10" t="s">
        <v>21</v>
      </c>
      <c r="G7" s="10" t="s">
        <v>21</v>
      </c>
      <c r="H7" s="7"/>
      <c r="I7" s="7"/>
      <c r="J7" s="7"/>
    </row>
    <row r="8" customFormat="false" ht="12.75" hidden="false" customHeight="false" outlineLevel="0" collapsed="false">
      <c r="A8" s="7"/>
      <c r="B8" s="7" t="s">
        <v>22</v>
      </c>
      <c r="C8" s="10" t="s">
        <v>23</v>
      </c>
      <c r="D8" s="10" t="s">
        <v>24</v>
      </c>
      <c r="E8" s="7"/>
      <c r="F8" s="10" t="s">
        <v>25</v>
      </c>
      <c r="G8" s="10" t="s">
        <v>26</v>
      </c>
      <c r="H8" s="7"/>
      <c r="I8" s="7"/>
      <c r="J8" s="7"/>
    </row>
    <row r="9" customFormat="false" ht="12.75" hidden="false" customHeight="fals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</row>
    <row r="10" customFormat="false" ht="12.75" hidden="false" customHeight="false" outlineLevel="0" collapsed="false">
      <c r="A10" s="8" t="s">
        <v>27</v>
      </c>
      <c r="B10" s="9" t="n">
        <v>0</v>
      </c>
      <c r="C10" s="10" t="s">
        <v>28</v>
      </c>
      <c r="D10" s="10" t="s">
        <v>29</v>
      </c>
      <c r="E10" s="7"/>
      <c r="F10" s="10" t="s">
        <v>30</v>
      </c>
      <c r="G10" s="10" t="s">
        <v>31</v>
      </c>
      <c r="H10" s="7"/>
      <c r="I10" s="7"/>
      <c r="J10" s="7"/>
    </row>
    <row r="11" customFormat="false" ht="12.75" hidden="false" customHeight="false" outlineLevel="0" collapsed="false">
      <c r="A11" s="7"/>
      <c r="B11" s="7" t="s">
        <v>22</v>
      </c>
      <c r="C11" s="10" t="s">
        <v>32</v>
      </c>
      <c r="D11" s="10" t="s">
        <v>33</v>
      </c>
      <c r="E11" s="7"/>
      <c r="F11" s="10" t="s">
        <v>34</v>
      </c>
      <c r="G11" s="10" t="s">
        <v>35</v>
      </c>
      <c r="H11" s="7"/>
      <c r="I11" s="7"/>
      <c r="J11" s="7"/>
    </row>
    <row r="12" customFormat="false" ht="12.7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customFormat="false" ht="12.75" hidden="false" customHeight="false" outlineLevel="0" collapsed="false">
      <c r="A13" s="8" t="s">
        <v>36</v>
      </c>
      <c r="B13" s="9" t="n">
        <v>0</v>
      </c>
      <c r="C13" s="10" t="s">
        <v>37</v>
      </c>
      <c r="D13" s="10" t="s">
        <v>38</v>
      </c>
      <c r="E13" s="7"/>
      <c r="F13" s="10" t="s">
        <v>39</v>
      </c>
      <c r="G13" s="10" t="s">
        <v>34</v>
      </c>
      <c r="H13" s="7"/>
      <c r="I13" s="7"/>
      <c r="J13" s="7"/>
    </row>
    <row r="14" customFormat="false" ht="12.75" hidden="false" customHeight="false" outlineLevel="0" collapsed="false">
      <c r="A14" s="7"/>
      <c r="B14" s="7" t="s">
        <v>22</v>
      </c>
      <c r="C14" s="10" t="s">
        <v>40</v>
      </c>
      <c r="D14" s="10" t="s">
        <v>41</v>
      </c>
      <c r="E14" s="7"/>
      <c r="F14" s="10" t="s">
        <v>42</v>
      </c>
      <c r="G14" s="10" t="s">
        <v>43</v>
      </c>
      <c r="H14" s="7"/>
      <c r="I14" s="7"/>
      <c r="J14" s="7"/>
    </row>
    <row r="15" customFormat="false" ht="12.75" hidden="false" customHeight="fals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customFormat="false" ht="12.75" hidden="false" customHeight="false" outlineLevel="0" collapsed="false">
      <c r="A16" s="8" t="s">
        <v>44</v>
      </c>
      <c r="B16" s="9" t="n">
        <v>0</v>
      </c>
      <c r="C16" s="10" t="s">
        <v>30</v>
      </c>
      <c r="D16" s="10" t="s">
        <v>45</v>
      </c>
      <c r="E16" s="7"/>
      <c r="F16" s="10" t="s">
        <v>21</v>
      </c>
      <c r="G16" s="10" t="s">
        <v>46</v>
      </c>
      <c r="H16" s="7"/>
      <c r="I16" s="7"/>
      <c r="J16" s="7"/>
    </row>
    <row r="17" customFormat="false" ht="12.75" hidden="false" customHeight="false" outlineLevel="0" collapsed="false">
      <c r="A17" s="7"/>
      <c r="B17" s="7" t="s">
        <v>22</v>
      </c>
      <c r="C17" s="10" t="s">
        <v>47</v>
      </c>
      <c r="D17" s="10" t="s">
        <v>48</v>
      </c>
      <c r="E17" s="7"/>
      <c r="F17" s="10" t="s">
        <v>49</v>
      </c>
      <c r="G17" s="10" t="s">
        <v>50</v>
      </c>
      <c r="H17" s="7"/>
      <c r="I17" s="7"/>
      <c r="J17" s="7"/>
    </row>
    <row r="18" customFormat="false" ht="12.75" hidden="false" customHeight="fals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customFormat="false" ht="12.75" hidden="false" customHeight="false" outlineLevel="0" collapsed="false">
      <c r="A19" s="8" t="s">
        <v>51</v>
      </c>
      <c r="B19" s="9" t="n">
        <v>0</v>
      </c>
      <c r="C19" s="11" t="s">
        <v>52</v>
      </c>
      <c r="D19" s="11" t="s">
        <v>53</v>
      </c>
      <c r="E19" s="7"/>
      <c r="F19" s="11" t="s">
        <v>54</v>
      </c>
      <c r="G19" s="11" t="s">
        <v>55</v>
      </c>
      <c r="H19" s="7"/>
      <c r="I19" s="7"/>
      <c r="J19" s="7"/>
    </row>
    <row r="20" customFormat="false" ht="12.75" hidden="false" customHeight="false" outlineLevel="0" collapsed="false">
      <c r="A20" s="7"/>
      <c r="B20" s="7" t="s">
        <v>22</v>
      </c>
      <c r="C20" s="11" t="s">
        <v>56</v>
      </c>
      <c r="D20" s="11" t="s">
        <v>57</v>
      </c>
      <c r="E20" s="7"/>
      <c r="F20" s="11" t="s">
        <v>50</v>
      </c>
      <c r="G20" s="11" t="s">
        <v>58</v>
      </c>
      <c r="H20" s="7"/>
      <c r="I20" s="7"/>
      <c r="J20" s="7"/>
    </row>
    <row r="21" customFormat="false" ht="12.75" hidden="false" customHeight="fals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customFormat="false" ht="12.75" hidden="false" customHeight="fals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customFormat="false" ht="12.75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customFormat="false" ht="12.75" hidden="false" customHeight="fals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customFormat="false" ht="12.75" hidden="false" customHeight="fals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customFormat="false" ht="12.75" hidden="false" customHeight="fals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customFormat="false" ht="12.75" hidden="false" customHeight="fals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customFormat="false" ht="12.75" hidden="false" customHeight="fals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customFormat="false" ht="12.7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customFormat="false" ht="12.75" hidden="false" customHeight="fals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customFormat="false" ht="12.75" hidden="false" customHeight="fals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customFormat="false" ht="12.75" hidden="false" customHeight="fals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customFormat="false" ht="12.75" hidden="false" customHeight="fals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86"/>
  <sheetViews>
    <sheetView showFormulas="false" showGridLines="true" showRowColHeaders="true" showZeros="true" rightToLeft="false" tabSelected="false" showOutlineSymbols="true" defaultGridColor="true" view="normal" topLeftCell="K4" colorId="64" zoomScale="100" zoomScaleNormal="100" zoomScalePageLayoutView="100" workbookViewId="0">
      <selection pane="topLeft" activeCell="Q13" activeCellId="0" sqref="Q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6" min="6" style="0" width="6.56"/>
    <col collapsed="false" customWidth="true" hidden="false" outlineLevel="0" max="8" min="8" style="0" width="12.85"/>
    <col collapsed="false" customWidth="true" hidden="false" outlineLevel="0" max="9" min="9" style="0" width="11.42"/>
    <col collapsed="false" customWidth="true" hidden="false" outlineLevel="0" max="10" min="10" style="0" width="12.85"/>
  </cols>
  <sheetData>
    <row r="2" customFormat="false" ht="18" hidden="false" customHeight="false" outlineLevel="0" collapsed="false">
      <c r="D2" s="12" t="s">
        <v>59</v>
      </c>
    </row>
    <row r="4" customFormat="false" ht="51" hidden="false" customHeight="false" outlineLevel="0" collapsed="false">
      <c r="B4" s="13" t="s">
        <v>60</v>
      </c>
      <c r="C4" s="14" t="s">
        <v>61</v>
      </c>
      <c r="D4" s="14" t="s">
        <v>62</v>
      </c>
      <c r="E4" s="13" t="s">
        <v>63</v>
      </c>
      <c r="F4" s="14" t="s">
        <v>64</v>
      </c>
      <c r="G4" s="14" t="s">
        <v>65</v>
      </c>
      <c r="H4" s="14" t="s">
        <v>66</v>
      </c>
      <c r="I4" s="14" t="s">
        <v>67</v>
      </c>
      <c r="J4" s="14" t="s">
        <v>68</v>
      </c>
    </row>
    <row r="5" customFormat="false" ht="12.75" hidden="false" customHeight="false" outlineLevel="0" collapsed="false">
      <c r="A5" s="15" t="n">
        <v>36440</v>
      </c>
      <c r="B5" s="0" t="n">
        <v>25</v>
      </c>
      <c r="C5" s="0" t="n">
        <v>25</v>
      </c>
      <c r="D5" s="0" t="n">
        <v>25</v>
      </c>
      <c r="E5" s="0" t="n">
        <v>0</v>
      </c>
      <c r="H5" s="0" t="n">
        <v>25</v>
      </c>
      <c r="I5" s="0" t="n">
        <v>25</v>
      </c>
      <c r="J5" s="0" t="n">
        <v>25</v>
      </c>
    </row>
    <row r="6" customFormat="false" ht="12.75" hidden="false" customHeight="false" outlineLevel="0" collapsed="false">
      <c r="A6" s="15" t="n">
        <v>36441</v>
      </c>
      <c r="B6" s="0" t="n">
        <v>0</v>
      </c>
      <c r="C6" s="0" t="n">
        <v>0</v>
      </c>
      <c r="D6" s="0" t="n">
        <v>0</v>
      </c>
      <c r="E6" s="0" t="n">
        <v>0</v>
      </c>
      <c r="H6" s="0" t="n">
        <f aca="false">SUM(E6+B6)+H5</f>
        <v>25</v>
      </c>
      <c r="I6" s="0" t="n">
        <f aca="false">SUM(C6+E6)+I5</f>
        <v>25</v>
      </c>
      <c r="J6" s="0" t="n">
        <f aca="false">SUM(D6+E6)+J5</f>
        <v>25</v>
      </c>
    </row>
    <row r="7" customFormat="false" ht="12.75" hidden="false" customHeight="false" outlineLevel="0" collapsed="false">
      <c r="A7" s="15" t="n">
        <v>36445</v>
      </c>
      <c r="B7" s="0" t="n">
        <v>100</v>
      </c>
      <c r="C7" s="0" t="n">
        <v>100</v>
      </c>
      <c r="D7" s="0" t="n">
        <v>100</v>
      </c>
      <c r="E7" s="0" t="n">
        <v>0</v>
      </c>
      <c r="H7" s="0" t="n">
        <f aca="false">SUM(E7+B7)+H6</f>
        <v>125</v>
      </c>
      <c r="I7" s="0" t="n">
        <f aca="false">SUM(C7+E7)+I6</f>
        <v>125</v>
      </c>
      <c r="J7" s="0" t="n">
        <f aca="false">SUM(D7+E7)+J6</f>
        <v>125</v>
      </c>
    </row>
    <row r="8" customFormat="false" ht="12.75" hidden="false" customHeight="false" outlineLevel="0" collapsed="false">
      <c r="A8" s="15" t="n">
        <v>36446</v>
      </c>
      <c r="B8" s="0" t="n">
        <v>100</v>
      </c>
      <c r="C8" s="0" t="n">
        <v>100</v>
      </c>
      <c r="D8" s="0" t="n">
        <v>100</v>
      </c>
      <c r="E8" s="0" t="n">
        <v>0</v>
      </c>
      <c r="H8" s="0" t="n">
        <f aca="false">SUM(E8+B8)+H7</f>
        <v>225</v>
      </c>
      <c r="I8" s="0" t="n">
        <f aca="false">SUM(C8+E8)+I7</f>
        <v>225</v>
      </c>
      <c r="J8" s="0" t="n">
        <f aca="false">SUM(D8+E8)+J7</f>
        <v>225</v>
      </c>
    </row>
    <row r="9" customFormat="false" ht="12.75" hidden="false" customHeight="false" outlineLevel="0" collapsed="false">
      <c r="A9" s="15" t="n">
        <v>36447</v>
      </c>
      <c r="B9" s="0" t="n">
        <v>50</v>
      </c>
      <c r="C9" s="0" t="n">
        <v>50</v>
      </c>
      <c r="D9" s="0" t="n">
        <v>50</v>
      </c>
      <c r="E9" s="0" t="n">
        <v>0</v>
      </c>
      <c r="H9" s="0" t="n">
        <f aca="false">SUM(E9+B9)+H8</f>
        <v>275</v>
      </c>
      <c r="I9" s="0" t="n">
        <f aca="false">SUM(C9+E9)+I8</f>
        <v>275</v>
      </c>
      <c r="J9" s="0" t="n">
        <f aca="false">SUM(D9+E9)+J8</f>
        <v>275</v>
      </c>
    </row>
    <row r="10" customFormat="false" ht="12.75" hidden="false" customHeight="false" outlineLevel="0" collapsed="false">
      <c r="A10" s="15" t="n">
        <v>36448</v>
      </c>
      <c r="B10" s="0" t="n">
        <v>100</v>
      </c>
      <c r="C10" s="0" t="n">
        <v>100</v>
      </c>
      <c r="D10" s="0" t="n">
        <v>100</v>
      </c>
      <c r="E10" s="0" t="n">
        <v>0</v>
      </c>
      <c r="H10" s="0" t="n">
        <f aca="false">SUM(E10+B10)+H9</f>
        <v>375</v>
      </c>
      <c r="I10" s="0" t="n">
        <f aca="false">SUM(C10+E10)+I9</f>
        <v>375</v>
      </c>
      <c r="J10" s="0" t="n">
        <f aca="false">SUM(D10+E10)+J9</f>
        <v>375</v>
      </c>
    </row>
    <row r="11" customFormat="false" ht="12.75" hidden="false" customHeight="false" outlineLevel="0" collapsed="false">
      <c r="A11" s="15" t="n">
        <v>36451</v>
      </c>
      <c r="B11" s="0" t="n">
        <v>100</v>
      </c>
      <c r="C11" s="0" t="n">
        <v>100</v>
      </c>
      <c r="D11" s="0" t="n">
        <v>100</v>
      </c>
      <c r="E11" s="0" t="n">
        <v>0</v>
      </c>
      <c r="H11" s="0" t="n">
        <f aca="false">SUM(E11+B11)+H10</f>
        <v>475</v>
      </c>
      <c r="I11" s="0" t="n">
        <f aca="false">SUM(C11+E11)+I10</f>
        <v>475</v>
      </c>
      <c r="J11" s="0" t="n">
        <f aca="false">SUM(D11+E11)+J10</f>
        <v>475</v>
      </c>
    </row>
    <row r="12" customFormat="false" ht="12.75" hidden="false" customHeight="false" outlineLevel="0" collapsed="false">
      <c r="A12" s="15" t="n">
        <v>36452</v>
      </c>
      <c r="B12" s="0" t="n">
        <v>200</v>
      </c>
      <c r="C12" s="0" t="n">
        <v>150</v>
      </c>
      <c r="D12" s="0" t="n">
        <v>150</v>
      </c>
      <c r="E12" s="0" t="n">
        <v>0</v>
      </c>
      <c r="H12" s="0" t="n">
        <f aca="false">SUM(E12+B12)+H11</f>
        <v>675</v>
      </c>
      <c r="I12" s="0" t="n">
        <f aca="false">SUM(C12+E12)+I11</f>
        <v>625</v>
      </c>
      <c r="J12" s="0" t="n">
        <f aca="false">SUM(D12+E12)+J11</f>
        <v>625</v>
      </c>
    </row>
    <row r="13" customFormat="false" ht="12.75" hidden="false" customHeight="false" outlineLevel="0" collapsed="false">
      <c r="A13" s="15" t="n">
        <v>36453</v>
      </c>
      <c r="B13" s="0" t="n">
        <v>100</v>
      </c>
      <c r="C13" s="0" t="n">
        <v>100</v>
      </c>
      <c r="D13" s="0" t="n">
        <v>100</v>
      </c>
      <c r="E13" s="0" t="n">
        <v>0</v>
      </c>
      <c r="H13" s="0" t="n">
        <f aca="false">SUM(E13+B13)+H12</f>
        <v>775</v>
      </c>
      <c r="I13" s="0" t="n">
        <f aca="false">SUM(C13+E13)+I12</f>
        <v>725</v>
      </c>
      <c r="J13" s="0" t="n">
        <f aca="false">SUM(D13+E13)+J12</f>
        <v>725</v>
      </c>
    </row>
    <row r="14" customFormat="false" ht="12.75" hidden="false" customHeight="false" outlineLevel="0" collapsed="false">
      <c r="A14" s="15" t="n">
        <v>36454</v>
      </c>
      <c r="B14" s="0" t="n">
        <v>150</v>
      </c>
      <c r="C14" s="0" t="n">
        <v>150</v>
      </c>
      <c r="D14" s="0" t="n">
        <v>100</v>
      </c>
      <c r="E14" s="0" t="n">
        <v>0</v>
      </c>
      <c r="H14" s="0" t="n">
        <f aca="false">SUM(E14+B14)+H13</f>
        <v>925</v>
      </c>
      <c r="I14" s="0" t="n">
        <f aca="false">SUM(C14+E14)+I13</f>
        <v>875</v>
      </c>
      <c r="J14" s="0" t="n">
        <f aca="false">SUM(D14+E14)+J13</f>
        <v>825</v>
      </c>
    </row>
    <row r="15" customFormat="false" ht="12.75" hidden="false" customHeight="false" outlineLevel="0" collapsed="false">
      <c r="A15" s="15" t="n">
        <v>36455</v>
      </c>
      <c r="B15" s="0" t="n">
        <v>100</v>
      </c>
      <c r="C15" s="0" t="n">
        <v>100</v>
      </c>
      <c r="D15" s="0" t="n">
        <v>100</v>
      </c>
      <c r="E15" s="0" t="n">
        <v>0</v>
      </c>
      <c r="H15" s="0" t="n">
        <f aca="false">SUM(E15+B15)+H14</f>
        <v>1025</v>
      </c>
      <c r="I15" s="0" t="n">
        <f aca="false">SUM(C15+E15)+I14</f>
        <v>975</v>
      </c>
      <c r="J15" s="0" t="n">
        <f aca="false">SUM(D15+E15)+J14</f>
        <v>925</v>
      </c>
    </row>
    <row r="16" customFormat="false" ht="12.75" hidden="false" customHeight="false" outlineLevel="0" collapsed="false">
      <c r="A16" s="15" t="n">
        <v>36458</v>
      </c>
      <c r="B16" s="0" t="n">
        <v>150</v>
      </c>
      <c r="C16" s="0" t="n">
        <v>100</v>
      </c>
      <c r="D16" s="0" t="n">
        <v>100</v>
      </c>
      <c r="E16" s="0" t="n">
        <v>0</v>
      </c>
      <c r="F16" s="0" t="n">
        <v>0</v>
      </c>
      <c r="G16" s="0" t="n">
        <f aca="false">SUM(E16+G15)</f>
        <v>0</v>
      </c>
      <c r="H16" s="0" t="n">
        <f aca="false">SUM(E16+B16)+H15</f>
        <v>1175</v>
      </c>
      <c r="I16" s="0" t="n">
        <f aca="false">SUM(C16+E16)+I15</f>
        <v>1075</v>
      </c>
      <c r="J16" s="0" t="n">
        <f aca="false">SUM(D16+E16)+J15</f>
        <v>1025</v>
      </c>
    </row>
    <row r="17" customFormat="false" ht="12.75" hidden="false" customHeight="false" outlineLevel="0" collapsed="false">
      <c r="A17" s="15" t="n">
        <v>36459</v>
      </c>
      <c r="B17" s="0" t="n">
        <v>0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f aca="false">SUM(E17+G16)</f>
        <v>0</v>
      </c>
      <c r="H17" s="0" t="n">
        <f aca="false">SUM(E17+B17)+H16</f>
        <v>1175</v>
      </c>
      <c r="I17" s="0" t="n">
        <f aca="false">SUM(C17+E17)+I16</f>
        <v>1075</v>
      </c>
      <c r="J17" s="0" t="n">
        <f aca="false">SUM(D17+E17)+J16</f>
        <v>1025</v>
      </c>
    </row>
    <row r="18" customFormat="false" ht="12.75" hidden="false" customHeight="false" outlineLevel="0" collapsed="false">
      <c r="A18" s="15" t="n">
        <v>36460</v>
      </c>
      <c r="B18" s="0" t="n">
        <v>0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f aca="false">SUM(E18+G17)</f>
        <v>0</v>
      </c>
      <c r="H18" s="0" t="n">
        <f aca="false">SUM(E18+B18)+H17</f>
        <v>1175</v>
      </c>
      <c r="I18" s="0" t="n">
        <f aca="false">SUM(C18+E18)+I17</f>
        <v>1075</v>
      </c>
      <c r="J18" s="0" t="n">
        <f aca="false">SUM(D18+E18)+J17</f>
        <v>1025</v>
      </c>
    </row>
    <row r="19" customFormat="false" ht="12.75" hidden="false" customHeight="false" outlineLevel="0" collapsed="false">
      <c r="A19" s="15" t="n">
        <v>36461</v>
      </c>
      <c r="B19" s="0" t="n">
        <v>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f aca="false">SUM(E19+G18)</f>
        <v>0</v>
      </c>
      <c r="H19" s="0" t="n">
        <f aca="false">SUM(E19+B19)+H18</f>
        <v>1175</v>
      </c>
      <c r="I19" s="0" t="n">
        <f aca="false">SUM(C19+E19)+I18</f>
        <v>1075</v>
      </c>
      <c r="J19" s="0" t="n">
        <f aca="false">SUM(D19+E19)+J18</f>
        <v>1025</v>
      </c>
    </row>
    <row r="20" customFormat="false" ht="12.75" hidden="false" customHeight="false" outlineLevel="0" collapsed="false">
      <c r="A20" s="15" t="n">
        <v>36462</v>
      </c>
      <c r="B20" s="0" t="n">
        <v>150</v>
      </c>
      <c r="C20" s="0" t="n">
        <v>150</v>
      </c>
      <c r="D20" s="0" t="n">
        <v>150</v>
      </c>
      <c r="E20" s="0" t="n">
        <v>150</v>
      </c>
      <c r="F20" s="0" t="n">
        <v>57.08</v>
      </c>
      <c r="G20" s="0" t="n">
        <f aca="false">SUM(E20+G19)</f>
        <v>150</v>
      </c>
      <c r="H20" s="0" t="n">
        <f aca="false">SUM(E20+B20)+H19</f>
        <v>1475</v>
      </c>
      <c r="I20" s="0" t="n">
        <f aca="false">SUM(C20+E20)+I19</f>
        <v>1375</v>
      </c>
      <c r="J20" s="0" t="n">
        <f aca="false">SUM(D20+E20)+J19</f>
        <v>1325</v>
      </c>
    </row>
    <row r="21" customFormat="false" ht="12.75" hidden="false" customHeight="false" outlineLevel="0" collapsed="false">
      <c r="A21" s="15" t="n">
        <v>36465</v>
      </c>
      <c r="B21" s="0" t="n">
        <v>50</v>
      </c>
      <c r="C21" s="0" t="n">
        <v>50</v>
      </c>
      <c r="D21" s="0" t="n">
        <v>50</v>
      </c>
      <c r="E21" s="0" t="n">
        <v>50</v>
      </c>
      <c r="F21" s="0" t="n">
        <v>56.05</v>
      </c>
      <c r="G21" s="0" t="n">
        <f aca="false">SUM(E21+G20)</f>
        <v>200</v>
      </c>
      <c r="H21" s="0" t="n">
        <f aca="false">SUM(E21+B21)+H20</f>
        <v>1575</v>
      </c>
      <c r="I21" s="0" t="n">
        <f aca="false">SUM(C21+E21)+I20</f>
        <v>1475</v>
      </c>
      <c r="J21" s="0" t="n">
        <f aca="false">SUM(D21+E21)+J20</f>
        <v>1425</v>
      </c>
    </row>
    <row r="22" customFormat="false" ht="12.75" hidden="false" customHeight="false" outlineLevel="0" collapsed="false">
      <c r="A22" s="15" t="n">
        <v>36466</v>
      </c>
      <c r="B22" s="0" t="n">
        <v>100</v>
      </c>
      <c r="C22" s="0" t="n">
        <v>100</v>
      </c>
      <c r="D22" s="0" t="n">
        <v>100</v>
      </c>
      <c r="E22" s="0" t="n">
        <v>100</v>
      </c>
      <c r="F22" s="0" t="n">
        <v>56.3</v>
      </c>
      <c r="G22" s="0" t="n">
        <f aca="false">SUM(E22+G21)</f>
        <v>300</v>
      </c>
      <c r="H22" s="0" t="n">
        <f aca="false">SUM(E22+B22)+H21</f>
        <v>1775</v>
      </c>
      <c r="I22" s="0" t="n">
        <f aca="false">SUM(C22+E22)+I21</f>
        <v>1675</v>
      </c>
      <c r="J22" s="0" t="n">
        <f aca="false">SUM(D22+E22)+J21</f>
        <v>1625</v>
      </c>
    </row>
    <row r="23" customFormat="false" ht="12.75" hidden="false" customHeight="false" outlineLevel="0" collapsed="false">
      <c r="A23" s="15" t="n">
        <v>36467</v>
      </c>
      <c r="B23" s="0" t="n">
        <v>0</v>
      </c>
      <c r="C23" s="0" t="n">
        <v>0</v>
      </c>
      <c r="D23" s="0" t="n">
        <v>0</v>
      </c>
      <c r="E23" s="0" t="n">
        <v>0</v>
      </c>
      <c r="F23" s="0" t="n">
        <v>56.3</v>
      </c>
      <c r="G23" s="0" t="n">
        <f aca="false">SUM(E23+G22)</f>
        <v>300</v>
      </c>
      <c r="H23" s="0" t="n">
        <f aca="false">SUM(E23+B23)+H22</f>
        <v>1775</v>
      </c>
      <c r="I23" s="0" t="n">
        <f aca="false">SUM(C23+E23)+I22</f>
        <v>1675</v>
      </c>
      <c r="J23" s="0" t="n">
        <f aca="false">SUM(D23+E23)+J22</f>
        <v>1625</v>
      </c>
    </row>
    <row r="24" customFormat="false" ht="12.75" hidden="false" customHeight="false" outlineLevel="0" collapsed="false">
      <c r="A24" s="15" t="n">
        <v>36468</v>
      </c>
      <c r="B24" s="0" t="n">
        <v>0</v>
      </c>
      <c r="C24" s="0" t="n">
        <v>0</v>
      </c>
      <c r="D24" s="0" t="n">
        <v>0</v>
      </c>
      <c r="E24" s="0" t="n">
        <v>0</v>
      </c>
      <c r="F24" s="0" t="n">
        <v>56.3</v>
      </c>
      <c r="G24" s="0" t="n">
        <f aca="false">SUM(E24+G23)</f>
        <v>300</v>
      </c>
      <c r="H24" s="0" t="n">
        <f aca="false">SUM(E24+B24)+H23</f>
        <v>1775</v>
      </c>
      <c r="I24" s="0" t="n">
        <f aca="false">SUM(C24+E24)+I23</f>
        <v>1675</v>
      </c>
      <c r="J24" s="0" t="n">
        <f aca="false">SUM(D24+E24)+J23</f>
        <v>1625</v>
      </c>
    </row>
    <row r="25" customFormat="false" ht="12.75" hidden="false" customHeight="false" outlineLevel="0" collapsed="false">
      <c r="A25" s="15" t="n">
        <v>36469</v>
      </c>
      <c r="B25" s="0" t="n">
        <v>0</v>
      </c>
      <c r="C25" s="0" t="n">
        <v>0</v>
      </c>
      <c r="D25" s="0" t="n">
        <v>0</v>
      </c>
      <c r="E25" s="0" t="n">
        <v>0</v>
      </c>
      <c r="F25" s="0" t="n">
        <v>56.3</v>
      </c>
      <c r="G25" s="0" t="n">
        <f aca="false">SUM(E25+G24)</f>
        <v>300</v>
      </c>
      <c r="H25" s="0" t="n">
        <f aca="false">SUM(E25+B25)+H24</f>
        <v>1775</v>
      </c>
      <c r="I25" s="0" t="n">
        <f aca="false">SUM(C25+E25)+I24</f>
        <v>1675</v>
      </c>
      <c r="J25" s="0" t="n">
        <f aca="false">SUM(D25+E25)+J24</f>
        <v>1625</v>
      </c>
    </row>
    <row r="26" customFormat="false" ht="12.75" hidden="false" customHeight="false" outlineLevel="0" collapsed="false">
      <c r="A26" s="15" t="n">
        <v>36472</v>
      </c>
      <c r="B26" s="0" t="n">
        <v>0</v>
      </c>
      <c r="C26" s="0" t="n">
        <v>0</v>
      </c>
      <c r="D26" s="0" t="n">
        <v>0</v>
      </c>
      <c r="E26" s="0" t="n">
        <v>0</v>
      </c>
      <c r="F26" s="0" t="n">
        <v>56.3</v>
      </c>
      <c r="G26" s="0" t="n">
        <f aca="false">SUM(E26+G25)</f>
        <v>300</v>
      </c>
      <c r="H26" s="0" t="n">
        <f aca="false">SUM(E26+B26)+H25</f>
        <v>1775</v>
      </c>
      <c r="I26" s="0" t="n">
        <f aca="false">SUM(C26+E26)+I25</f>
        <v>1675</v>
      </c>
      <c r="J26" s="0" t="n">
        <f aca="false">SUM(D26+E26)+J25</f>
        <v>1625</v>
      </c>
    </row>
    <row r="27" customFormat="false" ht="12.75" hidden="false" customHeight="false" outlineLevel="0" collapsed="false">
      <c r="A27" s="15" t="n">
        <v>36473</v>
      </c>
      <c r="B27" s="0" t="n">
        <v>0</v>
      </c>
      <c r="C27" s="0" t="n">
        <v>0</v>
      </c>
      <c r="D27" s="0" t="n">
        <v>0</v>
      </c>
      <c r="E27" s="0" t="n">
        <v>0</v>
      </c>
      <c r="F27" s="0" t="n">
        <v>56.3</v>
      </c>
      <c r="G27" s="0" t="n">
        <f aca="false">SUM(E27+G26)</f>
        <v>300</v>
      </c>
      <c r="H27" s="0" t="n">
        <f aca="false">SUM(E27+B27)+H26</f>
        <v>1775</v>
      </c>
      <c r="I27" s="0" t="n">
        <f aca="false">SUM(C27+E27)+I26</f>
        <v>1675</v>
      </c>
      <c r="J27" s="0" t="n">
        <f aca="false">SUM(D27+E27)+J26</f>
        <v>1625</v>
      </c>
    </row>
    <row r="28" customFormat="false" ht="12.75" hidden="false" customHeight="false" outlineLevel="0" collapsed="false">
      <c r="A28" s="15" t="n">
        <v>36474</v>
      </c>
      <c r="B28" s="0" t="n">
        <v>0</v>
      </c>
      <c r="C28" s="0" t="n">
        <v>0</v>
      </c>
      <c r="D28" s="0" t="n">
        <v>0</v>
      </c>
      <c r="E28" s="0" t="n">
        <v>0</v>
      </c>
      <c r="F28" s="0" t="n">
        <v>56.3</v>
      </c>
      <c r="G28" s="0" t="n">
        <f aca="false">SUM(E28+G27)</f>
        <v>300</v>
      </c>
      <c r="H28" s="0" t="n">
        <f aca="false">SUM(E28+B28)+H27</f>
        <v>1775</v>
      </c>
      <c r="I28" s="0" t="n">
        <f aca="false">SUM(C28+E28)+I27</f>
        <v>1675</v>
      </c>
      <c r="J28" s="0" t="n">
        <f aca="false">SUM(D28+E28)+J27</f>
        <v>1625</v>
      </c>
    </row>
    <row r="29" customFormat="false" ht="12.75" hidden="false" customHeight="false" outlineLevel="0" collapsed="false">
      <c r="A29" s="15" t="n">
        <v>36476</v>
      </c>
      <c r="B29" s="0" t="n">
        <v>50</v>
      </c>
      <c r="C29" s="0" t="n">
        <v>0</v>
      </c>
      <c r="D29" s="0" t="n">
        <v>0</v>
      </c>
      <c r="E29" s="0" t="n">
        <v>0</v>
      </c>
      <c r="F29" s="0" t="n">
        <v>56.3</v>
      </c>
      <c r="G29" s="0" t="n">
        <f aca="false">SUM(E29+G28)</f>
        <v>300</v>
      </c>
      <c r="H29" s="0" t="n">
        <f aca="false">SUM(E29+B29)+H28</f>
        <v>1825</v>
      </c>
      <c r="I29" s="0" t="n">
        <f aca="false">SUM(C29+E29)+I28</f>
        <v>1675</v>
      </c>
      <c r="J29" s="0" t="n">
        <f aca="false">SUM(D29+E29)+J28</f>
        <v>1625</v>
      </c>
    </row>
    <row r="30" customFormat="false" ht="12.75" hidden="false" customHeight="false" outlineLevel="0" collapsed="false">
      <c r="A30" s="15" t="n">
        <v>36479</v>
      </c>
      <c r="B30" s="0" t="n">
        <v>0</v>
      </c>
      <c r="C30" s="0" t="n">
        <v>0</v>
      </c>
      <c r="D30" s="0" t="n">
        <v>0</v>
      </c>
      <c r="E30" s="0" t="n">
        <v>0</v>
      </c>
      <c r="F30" s="0" t="n">
        <v>56.3</v>
      </c>
      <c r="G30" s="0" t="n">
        <f aca="false">SUM(E30+G29)</f>
        <v>300</v>
      </c>
      <c r="H30" s="0" t="n">
        <f aca="false">SUM(E30+B30)+H29</f>
        <v>1825</v>
      </c>
      <c r="I30" s="0" t="n">
        <f aca="false">SUM(C30+E30)+I29</f>
        <v>1675</v>
      </c>
      <c r="J30" s="0" t="n">
        <f aca="false">SUM(D30+E30)+J29</f>
        <v>1625</v>
      </c>
    </row>
    <row r="31" customFormat="false" ht="12.75" hidden="false" customHeight="false" outlineLevel="0" collapsed="false">
      <c r="A31" s="15" t="n">
        <v>36480</v>
      </c>
      <c r="B31" s="0" t="n">
        <v>0</v>
      </c>
      <c r="C31" s="0" t="n">
        <v>0</v>
      </c>
      <c r="D31" s="0" t="n">
        <v>0</v>
      </c>
      <c r="E31" s="0" t="n">
        <v>0</v>
      </c>
      <c r="F31" s="0" t="n">
        <v>56.3</v>
      </c>
      <c r="G31" s="0" t="n">
        <f aca="false">SUM(E31+G30)</f>
        <v>300</v>
      </c>
      <c r="H31" s="0" t="n">
        <f aca="false">SUM(E31+B31)+H30</f>
        <v>1825</v>
      </c>
      <c r="I31" s="0" t="n">
        <f aca="false">SUM(C31+E31)+I30</f>
        <v>1675</v>
      </c>
      <c r="J31" s="0" t="n">
        <f aca="false">SUM(D31+E31)+J30</f>
        <v>1625</v>
      </c>
    </row>
    <row r="32" customFormat="false" ht="12.75" hidden="false" customHeight="false" outlineLevel="0" collapsed="false">
      <c r="A32" s="15" t="n">
        <v>36481</v>
      </c>
      <c r="B32" s="0" t="n">
        <v>0</v>
      </c>
      <c r="C32" s="0" t="n">
        <v>50</v>
      </c>
      <c r="D32" s="0" t="n">
        <v>0</v>
      </c>
      <c r="E32" s="0" t="n">
        <v>0</v>
      </c>
      <c r="F32" s="0" t="n">
        <v>56.3</v>
      </c>
      <c r="G32" s="0" t="n">
        <f aca="false">SUM(E32+G31)</f>
        <v>300</v>
      </c>
      <c r="H32" s="0" t="n">
        <f aca="false">SUM(E32+B32)+H31</f>
        <v>1825</v>
      </c>
      <c r="I32" s="0" t="n">
        <f aca="false">SUM(C32+E32)+I31</f>
        <v>1725</v>
      </c>
      <c r="J32" s="0" t="n">
        <f aca="false">SUM(D32+E32)+J31</f>
        <v>1625</v>
      </c>
    </row>
    <row r="33" customFormat="false" ht="12.75" hidden="false" customHeight="false" outlineLevel="0" collapsed="false">
      <c r="A33" s="15" t="n">
        <v>36482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56.3</v>
      </c>
      <c r="G33" s="0" t="n">
        <f aca="false">SUM(E33+G32)</f>
        <v>300</v>
      </c>
      <c r="H33" s="0" t="n">
        <f aca="false">SUM(E33+B33)+H32</f>
        <v>1825</v>
      </c>
      <c r="I33" s="0" t="n">
        <f aca="false">SUM(C33+E33)+I32</f>
        <v>1725</v>
      </c>
      <c r="J33" s="0" t="n">
        <f aca="false">SUM(D33+E33)+J32</f>
        <v>1625</v>
      </c>
    </row>
    <row r="34" customFormat="false" ht="12.75" hidden="false" customHeight="false" outlineLevel="0" collapsed="false">
      <c r="A34" s="15" t="n">
        <v>36483</v>
      </c>
      <c r="B34" s="0" t="n">
        <v>0</v>
      </c>
      <c r="C34" s="0" t="n">
        <v>0</v>
      </c>
      <c r="D34" s="0" t="n">
        <v>0</v>
      </c>
      <c r="E34" s="0" t="n">
        <v>0</v>
      </c>
      <c r="F34" s="0" t="n">
        <v>56.3</v>
      </c>
      <c r="G34" s="0" t="n">
        <f aca="false">SUM(E34+G33)</f>
        <v>300</v>
      </c>
      <c r="H34" s="0" t="n">
        <f aca="false">SUM(E34+B34)+H33</f>
        <v>1825</v>
      </c>
      <c r="I34" s="0" t="n">
        <f aca="false">SUM(C34+E34)+I33</f>
        <v>1725</v>
      </c>
      <c r="J34" s="0" t="n">
        <f aca="false">SUM(D34+E34)+J33</f>
        <v>1625</v>
      </c>
    </row>
    <row r="35" customFormat="false" ht="12.75" hidden="false" customHeight="false" outlineLevel="0" collapsed="false">
      <c r="A35" s="15" t="n">
        <v>36486</v>
      </c>
      <c r="B35" s="0" t="n">
        <v>0</v>
      </c>
      <c r="C35" s="0" t="n">
        <v>0</v>
      </c>
      <c r="D35" s="0" t="n">
        <v>0</v>
      </c>
      <c r="E35" s="0" t="n">
        <v>0</v>
      </c>
      <c r="F35" s="0" t="n">
        <v>56.3</v>
      </c>
      <c r="G35" s="0" t="n">
        <f aca="false">SUM(E35+G34)</f>
        <v>300</v>
      </c>
      <c r="H35" s="0" t="n">
        <f aca="false">SUM(E35+B35)+H34</f>
        <v>1825</v>
      </c>
      <c r="I35" s="0" t="n">
        <f aca="false">SUM(C35+E35)+I34</f>
        <v>1725</v>
      </c>
      <c r="J35" s="0" t="n">
        <f aca="false">SUM(D35+E35)+J34</f>
        <v>1625</v>
      </c>
    </row>
    <row r="36" customFormat="false" ht="12.75" hidden="false" customHeight="false" outlineLevel="0" collapsed="false">
      <c r="A36" s="15" t="n">
        <v>36487</v>
      </c>
      <c r="B36" s="0" t="n">
        <v>0</v>
      </c>
      <c r="C36" s="0" t="n">
        <v>0</v>
      </c>
      <c r="D36" s="0" t="n">
        <v>0</v>
      </c>
      <c r="E36" s="0" t="n">
        <v>0</v>
      </c>
      <c r="F36" s="0" t="n">
        <v>56.3</v>
      </c>
      <c r="G36" s="0" t="n">
        <f aca="false">SUM(E36+G35)</f>
        <v>300</v>
      </c>
      <c r="H36" s="0" t="n">
        <f aca="false">SUM(E36+B36)+H35</f>
        <v>1825</v>
      </c>
      <c r="I36" s="0" t="n">
        <f aca="false">SUM(C36+E36)+I35</f>
        <v>1725</v>
      </c>
      <c r="J36" s="0" t="n">
        <f aca="false">SUM(D36+E36)+J35</f>
        <v>1625</v>
      </c>
    </row>
    <row r="37" customFormat="false" ht="12.75" hidden="false" customHeight="false" outlineLevel="0" collapsed="false">
      <c r="A37" s="15" t="n">
        <v>36488</v>
      </c>
      <c r="B37" s="0" t="n">
        <v>50</v>
      </c>
      <c r="C37" s="0" t="n">
        <v>100</v>
      </c>
      <c r="D37" s="0" t="n">
        <v>50</v>
      </c>
      <c r="E37" s="0" t="n">
        <v>0</v>
      </c>
      <c r="F37" s="0" t="n">
        <v>56.3</v>
      </c>
      <c r="G37" s="0" t="n">
        <f aca="false">SUM(E37+G36)</f>
        <v>300</v>
      </c>
      <c r="H37" s="0" t="n">
        <f aca="false">SUM(E37+B37)+H36</f>
        <v>1875</v>
      </c>
      <c r="I37" s="0" t="n">
        <f aca="false">SUM(C37+E37)+I36</f>
        <v>1825</v>
      </c>
      <c r="J37" s="0" t="n">
        <f aca="false">SUM(D37+E37)+J36</f>
        <v>1675</v>
      </c>
    </row>
    <row r="38" customFormat="false" ht="12.75" hidden="false" customHeight="false" outlineLevel="0" collapsed="false">
      <c r="A38" s="15" t="n">
        <v>36490</v>
      </c>
      <c r="B38" s="0" t="n">
        <v>0</v>
      </c>
      <c r="C38" s="0" t="n">
        <v>0</v>
      </c>
      <c r="D38" s="0" t="n">
        <v>0</v>
      </c>
      <c r="E38" s="0" t="n">
        <v>0</v>
      </c>
      <c r="F38" s="0" t="n">
        <v>56.3</v>
      </c>
      <c r="G38" s="0" t="n">
        <f aca="false">SUM(E38+G37)</f>
        <v>300</v>
      </c>
      <c r="H38" s="0" t="n">
        <f aca="false">SUM(E38+B38)+H37</f>
        <v>1875</v>
      </c>
      <c r="I38" s="0" t="n">
        <f aca="false">SUM(C38+E38)+I37</f>
        <v>1825</v>
      </c>
      <c r="J38" s="0" t="n">
        <f aca="false">SUM(D38+E38)+J37</f>
        <v>1675</v>
      </c>
    </row>
    <row r="39" customFormat="false" ht="12.75" hidden="false" customHeight="false" outlineLevel="0" collapsed="false">
      <c r="A39" s="15" t="n">
        <v>36493</v>
      </c>
      <c r="B39" s="0" t="n">
        <v>0</v>
      </c>
      <c r="C39" s="0" t="n">
        <v>0</v>
      </c>
      <c r="D39" s="0" t="n">
        <v>50</v>
      </c>
      <c r="E39" s="0" t="n">
        <v>0</v>
      </c>
      <c r="F39" s="0" t="n">
        <v>56.3</v>
      </c>
      <c r="G39" s="0" t="n">
        <f aca="false">SUM(E39+G38)</f>
        <v>300</v>
      </c>
      <c r="H39" s="0" t="n">
        <f aca="false">SUM(E39+B39)+H38</f>
        <v>1875</v>
      </c>
      <c r="I39" s="0" t="n">
        <f aca="false">SUM(C39+E39)+I38</f>
        <v>1825</v>
      </c>
      <c r="J39" s="0" t="n">
        <f aca="false">SUM(D39+E39)+J38</f>
        <v>1725</v>
      </c>
    </row>
    <row r="40" customFormat="false" ht="12.75" hidden="false" customHeight="false" outlineLevel="0" collapsed="false">
      <c r="A40" s="15" t="n">
        <v>36494</v>
      </c>
      <c r="B40" s="0" t="n">
        <v>0</v>
      </c>
      <c r="C40" s="0" t="n">
        <v>0</v>
      </c>
      <c r="D40" s="0" t="n">
        <v>0</v>
      </c>
      <c r="E40" s="0" t="n">
        <v>0</v>
      </c>
      <c r="F40" s="0" t="n">
        <v>56.3</v>
      </c>
      <c r="G40" s="0" t="n">
        <f aca="false">SUM(E40+G39)</f>
        <v>300</v>
      </c>
      <c r="H40" s="0" t="n">
        <f aca="false">SUM(E40+B40)+H39</f>
        <v>1875</v>
      </c>
      <c r="I40" s="0" t="n">
        <f aca="false">SUM(C40+E40)+I39</f>
        <v>1825</v>
      </c>
      <c r="J40" s="0" t="n">
        <f aca="false">SUM(D40+E40)+J39</f>
        <v>1725</v>
      </c>
    </row>
    <row r="41" customFormat="false" ht="12.75" hidden="false" customHeight="false" outlineLevel="0" collapsed="false">
      <c r="A41" s="15" t="n">
        <v>36495</v>
      </c>
      <c r="B41" s="0" t="n">
        <v>50</v>
      </c>
      <c r="C41" s="0" t="n">
        <v>50</v>
      </c>
      <c r="D41" s="0" t="n">
        <v>50</v>
      </c>
      <c r="E41" s="0" t="n">
        <v>0</v>
      </c>
      <c r="F41" s="0" t="n">
        <v>56.3</v>
      </c>
      <c r="G41" s="0" t="n">
        <f aca="false">SUM(E41+G40)</f>
        <v>300</v>
      </c>
      <c r="H41" s="0" t="n">
        <f aca="false">SUM(E41+B41)+H40</f>
        <v>1925</v>
      </c>
      <c r="I41" s="0" t="n">
        <f aca="false">SUM(C41+E41)+I40</f>
        <v>1875</v>
      </c>
      <c r="J41" s="0" t="n">
        <f aca="false">SUM(D41+E41)+J40</f>
        <v>1775</v>
      </c>
    </row>
    <row r="42" customFormat="false" ht="12.75" hidden="false" customHeight="false" outlineLevel="0" collapsed="false">
      <c r="A42" s="15" t="n">
        <v>36496</v>
      </c>
      <c r="B42" s="0" t="n">
        <v>0</v>
      </c>
      <c r="C42" s="0" t="n">
        <v>0</v>
      </c>
      <c r="D42" s="0" t="n">
        <v>0</v>
      </c>
      <c r="E42" s="0" t="n">
        <v>0</v>
      </c>
      <c r="F42" s="0" t="n">
        <v>56.3</v>
      </c>
      <c r="G42" s="0" t="n">
        <f aca="false">SUM(E42+G41)</f>
        <v>300</v>
      </c>
      <c r="H42" s="0" t="n">
        <f aca="false">SUM(E42+B42)+H41</f>
        <v>1925</v>
      </c>
      <c r="I42" s="0" t="n">
        <f aca="false">SUM(C42+E42)+I41</f>
        <v>1875</v>
      </c>
      <c r="J42" s="0" t="n">
        <f aca="false">SUM(D42+E42)+J41</f>
        <v>1775</v>
      </c>
    </row>
    <row r="43" customFormat="false" ht="12.75" hidden="false" customHeight="false" outlineLevel="0" collapsed="false">
      <c r="A43" s="15" t="n">
        <v>36497</v>
      </c>
      <c r="B43" s="0" t="n">
        <v>0</v>
      </c>
      <c r="C43" s="0" t="n">
        <v>0</v>
      </c>
      <c r="D43" s="0" t="n">
        <v>0</v>
      </c>
      <c r="E43" s="0" t="n">
        <v>0</v>
      </c>
      <c r="F43" s="0" t="n">
        <v>55.7</v>
      </c>
      <c r="G43" s="0" t="n">
        <f aca="false">SUM(E43+G42)</f>
        <v>300</v>
      </c>
      <c r="H43" s="0" t="n">
        <f aca="false">SUM(E43+B43)+H42</f>
        <v>1925</v>
      </c>
      <c r="I43" s="0" t="n">
        <f aca="false">SUM(C43+E43)+I42</f>
        <v>1875</v>
      </c>
      <c r="J43" s="0" t="n">
        <f aca="false">SUM(D43+E43)+J42</f>
        <v>1775</v>
      </c>
    </row>
    <row r="44" customFormat="false" ht="12.75" hidden="false" customHeight="false" outlineLevel="0" collapsed="false">
      <c r="A44" s="15" t="n">
        <v>36500</v>
      </c>
      <c r="B44" s="0" t="n">
        <v>25</v>
      </c>
      <c r="C44" s="0" t="n">
        <v>25</v>
      </c>
      <c r="D44" s="0" t="n">
        <v>25</v>
      </c>
      <c r="E44" s="0" t="n">
        <v>0</v>
      </c>
      <c r="F44" s="0" t="n">
        <v>55.7</v>
      </c>
      <c r="G44" s="0" t="n">
        <f aca="false">SUM(E44+G43)</f>
        <v>300</v>
      </c>
      <c r="H44" s="0" t="n">
        <f aca="false">SUM(E44+B44)+H43</f>
        <v>1950</v>
      </c>
      <c r="I44" s="0" t="n">
        <f aca="false">SUM(C44+E44)+I43</f>
        <v>1900</v>
      </c>
      <c r="J44" s="0" t="n">
        <f aca="false">SUM(D44+E44)+J43</f>
        <v>1800</v>
      </c>
    </row>
    <row r="45" customFormat="false" ht="12.75" hidden="false" customHeight="false" outlineLevel="0" collapsed="false">
      <c r="A45" s="15" t="n">
        <v>36501</v>
      </c>
      <c r="B45" s="0" t="n">
        <v>0</v>
      </c>
      <c r="C45" s="0" t="n">
        <v>0</v>
      </c>
      <c r="D45" s="0" t="n">
        <v>0</v>
      </c>
      <c r="E45" s="0" t="n">
        <v>0</v>
      </c>
      <c r="F45" s="0" t="n">
        <v>55.75</v>
      </c>
      <c r="G45" s="0" t="n">
        <f aca="false">SUM(E45+G44)</f>
        <v>300</v>
      </c>
      <c r="H45" s="0" t="n">
        <f aca="false">SUM(E45+B45)+H44</f>
        <v>1950</v>
      </c>
      <c r="I45" s="0" t="n">
        <f aca="false">SUM(C45+E45)+I44</f>
        <v>1900</v>
      </c>
      <c r="J45" s="0" t="n">
        <f aca="false">SUM(D45+E45)+J44</f>
        <v>1800</v>
      </c>
    </row>
    <row r="46" customFormat="false" ht="12.75" hidden="false" customHeight="false" outlineLevel="0" collapsed="false">
      <c r="A46" s="15" t="n">
        <v>36502</v>
      </c>
      <c r="B46" s="0" t="n">
        <v>0</v>
      </c>
      <c r="C46" s="0" t="n">
        <v>0</v>
      </c>
      <c r="D46" s="0" t="n">
        <v>0</v>
      </c>
      <c r="E46" s="0" t="n">
        <v>75</v>
      </c>
      <c r="F46" s="0" t="n">
        <v>55</v>
      </c>
      <c r="G46" s="0" t="n">
        <f aca="false">SUM(E46+G45)</f>
        <v>375</v>
      </c>
      <c r="H46" s="0" t="n">
        <f aca="false">SUM(E46+B46)+H45</f>
        <v>2025</v>
      </c>
      <c r="I46" s="0" t="n">
        <f aca="false">SUM(C46+E46)+I45</f>
        <v>1975</v>
      </c>
      <c r="J46" s="0" t="n">
        <f aca="false">SUM(D46+E46)+J45</f>
        <v>1875</v>
      </c>
    </row>
    <row r="47" customFormat="false" ht="12.75" hidden="false" customHeight="false" outlineLevel="0" collapsed="false">
      <c r="A47" s="15" t="n">
        <v>36503</v>
      </c>
      <c r="B47" s="0" t="n">
        <v>0</v>
      </c>
      <c r="C47" s="0" t="n">
        <v>0</v>
      </c>
      <c r="D47" s="0" t="n">
        <v>0</v>
      </c>
      <c r="E47" s="0" t="n">
        <v>0</v>
      </c>
      <c r="F47" s="0" t="n">
        <v>55</v>
      </c>
      <c r="G47" s="0" t="n">
        <f aca="false">SUM(E47+G46)</f>
        <v>375</v>
      </c>
      <c r="H47" s="0" t="n">
        <f aca="false">SUM(E47+B47)+H46</f>
        <v>2025</v>
      </c>
      <c r="I47" s="0" t="n">
        <f aca="false">SUM(C47+E47)+I46</f>
        <v>1975</v>
      </c>
      <c r="J47" s="0" t="n">
        <f aca="false">SUM(D47+E47)+J46</f>
        <v>1875</v>
      </c>
    </row>
    <row r="48" customFormat="false" ht="12.75" hidden="false" customHeight="false" outlineLevel="0" collapsed="false">
      <c r="A48" s="15" t="n">
        <v>36504</v>
      </c>
      <c r="B48" s="0" t="n">
        <v>0</v>
      </c>
      <c r="C48" s="0" t="n">
        <v>0</v>
      </c>
      <c r="D48" s="0" t="n">
        <v>0</v>
      </c>
      <c r="E48" s="0" t="n">
        <v>0</v>
      </c>
      <c r="F48" s="0" t="n">
        <v>55</v>
      </c>
      <c r="G48" s="0" t="n">
        <f aca="false">SUM(E48+G47)</f>
        <v>375</v>
      </c>
      <c r="H48" s="0" t="n">
        <f aca="false">SUM(E48+B48)+H47</f>
        <v>2025</v>
      </c>
      <c r="I48" s="0" t="n">
        <f aca="false">SUM(C48+E48)+I47</f>
        <v>1975</v>
      </c>
      <c r="J48" s="0" t="n">
        <f aca="false">SUM(D48+E48)+J47</f>
        <v>1875</v>
      </c>
    </row>
    <row r="49" customFormat="false" ht="12.75" hidden="false" customHeight="false" outlineLevel="0" collapsed="false">
      <c r="A49" s="15" t="n">
        <v>36507</v>
      </c>
      <c r="B49" s="0" t="n">
        <v>0</v>
      </c>
      <c r="C49" s="0" t="n">
        <v>0</v>
      </c>
      <c r="D49" s="0" t="n">
        <v>0</v>
      </c>
      <c r="E49" s="0" t="n">
        <v>75</v>
      </c>
      <c r="F49" s="0" t="n">
        <v>54.8</v>
      </c>
      <c r="G49" s="0" t="n">
        <f aca="false">SUM(E49+G48)</f>
        <v>450</v>
      </c>
      <c r="H49" s="0" t="n">
        <f aca="false">SUM(E49+B49)+H48</f>
        <v>2100</v>
      </c>
      <c r="I49" s="0" t="n">
        <f aca="false">SUM(C49+E49)+I48</f>
        <v>2050</v>
      </c>
      <c r="J49" s="0" t="n">
        <f aca="false">SUM(D49+E49)+J48</f>
        <v>1950</v>
      </c>
    </row>
    <row r="50" customFormat="false" ht="12.75" hidden="false" customHeight="false" outlineLevel="0" collapsed="false">
      <c r="A50" s="15" t="n">
        <v>36508</v>
      </c>
      <c r="B50" s="0" t="n">
        <v>0</v>
      </c>
      <c r="C50" s="0" t="n">
        <v>0</v>
      </c>
      <c r="D50" s="0" t="n">
        <v>0</v>
      </c>
      <c r="E50" s="0" t="n">
        <v>0</v>
      </c>
      <c r="F50" s="0" t="n">
        <v>54.8</v>
      </c>
      <c r="G50" s="0" t="n">
        <f aca="false">SUM(E50+G49)</f>
        <v>450</v>
      </c>
      <c r="H50" s="0" t="n">
        <f aca="false">SUM(E50+B50)+H49</f>
        <v>2100</v>
      </c>
      <c r="I50" s="0" t="n">
        <f aca="false">SUM(C50+E50)+I49</f>
        <v>2050</v>
      </c>
      <c r="J50" s="0" t="n">
        <f aca="false">SUM(D50+E50)+J49</f>
        <v>1950</v>
      </c>
    </row>
    <row r="51" customFormat="false" ht="12.75" hidden="false" customHeight="false" outlineLevel="0" collapsed="false">
      <c r="A51" s="15" t="n">
        <v>36509</v>
      </c>
      <c r="B51" s="0" t="n">
        <v>0</v>
      </c>
      <c r="C51" s="0" t="n">
        <v>0</v>
      </c>
      <c r="D51" s="0" t="n">
        <v>0</v>
      </c>
      <c r="E51" s="0" t="n">
        <v>0</v>
      </c>
      <c r="F51" s="0" t="n">
        <v>54.8</v>
      </c>
      <c r="G51" s="0" t="n">
        <f aca="false">SUM(E51+G50)</f>
        <v>450</v>
      </c>
      <c r="H51" s="0" t="n">
        <f aca="false">SUM(E51+B51)+H50</f>
        <v>2100</v>
      </c>
      <c r="I51" s="0" t="n">
        <f aca="false">SUM(C51+E51)+I50</f>
        <v>2050</v>
      </c>
      <c r="J51" s="0" t="n">
        <f aca="false">SUM(D51+E51)+J50</f>
        <v>1950</v>
      </c>
    </row>
    <row r="52" customFormat="false" ht="12.75" hidden="false" customHeight="false" outlineLevel="0" collapsed="false">
      <c r="A52" s="15" t="n">
        <v>36510</v>
      </c>
      <c r="B52" s="0" t="n">
        <v>0</v>
      </c>
      <c r="C52" s="0" t="n">
        <v>0</v>
      </c>
      <c r="D52" s="0" t="n">
        <v>0</v>
      </c>
      <c r="E52" s="0" t="n">
        <v>0</v>
      </c>
      <c r="F52" s="0" t="n">
        <v>54.8</v>
      </c>
      <c r="G52" s="0" t="n">
        <f aca="false">SUM(E52+G51)</f>
        <v>450</v>
      </c>
      <c r="H52" s="0" t="n">
        <f aca="false">SUM(E52+B52)+H51</f>
        <v>2100</v>
      </c>
      <c r="I52" s="0" t="n">
        <f aca="false">SUM(C52+E52)+I51</f>
        <v>2050</v>
      </c>
      <c r="J52" s="0" t="n">
        <f aca="false">SUM(D52+E52)+J51</f>
        <v>1950</v>
      </c>
    </row>
    <row r="53" customFormat="false" ht="12.75" hidden="false" customHeight="false" outlineLevel="0" collapsed="false">
      <c r="A53" s="15" t="n">
        <v>36511</v>
      </c>
      <c r="B53" s="0" t="n">
        <v>0</v>
      </c>
      <c r="C53" s="0" t="n">
        <v>0</v>
      </c>
      <c r="D53" s="0" t="n">
        <v>0</v>
      </c>
      <c r="E53" s="0" t="n">
        <v>0</v>
      </c>
      <c r="F53" s="0" t="n">
        <v>54.8</v>
      </c>
      <c r="G53" s="0" t="n">
        <f aca="false">SUM(E53+G52)</f>
        <v>450</v>
      </c>
      <c r="H53" s="0" t="n">
        <f aca="false">SUM(E53+B53)+H52</f>
        <v>2100</v>
      </c>
      <c r="I53" s="0" t="n">
        <f aca="false">SUM(C53+E53)+I52</f>
        <v>2050</v>
      </c>
      <c r="J53" s="0" t="n">
        <f aca="false">SUM(D53+E53)+J52</f>
        <v>1950</v>
      </c>
    </row>
    <row r="54" customFormat="false" ht="12.75" hidden="false" customHeight="false" outlineLevel="0" collapsed="false">
      <c r="A54" s="15" t="n">
        <v>36514</v>
      </c>
      <c r="B54" s="0" t="n">
        <v>0</v>
      </c>
      <c r="C54" s="0" t="n">
        <v>0</v>
      </c>
      <c r="D54" s="0" t="n">
        <v>0</v>
      </c>
      <c r="E54" s="0" t="n">
        <v>150</v>
      </c>
      <c r="F54" s="0" t="n">
        <v>56</v>
      </c>
      <c r="G54" s="0" t="n">
        <f aca="false">SUM(E54+G53)</f>
        <v>600</v>
      </c>
      <c r="H54" s="0" t="n">
        <f aca="false">SUM(E54+B54)+H53</f>
        <v>2250</v>
      </c>
      <c r="I54" s="0" t="n">
        <f aca="false">SUM(C54+E54)+I53</f>
        <v>2200</v>
      </c>
      <c r="J54" s="0" t="n">
        <f aca="false">SUM(D54+E54)+J53</f>
        <v>2100</v>
      </c>
    </row>
    <row r="55" customFormat="false" ht="12.75" hidden="false" customHeight="false" outlineLevel="0" collapsed="false">
      <c r="A55" s="15" t="n">
        <v>36515</v>
      </c>
      <c r="B55" s="0" t="n">
        <v>0</v>
      </c>
      <c r="C55" s="0" t="n">
        <v>0</v>
      </c>
      <c r="D55" s="0" t="n">
        <v>0</v>
      </c>
      <c r="E55" s="0" t="n">
        <v>0</v>
      </c>
      <c r="F55" s="0" t="n">
        <v>56</v>
      </c>
      <c r="G55" s="0" t="n">
        <f aca="false">SUM(E55+G54)</f>
        <v>600</v>
      </c>
      <c r="H55" s="0" t="n">
        <f aca="false">SUM(E55+B55)+H54</f>
        <v>2250</v>
      </c>
      <c r="I55" s="0" t="n">
        <f aca="false">SUM(C55+E55)+I54</f>
        <v>2200</v>
      </c>
      <c r="J55" s="0" t="n">
        <f aca="false">SUM(D55+E55)+J54</f>
        <v>2100</v>
      </c>
    </row>
    <row r="56" customFormat="false" ht="12.75" hidden="false" customHeight="false" outlineLevel="0" collapsed="false">
      <c r="A56" s="15" t="n">
        <v>36516</v>
      </c>
      <c r="B56" s="0" t="n">
        <v>0</v>
      </c>
      <c r="C56" s="0" t="n">
        <v>0</v>
      </c>
      <c r="D56" s="0" t="n">
        <v>0</v>
      </c>
      <c r="E56" s="0" t="n">
        <v>0</v>
      </c>
      <c r="F56" s="0" t="n">
        <v>56</v>
      </c>
      <c r="G56" s="0" t="n">
        <f aca="false">SUM(E56+G55)</f>
        <v>600</v>
      </c>
      <c r="H56" s="0" t="n">
        <f aca="false">SUM(E56+B56)+H55</f>
        <v>2250</v>
      </c>
      <c r="I56" s="0" t="n">
        <f aca="false">SUM(C56+E56)+I55</f>
        <v>2200</v>
      </c>
      <c r="J56" s="0" t="n">
        <f aca="false">SUM(D56+E56)+J55</f>
        <v>2100</v>
      </c>
    </row>
    <row r="57" customFormat="false" ht="12.75" hidden="false" customHeight="false" outlineLevel="0" collapsed="false">
      <c r="A57" s="15" t="n">
        <v>36517</v>
      </c>
      <c r="B57" s="0" t="n">
        <v>0</v>
      </c>
      <c r="C57" s="0" t="n">
        <v>0</v>
      </c>
      <c r="D57" s="0" t="n">
        <v>0</v>
      </c>
      <c r="E57" s="0" t="n">
        <v>0</v>
      </c>
      <c r="F57" s="0" t="n">
        <v>56</v>
      </c>
      <c r="G57" s="0" t="n">
        <f aca="false">SUM(E57+G56)</f>
        <v>600</v>
      </c>
      <c r="H57" s="0" t="n">
        <f aca="false">SUM(E57+B57)+H56</f>
        <v>2250</v>
      </c>
      <c r="I57" s="0" t="n">
        <f aca="false">SUM(C57+E57)+I56</f>
        <v>2200</v>
      </c>
      <c r="J57" s="0" t="n">
        <f aca="false">SUM(D57+E57)+J56</f>
        <v>2100</v>
      </c>
    </row>
    <row r="58" customFormat="false" ht="12.75" hidden="false" customHeight="false" outlineLevel="0" collapsed="false">
      <c r="A58" s="15" t="n">
        <v>36521</v>
      </c>
      <c r="B58" s="0" t="n">
        <v>0</v>
      </c>
      <c r="C58" s="0" t="n">
        <v>0</v>
      </c>
      <c r="D58" s="0" t="n">
        <v>0</v>
      </c>
      <c r="E58" s="0" t="n">
        <v>0</v>
      </c>
      <c r="F58" s="0" t="n">
        <v>56</v>
      </c>
      <c r="G58" s="0" t="n">
        <f aca="false">SUM(E58+G57)</f>
        <v>600</v>
      </c>
      <c r="H58" s="0" t="n">
        <f aca="false">SUM(E58+B58)+H57</f>
        <v>2250</v>
      </c>
      <c r="I58" s="0" t="n">
        <f aca="false">SUM(C58+E58)+I57</f>
        <v>2200</v>
      </c>
      <c r="J58" s="0" t="n">
        <f aca="false">SUM(D58+E58)+J57</f>
        <v>2100</v>
      </c>
    </row>
    <row r="59" customFormat="false" ht="12.75" hidden="false" customHeight="false" outlineLevel="0" collapsed="false">
      <c r="A59" s="15" t="n">
        <v>36522</v>
      </c>
      <c r="B59" s="0" t="n">
        <v>0</v>
      </c>
      <c r="C59" s="0" t="n">
        <v>0</v>
      </c>
      <c r="D59" s="0" t="n">
        <v>0</v>
      </c>
      <c r="E59" s="0" t="n">
        <v>0</v>
      </c>
      <c r="F59" s="0" t="n">
        <v>56</v>
      </c>
      <c r="G59" s="0" t="n">
        <f aca="false">SUM(E59+G58)</f>
        <v>600</v>
      </c>
      <c r="H59" s="0" t="n">
        <f aca="false">SUM(E59+B59)+H58</f>
        <v>2250</v>
      </c>
      <c r="I59" s="0" t="n">
        <f aca="false">SUM(C59+E59)+I58</f>
        <v>2200</v>
      </c>
      <c r="J59" s="0" t="n">
        <f aca="false">SUM(D59+E59)+J58</f>
        <v>2100</v>
      </c>
    </row>
    <row r="60" customFormat="false" ht="12.75" hidden="false" customHeight="false" outlineLevel="0" collapsed="false">
      <c r="A60" s="15" t="n">
        <v>36523</v>
      </c>
      <c r="B60" s="0" t="n">
        <v>0</v>
      </c>
      <c r="C60" s="0" t="n">
        <v>0</v>
      </c>
      <c r="D60" s="0" t="n">
        <v>0</v>
      </c>
      <c r="E60" s="0" t="n">
        <v>0</v>
      </c>
      <c r="F60" s="0" t="n">
        <v>56</v>
      </c>
      <c r="G60" s="0" t="n">
        <f aca="false">SUM(E60+G59)</f>
        <v>600</v>
      </c>
      <c r="H60" s="0" t="n">
        <f aca="false">SUM(E60+B60)+H59</f>
        <v>2250</v>
      </c>
      <c r="I60" s="0" t="n">
        <f aca="false">SUM(C60+E60)+I59</f>
        <v>2200</v>
      </c>
      <c r="J60" s="0" t="n">
        <f aca="false">SUM(D60+E60)+J59</f>
        <v>2100</v>
      </c>
    </row>
    <row r="61" customFormat="false" ht="12.75" hidden="false" customHeight="false" outlineLevel="0" collapsed="false">
      <c r="A61" s="15" t="n">
        <v>36524</v>
      </c>
      <c r="B61" s="0" t="n">
        <v>0</v>
      </c>
      <c r="C61" s="0" t="n">
        <v>0</v>
      </c>
      <c r="D61" s="0" t="n">
        <v>0</v>
      </c>
      <c r="E61" s="0" t="n">
        <v>0</v>
      </c>
      <c r="F61" s="0" t="n">
        <v>56</v>
      </c>
      <c r="G61" s="0" t="n">
        <f aca="false">SUM(E61+G60)</f>
        <v>600</v>
      </c>
      <c r="H61" s="0" t="n">
        <f aca="false">SUM(E61+B61)+H60</f>
        <v>2250</v>
      </c>
      <c r="I61" s="0" t="n">
        <f aca="false">SUM(C61+E61)+I60</f>
        <v>2200</v>
      </c>
      <c r="J61" s="0" t="n">
        <f aca="false">SUM(D61+E61)+J60</f>
        <v>2100</v>
      </c>
    </row>
    <row r="62" customFormat="false" ht="12.75" hidden="false" customHeight="false" outlineLevel="0" collapsed="false">
      <c r="A62" s="15" t="n">
        <v>36525</v>
      </c>
      <c r="B62" s="0" t="n">
        <v>0</v>
      </c>
      <c r="C62" s="0" t="n">
        <v>0</v>
      </c>
      <c r="D62" s="0" t="n">
        <v>0</v>
      </c>
      <c r="E62" s="0" t="n">
        <v>0</v>
      </c>
      <c r="F62" s="0" t="n">
        <v>56</v>
      </c>
      <c r="G62" s="0" t="n">
        <f aca="false">SUM(E62+G61)</f>
        <v>600</v>
      </c>
      <c r="H62" s="0" t="n">
        <f aca="false">SUM(E62+B62)+H61</f>
        <v>2250</v>
      </c>
      <c r="I62" s="0" t="n">
        <f aca="false">SUM(C62+E62)+I61</f>
        <v>2200</v>
      </c>
      <c r="J62" s="0" t="n">
        <f aca="false">SUM(D62+E62)+J61</f>
        <v>2100</v>
      </c>
    </row>
    <row r="63" customFormat="false" ht="12.75" hidden="false" customHeight="false" outlineLevel="0" collapsed="false">
      <c r="A63" s="15" t="n">
        <v>36528</v>
      </c>
      <c r="B63" s="0" t="n">
        <v>0</v>
      </c>
      <c r="C63" s="0" t="n">
        <v>0</v>
      </c>
      <c r="D63" s="0" t="n">
        <v>0</v>
      </c>
      <c r="E63" s="0" t="n">
        <v>0</v>
      </c>
      <c r="F63" s="0" t="n">
        <v>56</v>
      </c>
      <c r="G63" s="0" t="n">
        <f aca="false">SUM(E63+G62)</f>
        <v>600</v>
      </c>
      <c r="H63" s="0" t="n">
        <f aca="false">SUM(E63+B63)+H62</f>
        <v>2250</v>
      </c>
      <c r="I63" s="0" t="n">
        <f aca="false">SUM(C63+E63)+I62</f>
        <v>2200</v>
      </c>
      <c r="J63" s="0" t="n">
        <f aca="false">SUM(D63+E63)+J62</f>
        <v>2100</v>
      </c>
    </row>
    <row r="64" customFormat="false" ht="12.75" hidden="false" customHeight="false" outlineLevel="0" collapsed="false">
      <c r="A64" s="15" t="n">
        <v>36529</v>
      </c>
      <c r="B64" s="0" t="n">
        <v>0</v>
      </c>
      <c r="C64" s="0" t="n">
        <v>0</v>
      </c>
      <c r="D64" s="0" t="n">
        <v>0</v>
      </c>
      <c r="E64" s="0" t="n">
        <v>50</v>
      </c>
      <c r="F64" s="0" t="n">
        <v>57.25</v>
      </c>
      <c r="G64" s="0" t="n">
        <f aca="false">SUM(E64+G63)</f>
        <v>650</v>
      </c>
      <c r="H64" s="0" t="n">
        <f aca="false">SUM(E64+B64)+H63</f>
        <v>2300</v>
      </c>
      <c r="I64" s="0" t="n">
        <f aca="false">SUM(C64+E64)+I63</f>
        <v>2250</v>
      </c>
      <c r="J64" s="0" t="n">
        <f aca="false">SUM(D64+E64)+J63</f>
        <v>2150</v>
      </c>
    </row>
    <row r="65" customFormat="false" ht="12.75" hidden="false" customHeight="false" outlineLevel="0" collapsed="false">
      <c r="A65" s="15" t="n">
        <v>36530</v>
      </c>
      <c r="B65" s="0" t="n">
        <v>0</v>
      </c>
      <c r="C65" s="0" t="n">
        <v>0</v>
      </c>
      <c r="D65" s="0" t="n">
        <v>0</v>
      </c>
      <c r="E65" s="0" t="n">
        <v>0</v>
      </c>
      <c r="F65" s="0" t="n">
        <v>57.2</v>
      </c>
      <c r="G65" s="0" t="n">
        <f aca="false">SUM(E65+G64)</f>
        <v>650</v>
      </c>
      <c r="H65" s="0" t="n">
        <f aca="false">SUM(E65+B65)+H64</f>
        <v>2300</v>
      </c>
      <c r="I65" s="0" t="n">
        <f aca="false">SUM(C65+E65)+I64</f>
        <v>2250</v>
      </c>
      <c r="J65" s="0" t="n">
        <f aca="false">SUM(D65+E65)+J64</f>
        <v>2150</v>
      </c>
    </row>
    <row r="66" customFormat="false" ht="12.75" hidden="false" customHeight="false" outlineLevel="0" collapsed="false">
      <c r="A66" s="15" t="n">
        <v>36531</v>
      </c>
      <c r="B66" s="0" t="n">
        <v>0</v>
      </c>
      <c r="C66" s="0" t="n">
        <v>0</v>
      </c>
      <c r="D66" s="0" t="n">
        <v>0</v>
      </c>
      <c r="E66" s="0" t="n">
        <v>0</v>
      </c>
      <c r="F66" s="0" t="n">
        <v>57.2</v>
      </c>
      <c r="G66" s="0" t="n">
        <f aca="false">SUM(E66+G65)</f>
        <v>650</v>
      </c>
      <c r="H66" s="0" t="n">
        <f aca="false">SUM(E66+B66)+H65</f>
        <v>2300</v>
      </c>
      <c r="I66" s="0" t="n">
        <f aca="false">SUM(C66+E66)+I65</f>
        <v>2250</v>
      </c>
      <c r="J66" s="0" t="n">
        <f aca="false">SUM(D66+E66)+J65</f>
        <v>2150</v>
      </c>
    </row>
    <row r="67" customFormat="false" ht="12.75" hidden="false" customHeight="false" outlineLevel="0" collapsed="false">
      <c r="A67" s="15" t="n">
        <v>36532</v>
      </c>
      <c r="B67" s="0" t="n">
        <v>0</v>
      </c>
      <c r="C67" s="0" t="n">
        <v>0</v>
      </c>
      <c r="D67" s="0" t="n">
        <v>0</v>
      </c>
      <c r="E67" s="0" t="n">
        <v>0</v>
      </c>
      <c r="F67" s="0" t="n">
        <v>57.15</v>
      </c>
      <c r="G67" s="0" t="n">
        <f aca="false">SUM(E67+G66)</f>
        <v>650</v>
      </c>
      <c r="H67" s="0" t="n">
        <f aca="false">SUM(E67+B67)+H66</f>
        <v>2300</v>
      </c>
      <c r="I67" s="0" t="n">
        <f aca="false">SUM(C67+E67)+I66</f>
        <v>2250</v>
      </c>
      <c r="J67" s="0" t="n">
        <f aca="false">SUM(D67+E67)+J66</f>
        <v>2150</v>
      </c>
    </row>
    <row r="68" customFormat="false" ht="12.75" hidden="false" customHeight="false" outlineLevel="0" collapsed="false">
      <c r="A68" s="15" t="n">
        <v>36535</v>
      </c>
      <c r="B68" s="0" t="n">
        <v>0</v>
      </c>
      <c r="C68" s="0" t="n">
        <v>0</v>
      </c>
      <c r="D68" s="0" t="n">
        <v>0</v>
      </c>
      <c r="E68" s="0" t="n">
        <v>25</v>
      </c>
      <c r="F68" s="0" t="n">
        <v>57</v>
      </c>
      <c r="G68" s="0" t="n">
        <f aca="false">SUM(E68+G67)</f>
        <v>675</v>
      </c>
      <c r="H68" s="0" t="n">
        <f aca="false">SUM(E68+B68)+H67</f>
        <v>2325</v>
      </c>
      <c r="I68" s="0" t="n">
        <f aca="false">SUM(C68+E68)+I67</f>
        <v>2275</v>
      </c>
      <c r="J68" s="0" t="n">
        <f aca="false">SUM(D68+E68)+J67</f>
        <v>2175</v>
      </c>
    </row>
    <row r="69" customFormat="false" ht="12.75" hidden="false" customHeight="false" outlineLevel="0" collapsed="false">
      <c r="A69" s="15" t="n">
        <v>36536</v>
      </c>
      <c r="B69" s="0" t="n">
        <v>0</v>
      </c>
      <c r="C69" s="0" t="n">
        <v>0</v>
      </c>
      <c r="D69" s="0" t="n">
        <v>0</v>
      </c>
      <c r="E69" s="0" t="n">
        <v>50</v>
      </c>
      <c r="F69" s="0" t="n">
        <v>56.75</v>
      </c>
      <c r="G69" s="0" t="n">
        <f aca="false">SUM(E69+G68)</f>
        <v>725</v>
      </c>
      <c r="H69" s="0" t="n">
        <f aca="false">SUM(E69+B69)+H68</f>
        <v>2375</v>
      </c>
      <c r="I69" s="0" t="n">
        <f aca="false">SUM(C69+E69)+I68</f>
        <v>2325</v>
      </c>
      <c r="J69" s="0" t="n">
        <f aca="false">SUM(D69+E69)+J68</f>
        <v>2225</v>
      </c>
    </row>
    <row r="70" customFormat="false" ht="12.75" hidden="false" customHeight="false" outlineLevel="0" collapsed="false">
      <c r="A70" s="15" t="n">
        <v>36537</v>
      </c>
      <c r="B70" s="0" t="n">
        <v>0</v>
      </c>
      <c r="C70" s="0" t="n">
        <v>0</v>
      </c>
      <c r="D70" s="0" t="n">
        <v>0</v>
      </c>
      <c r="E70" s="0" t="n">
        <v>0</v>
      </c>
      <c r="F70" s="0" t="n">
        <v>56.75</v>
      </c>
      <c r="G70" s="0" t="n">
        <f aca="false">SUM(E70+G69)</f>
        <v>725</v>
      </c>
      <c r="H70" s="0" t="n">
        <f aca="false">SUM(E70+B70)+H69</f>
        <v>2375</v>
      </c>
      <c r="I70" s="0" t="n">
        <f aca="false">SUM(C70+E70)+I69</f>
        <v>2325</v>
      </c>
      <c r="J70" s="0" t="n">
        <f aca="false">SUM(D70+E70)+J69</f>
        <v>2225</v>
      </c>
    </row>
    <row r="71" customFormat="false" ht="12.75" hidden="false" customHeight="false" outlineLevel="0" collapsed="false">
      <c r="A71" s="15" t="n">
        <v>36538</v>
      </c>
      <c r="B71" s="0" t="n">
        <v>0</v>
      </c>
      <c r="C71" s="0" t="n">
        <v>0</v>
      </c>
      <c r="D71" s="0" t="n">
        <v>0</v>
      </c>
      <c r="E71" s="0" t="n">
        <v>0</v>
      </c>
      <c r="F71" s="0" t="n">
        <v>56.75</v>
      </c>
      <c r="G71" s="0" t="n">
        <f aca="false">SUM(E71+G70)</f>
        <v>725</v>
      </c>
      <c r="H71" s="0" t="n">
        <f aca="false">SUM(E71+B71)+H70</f>
        <v>2375</v>
      </c>
      <c r="I71" s="0" t="n">
        <f aca="false">SUM(C71+E71)+I70</f>
        <v>2325</v>
      </c>
      <c r="J71" s="0" t="n">
        <f aca="false">SUM(D71+E71)+J70</f>
        <v>2225</v>
      </c>
    </row>
    <row r="72" customFormat="false" ht="12.75" hidden="false" customHeight="false" outlineLevel="0" collapsed="false">
      <c r="A72" s="15" t="n">
        <v>36539</v>
      </c>
      <c r="B72" s="0" t="n">
        <v>0</v>
      </c>
      <c r="C72" s="0" t="n">
        <v>0</v>
      </c>
      <c r="D72" s="0" t="n">
        <v>0</v>
      </c>
      <c r="E72" s="0" t="n">
        <v>0</v>
      </c>
      <c r="F72" s="0" t="n">
        <v>56.75</v>
      </c>
      <c r="G72" s="0" t="n">
        <f aca="false">SUM(E72+G71)</f>
        <v>725</v>
      </c>
      <c r="H72" s="0" t="n">
        <f aca="false">SUM(E72+B72)+H71</f>
        <v>2375</v>
      </c>
      <c r="I72" s="0" t="n">
        <f aca="false">SUM(C72+E72)+I71</f>
        <v>2325</v>
      </c>
      <c r="J72" s="0" t="n">
        <f aca="false">SUM(D72+E72)+J71</f>
        <v>2225</v>
      </c>
    </row>
    <row r="73" customFormat="false" ht="12.75" hidden="false" customHeight="false" outlineLevel="0" collapsed="false">
      <c r="A73" s="15" t="n">
        <v>36543</v>
      </c>
      <c r="B73" s="0" t="n">
        <v>0</v>
      </c>
      <c r="C73" s="0" t="n">
        <v>0</v>
      </c>
      <c r="D73" s="0" t="n">
        <v>0</v>
      </c>
      <c r="E73" s="0" t="n">
        <v>0</v>
      </c>
      <c r="F73" s="0" t="n">
        <v>56.75</v>
      </c>
      <c r="G73" s="0" t="n">
        <f aca="false">SUM(E73+G72)</f>
        <v>725</v>
      </c>
      <c r="H73" s="0" t="n">
        <f aca="false">SUM(E73+B73)+H72</f>
        <v>2375</v>
      </c>
      <c r="I73" s="0" t="n">
        <f aca="false">SUM(C73+E73)+I72</f>
        <v>2325</v>
      </c>
      <c r="J73" s="0" t="n">
        <f aca="false">SUM(D73+E73)+J72</f>
        <v>2225</v>
      </c>
    </row>
    <row r="74" customFormat="false" ht="12.75" hidden="false" customHeight="false" outlineLevel="0" collapsed="false">
      <c r="A74" s="15" t="n">
        <v>36544</v>
      </c>
      <c r="B74" s="0" t="n">
        <v>0</v>
      </c>
      <c r="C74" s="0" t="n">
        <v>0</v>
      </c>
      <c r="D74" s="0" t="n">
        <v>0</v>
      </c>
      <c r="E74" s="0" t="n">
        <v>50</v>
      </c>
      <c r="F74" s="0" t="n">
        <v>56.6</v>
      </c>
      <c r="G74" s="0" t="n">
        <f aca="false">SUM(E74+G73)</f>
        <v>775</v>
      </c>
      <c r="H74" s="0" t="n">
        <f aca="false">SUM(E74+B74)+H73</f>
        <v>2425</v>
      </c>
      <c r="I74" s="0" t="n">
        <f aca="false">SUM(C74+E74)+I73</f>
        <v>2375</v>
      </c>
      <c r="J74" s="0" t="n">
        <f aca="false">SUM(D74+E74)+J73</f>
        <v>2275</v>
      </c>
    </row>
    <row r="75" customFormat="false" ht="12.75" hidden="false" customHeight="false" outlineLevel="0" collapsed="false">
      <c r="A75" s="15" t="n">
        <v>36545</v>
      </c>
      <c r="B75" s="0" t="n">
        <v>0</v>
      </c>
      <c r="C75" s="0" t="n">
        <v>0</v>
      </c>
      <c r="D75" s="0" t="n">
        <v>0</v>
      </c>
      <c r="E75" s="0" t="n">
        <v>0</v>
      </c>
      <c r="F75" s="0" t="n">
        <v>56.6</v>
      </c>
      <c r="G75" s="0" t="n">
        <f aca="false">SUM(E75+G74)</f>
        <v>775</v>
      </c>
      <c r="H75" s="0" t="n">
        <f aca="false">SUM(E75+B75)+H74</f>
        <v>2425</v>
      </c>
      <c r="I75" s="0" t="n">
        <f aca="false">SUM(C75+E75)+I74</f>
        <v>2375</v>
      </c>
      <c r="J75" s="0" t="n">
        <f aca="false">SUM(D75+E75)+J74</f>
        <v>2275</v>
      </c>
    </row>
    <row r="76" customFormat="false" ht="12.75" hidden="false" customHeight="false" outlineLevel="0" collapsed="false">
      <c r="A76" s="15" t="n">
        <v>36546</v>
      </c>
      <c r="B76" s="0" t="n">
        <v>0</v>
      </c>
      <c r="C76" s="0" t="n">
        <v>0</v>
      </c>
      <c r="D76" s="0" t="n">
        <v>0</v>
      </c>
      <c r="E76" s="0" t="n">
        <v>0</v>
      </c>
      <c r="F76" s="0" t="n">
        <v>56.7</v>
      </c>
      <c r="G76" s="0" t="n">
        <f aca="false">SUM(E76+G75)</f>
        <v>775</v>
      </c>
      <c r="H76" s="0" t="n">
        <f aca="false">SUM(E76+B76)+H75</f>
        <v>2425</v>
      </c>
      <c r="I76" s="0" t="n">
        <f aca="false">SUM(C76+E76)+I75</f>
        <v>2375</v>
      </c>
      <c r="J76" s="0" t="n">
        <f aca="false">SUM(D76+E76)+J75</f>
        <v>2275</v>
      </c>
    </row>
    <row r="77" customFormat="false" ht="12.75" hidden="false" customHeight="false" outlineLevel="0" collapsed="false">
      <c r="A77" s="15" t="n">
        <v>36549</v>
      </c>
      <c r="B77" s="0" t="n">
        <v>0</v>
      </c>
      <c r="C77" s="0" t="n">
        <v>0</v>
      </c>
      <c r="D77" s="0" t="n">
        <v>0</v>
      </c>
      <c r="E77" s="0" t="n">
        <v>0</v>
      </c>
      <c r="F77" s="0" t="n">
        <v>56.7</v>
      </c>
      <c r="G77" s="0" t="n">
        <f aca="false">SUM(E77+G76)</f>
        <v>775</v>
      </c>
      <c r="H77" s="0" t="n">
        <f aca="false">SUM(E77+B77)+H76</f>
        <v>2425</v>
      </c>
      <c r="I77" s="0" t="n">
        <f aca="false">SUM(C77+E77)+I76</f>
        <v>2375</v>
      </c>
      <c r="J77" s="0" t="n">
        <f aca="false">SUM(D77+E77)+J76</f>
        <v>2275</v>
      </c>
    </row>
    <row r="78" customFormat="false" ht="12.75" hidden="false" customHeight="false" outlineLevel="0" collapsed="false">
      <c r="A78" s="15" t="n">
        <v>36550</v>
      </c>
      <c r="B78" s="0" t="n">
        <v>0</v>
      </c>
      <c r="C78" s="0" t="n">
        <v>0</v>
      </c>
      <c r="D78" s="0" t="n">
        <v>0</v>
      </c>
      <c r="E78" s="0" t="n">
        <v>0</v>
      </c>
      <c r="F78" s="0" t="n">
        <v>56.7</v>
      </c>
      <c r="G78" s="0" t="n">
        <f aca="false">SUM(E78+G77)</f>
        <v>775</v>
      </c>
      <c r="H78" s="0" t="n">
        <f aca="false">SUM(E78+B78)+H77</f>
        <v>2425</v>
      </c>
      <c r="I78" s="0" t="n">
        <f aca="false">SUM(C78+E78)+I77</f>
        <v>2375</v>
      </c>
      <c r="J78" s="0" t="n">
        <f aca="false">SUM(D78+E78)+J77</f>
        <v>2275</v>
      </c>
    </row>
    <row r="79" customFormat="false" ht="12.75" hidden="false" customHeight="false" outlineLevel="0" collapsed="false">
      <c r="A79" s="15" t="n">
        <v>36551</v>
      </c>
      <c r="B79" s="0" t="n">
        <v>0</v>
      </c>
      <c r="C79" s="0" t="n">
        <v>0</v>
      </c>
      <c r="D79" s="0" t="n">
        <v>0</v>
      </c>
      <c r="E79" s="0" t="n">
        <v>0</v>
      </c>
      <c r="F79" s="0" t="n">
        <v>56.7</v>
      </c>
      <c r="G79" s="0" t="n">
        <f aca="false">SUM(E79+G78)</f>
        <v>775</v>
      </c>
      <c r="H79" s="0" t="n">
        <f aca="false">SUM(E79+B79)+H78</f>
        <v>2425</v>
      </c>
      <c r="I79" s="0" t="n">
        <f aca="false">SUM(C79+E79)+I78</f>
        <v>2375</v>
      </c>
      <c r="J79" s="0" t="n">
        <f aca="false">SUM(D79+E79)+J78</f>
        <v>2275</v>
      </c>
    </row>
    <row r="80" customFormat="false" ht="12.75" hidden="false" customHeight="false" outlineLevel="0" collapsed="false">
      <c r="A80" s="15" t="n">
        <v>36552</v>
      </c>
      <c r="B80" s="0" t="n">
        <v>0</v>
      </c>
      <c r="C80" s="0" t="n">
        <v>0</v>
      </c>
      <c r="D80" s="0" t="n">
        <v>0</v>
      </c>
      <c r="E80" s="0" t="n">
        <v>0</v>
      </c>
      <c r="F80" s="0" t="n">
        <v>56.7</v>
      </c>
      <c r="G80" s="0" t="n">
        <f aca="false">SUM(E80+G79)</f>
        <v>775</v>
      </c>
      <c r="H80" s="0" t="n">
        <f aca="false">SUM(E80+B80)+H79</f>
        <v>2425</v>
      </c>
      <c r="I80" s="0" t="n">
        <f aca="false">SUM(C80+E80)+I79</f>
        <v>2375</v>
      </c>
      <c r="J80" s="0" t="n">
        <f aca="false">SUM(D80+E80)+J79</f>
        <v>2275</v>
      </c>
    </row>
    <row r="81" customFormat="false" ht="12.75" hidden="false" customHeight="false" outlineLevel="0" collapsed="false">
      <c r="A81" s="15" t="n">
        <v>36553</v>
      </c>
      <c r="B81" s="0" t="n">
        <v>0</v>
      </c>
      <c r="C81" s="0" t="n">
        <v>0</v>
      </c>
      <c r="D81" s="0" t="n">
        <v>0</v>
      </c>
      <c r="E81" s="0" t="n">
        <v>0</v>
      </c>
      <c r="F81" s="0" t="n">
        <v>56.7</v>
      </c>
      <c r="G81" s="0" t="n">
        <f aca="false">SUM(E81+G80)</f>
        <v>775</v>
      </c>
      <c r="H81" s="0" t="n">
        <f aca="false">SUM(E81+B81)+H80</f>
        <v>2425</v>
      </c>
      <c r="I81" s="0" t="n">
        <f aca="false">SUM(C81+E81)+I80</f>
        <v>2375</v>
      </c>
      <c r="J81" s="0" t="n">
        <f aca="false">SUM(D81+E81)+J80</f>
        <v>2275</v>
      </c>
    </row>
    <row r="82" customFormat="false" ht="12.75" hidden="false" customHeight="false" outlineLevel="0" collapsed="false">
      <c r="A82" s="15" t="n">
        <v>36556</v>
      </c>
      <c r="B82" s="0" t="n">
        <v>0</v>
      </c>
      <c r="C82" s="0" t="n">
        <v>0</v>
      </c>
      <c r="D82" s="0" t="n">
        <v>0</v>
      </c>
      <c r="E82" s="0" t="n">
        <v>0</v>
      </c>
      <c r="F82" s="0" t="n">
        <v>56.7</v>
      </c>
      <c r="G82" s="0" t="n">
        <f aca="false">SUM(E82+G81)</f>
        <v>775</v>
      </c>
      <c r="H82" s="0" t="n">
        <f aca="false">SUM(E82+B82)+H81</f>
        <v>2425</v>
      </c>
      <c r="I82" s="0" t="n">
        <f aca="false">SUM(C82+E82)+I81</f>
        <v>2375</v>
      </c>
      <c r="J82" s="0" t="n">
        <f aca="false">SUM(D82+E82)+J81</f>
        <v>2275</v>
      </c>
    </row>
    <row r="83" customFormat="false" ht="12.75" hidden="false" customHeight="false" outlineLevel="0" collapsed="false">
      <c r="A83" s="15" t="n">
        <v>36557</v>
      </c>
      <c r="B83" s="0" t="n">
        <v>0</v>
      </c>
      <c r="C83" s="0" t="n">
        <v>0</v>
      </c>
      <c r="D83" s="0" t="n">
        <v>0</v>
      </c>
      <c r="E83" s="0" t="n">
        <v>0</v>
      </c>
      <c r="F83" s="0" t="n">
        <v>56.7</v>
      </c>
      <c r="G83" s="0" t="n">
        <f aca="false">SUM(E83+G82)</f>
        <v>775</v>
      </c>
      <c r="H83" s="0" t="n">
        <f aca="false">SUM(E83+B83)+H82</f>
        <v>2425</v>
      </c>
      <c r="I83" s="0" t="n">
        <f aca="false">SUM(C83+E83)+I82</f>
        <v>2375</v>
      </c>
      <c r="J83" s="0" t="n">
        <f aca="false">SUM(D83+E83)+J82</f>
        <v>2275</v>
      </c>
    </row>
    <row r="84" customFormat="false" ht="12.75" hidden="false" customHeight="false" outlineLevel="0" collapsed="false">
      <c r="A84" s="15" t="n">
        <v>36558</v>
      </c>
      <c r="B84" s="0" t="n">
        <v>0</v>
      </c>
      <c r="C84" s="0" t="n">
        <v>0</v>
      </c>
      <c r="D84" s="0" t="n">
        <v>0</v>
      </c>
      <c r="E84" s="0" t="n">
        <v>0</v>
      </c>
      <c r="F84" s="0" t="n">
        <v>56.7</v>
      </c>
      <c r="G84" s="0" t="n">
        <f aca="false">SUM(E84+G83)</f>
        <v>775</v>
      </c>
      <c r="H84" s="0" t="n">
        <f aca="false">SUM(E84+B84)+H83</f>
        <v>2425</v>
      </c>
      <c r="I84" s="0" t="n">
        <f aca="false">SUM(C84+E84)+I83</f>
        <v>2375</v>
      </c>
      <c r="J84" s="0" t="n">
        <f aca="false">SUM(D84+E84)+J83</f>
        <v>2275</v>
      </c>
    </row>
    <row r="85" customFormat="false" ht="12.75" hidden="false" customHeight="false" outlineLevel="0" collapsed="false">
      <c r="A85" s="15" t="n">
        <v>36559</v>
      </c>
      <c r="B85" s="0" t="n">
        <v>0</v>
      </c>
      <c r="C85" s="0" t="n">
        <v>0</v>
      </c>
      <c r="D85" s="0" t="n">
        <v>0</v>
      </c>
      <c r="E85" s="0" t="n">
        <v>25</v>
      </c>
      <c r="F85" s="0" t="n">
        <v>59.5</v>
      </c>
      <c r="G85" s="0" t="n">
        <f aca="false">SUM(E85+G84)</f>
        <v>800</v>
      </c>
      <c r="H85" s="0" t="n">
        <f aca="false">SUM(E85+B85)+H84</f>
        <v>2450</v>
      </c>
      <c r="I85" s="0" t="n">
        <f aca="false">SUM(C85+E85)+I84</f>
        <v>2400</v>
      </c>
      <c r="J85" s="0" t="n">
        <f aca="false">SUM(D85+E85)+J84</f>
        <v>2300</v>
      </c>
    </row>
    <row r="86" customFormat="false" ht="12.75" hidden="false" customHeight="false" outlineLevel="0" collapsed="false">
      <c r="A86" s="15" t="n">
        <v>36560</v>
      </c>
      <c r="B86" s="0" t="n">
        <v>0</v>
      </c>
      <c r="C86" s="0" t="n">
        <v>0</v>
      </c>
      <c r="D86" s="0" t="n">
        <v>0</v>
      </c>
      <c r="E86" s="0" t="n">
        <v>0</v>
      </c>
      <c r="F86" s="0" t="n">
        <v>59.5</v>
      </c>
      <c r="G86" s="0" t="n">
        <f aca="false">SUM(E86+G85)</f>
        <v>800</v>
      </c>
      <c r="H86" s="0" t="n">
        <f aca="false">SUM(E86+B86)+H85</f>
        <v>2450</v>
      </c>
      <c r="I86" s="0" t="n">
        <f aca="false">SUM(C86+E86)+I85</f>
        <v>2400</v>
      </c>
      <c r="J86" s="0" t="n">
        <f aca="false">SUM(D86+E86)+J85</f>
        <v>2300</v>
      </c>
    </row>
    <row r="87" customFormat="false" ht="12.75" hidden="false" customHeight="false" outlineLevel="0" collapsed="false">
      <c r="A87" s="15" t="n">
        <v>36563</v>
      </c>
      <c r="B87" s="0" t="n">
        <v>0</v>
      </c>
      <c r="C87" s="0" t="n">
        <v>0</v>
      </c>
      <c r="D87" s="0" t="n">
        <v>0</v>
      </c>
      <c r="E87" s="0" t="n">
        <v>0</v>
      </c>
      <c r="F87" s="0" t="n">
        <v>59.5</v>
      </c>
      <c r="G87" s="0" t="n">
        <f aca="false">SUM(E87+G86)</f>
        <v>800</v>
      </c>
      <c r="H87" s="0" t="n">
        <f aca="false">SUM(E87+B87)+H86</f>
        <v>2450</v>
      </c>
      <c r="I87" s="0" t="n">
        <f aca="false">SUM(C87+E87)+I86</f>
        <v>2400</v>
      </c>
      <c r="J87" s="0" t="n">
        <f aca="false">SUM(D87+E87)+J86</f>
        <v>2300</v>
      </c>
    </row>
    <row r="88" customFormat="false" ht="12.75" hidden="false" customHeight="false" outlineLevel="0" collapsed="false">
      <c r="A88" s="15" t="n">
        <v>36564</v>
      </c>
      <c r="B88" s="0" t="n">
        <v>0</v>
      </c>
      <c r="C88" s="0" t="n">
        <v>0</v>
      </c>
      <c r="D88" s="0" t="n">
        <v>0</v>
      </c>
      <c r="E88" s="0" t="n">
        <v>0</v>
      </c>
      <c r="F88" s="0" t="n">
        <v>59.6</v>
      </c>
      <c r="G88" s="0" t="n">
        <f aca="false">SUM(E88+G87)</f>
        <v>800</v>
      </c>
      <c r="H88" s="0" t="n">
        <f aca="false">SUM(E88+B88)+H87</f>
        <v>2450</v>
      </c>
      <c r="I88" s="0" t="n">
        <f aca="false">SUM(C88+E88)+I87</f>
        <v>2400</v>
      </c>
      <c r="J88" s="0" t="n">
        <f aca="false">SUM(D88+E88)+J87</f>
        <v>2300</v>
      </c>
    </row>
    <row r="89" customFormat="false" ht="12.75" hidden="false" customHeight="false" outlineLevel="0" collapsed="false">
      <c r="A89" s="15" t="n">
        <v>36565</v>
      </c>
      <c r="B89" s="0" t="n">
        <v>0</v>
      </c>
      <c r="C89" s="0" t="n">
        <v>0</v>
      </c>
      <c r="D89" s="0" t="n">
        <v>0</v>
      </c>
      <c r="E89" s="0" t="n">
        <v>0</v>
      </c>
      <c r="F89" s="0" t="n">
        <v>59.5</v>
      </c>
      <c r="G89" s="0" t="n">
        <f aca="false">SUM(E89+G88)</f>
        <v>800</v>
      </c>
      <c r="H89" s="0" t="n">
        <f aca="false">SUM(E89+B89)+H88</f>
        <v>2450</v>
      </c>
      <c r="I89" s="0" t="n">
        <f aca="false">SUM(C89+E89)+I88</f>
        <v>2400</v>
      </c>
      <c r="J89" s="0" t="n">
        <f aca="false">SUM(D89+E89)+J88</f>
        <v>2300</v>
      </c>
    </row>
    <row r="90" customFormat="false" ht="12.75" hidden="false" customHeight="false" outlineLevel="0" collapsed="false">
      <c r="A90" s="15" t="n">
        <v>36566</v>
      </c>
      <c r="B90" s="0" t="n">
        <v>0</v>
      </c>
      <c r="C90" s="0" t="n">
        <v>0</v>
      </c>
      <c r="D90" s="0" t="n">
        <v>0</v>
      </c>
      <c r="E90" s="0" t="n">
        <v>0</v>
      </c>
      <c r="F90" s="0" t="n">
        <v>59.5</v>
      </c>
      <c r="G90" s="0" t="n">
        <f aca="false">SUM(E90+G89)</f>
        <v>800</v>
      </c>
      <c r="H90" s="0" t="n">
        <f aca="false">SUM(E90+B90)+H89</f>
        <v>2450</v>
      </c>
      <c r="I90" s="0" t="n">
        <f aca="false">SUM(C90+E90)+I89</f>
        <v>2400</v>
      </c>
      <c r="J90" s="0" t="n">
        <f aca="false">SUM(D90+E90)+J89</f>
        <v>2300</v>
      </c>
    </row>
    <row r="91" customFormat="false" ht="12.75" hidden="false" customHeight="false" outlineLevel="0" collapsed="false">
      <c r="A91" s="15" t="n">
        <v>36567</v>
      </c>
      <c r="B91" s="0" t="n">
        <v>0</v>
      </c>
      <c r="C91" s="0" t="n">
        <v>0</v>
      </c>
      <c r="D91" s="0" t="n">
        <v>0</v>
      </c>
      <c r="E91" s="0" t="n">
        <v>0</v>
      </c>
      <c r="F91" s="0" t="n">
        <v>59.5</v>
      </c>
      <c r="G91" s="0" t="n">
        <f aca="false">SUM(E91+G90)</f>
        <v>800</v>
      </c>
      <c r="H91" s="0" t="n">
        <f aca="false">SUM(E91+B91)+H90</f>
        <v>2450</v>
      </c>
      <c r="I91" s="0" t="n">
        <f aca="false">SUM(C91+E91)+I90</f>
        <v>2400</v>
      </c>
      <c r="J91" s="0" t="n">
        <f aca="false">SUM(D91+E91)+J90</f>
        <v>2300</v>
      </c>
    </row>
    <row r="92" customFormat="false" ht="12.75" hidden="false" customHeight="false" outlineLevel="0" collapsed="false">
      <c r="A92" s="15" t="n">
        <v>36570</v>
      </c>
      <c r="B92" s="0" t="n">
        <v>0</v>
      </c>
      <c r="C92" s="0" t="n">
        <v>0</v>
      </c>
      <c r="D92" s="0" t="n">
        <v>0</v>
      </c>
      <c r="E92" s="0" t="n">
        <v>0</v>
      </c>
      <c r="F92" s="0" t="n">
        <v>59.5</v>
      </c>
      <c r="G92" s="0" t="n">
        <f aca="false">SUM(E92+G91)</f>
        <v>800</v>
      </c>
      <c r="H92" s="0" t="n">
        <f aca="false">SUM(E92+B92)+H91</f>
        <v>2450</v>
      </c>
      <c r="I92" s="0" t="n">
        <f aca="false">SUM(C92+E92)+I91</f>
        <v>2400</v>
      </c>
      <c r="J92" s="0" t="n">
        <f aca="false">SUM(D92+E92)+J91</f>
        <v>2300</v>
      </c>
    </row>
    <row r="93" customFormat="false" ht="12.75" hidden="false" customHeight="false" outlineLevel="0" collapsed="false">
      <c r="A93" s="15" t="n">
        <v>36571</v>
      </c>
      <c r="B93" s="0" t="n">
        <v>0</v>
      </c>
      <c r="C93" s="0" t="n">
        <v>0</v>
      </c>
      <c r="D93" s="0" t="n">
        <v>0</v>
      </c>
      <c r="E93" s="0" t="n">
        <v>0</v>
      </c>
      <c r="F93" s="0" t="n">
        <v>59.5</v>
      </c>
      <c r="G93" s="0" t="n">
        <f aca="false">SUM(E93+G92)</f>
        <v>800</v>
      </c>
      <c r="H93" s="0" t="n">
        <f aca="false">SUM(E93+B93)+H92</f>
        <v>2450</v>
      </c>
      <c r="I93" s="0" t="n">
        <f aca="false">SUM(C93+E93)+I92</f>
        <v>2400</v>
      </c>
      <c r="J93" s="0" t="n">
        <f aca="false">SUM(D93+E93)+J92</f>
        <v>2300</v>
      </c>
    </row>
    <row r="94" customFormat="false" ht="12.75" hidden="false" customHeight="false" outlineLevel="0" collapsed="false">
      <c r="A94" s="15" t="n">
        <v>36572</v>
      </c>
      <c r="B94" s="0" t="n">
        <v>0</v>
      </c>
      <c r="C94" s="0" t="n">
        <v>0</v>
      </c>
      <c r="D94" s="0" t="n">
        <v>0</v>
      </c>
      <c r="E94" s="0" t="n">
        <v>0</v>
      </c>
      <c r="F94" s="0" t="n">
        <v>59.6</v>
      </c>
      <c r="G94" s="0" t="n">
        <f aca="false">SUM(E94+G93)</f>
        <v>800</v>
      </c>
      <c r="H94" s="0" t="n">
        <f aca="false">SUM(E94+B94)+H93</f>
        <v>2450</v>
      </c>
      <c r="I94" s="0" t="n">
        <f aca="false">SUM(C94+E94)+I93</f>
        <v>2400</v>
      </c>
      <c r="J94" s="0" t="n">
        <f aca="false">SUM(D94+E94)+J93</f>
        <v>2300</v>
      </c>
    </row>
    <row r="95" customFormat="false" ht="12.75" hidden="false" customHeight="false" outlineLevel="0" collapsed="false">
      <c r="A95" s="15" t="n">
        <v>36573</v>
      </c>
      <c r="B95" s="0" t="n">
        <v>0</v>
      </c>
      <c r="C95" s="0" t="n">
        <v>0</v>
      </c>
      <c r="D95" s="0" t="n">
        <v>0</v>
      </c>
      <c r="E95" s="0" t="n">
        <v>0</v>
      </c>
      <c r="F95" s="0" t="n">
        <v>59.7</v>
      </c>
      <c r="G95" s="0" t="n">
        <f aca="false">SUM(E95+G94)</f>
        <v>800</v>
      </c>
      <c r="H95" s="0" t="n">
        <f aca="false">SUM(E95+B95)+H94</f>
        <v>2450</v>
      </c>
      <c r="I95" s="0" t="n">
        <f aca="false">SUM(C95+E95)+I94</f>
        <v>2400</v>
      </c>
      <c r="J95" s="0" t="n">
        <f aca="false">SUM(D95+E95)+J94</f>
        <v>2300</v>
      </c>
    </row>
    <row r="96" customFormat="false" ht="12.75" hidden="false" customHeight="false" outlineLevel="0" collapsed="false">
      <c r="A96" s="15" t="n">
        <v>36574</v>
      </c>
      <c r="B96" s="0" t="n">
        <v>0</v>
      </c>
      <c r="C96" s="0" t="n">
        <v>0</v>
      </c>
      <c r="D96" s="0" t="n">
        <v>0</v>
      </c>
      <c r="E96" s="0" t="n">
        <v>0</v>
      </c>
      <c r="F96" s="0" t="n">
        <v>59.7</v>
      </c>
      <c r="G96" s="0" t="n">
        <f aca="false">SUM(E96+G95)</f>
        <v>800</v>
      </c>
      <c r="H96" s="0" t="n">
        <f aca="false">SUM(E96+B96)+H95</f>
        <v>2450</v>
      </c>
      <c r="I96" s="0" t="n">
        <f aca="false">SUM(C96+E96)+I95</f>
        <v>2400</v>
      </c>
      <c r="J96" s="0" t="n">
        <f aca="false">SUM(D96+E96)+J95</f>
        <v>2300</v>
      </c>
    </row>
    <row r="97" customFormat="false" ht="12.75" hidden="false" customHeight="false" outlineLevel="0" collapsed="false">
      <c r="A97" s="15" t="n">
        <v>36578</v>
      </c>
      <c r="B97" s="0" t="n">
        <v>0</v>
      </c>
      <c r="C97" s="0" t="n">
        <v>0</v>
      </c>
      <c r="D97" s="0" t="n">
        <v>0</v>
      </c>
      <c r="E97" s="0" t="n">
        <v>0</v>
      </c>
      <c r="F97" s="0" t="n">
        <v>59.7</v>
      </c>
      <c r="G97" s="0" t="n">
        <f aca="false">SUM(E97+G96)</f>
        <v>800</v>
      </c>
      <c r="H97" s="0" t="n">
        <f aca="false">SUM(E97+B97)+H96</f>
        <v>2450</v>
      </c>
      <c r="I97" s="0" t="n">
        <f aca="false">SUM(C97+E97)+I96</f>
        <v>2400</v>
      </c>
      <c r="J97" s="0" t="n">
        <f aca="false">SUM(D97+E97)+J96</f>
        <v>2300</v>
      </c>
    </row>
    <row r="98" customFormat="false" ht="12.75" hidden="false" customHeight="false" outlineLevel="0" collapsed="false">
      <c r="A98" s="15" t="n">
        <v>36579</v>
      </c>
      <c r="B98" s="0" t="n">
        <v>0</v>
      </c>
      <c r="C98" s="0" t="n">
        <v>0</v>
      </c>
      <c r="D98" s="0" t="n">
        <v>0</v>
      </c>
      <c r="E98" s="0" t="n">
        <v>0</v>
      </c>
      <c r="F98" s="0" t="n">
        <v>59.7</v>
      </c>
      <c r="G98" s="0" t="n">
        <f aca="false">SUM(E98+G97)</f>
        <v>800</v>
      </c>
      <c r="H98" s="0" t="n">
        <f aca="false">SUM(E98+B98)+H97</f>
        <v>2450</v>
      </c>
      <c r="I98" s="0" t="n">
        <f aca="false">SUM(C98+E98)+I97</f>
        <v>2400</v>
      </c>
      <c r="J98" s="0" t="n">
        <f aca="false">SUM(D98+E98)+J97</f>
        <v>2300</v>
      </c>
    </row>
    <row r="99" customFormat="false" ht="12.75" hidden="false" customHeight="false" outlineLevel="0" collapsed="false">
      <c r="A99" s="15" t="n">
        <v>36580</v>
      </c>
      <c r="B99" s="0" t="n">
        <v>0</v>
      </c>
      <c r="C99" s="0" t="n">
        <v>0</v>
      </c>
      <c r="D99" s="0" t="n">
        <v>0</v>
      </c>
      <c r="E99" s="0" t="n">
        <v>0</v>
      </c>
      <c r="F99" s="0" t="n">
        <v>59.7</v>
      </c>
      <c r="G99" s="0" t="n">
        <f aca="false">SUM(E99+G98)</f>
        <v>800</v>
      </c>
      <c r="H99" s="0" t="n">
        <f aca="false">SUM(E99+B99)+H98</f>
        <v>2450</v>
      </c>
      <c r="I99" s="0" t="n">
        <f aca="false">SUM(C99+E99)+I98</f>
        <v>2400</v>
      </c>
      <c r="J99" s="0" t="n">
        <f aca="false">SUM(D99+E99)+J98</f>
        <v>2300</v>
      </c>
    </row>
    <row r="100" customFormat="false" ht="12.75" hidden="false" customHeight="false" outlineLevel="0" collapsed="false">
      <c r="A100" s="15" t="n">
        <v>36581</v>
      </c>
      <c r="B100" s="0" t="n">
        <v>0</v>
      </c>
      <c r="C100" s="0" t="n">
        <v>0</v>
      </c>
      <c r="D100" s="0" t="n">
        <v>0</v>
      </c>
      <c r="E100" s="0" t="n">
        <v>0</v>
      </c>
      <c r="F100" s="0" t="n">
        <v>59.7</v>
      </c>
      <c r="G100" s="0" t="n">
        <f aca="false">SUM(E100+G99)</f>
        <v>800</v>
      </c>
      <c r="H100" s="0" t="n">
        <f aca="false">SUM(E100+B100)+H99</f>
        <v>2450</v>
      </c>
      <c r="I100" s="0" t="n">
        <f aca="false">SUM(C100+E100)+I99</f>
        <v>2400</v>
      </c>
      <c r="J100" s="0" t="n">
        <f aca="false">SUM(D100+E100)+J99</f>
        <v>2300</v>
      </c>
    </row>
    <row r="101" customFormat="false" ht="12.75" hidden="false" customHeight="false" outlineLevel="0" collapsed="false">
      <c r="A101" s="15" t="n">
        <v>36584</v>
      </c>
      <c r="B101" s="0" t="n">
        <v>0</v>
      </c>
      <c r="C101" s="0" t="n">
        <v>0</v>
      </c>
      <c r="D101" s="0" t="n">
        <v>0</v>
      </c>
      <c r="E101" s="0" t="n">
        <v>0</v>
      </c>
      <c r="F101" s="0" t="n">
        <v>59.7</v>
      </c>
      <c r="G101" s="0" t="n">
        <f aca="false">SUM(E101+G100)</f>
        <v>800</v>
      </c>
      <c r="H101" s="0" t="n">
        <f aca="false">SUM(E101+B101)+H100</f>
        <v>2450</v>
      </c>
      <c r="I101" s="0" t="n">
        <f aca="false">SUM(C101+E101)+I100</f>
        <v>2400</v>
      </c>
      <c r="J101" s="0" t="n">
        <f aca="false">SUM(D101+E101)+J100</f>
        <v>2300</v>
      </c>
    </row>
    <row r="102" customFormat="false" ht="12.75" hidden="false" customHeight="false" outlineLevel="0" collapsed="false">
      <c r="A102" s="15" t="n">
        <v>36585</v>
      </c>
      <c r="B102" s="0" t="n">
        <v>0</v>
      </c>
      <c r="C102" s="0" t="n">
        <v>0</v>
      </c>
      <c r="D102" s="0" t="n">
        <v>0</v>
      </c>
      <c r="E102" s="0" t="n">
        <v>75</v>
      </c>
      <c r="F102" s="0" t="n">
        <v>64.4</v>
      </c>
      <c r="G102" s="0" t="n">
        <f aca="false">SUM(E102+G101)</f>
        <v>875</v>
      </c>
      <c r="H102" s="0" t="n">
        <f aca="false">SUM(E102+B102)+H101</f>
        <v>2525</v>
      </c>
      <c r="I102" s="0" t="n">
        <f aca="false">SUM(C102+E102)+I101</f>
        <v>2475</v>
      </c>
      <c r="J102" s="0" t="n">
        <f aca="false">SUM(D102+E102)+J101</f>
        <v>2375</v>
      </c>
    </row>
    <row r="103" customFormat="false" ht="12.75" hidden="false" customHeight="false" outlineLevel="0" collapsed="false">
      <c r="A103" s="15" t="n">
        <v>36586</v>
      </c>
      <c r="B103" s="0" t="n">
        <v>0</v>
      </c>
      <c r="C103" s="0" t="n">
        <v>0</v>
      </c>
      <c r="D103" s="0" t="n">
        <v>0</v>
      </c>
      <c r="E103" s="0" t="n">
        <v>0</v>
      </c>
      <c r="F103" s="0" t="n">
        <v>64.4</v>
      </c>
      <c r="G103" s="0" t="n">
        <f aca="false">SUM(E103+G102)</f>
        <v>875</v>
      </c>
      <c r="H103" s="0" t="n">
        <f aca="false">SUM(E103+B103)+H102</f>
        <v>2525</v>
      </c>
      <c r="I103" s="0" t="n">
        <f aca="false">SUM(C103+E103)+I102</f>
        <v>2475</v>
      </c>
      <c r="J103" s="0" t="n">
        <f aca="false">SUM(D103+E103)+J102</f>
        <v>2375</v>
      </c>
    </row>
    <row r="104" customFormat="false" ht="12.75" hidden="false" customHeight="false" outlineLevel="0" collapsed="false">
      <c r="A104" s="15" t="n">
        <v>36587</v>
      </c>
      <c r="B104" s="0" t="n">
        <v>0</v>
      </c>
      <c r="C104" s="0" t="n">
        <v>0</v>
      </c>
      <c r="D104" s="0" t="n">
        <v>0</v>
      </c>
      <c r="E104" s="0" t="n">
        <v>0</v>
      </c>
      <c r="F104" s="0" t="n">
        <v>64.4</v>
      </c>
      <c r="G104" s="0" t="n">
        <f aca="false">SUM(E104+G103)</f>
        <v>875</v>
      </c>
      <c r="H104" s="0" t="n">
        <f aca="false">SUM(E104+B104)+H103</f>
        <v>2525</v>
      </c>
      <c r="I104" s="0" t="n">
        <f aca="false">SUM(C104+E104)+I103</f>
        <v>2475</v>
      </c>
      <c r="J104" s="0" t="n">
        <f aca="false">SUM(D104+E104)+J103</f>
        <v>2375</v>
      </c>
    </row>
    <row r="105" customFormat="false" ht="12.75" hidden="false" customHeight="false" outlineLevel="0" collapsed="false">
      <c r="A105" s="15" t="n">
        <v>36588</v>
      </c>
      <c r="B105" s="0" t="n">
        <v>0</v>
      </c>
      <c r="C105" s="0" t="n">
        <v>0</v>
      </c>
      <c r="D105" s="0" t="n">
        <v>0</v>
      </c>
      <c r="E105" s="0" t="n">
        <v>0</v>
      </c>
      <c r="F105" s="0" t="n">
        <v>64.4</v>
      </c>
      <c r="G105" s="0" t="n">
        <f aca="false">SUM(E105+G104)</f>
        <v>875</v>
      </c>
      <c r="H105" s="0" t="n">
        <f aca="false">SUM(E105+B105)+H104</f>
        <v>2525</v>
      </c>
      <c r="I105" s="0" t="n">
        <f aca="false">SUM(C105+E105)+I104</f>
        <v>2475</v>
      </c>
      <c r="J105" s="0" t="n">
        <f aca="false">SUM(D105+E105)+J104</f>
        <v>2375</v>
      </c>
    </row>
    <row r="106" customFormat="false" ht="12.75" hidden="false" customHeight="false" outlineLevel="0" collapsed="false">
      <c r="A106" s="15" t="n">
        <v>36591</v>
      </c>
      <c r="B106" s="0" t="n">
        <v>0</v>
      </c>
      <c r="C106" s="0" t="n">
        <v>0</v>
      </c>
      <c r="D106" s="0" t="n">
        <v>0</v>
      </c>
      <c r="E106" s="0" t="n">
        <v>0</v>
      </c>
      <c r="F106" s="0" t="n">
        <v>64.4</v>
      </c>
      <c r="G106" s="0" t="n">
        <f aca="false">SUM(E106+G105)</f>
        <v>875</v>
      </c>
      <c r="H106" s="0" t="n">
        <f aca="false">SUM(E106+B106)+H105</f>
        <v>2525</v>
      </c>
      <c r="I106" s="0" t="n">
        <f aca="false">SUM(C106+E106)+I105</f>
        <v>2475</v>
      </c>
      <c r="J106" s="0" t="n">
        <f aca="false">SUM(D106+E106)+J105</f>
        <v>2375</v>
      </c>
    </row>
    <row r="107" customFormat="false" ht="12.75" hidden="false" customHeight="false" outlineLevel="0" collapsed="false">
      <c r="A107" s="15" t="n">
        <v>36592</v>
      </c>
      <c r="B107" s="0" t="n">
        <v>0</v>
      </c>
      <c r="C107" s="0" t="n">
        <v>0</v>
      </c>
      <c r="D107" s="0" t="n">
        <v>0</v>
      </c>
      <c r="E107" s="0" t="n">
        <v>0</v>
      </c>
      <c r="F107" s="0" t="n">
        <v>64.4</v>
      </c>
      <c r="G107" s="0" t="n">
        <f aca="false">SUM(E107+G106)</f>
        <v>875</v>
      </c>
      <c r="H107" s="0" t="n">
        <f aca="false">SUM(E107+B107)+H106</f>
        <v>2525</v>
      </c>
      <c r="I107" s="0" t="n">
        <f aca="false">SUM(C107+E107)+I106</f>
        <v>2475</v>
      </c>
      <c r="J107" s="0" t="n">
        <f aca="false">SUM(D107+E107)+J106</f>
        <v>2375</v>
      </c>
    </row>
    <row r="108" customFormat="false" ht="12.75" hidden="false" customHeight="false" outlineLevel="0" collapsed="false">
      <c r="A108" s="15" t="n">
        <v>36593</v>
      </c>
      <c r="B108" s="0" t="n">
        <v>0</v>
      </c>
      <c r="C108" s="0" t="n">
        <v>0</v>
      </c>
      <c r="D108" s="0" t="n">
        <v>0</v>
      </c>
      <c r="E108" s="0" t="n">
        <v>0</v>
      </c>
      <c r="F108" s="0" t="n">
        <v>64.4</v>
      </c>
      <c r="G108" s="0" t="n">
        <f aca="false">SUM(E108+G107)</f>
        <v>875</v>
      </c>
      <c r="H108" s="0" t="n">
        <f aca="false">SUM(E108+B108)+H107</f>
        <v>2525</v>
      </c>
      <c r="I108" s="0" t="n">
        <f aca="false">SUM(C108+E108)+I107</f>
        <v>2475</v>
      </c>
      <c r="J108" s="0" t="n">
        <f aca="false">SUM(D108+E108)+J107</f>
        <v>2375</v>
      </c>
    </row>
    <row r="109" customFormat="false" ht="12.75" hidden="false" customHeight="false" outlineLevel="0" collapsed="false">
      <c r="A109" s="15" t="n">
        <v>36594</v>
      </c>
      <c r="B109" s="0" t="n">
        <v>0</v>
      </c>
      <c r="C109" s="0" t="n">
        <v>0</v>
      </c>
      <c r="D109" s="0" t="n">
        <v>0</v>
      </c>
      <c r="E109" s="0" t="n">
        <v>0</v>
      </c>
      <c r="F109" s="0" t="n">
        <v>64.4</v>
      </c>
      <c r="G109" s="0" t="n">
        <f aca="false">SUM(E109+G108)</f>
        <v>875</v>
      </c>
      <c r="H109" s="0" t="n">
        <f aca="false">SUM(E109+B109)+H108</f>
        <v>2525</v>
      </c>
      <c r="I109" s="0" t="n">
        <f aca="false">SUM(C109+E109)+I108</f>
        <v>2475</v>
      </c>
      <c r="J109" s="0" t="n">
        <f aca="false">SUM(D109+E109)+J108</f>
        <v>2375</v>
      </c>
    </row>
    <row r="110" customFormat="false" ht="12.75" hidden="false" customHeight="false" outlineLevel="0" collapsed="false">
      <c r="A110" s="15" t="n">
        <v>36595</v>
      </c>
      <c r="B110" s="0" t="n">
        <v>0</v>
      </c>
      <c r="C110" s="0" t="n">
        <v>0</v>
      </c>
      <c r="D110" s="0" t="n">
        <v>0</v>
      </c>
      <c r="E110" s="0" t="n">
        <v>0</v>
      </c>
      <c r="F110" s="0" t="n">
        <v>64.4</v>
      </c>
      <c r="G110" s="0" t="n">
        <f aca="false">SUM(E110+G109)</f>
        <v>875</v>
      </c>
      <c r="H110" s="0" t="n">
        <f aca="false">SUM(E110+B110)+H109</f>
        <v>2525</v>
      </c>
      <c r="I110" s="0" t="n">
        <f aca="false">SUM(C110+E110)+I109</f>
        <v>2475</v>
      </c>
      <c r="J110" s="0" t="n">
        <f aca="false">SUM(D110+E110)+J109</f>
        <v>2375</v>
      </c>
    </row>
    <row r="111" customFormat="false" ht="12.75" hidden="false" customHeight="false" outlineLevel="0" collapsed="false">
      <c r="A111" s="15" t="n">
        <v>36598</v>
      </c>
      <c r="B111" s="0" t="n">
        <v>0</v>
      </c>
      <c r="C111" s="0" t="n">
        <v>0</v>
      </c>
      <c r="D111" s="0" t="n">
        <v>0</v>
      </c>
      <c r="E111" s="0" t="n">
        <v>0</v>
      </c>
      <c r="F111" s="0" t="n">
        <v>64.4</v>
      </c>
      <c r="G111" s="0" t="n">
        <f aca="false">SUM(E111+G110)</f>
        <v>875</v>
      </c>
      <c r="H111" s="0" t="n">
        <f aca="false">SUM(E111+B111)+H110</f>
        <v>2525</v>
      </c>
      <c r="I111" s="0" t="n">
        <f aca="false">SUM(C111+E111)+I110</f>
        <v>2475</v>
      </c>
      <c r="J111" s="0" t="n">
        <f aca="false">SUM(D111+E111)+J110</f>
        <v>2375</v>
      </c>
    </row>
    <row r="112" customFormat="false" ht="12.75" hidden="false" customHeight="false" outlineLevel="0" collapsed="false">
      <c r="A112" s="15" t="n">
        <v>36599</v>
      </c>
      <c r="B112" s="0" t="n">
        <v>0</v>
      </c>
      <c r="C112" s="0" t="n">
        <v>0</v>
      </c>
      <c r="D112" s="0" t="n">
        <v>0</v>
      </c>
      <c r="E112" s="0" t="n">
        <v>0</v>
      </c>
      <c r="F112" s="0" t="n">
        <v>64.4</v>
      </c>
      <c r="G112" s="0" t="n">
        <f aca="false">SUM(E112+G111)</f>
        <v>875</v>
      </c>
      <c r="H112" s="0" t="n">
        <f aca="false">SUM(E112+B112)+H111</f>
        <v>2525</v>
      </c>
      <c r="I112" s="0" t="n">
        <f aca="false">SUM(C112+E112)+I111</f>
        <v>2475</v>
      </c>
      <c r="J112" s="0" t="n">
        <f aca="false">SUM(D112+E112)+J111</f>
        <v>2375</v>
      </c>
    </row>
    <row r="113" customFormat="false" ht="12.75" hidden="false" customHeight="false" outlineLevel="0" collapsed="false">
      <c r="A113" s="15" t="n">
        <v>36600</v>
      </c>
      <c r="B113" s="0" t="n">
        <v>0</v>
      </c>
      <c r="C113" s="0" t="n">
        <v>0</v>
      </c>
      <c r="D113" s="0" t="n">
        <v>0</v>
      </c>
      <c r="E113" s="0" t="n">
        <v>0</v>
      </c>
      <c r="F113" s="0" t="n">
        <v>64.4</v>
      </c>
      <c r="G113" s="0" t="n">
        <f aca="false">SUM(E113+G112)</f>
        <v>875</v>
      </c>
      <c r="H113" s="0" t="n">
        <f aca="false">SUM(E113+B113)+H112</f>
        <v>2525</v>
      </c>
      <c r="I113" s="0" t="n">
        <f aca="false">SUM(C113+E113)+I112</f>
        <v>2475</v>
      </c>
      <c r="J113" s="0" t="n">
        <f aca="false">SUM(D113+E113)+J112</f>
        <v>2375</v>
      </c>
    </row>
    <row r="114" customFormat="false" ht="12.75" hidden="false" customHeight="false" outlineLevel="0" collapsed="false">
      <c r="A114" s="15" t="n">
        <v>36601</v>
      </c>
      <c r="B114" s="0" t="n">
        <v>0</v>
      </c>
      <c r="C114" s="0" t="n">
        <v>0</v>
      </c>
      <c r="D114" s="0" t="n">
        <v>0</v>
      </c>
      <c r="E114" s="0" t="n">
        <v>0</v>
      </c>
      <c r="F114" s="0" t="n">
        <v>64.4</v>
      </c>
      <c r="G114" s="0" t="n">
        <f aca="false">SUM(E114+G113)</f>
        <v>875</v>
      </c>
      <c r="H114" s="0" t="n">
        <f aca="false">SUM(E114+B114)+H113</f>
        <v>2525</v>
      </c>
      <c r="I114" s="0" t="n">
        <f aca="false">SUM(C114+E114)+I113</f>
        <v>2475</v>
      </c>
      <c r="J114" s="0" t="n">
        <f aca="false">SUM(D114+E114)+J113</f>
        <v>2375</v>
      </c>
    </row>
    <row r="115" customFormat="false" ht="12.75" hidden="false" customHeight="false" outlineLevel="0" collapsed="false">
      <c r="A115" s="15" t="n">
        <v>36602</v>
      </c>
      <c r="B115" s="0" t="n">
        <v>0</v>
      </c>
      <c r="C115" s="0" t="n">
        <v>0</v>
      </c>
      <c r="D115" s="0" t="n">
        <v>0</v>
      </c>
      <c r="E115" s="0" t="n">
        <v>0</v>
      </c>
      <c r="F115" s="0" t="n">
        <v>65.5</v>
      </c>
      <c r="G115" s="0" t="n">
        <f aca="false">SUM(E115+G114)</f>
        <v>875</v>
      </c>
      <c r="H115" s="0" t="n">
        <f aca="false">SUM(E115+B115)+H114</f>
        <v>2525</v>
      </c>
      <c r="I115" s="0" t="n">
        <f aca="false">SUM(C115+E115)+I114</f>
        <v>2475</v>
      </c>
      <c r="J115" s="0" t="n">
        <f aca="false">SUM(D115+E115)+J114</f>
        <v>2375</v>
      </c>
    </row>
    <row r="116" customFormat="false" ht="12.75" hidden="false" customHeight="false" outlineLevel="0" collapsed="false">
      <c r="A116" s="15" t="n">
        <v>36605</v>
      </c>
      <c r="B116" s="0" t="n">
        <v>0</v>
      </c>
      <c r="C116" s="0" t="n">
        <v>0</v>
      </c>
      <c r="D116" s="0" t="n">
        <v>0</v>
      </c>
      <c r="E116" s="0" t="n">
        <v>0</v>
      </c>
      <c r="F116" s="0" t="n">
        <v>65.5</v>
      </c>
      <c r="G116" s="0" t="n">
        <f aca="false">SUM(E116+G115)</f>
        <v>875</v>
      </c>
      <c r="H116" s="0" t="n">
        <f aca="false">SUM(E116+B116)+H115</f>
        <v>2525</v>
      </c>
      <c r="I116" s="0" t="n">
        <f aca="false">SUM(C116+E116)+I115</f>
        <v>2475</v>
      </c>
      <c r="J116" s="0" t="n">
        <f aca="false">SUM(D116+E116)+J115</f>
        <v>2375</v>
      </c>
    </row>
    <row r="117" customFormat="false" ht="12.75" hidden="false" customHeight="false" outlineLevel="0" collapsed="false">
      <c r="A117" s="15" t="n">
        <v>36606</v>
      </c>
      <c r="B117" s="0" t="n">
        <v>0</v>
      </c>
      <c r="C117" s="0" t="n">
        <v>0</v>
      </c>
      <c r="D117" s="0" t="n">
        <v>0</v>
      </c>
      <c r="E117" s="0" t="n">
        <v>0</v>
      </c>
      <c r="F117" s="0" t="n">
        <v>65.8</v>
      </c>
      <c r="G117" s="0" t="n">
        <f aca="false">SUM(E117+G116)</f>
        <v>875</v>
      </c>
      <c r="H117" s="0" t="n">
        <f aca="false">SUM(E117+B117)+H116</f>
        <v>2525</v>
      </c>
      <c r="I117" s="0" t="n">
        <f aca="false">SUM(C117+E117)+I116</f>
        <v>2475</v>
      </c>
      <c r="J117" s="0" t="n">
        <f aca="false">SUM(D117+E117)+J116</f>
        <v>2375</v>
      </c>
    </row>
    <row r="118" customFormat="false" ht="12.75" hidden="false" customHeight="false" outlineLevel="0" collapsed="false">
      <c r="A118" s="15" t="n">
        <v>36607</v>
      </c>
      <c r="B118" s="0" t="n">
        <v>0</v>
      </c>
      <c r="C118" s="0" t="n">
        <v>0</v>
      </c>
      <c r="D118" s="0" t="n">
        <v>0</v>
      </c>
      <c r="E118" s="0" t="n">
        <v>0</v>
      </c>
      <c r="F118" s="0" t="n">
        <v>65.8</v>
      </c>
      <c r="G118" s="0" t="n">
        <f aca="false">SUM(E118+G117)</f>
        <v>875</v>
      </c>
      <c r="H118" s="0" t="n">
        <f aca="false">SUM(E118+B118)+H117</f>
        <v>2525</v>
      </c>
      <c r="I118" s="0" t="n">
        <f aca="false">SUM(C118+E118)+I117</f>
        <v>2475</v>
      </c>
      <c r="J118" s="0" t="n">
        <f aca="false">SUM(D118+E118)+J117</f>
        <v>2375</v>
      </c>
    </row>
    <row r="119" customFormat="false" ht="12.75" hidden="false" customHeight="false" outlineLevel="0" collapsed="false">
      <c r="A119" s="15" t="n">
        <v>36608</v>
      </c>
      <c r="B119" s="0" t="n">
        <v>0</v>
      </c>
      <c r="C119" s="0" t="n">
        <v>0</v>
      </c>
      <c r="D119" s="0" t="n">
        <v>0</v>
      </c>
      <c r="E119" s="0" t="n">
        <v>0</v>
      </c>
      <c r="F119" s="0" t="n">
        <v>65.8</v>
      </c>
      <c r="G119" s="0" t="n">
        <f aca="false">SUM(E119+G118)</f>
        <v>875</v>
      </c>
      <c r="H119" s="0" t="n">
        <f aca="false">SUM(E119+B119)+H118</f>
        <v>2525</v>
      </c>
      <c r="I119" s="0" t="n">
        <f aca="false">SUM(C119+E119)+I118</f>
        <v>2475</v>
      </c>
      <c r="J119" s="0" t="n">
        <f aca="false">SUM(D119+E119)+J118</f>
        <v>2375</v>
      </c>
    </row>
    <row r="120" customFormat="false" ht="12.75" hidden="false" customHeight="false" outlineLevel="0" collapsed="false">
      <c r="A120" s="15" t="n">
        <v>36609</v>
      </c>
      <c r="B120" s="0" t="n">
        <v>0</v>
      </c>
      <c r="C120" s="0" t="n">
        <v>0</v>
      </c>
      <c r="D120" s="0" t="n">
        <v>0</v>
      </c>
      <c r="E120" s="0" t="n">
        <v>0</v>
      </c>
      <c r="F120" s="0" t="n">
        <v>65.8</v>
      </c>
      <c r="G120" s="0" t="n">
        <f aca="false">SUM(E120+G119)</f>
        <v>875</v>
      </c>
      <c r="H120" s="0" t="n">
        <f aca="false">SUM(E120+B120)+H119</f>
        <v>2525</v>
      </c>
      <c r="I120" s="0" t="n">
        <f aca="false">SUM(C120+E120)+I119</f>
        <v>2475</v>
      </c>
      <c r="J120" s="0" t="n">
        <f aca="false">SUM(D120+E120)+J119</f>
        <v>2375</v>
      </c>
    </row>
    <row r="121" customFormat="false" ht="12.75" hidden="false" customHeight="false" outlineLevel="0" collapsed="false">
      <c r="A121" s="15" t="n">
        <v>36612</v>
      </c>
      <c r="B121" s="0" t="n">
        <v>0</v>
      </c>
      <c r="C121" s="0" t="n">
        <v>0</v>
      </c>
      <c r="D121" s="0" t="n">
        <v>0</v>
      </c>
      <c r="E121" s="0" t="n">
        <v>0</v>
      </c>
      <c r="F121" s="0" t="n">
        <v>65.8</v>
      </c>
      <c r="G121" s="0" t="n">
        <f aca="false">SUM(E121+G120)</f>
        <v>875</v>
      </c>
      <c r="H121" s="0" t="n">
        <f aca="false">SUM(E121+B121)+H120</f>
        <v>2525</v>
      </c>
      <c r="I121" s="0" t="n">
        <f aca="false">SUM(C121+E121)+I120</f>
        <v>2475</v>
      </c>
      <c r="J121" s="0" t="n">
        <f aca="false">SUM(D121+E121)+J120</f>
        <v>2375</v>
      </c>
    </row>
    <row r="122" customFormat="false" ht="12.75" hidden="false" customHeight="false" outlineLevel="0" collapsed="false">
      <c r="A122" s="15" t="n">
        <v>36613</v>
      </c>
      <c r="B122" s="0" t="n">
        <v>0</v>
      </c>
      <c r="C122" s="0" t="n">
        <v>0</v>
      </c>
      <c r="D122" s="0" t="n">
        <v>0</v>
      </c>
      <c r="E122" s="0" t="n">
        <v>0</v>
      </c>
      <c r="F122" s="0" t="n">
        <v>65.8</v>
      </c>
      <c r="G122" s="0" t="n">
        <f aca="false">SUM(E122+G121)</f>
        <v>875</v>
      </c>
      <c r="H122" s="0" t="n">
        <f aca="false">SUM(E122+B122)+H121</f>
        <v>2525</v>
      </c>
      <c r="I122" s="0" t="n">
        <f aca="false">SUM(C122+E122)+I121</f>
        <v>2475</v>
      </c>
      <c r="J122" s="0" t="n">
        <f aca="false">SUM(D122+E122)+J121</f>
        <v>2375</v>
      </c>
    </row>
    <row r="123" customFormat="false" ht="12.75" hidden="false" customHeight="false" outlineLevel="0" collapsed="false">
      <c r="A123" s="15" t="n">
        <v>36614</v>
      </c>
      <c r="B123" s="0" t="n">
        <v>0</v>
      </c>
      <c r="C123" s="0" t="n">
        <v>0</v>
      </c>
      <c r="D123" s="0" t="n">
        <v>0</v>
      </c>
      <c r="E123" s="0" t="n">
        <v>0</v>
      </c>
      <c r="F123" s="0" t="n">
        <v>65.8</v>
      </c>
      <c r="G123" s="0" t="n">
        <f aca="false">SUM(E123+G122)</f>
        <v>875</v>
      </c>
      <c r="H123" s="0" t="n">
        <f aca="false">SUM(E123+B123)+H122</f>
        <v>2525</v>
      </c>
      <c r="I123" s="0" t="n">
        <f aca="false">SUM(C123+E123)+I122</f>
        <v>2475</v>
      </c>
      <c r="J123" s="0" t="n">
        <f aca="false">SUM(D123+E123)+J122</f>
        <v>2375</v>
      </c>
    </row>
    <row r="124" customFormat="false" ht="12.75" hidden="false" customHeight="false" outlineLevel="0" collapsed="false">
      <c r="A124" s="15" t="n">
        <v>36615</v>
      </c>
      <c r="B124" s="0" t="n">
        <v>0</v>
      </c>
      <c r="C124" s="0" t="n">
        <v>0</v>
      </c>
      <c r="D124" s="0" t="n">
        <v>0</v>
      </c>
      <c r="E124" s="0" t="n">
        <v>0</v>
      </c>
      <c r="F124" s="0" t="n">
        <v>65.8</v>
      </c>
      <c r="G124" s="0" t="n">
        <f aca="false">SUM(E124+G123)</f>
        <v>875</v>
      </c>
      <c r="H124" s="0" t="n">
        <f aca="false">SUM(E124+B124)+H123</f>
        <v>2525</v>
      </c>
      <c r="I124" s="0" t="n">
        <f aca="false">SUM(C124+E124)+I123</f>
        <v>2475</v>
      </c>
      <c r="J124" s="0" t="n">
        <f aca="false">SUM(D124+E124)+J123</f>
        <v>2375</v>
      </c>
    </row>
    <row r="125" customFormat="false" ht="12.75" hidden="false" customHeight="false" outlineLevel="0" collapsed="false">
      <c r="A125" s="15" t="n">
        <v>36616</v>
      </c>
      <c r="B125" s="0" t="n">
        <v>0</v>
      </c>
      <c r="C125" s="0" t="n">
        <v>0</v>
      </c>
      <c r="D125" s="0" t="n">
        <v>0</v>
      </c>
      <c r="E125" s="0" t="n">
        <v>0</v>
      </c>
      <c r="F125" s="0" t="n">
        <v>65.8</v>
      </c>
      <c r="G125" s="0" t="n">
        <f aca="false">SUM(E125+G124)</f>
        <v>875</v>
      </c>
      <c r="H125" s="0" t="n">
        <f aca="false">SUM(E125+B125)+H124</f>
        <v>2525</v>
      </c>
      <c r="I125" s="0" t="n">
        <f aca="false">SUM(C125+E125)+I124</f>
        <v>2475</v>
      </c>
      <c r="J125" s="0" t="n">
        <f aca="false">SUM(D125+E125)+J124</f>
        <v>2375</v>
      </c>
    </row>
    <row r="126" customFormat="false" ht="12.75" hidden="false" customHeight="false" outlineLevel="0" collapsed="false">
      <c r="A126" s="15" t="n">
        <v>36619</v>
      </c>
      <c r="B126" s="0" t="n">
        <v>0</v>
      </c>
      <c r="C126" s="0" t="n">
        <v>0</v>
      </c>
      <c r="D126" s="0" t="n">
        <v>0</v>
      </c>
      <c r="E126" s="0" t="n">
        <v>0</v>
      </c>
      <c r="F126" s="0" t="n">
        <v>65.8</v>
      </c>
      <c r="G126" s="0" t="n">
        <f aca="false">SUM(E126+G125)</f>
        <v>875</v>
      </c>
      <c r="H126" s="0" t="n">
        <f aca="false">SUM(E126+B126)+H125</f>
        <v>2525</v>
      </c>
      <c r="I126" s="0" t="n">
        <f aca="false">SUM(C126+E126)+I125</f>
        <v>2475</v>
      </c>
      <c r="J126" s="0" t="n">
        <f aca="false">SUM(D126+E126)+J125</f>
        <v>2375</v>
      </c>
    </row>
    <row r="127" customFormat="false" ht="12.75" hidden="false" customHeight="false" outlineLevel="0" collapsed="false">
      <c r="A127" s="15" t="n">
        <v>36620</v>
      </c>
      <c r="B127" s="0" t="n">
        <v>0</v>
      </c>
      <c r="C127" s="0" t="n">
        <v>0</v>
      </c>
      <c r="D127" s="0" t="n">
        <v>0</v>
      </c>
      <c r="E127" s="0" t="n">
        <v>0</v>
      </c>
      <c r="F127" s="0" t="n">
        <v>65.8</v>
      </c>
      <c r="G127" s="0" t="n">
        <f aca="false">SUM(E127+G126)</f>
        <v>875</v>
      </c>
      <c r="H127" s="0" t="n">
        <f aca="false">SUM(E127+B127)+H126</f>
        <v>2525</v>
      </c>
      <c r="I127" s="0" t="n">
        <f aca="false">SUM(C127+E127)+I126</f>
        <v>2475</v>
      </c>
      <c r="J127" s="0" t="n">
        <f aca="false">SUM(D127+E127)+J126</f>
        <v>2375</v>
      </c>
    </row>
    <row r="128" customFormat="false" ht="12.75" hidden="false" customHeight="false" outlineLevel="0" collapsed="false">
      <c r="A128" s="15" t="n">
        <v>36621</v>
      </c>
      <c r="B128" s="0" t="n">
        <v>0</v>
      </c>
      <c r="C128" s="0" t="n">
        <v>0</v>
      </c>
      <c r="D128" s="0" t="n">
        <v>0</v>
      </c>
      <c r="E128" s="0" t="n">
        <v>150</v>
      </c>
      <c r="F128" s="0" t="n">
        <v>66.7</v>
      </c>
      <c r="G128" s="0" t="n">
        <f aca="false">SUM(E128+G127)</f>
        <v>1025</v>
      </c>
      <c r="H128" s="0" t="n">
        <f aca="false">SUM(E128+B128)+H127</f>
        <v>2675</v>
      </c>
      <c r="I128" s="0" t="n">
        <f aca="false">SUM(C128+E128)+I127</f>
        <v>2625</v>
      </c>
      <c r="J128" s="0" t="n">
        <f aca="false">SUM(D128+E128)+J127</f>
        <v>2525</v>
      </c>
    </row>
    <row r="129" customFormat="false" ht="12.75" hidden="false" customHeight="false" outlineLevel="0" collapsed="false">
      <c r="A129" s="15" t="n">
        <v>36622</v>
      </c>
      <c r="B129" s="0" t="n">
        <v>0</v>
      </c>
      <c r="C129" s="0" t="n">
        <v>0</v>
      </c>
      <c r="D129" s="0" t="n">
        <v>0</v>
      </c>
      <c r="E129" s="0" t="n">
        <v>0</v>
      </c>
      <c r="F129" s="0" t="n">
        <v>66.7</v>
      </c>
      <c r="G129" s="0" t="n">
        <f aca="false">SUM(E129+G128)</f>
        <v>1025</v>
      </c>
      <c r="H129" s="0" t="n">
        <f aca="false">SUM(E129+B129)+H128</f>
        <v>2675</v>
      </c>
      <c r="I129" s="0" t="n">
        <f aca="false">SUM(C129+E129)+I128</f>
        <v>2625</v>
      </c>
      <c r="J129" s="0" t="n">
        <f aca="false">SUM(D129+E129)+J128</f>
        <v>2525</v>
      </c>
    </row>
    <row r="130" customFormat="false" ht="12.75" hidden="false" customHeight="false" outlineLevel="0" collapsed="false">
      <c r="A130" s="15" t="n">
        <v>36623</v>
      </c>
      <c r="B130" s="0" t="n">
        <v>0</v>
      </c>
      <c r="C130" s="0" t="n">
        <v>0</v>
      </c>
      <c r="D130" s="0" t="n">
        <v>0</v>
      </c>
      <c r="E130" s="0" t="n">
        <v>0</v>
      </c>
      <c r="F130" s="0" t="n">
        <v>66.7</v>
      </c>
      <c r="G130" s="0" t="n">
        <f aca="false">SUM(E130+G129)</f>
        <v>1025</v>
      </c>
      <c r="H130" s="0" t="n">
        <f aca="false">SUM(E130+B130)+H129</f>
        <v>2675</v>
      </c>
      <c r="I130" s="0" t="n">
        <f aca="false">SUM(C130+E130)+I129</f>
        <v>2625</v>
      </c>
      <c r="J130" s="0" t="n">
        <f aca="false">SUM(D130+E130)+J129</f>
        <v>2525</v>
      </c>
    </row>
    <row r="131" customFormat="false" ht="12.75" hidden="false" customHeight="false" outlineLevel="0" collapsed="false">
      <c r="A131" s="15" t="n">
        <v>36626</v>
      </c>
      <c r="B131" s="0" t="n">
        <v>0</v>
      </c>
      <c r="C131" s="0" t="n">
        <v>0</v>
      </c>
      <c r="D131" s="0" t="n">
        <v>0</v>
      </c>
      <c r="E131" s="0" t="n">
        <v>0</v>
      </c>
      <c r="F131" s="0" t="n">
        <v>66.7</v>
      </c>
      <c r="G131" s="0" t="n">
        <f aca="false">SUM(E131+G130)</f>
        <v>1025</v>
      </c>
      <c r="H131" s="0" t="n">
        <f aca="false">SUM(E131+B131)+H130</f>
        <v>2675</v>
      </c>
      <c r="I131" s="0" t="n">
        <f aca="false">SUM(C131+E131)+I130</f>
        <v>2625</v>
      </c>
      <c r="J131" s="0" t="n">
        <f aca="false">SUM(D131+E131)+J130</f>
        <v>2525</v>
      </c>
    </row>
    <row r="132" customFormat="false" ht="12.75" hidden="false" customHeight="false" outlineLevel="0" collapsed="false">
      <c r="A132" s="15" t="n">
        <v>36627</v>
      </c>
      <c r="B132" s="0" t="n">
        <v>0</v>
      </c>
      <c r="C132" s="0" t="n">
        <v>0</v>
      </c>
      <c r="D132" s="0" t="n">
        <v>0</v>
      </c>
      <c r="E132" s="0" t="n">
        <v>0</v>
      </c>
      <c r="F132" s="0" t="n">
        <v>66.5</v>
      </c>
      <c r="G132" s="0" t="n">
        <f aca="false">SUM(E132+G131)</f>
        <v>1025</v>
      </c>
      <c r="H132" s="0" t="n">
        <f aca="false">SUM(E132+B132)+H131</f>
        <v>2675</v>
      </c>
      <c r="I132" s="0" t="n">
        <f aca="false">SUM(C132+E132)+I131</f>
        <v>2625</v>
      </c>
      <c r="J132" s="0" t="n">
        <f aca="false">SUM(D132+E132)+J131</f>
        <v>2525</v>
      </c>
    </row>
    <row r="133" customFormat="false" ht="12.75" hidden="false" customHeight="false" outlineLevel="0" collapsed="false">
      <c r="A133" s="15" t="n">
        <v>36628</v>
      </c>
      <c r="B133" s="0" t="n">
        <v>0</v>
      </c>
      <c r="C133" s="0" t="n">
        <v>0</v>
      </c>
      <c r="D133" s="0" t="n">
        <v>0</v>
      </c>
      <c r="E133" s="0" t="n">
        <v>50</v>
      </c>
      <c r="F133" s="0" t="n">
        <v>64.65</v>
      </c>
      <c r="G133" s="0" t="n">
        <f aca="false">SUM(E133+G132)</f>
        <v>1075</v>
      </c>
      <c r="H133" s="0" t="n">
        <f aca="false">SUM(E133+B133)+H132</f>
        <v>2725</v>
      </c>
      <c r="I133" s="0" t="n">
        <f aca="false">SUM(C133+E133)+I132</f>
        <v>2675</v>
      </c>
      <c r="J133" s="0" t="n">
        <f aca="false">SUM(D133+E133)+J132</f>
        <v>2575</v>
      </c>
    </row>
    <row r="134" customFormat="false" ht="12.75" hidden="false" customHeight="false" outlineLevel="0" collapsed="false">
      <c r="A134" s="15" t="n">
        <v>36629</v>
      </c>
      <c r="B134" s="0" t="n">
        <v>0</v>
      </c>
      <c r="C134" s="0" t="n">
        <v>0</v>
      </c>
      <c r="D134" s="0" t="n">
        <v>0</v>
      </c>
      <c r="E134" s="0" t="n">
        <v>0</v>
      </c>
      <c r="F134" s="0" t="n">
        <v>64.75</v>
      </c>
      <c r="G134" s="0" t="n">
        <f aca="false">SUM(E134+G133)</f>
        <v>1075</v>
      </c>
      <c r="H134" s="0" t="n">
        <f aca="false">SUM(E134+B134)+H133</f>
        <v>2725</v>
      </c>
      <c r="I134" s="0" t="n">
        <f aca="false">SUM(C134+E134)+I133</f>
        <v>2675</v>
      </c>
      <c r="J134" s="0" t="n">
        <f aca="false">SUM(D134+E134)+J133</f>
        <v>2575</v>
      </c>
    </row>
    <row r="135" customFormat="false" ht="12.75" hidden="false" customHeight="false" outlineLevel="0" collapsed="false">
      <c r="A135" s="15" t="n">
        <v>36630</v>
      </c>
      <c r="B135" s="0" t="n">
        <v>0</v>
      </c>
      <c r="C135" s="0" t="n">
        <v>0</v>
      </c>
      <c r="D135" s="0" t="n">
        <v>0</v>
      </c>
      <c r="E135" s="0" t="n">
        <v>25</v>
      </c>
      <c r="F135" s="0" t="n">
        <v>67</v>
      </c>
      <c r="G135" s="0" t="n">
        <f aca="false">SUM(E135+G134)</f>
        <v>1100</v>
      </c>
      <c r="H135" s="0" t="n">
        <f aca="false">SUM(E135+B135)+H134</f>
        <v>2750</v>
      </c>
      <c r="I135" s="0" t="n">
        <f aca="false">SUM(C135+E135)+I134</f>
        <v>2700</v>
      </c>
      <c r="J135" s="0" t="n">
        <f aca="false">SUM(D135+E135)+J134</f>
        <v>2600</v>
      </c>
    </row>
    <row r="136" customFormat="false" ht="12.75" hidden="false" customHeight="false" outlineLevel="0" collapsed="false">
      <c r="A136" s="15" t="n">
        <v>36633</v>
      </c>
      <c r="B136" s="0" t="n">
        <v>0</v>
      </c>
      <c r="C136" s="0" t="n">
        <v>0</v>
      </c>
      <c r="D136" s="0" t="n">
        <v>0</v>
      </c>
      <c r="E136" s="0" t="n">
        <v>0</v>
      </c>
      <c r="F136" s="0" t="n">
        <v>67</v>
      </c>
      <c r="G136" s="0" t="n">
        <f aca="false">SUM(E136+G135)</f>
        <v>1100</v>
      </c>
      <c r="H136" s="0" t="n">
        <f aca="false">SUM(E136+B136)+H135</f>
        <v>2750</v>
      </c>
      <c r="I136" s="0" t="n">
        <f aca="false">SUM(C136+E136)+I135</f>
        <v>2700</v>
      </c>
      <c r="J136" s="0" t="n">
        <f aca="false">SUM(D136+E136)+J135</f>
        <v>2600</v>
      </c>
    </row>
    <row r="137" customFormat="false" ht="12.75" hidden="false" customHeight="false" outlineLevel="0" collapsed="false">
      <c r="A137" s="15" t="n">
        <v>36634</v>
      </c>
      <c r="B137" s="0" t="n">
        <v>0</v>
      </c>
      <c r="C137" s="0" t="n">
        <v>0</v>
      </c>
      <c r="D137" s="0" t="n">
        <v>0</v>
      </c>
      <c r="E137" s="0" t="n">
        <v>0</v>
      </c>
      <c r="F137" s="0" t="n">
        <v>67</v>
      </c>
      <c r="G137" s="0" t="n">
        <f aca="false">SUM(E137+G136)</f>
        <v>1100</v>
      </c>
      <c r="H137" s="0" t="n">
        <f aca="false">SUM(E137+B137)+H136</f>
        <v>2750</v>
      </c>
      <c r="I137" s="0" t="n">
        <f aca="false">SUM(C137+E137)+I136</f>
        <v>2700</v>
      </c>
      <c r="J137" s="0" t="n">
        <f aca="false">SUM(D137+E137)+J136</f>
        <v>2600</v>
      </c>
    </row>
    <row r="138" customFormat="false" ht="12.75" hidden="false" customHeight="false" outlineLevel="0" collapsed="false">
      <c r="A138" s="15" t="n">
        <v>36635</v>
      </c>
      <c r="B138" s="0" t="n">
        <v>0</v>
      </c>
      <c r="C138" s="0" t="n">
        <v>0</v>
      </c>
      <c r="D138" s="0" t="n">
        <v>0</v>
      </c>
      <c r="E138" s="0" t="n">
        <v>150</v>
      </c>
      <c r="F138" s="0" t="n">
        <v>68.45</v>
      </c>
      <c r="G138" s="0" t="n">
        <f aca="false">SUM(E138+G137)</f>
        <v>1250</v>
      </c>
      <c r="H138" s="0" t="n">
        <f aca="false">SUM(E138+B138)+H137</f>
        <v>2900</v>
      </c>
      <c r="I138" s="0" t="n">
        <f aca="false">SUM(C138+E138)+I137</f>
        <v>2850</v>
      </c>
      <c r="J138" s="0" t="n">
        <f aca="false">SUM(D138+E138)+J137</f>
        <v>2750</v>
      </c>
    </row>
    <row r="139" customFormat="false" ht="12.75" hidden="false" customHeight="false" outlineLevel="0" collapsed="false">
      <c r="A139" s="15" t="n">
        <v>36636</v>
      </c>
      <c r="B139" s="0" t="n">
        <v>0</v>
      </c>
      <c r="C139" s="0" t="n">
        <v>0</v>
      </c>
      <c r="D139" s="0" t="n">
        <v>0</v>
      </c>
      <c r="E139" s="0" t="n">
        <v>0</v>
      </c>
      <c r="F139" s="0" t="n">
        <v>68.45</v>
      </c>
      <c r="G139" s="0" t="n">
        <f aca="false">SUM(E139+G138)</f>
        <v>1250</v>
      </c>
      <c r="H139" s="0" t="n">
        <f aca="false">SUM(E139+B139)+H138</f>
        <v>2900</v>
      </c>
      <c r="I139" s="0" t="n">
        <f aca="false">SUM(C139+E139)+I138</f>
        <v>2850</v>
      </c>
      <c r="J139" s="0" t="n">
        <f aca="false">SUM(D139+E139)+J138</f>
        <v>2750</v>
      </c>
    </row>
    <row r="140" customFormat="false" ht="12.75" hidden="false" customHeight="false" outlineLevel="0" collapsed="false">
      <c r="A140" s="15" t="n">
        <v>36637</v>
      </c>
      <c r="B140" s="0" t="n">
        <v>0</v>
      </c>
      <c r="C140" s="0" t="n">
        <v>0</v>
      </c>
      <c r="D140" s="0" t="n">
        <v>0</v>
      </c>
      <c r="E140" s="0" t="n">
        <v>0</v>
      </c>
      <c r="F140" s="0" t="n">
        <v>68.45</v>
      </c>
      <c r="G140" s="0" t="n">
        <f aca="false">SUM(E140+G139)</f>
        <v>1250</v>
      </c>
      <c r="H140" s="0" t="n">
        <f aca="false">SUM(E140+B140)+H139</f>
        <v>2900</v>
      </c>
      <c r="I140" s="0" t="n">
        <f aca="false">SUM(C140+E140)+I139</f>
        <v>2850</v>
      </c>
      <c r="J140" s="0" t="n">
        <f aca="false">SUM(D140+E140)+J139</f>
        <v>2750</v>
      </c>
    </row>
    <row r="141" customFormat="false" ht="12.75" hidden="false" customHeight="false" outlineLevel="0" collapsed="false">
      <c r="A141" s="15" t="n">
        <v>36640</v>
      </c>
      <c r="B141" s="0" t="n">
        <v>0</v>
      </c>
      <c r="C141" s="0" t="n">
        <v>0</v>
      </c>
      <c r="D141" s="0" t="n">
        <v>0</v>
      </c>
      <c r="E141" s="0" t="n">
        <v>150</v>
      </c>
      <c r="F141" s="0" t="n">
        <v>69.85</v>
      </c>
      <c r="G141" s="0" t="n">
        <f aca="false">SUM(E141+G140)</f>
        <v>1400</v>
      </c>
      <c r="H141" s="0" t="n">
        <f aca="false">SUM(E141+B141)+H140</f>
        <v>3050</v>
      </c>
      <c r="I141" s="0" t="n">
        <f aca="false">SUM(C141+E141)+I140</f>
        <v>3000</v>
      </c>
      <c r="J141" s="0" t="n">
        <f aca="false">SUM(D141+E141)+J140</f>
        <v>2900</v>
      </c>
    </row>
    <row r="142" customFormat="false" ht="12.75" hidden="false" customHeight="false" outlineLevel="0" collapsed="false">
      <c r="A142" s="15" t="n">
        <v>36641</v>
      </c>
      <c r="B142" s="0" t="n">
        <v>0</v>
      </c>
      <c r="C142" s="0" t="n">
        <v>0</v>
      </c>
      <c r="D142" s="0" t="n">
        <v>0</v>
      </c>
      <c r="E142" s="0" t="n">
        <v>0</v>
      </c>
      <c r="F142" s="0" t="n">
        <v>69.85</v>
      </c>
      <c r="G142" s="0" t="n">
        <f aca="false">SUM(E142+G141)</f>
        <v>1400</v>
      </c>
      <c r="H142" s="0" t="n">
        <f aca="false">SUM(E142+B142)+H141</f>
        <v>3050</v>
      </c>
      <c r="I142" s="0" t="n">
        <f aca="false">SUM(C142+E142)+I141</f>
        <v>3000</v>
      </c>
      <c r="J142" s="0" t="n">
        <f aca="false">SUM(D142+E142)+J141</f>
        <v>2900</v>
      </c>
    </row>
    <row r="143" customFormat="false" ht="12.75" hidden="false" customHeight="false" outlineLevel="0" collapsed="false">
      <c r="A143" s="15" t="n">
        <v>36642</v>
      </c>
      <c r="B143" s="0" t="n">
        <v>0</v>
      </c>
      <c r="C143" s="0" t="n">
        <v>0</v>
      </c>
      <c r="D143" s="0" t="n">
        <v>0</v>
      </c>
      <c r="E143" s="0" t="n">
        <v>0</v>
      </c>
      <c r="F143" s="0" t="n">
        <v>69.85</v>
      </c>
      <c r="G143" s="0" t="n">
        <f aca="false">SUM(E143+G142)</f>
        <v>1400</v>
      </c>
      <c r="H143" s="0" t="n">
        <f aca="false">SUM(E143+B143)+H142</f>
        <v>3050</v>
      </c>
      <c r="I143" s="0" t="n">
        <f aca="false">SUM(C143+E143)+I142</f>
        <v>3000</v>
      </c>
      <c r="J143" s="0" t="n">
        <f aca="false">SUM(D143+E143)+J142</f>
        <v>2900</v>
      </c>
    </row>
    <row r="144" customFormat="false" ht="12.75" hidden="false" customHeight="false" outlineLevel="0" collapsed="false">
      <c r="A144" s="15" t="n">
        <v>36643</v>
      </c>
      <c r="B144" s="0" t="n">
        <v>0</v>
      </c>
      <c r="C144" s="0" t="n">
        <v>0</v>
      </c>
      <c r="D144" s="0" t="n">
        <v>0</v>
      </c>
      <c r="E144" s="0" t="n">
        <v>0</v>
      </c>
      <c r="F144" s="0" t="n">
        <v>69.85</v>
      </c>
      <c r="G144" s="0" t="n">
        <f aca="false">SUM(E144+G143)</f>
        <v>1400</v>
      </c>
      <c r="H144" s="0" t="n">
        <f aca="false">SUM(E144+B144)+H143</f>
        <v>3050</v>
      </c>
      <c r="I144" s="0" t="n">
        <f aca="false">SUM(C144+E144)+I143</f>
        <v>3000</v>
      </c>
      <c r="J144" s="0" t="n">
        <f aca="false">SUM(D144+E144)+J143</f>
        <v>2900</v>
      </c>
    </row>
    <row r="145" customFormat="false" ht="12.75" hidden="false" customHeight="false" outlineLevel="0" collapsed="false">
      <c r="A145" s="15" t="n">
        <v>36644</v>
      </c>
      <c r="B145" s="0" t="n">
        <v>0</v>
      </c>
      <c r="C145" s="0" t="n">
        <v>0</v>
      </c>
      <c r="D145" s="0" t="n">
        <v>0</v>
      </c>
      <c r="E145" s="0" t="n">
        <v>0</v>
      </c>
      <c r="F145" s="0" t="n">
        <v>69.85</v>
      </c>
      <c r="G145" s="0" t="n">
        <f aca="false">SUM(E145+G144)</f>
        <v>1400</v>
      </c>
      <c r="H145" s="0" t="n">
        <f aca="false">SUM(E145+B145)+H144</f>
        <v>3050</v>
      </c>
      <c r="I145" s="0" t="n">
        <f aca="false">SUM(C145+E145)+I144</f>
        <v>3000</v>
      </c>
      <c r="J145" s="0" t="n">
        <f aca="false">SUM(D145+E145)+J144</f>
        <v>2900</v>
      </c>
    </row>
    <row r="146" customFormat="false" ht="12.75" hidden="false" customHeight="false" outlineLevel="0" collapsed="false">
      <c r="A146" s="15" t="n">
        <v>36647</v>
      </c>
      <c r="B146" s="0" t="n">
        <v>0</v>
      </c>
      <c r="C146" s="0" t="n">
        <v>0</v>
      </c>
      <c r="D146" s="0" t="n">
        <v>0</v>
      </c>
      <c r="E146" s="0" t="n">
        <v>0</v>
      </c>
      <c r="F146" s="0" t="n">
        <v>69.85</v>
      </c>
      <c r="G146" s="0" t="n">
        <f aca="false">SUM(E146+G145)</f>
        <v>1400</v>
      </c>
      <c r="H146" s="0" t="n">
        <f aca="false">SUM(E146+B146)+H145</f>
        <v>3050</v>
      </c>
      <c r="I146" s="0" t="n">
        <f aca="false">SUM(C146+E146)+I145</f>
        <v>3000</v>
      </c>
      <c r="J146" s="0" t="n">
        <f aca="false">SUM(D146+E146)+J145</f>
        <v>2900</v>
      </c>
    </row>
    <row r="147" customFormat="false" ht="12.75" hidden="false" customHeight="false" outlineLevel="0" collapsed="false">
      <c r="A147" s="15" t="n">
        <v>36648</v>
      </c>
      <c r="B147" s="0" t="n">
        <v>0</v>
      </c>
      <c r="C147" s="0" t="n">
        <v>0</v>
      </c>
      <c r="D147" s="0" t="n">
        <v>0</v>
      </c>
      <c r="E147" s="0" t="n">
        <v>0</v>
      </c>
      <c r="F147" s="0" t="n">
        <v>69.85</v>
      </c>
      <c r="G147" s="0" t="n">
        <f aca="false">SUM(E147+G146)</f>
        <v>1400</v>
      </c>
      <c r="H147" s="0" t="n">
        <f aca="false">SUM(E147+B147)+H146</f>
        <v>3050</v>
      </c>
      <c r="I147" s="0" t="n">
        <f aca="false">SUM(C147+E147)+I146</f>
        <v>3000</v>
      </c>
      <c r="J147" s="0" t="n">
        <f aca="false">SUM(D147+E147)+J146</f>
        <v>2900</v>
      </c>
    </row>
    <row r="148" customFormat="false" ht="12.75" hidden="false" customHeight="false" outlineLevel="0" collapsed="false">
      <c r="A148" s="15" t="n">
        <v>36649</v>
      </c>
      <c r="B148" s="0" t="n">
        <v>100</v>
      </c>
      <c r="C148" s="0" t="n">
        <v>0</v>
      </c>
      <c r="D148" s="0" t="n">
        <v>0</v>
      </c>
      <c r="E148" s="0" t="n">
        <v>0</v>
      </c>
      <c r="F148" s="0" t="n">
        <v>70.2</v>
      </c>
      <c r="G148" s="0" t="n">
        <f aca="false">SUM(E148+G147)</f>
        <v>1400</v>
      </c>
      <c r="H148" s="0" t="n">
        <f aca="false">SUM(E148+B148)+H147</f>
        <v>3150</v>
      </c>
      <c r="I148" s="0" t="n">
        <f aca="false">SUM(C148+E148)+I147</f>
        <v>3000</v>
      </c>
      <c r="J148" s="0" t="n">
        <f aca="false">SUM(D148+E148)+J147</f>
        <v>2900</v>
      </c>
    </row>
    <row r="149" customFormat="false" ht="12.75" hidden="false" customHeight="false" outlineLevel="0" collapsed="false">
      <c r="A149" s="15" t="n">
        <v>36650</v>
      </c>
      <c r="B149" s="0" t="n">
        <v>0</v>
      </c>
      <c r="C149" s="0" t="n">
        <v>0</v>
      </c>
      <c r="D149" s="0" t="n">
        <v>0</v>
      </c>
      <c r="E149" s="0" t="n">
        <v>200</v>
      </c>
      <c r="F149" s="0" t="n">
        <v>76.2</v>
      </c>
      <c r="G149" s="0" t="n">
        <f aca="false">SUM(E149+G148)</f>
        <v>1600</v>
      </c>
      <c r="H149" s="0" t="n">
        <f aca="false">SUM(E149+B149)+H148</f>
        <v>3350</v>
      </c>
      <c r="I149" s="0" t="n">
        <f aca="false">SUM(C149+E149)+I148</f>
        <v>3200</v>
      </c>
      <c r="J149" s="0" t="n">
        <f aca="false">SUM(D149+E149)+J148</f>
        <v>3100</v>
      </c>
    </row>
    <row r="150" customFormat="false" ht="12.75" hidden="false" customHeight="false" outlineLevel="0" collapsed="false">
      <c r="A150" s="15" t="n">
        <v>36651</v>
      </c>
      <c r="B150" s="0" t="n">
        <v>0</v>
      </c>
      <c r="C150" s="0" t="n">
        <v>0</v>
      </c>
      <c r="D150" s="0" t="n">
        <v>0</v>
      </c>
      <c r="E150" s="0" t="n">
        <v>125</v>
      </c>
      <c r="F150" s="0" t="n">
        <v>75.7</v>
      </c>
      <c r="G150" s="0" t="n">
        <f aca="false">SUM(E150+G149)</f>
        <v>1725</v>
      </c>
      <c r="H150" s="0" t="n">
        <f aca="false">SUM(E150+B150)+H149</f>
        <v>3475</v>
      </c>
      <c r="I150" s="0" t="n">
        <f aca="false">SUM(C150+E150)+I149</f>
        <v>3325</v>
      </c>
      <c r="J150" s="0" t="n">
        <f aca="false">SUM(D150+E150)+J149</f>
        <v>3225</v>
      </c>
    </row>
    <row r="151" customFormat="false" ht="12.75" hidden="false" customHeight="false" outlineLevel="0" collapsed="false">
      <c r="A151" s="15" t="n">
        <v>36654</v>
      </c>
      <c r="B151" s="0" t="n">
        <v>0</v>
      </c>
      <c r="C151" s="0" t="n">
        <v>0</v>
      </c>
      <c r="D151" s="0" t="n">
        <v>0</v>
      </c>
      <c r="E151" s="0" t="n">
        <v>50</v>
      </c>
      <c r="F151" s="0" t="n">
        <v>72</v>
      </c>
      <c r="G151" s="0" t="n">
        <f aca="false">SUM(E151+G150)</f>
        <v>1775</v>
      </c>
      <c r="H151" s="0" t="n">
        <f aca="false">SUM(E151+B151)+H150</f>
        <v>3525</v>
      </c>
      <c r="I151" s="0" t="n">
        <f aca="false">SUM(C151+E151)+I150</f>
        <v>3375</v>
      </c>
      <c r="J151" s="0" t="n">
        <f aca="false">SUM(D151+E151)+J150</f>
        <v>3275</v>
      </c>
    </row>
    <row r="152" customFormat="false" ht="12.75" hidden="false" customHeight="false" outlineLevel="0" collapsed="false">
      <c r="A152" s="15" t="n">
        <v>36655</v>
      </c>
      <c r="B152" s="0" t="n">
        <v>0</v>
      </c>
      <c r="C152" s="0" t="n">
        <v>0</v>
      </c>
      <c r="D152" s="0" t="n">
        <v>0</v>
      </c>
      <c r="E152" s="0" t="n">
        <v>100</v>
      </c>
      <c r="F152" s="0" t="n">
        <v>73.85</v>
      </c>
      <c r="G152" s="0" t="n">
        <f aca="false">SUM(E152+G151)</f>
        <v>1875</v>
      </c>
      <c r="H152" s="0" t="n">
        <f aca="false">SUM(E152+B152)+H151</f>
        <v>3625</v>
      </c>
      <c r="I152" s="0" t="n">
        <f aca="false">SUM(C152+E152)+I151</f>
        <v>3475</v>
      </c>
      <c r="J152" s="0" t="n">
        <f aca="false">SUM(D152+E152)+J151</f>
        <v>3375</v>
      </c>
    </row>
    <row r="153" customFormat="false" ht="12.75" hidden="false" customHeight="false" outlineLevel="0" collapsed="false">
      <c r="A153" s="15" t="n">
        <v>36658</v>
      </c>
      <c r="B153" s="0" t="n">
        <v>0</v>
      </c>
      <c r="C153" s="0" t="n">
        <v>0</v>
      </c>
      <c r="D153" s="0" t="n">
        <v>0</v>
      </c>
      <c r="E153" s="0" t="n">
        <v>0</v>
      </c>
      <c r="F153" s="0" t="n">
        <v>75.25</v>
      </c>
      <c r="G153" s="0" t="n">
        <f aca="false">SUM(E153+G152)</f>
        <v>1875</v>
      </c>
      <c r="H153" s="0" t="n">
        <f aca="false">SUM(E153+B153)+H152</f>
        <v>3625</v>
      </c>
      <c r="I153" s="0" t="n">
        <f aca="false">SUM(C153+E153)+I152</f>
        <v>3475</v>
      </c>
      <c r="J153" s="0" t="n">
        <f aca="false">SUM(D153+E153)+J152</f>
        <v>3375</v>
      </c>
    </row>
    <row r="154" customFormat="false" ht="12.75" hidden="false" customHeight="false" outlineLevel="0" collapsed="false">
      <c r="A154" s="15" t="n">
        <v>36661</v>
      </c>
      <c r="B154" s="0" t="n">
        <v>0</v>
      </c>
      <c r="C154" s="0" t="n">
        <v>0</v>
      </c>
      <c r="D154" s="0" t="n">
        <v>0</v>
      </c>
      <c r="E154" s="0" t="n">
        <v>0</v>
      </c>
      <c r="F154" s="0" t="n">
        <v>75.25</v>
      </c>
      <c r="G154" s="0" t="n">
        <f aca="false">SUM(E154+G153)</f>
        <v>1875</v>
      </c>
      <c r="H154" s="0" t="n">
        <f aca="false">SUM(E154+B154)+H153</f>
        <v>3625</v>
      </c>
      <c r="I154" s="0" t="n">
        <f aca="false">SUM(C154+E154)+I153</f>
        <v>3475</v>
      </c>
      <c r="J154" s="0" t="n">
        <f aca="false">SUM(D154+E154)+J153</f>
        <v>3375</v>
      </c>
    </row>
    <row r="155" customFormat="false" ht="12.75" hidden="false" customHeight="false" outlineLevel="0" collapsed="false">
      <c r="A155" s="15" t="n">
        <v>36662</v>
      </c>
      <c r="B155" s="0" t="n">
        <v>0</v>
      </c>
      <c r="C155" s="0" t="n">
        <v>0</v>
      </c>
      <c r="D155" s="0" t="n">
        <v>0</v>
      </c>
      <c r="E155" s="0" t="n">
        <v>75</v>
      </c>
      <c r="F155" s="0" t="n">
        <v>79.75</v>
      </c>
      <c r="G155" s="0" t="n">
        <f aca="false">SUM(E155+G154)</f>
        <v>1950</v>
      </c>
      <c r="H155" s="0" t="n">
        <f aca="false">SUM(E155+B155)+H154</f>
        <v>3700</v>
      </c>
      <c r="I155" s="0" t="n">
        <f aca="false">SUM(C155+E155)+I154</f>
        <v>3550</v>
      </c>
      <c r="J155" s="0" t="n">
        <f aca="false">SUM(D155+E155)+J154</f>
        <v>3450</v>
      </c>
    </row>
    <row r="156" customFormat="false" ht="12.75" hidden="false" customHeight="false" outlineLevel="0" collapsed="false">
      <c r="A156" s="15" t="n">
        <v>36663</v>
      </c>
      <c r="B156" s="0" t="n">
        <v>0</v>
      </c>
      <c r="C156" s="0" t="n">
        <v>0</v>
      </c>
      <c r="D156" s="0" t="n">
        <v>0</v>
      </c>
      <c r="E156" s="0" t="n">
        <v>0</v>
      </c>
      <c r="F156" s="0" t="n">
        <v>79.75</v>
      </c>
      <c r="G156" s="0" t="n">
        <f aca="false">SUM(E156+G155)</f>
        <v>1950</v>
      </c>
      <c r="H156" s="0" t="n">
        <f aca="false">SUM(E156+B156)+H155</f>
        <v>3700</v>
      </c>
      <c r="I156" s="0" t="n">
        <f aca="false">SUM(C156+E156)+I155</f>
        <v>3550</v>
      </c>
      <c r="J156" s="0" t="n">
        <f aca="false">SUM(D156+E156)+J155</f>
        <v>3450</v>
      </c>
    </row>
    <row r="157" customFormat="false" ht="12.75" hidden="false" customHeight="false" outlineLevel="0" collapsed="false">
      <c r="A157" s="15" t="n">
        <v>36664</v>
      </c>
      <c r="B157" s="0" t="n">
        <v>0</v>
      </c>
      <c r="C157" s="0" t="n">
        <v>0</v>
      </c>
      <c r="D157" s="0" t="n">
        <v>0</v>
      </c>
      <c r="E157" s="0" t="n">
        <v>0</v>
      </c>
      <c r="F157" s="0" t="n">
        <v>79.75</v>
      </c>
      <c r="G157" s="0" t="n">
        <f aca="false">SUM(E157+G156)</f>
        <v>1950</v>
      </c>
      <c r="H157" s="0" t="n">
        <f aca="false">SUM(E157+B157)+H156</f>
        <v>3700</v>
      </c>
      <c r="I157" s="0" t="n">
        <f aca="false">SUM(C157+E157)+I156</f>
        <v>3550</v>
      </c>
      <c r="J157" s="0" t="n">
        <f aca="false">SUM(D157+E157)+J156</f>
        <v>3450</v>
      </c>
    </row>
    <row r="158" customFormat="false" ht="12.75" hidden="false" customHeight="false" outlineLevel="0" collapsed="false">
      <c r="A158" s="15" t="n">
        <v>36665</v>
      </c>
      <c r="B158" s="0" t="n">
        <v>0</v>
      </c>
      <c r="C158" s="0" t="n">
        <v>0</v>
      </c>
      <c r="D158" s="0" t="n">
        <v>0</v>
      </c>
      <c r="E158" s="0" t="n">
        <v>0</v>
      </c>
      <c r="F158" s="0" t="n">
        <v>79.75</v>
      </c>
      <c r="G158" s="0" t="n">
        <f aca="false">SUM(E158+G157)</f>
        <v>1950</v>
      </c>
      <c r="H158" s="0" t="n">
        <f aca="false">SUM(E158+B158)+H157</f>
        <v>3700</v>
      </c>
      <c r="I158" s="0" t="n">
        <f aca="false">SUM(C158+E158)+I157</f>
        <v>3550</v>
      </c>
      <c r="J158" s="0" t="n">
        <f aca="false">SUM(D158+E158)+J157</f>
        <v>3450</v>
      </c>
    </row>
    <row r="159" customFormat="false" ht="12.75" hidden="false" customHeight="false" outlineLevel="0" collapsed="false">
      <c r="A159" s="15" t="n">
        <v>36668</v>
      </c>
      <c r="B159" s="0" t="n">
        <v>0</v>
      </c>
      <c r="C159" s="0" t="n">
        <v>0</v>
      </c>
      <c r="D159" s="0" t="n">
        <v>0</v>
      </c>
      <c r="E159" s="0" t="n">
        <v>0</v>
      </c>
      <c r="F159" s="0" t="n">
        <v>79.75</v>
      </c>
      <c r="G159" s="0" t="n">
        <f aca="false">SUM(E159+G158)</f>
        <v>1950</v>
      </c>
      <c r="H159" s="0" t="n">
        <f aca="false">SUM(E159+B159)+H158</f>
        <v>3700</v>
      </c>
      <c r="I159" s="0" t="n">
        <f aca="false">SUM(C159+E159)+I158</f>
        <v>3550</v>
      </c>
      <c r="J159" s="0" t="n">
        <f aca="false">SUM(D159+E159)+J158</f>
        <v>3450</v>
      </c>
    </row>
    <row r="160" customFormat="false" ht="12.75" hidden="false" customHeight="false" outlineLevel="0" collapsed="false">
      <c r="A160" s="15" t="n">
        <v>36669</v>
      </c>
      <c r="B160" s="0" t="n">
        <v>0</v>
      </c>
      <c r="C160" s="0" t="n">
        <v>0</v>
      </c>
      <c r="D160" s="0" t="n">
        <v>0</v>
      </c>
      <c r="E160" s="0" t="n">
        <v>0</v>
      </c>
      <c r="F160" s="0" t="n">
        <v>79.75</v>
      </c>
      <c r="G160" s="0" t="n">
        <f aca="false">SUM(E160+G159)</f>
        <v>1950</v>
      </c>
      <c r="H160" s="0" t="n">
        <f aca="false">SUM(E160+B160)+H159</f>
        <v>3700</v>
      </c>
      <c r="I160" s="0" t="n">
        <f aca="false">SUM(C160+E160)+I159</f>
        <v>3550</v>
      </c>
      <c r="J160" s="0" t="n">
        <f aca="false">SUM(D160+E160)+J159</f>
        <v>3450</v>
      </c>
    </row>
    <row r="161" customFormat="false" ht="12.75" hidden="false" customHeight="false" outlineLevel="0" collapsed="false">
      <c r="A161" s="15" t="n">
        <v>36670</v>
      </c>
      <c r="B161" s="0" t="n">
        <v>0</v>
      </c>
      <c r="C161" s="0" t="n">
        <v>0</v>
      </c>
      <c r="D161" s="0" t="n">
        <v>0</v>
      </c>
      <c r="E161" s="0" t="n">
        <v>0</v>
      </c>
      <c r="F161" s="0" t="n">
        <v>79.75</v>
      </c>
      <c r="G161" s="0" t="n">
        <f aca="false">SUM(E161+G160)</f>
        <v>1950</v>
      </c>
      <c r="H161" s="0" t="n">
        <f aca="false">SUM(E161+B161)+H160</f>
        <v>3700</v>
      </c>
      <c r="I161" s="0" t="n">
        <f aca="false">SUM(C161+E161)+I160</f>
        <v>3550</v>
      </c>
      <c r="J161" s="0" t="n">
        <f aca="false">SUM(D161+E161)+J160</f>
        <v>3450</v>
      </c>
    </row>
    <row r="162" customFormat="false" ht="12.75" hidden="false" customHeight="false" outlineLevel="0" collapsed="false">
      <c r="A162" s="15" t="n">
        <v>36671</v>
      </c>
      <c r="B162" s="0" t="n">
        <v>0</v>
      </c>
      <c r="C162" s="0" t="n">
        <v>0</v>
      </c>
      <c r="D162" s="0" t="n">
        <v>0</v>
      </c>
      <c r="E162" s="0" t="n">
        <v>0</v>
      </c>
      <c r="F162" s="0" t="n">
        <v>79.75</v>
      </c>
      <c r="G162" s="0" t="n">
        <f aca="false">SUM(E162+G161)</f>
        <v>1950</v>
      </c>
      <c r="H162" s="0" t="n">
        <f aca="false">SUM(E162+B162)+H161</f>
        <v>3700</v>
      </c>
      <c r="I162" s="0" t="n">
        <f aca="false">SUM(C162+E162)+I161</f>
        <v>3550</v>
      </c>
      <c r="J162" s="0" t="n">
        <f aca="false">SUM(D162+E162)+J161</f>
        <v>3450</v>
      </c>
    </row>
    <row r="163" customFormat="false" ht="12.75" hidden="false" customHeight="false" outlineLevel="0" collapsed="false">
      <c r="A163" s="15" t="n">
        <v>36672</v>
      </c>
      <c r="B163" s="0" t="n">
        <v>0</v>
      </c>
      <c r="C163" s="0" t="n">
        <v>0</v>
      </c>
      <c r="D163" s="0" t="n">
        <v>0</v>
      </c>
      <c r="E163" s="0" t="n">
        <v>0</v>
      </c>
      <c r="F163" s="0" t="n">
        <v>79.75</v>
      </c>
      <c r="G163" s="0" t="n">
        <f aca="false">SUM(E163+G162)</f>
        <v>1950</v>
      </c>
      <c r="H163" s="0" t="n">
        <f aca="false">SUM(E163+B163)+H162</f>
        <v>3700</v>
      </c>
      <c r="I163" s="0" t="n">
        <f aca="false">SUM(C163+E163)+I162</f>
        <v>3550</v>
      </c>
      <c r="J163" s="0" t="n">
        <f aca="false">SUM(D163+E163)+J162</f>
        <v>3450</v>
      </c>
    </row>
    <row r="164" customFormat="false" ht="12.75" hidden="false" customHeight="false" outlineLevel="0" collapsed="false">
      <c r="A164" s="15" t="n">
        <v>36676</v>
      </c>
      <c r="B164" s="0" t="n">
        <v>100</v>
      </c>
      <c r="C164" s="0" t="n">
        <v>0</v>
      </c>
      <c r="D164" s="0" t="n">
        <v>0</v>
      </c>
      <c r="E164" s="0" t="n">
        <v>0</v>
      </c>
      <c r="F164" s="0" t="n">
        <v>100</v>
      </c>
      <c r="G164" s="0" t="n">
        <f aca="false">SUM(E164+G163)</f>
        <v>1950</v>
      </c>
      <c r="H164" s="0" t="n">
        <f aca="false">SUM(E164+B164)+H163</f>
        <v>3800</v>
      </c>
      <c r="I164" s="0" t="n">
        <f aca="false">SUM(C164+E164)+I163</f>
        <v>3550</v>
      </c>
      <c r="J164" s="0" t="n">
        <f aca="false">SUM(D164+E164)+J163</f>
        <v>3450</v>
      </c>
    </row>
    <row r="165" customFormat="false" ht="12.75" hidden="false" customHeight="false" outlineLevel="0" collapsed="false">
      <c r="A165" s="15" t="n">
        <v>36677</v>
      </c>
      <c r="B165" s="0" t="n">
        <v>0</v>
      </c>
      <c r="C165" s="0" t="n">
        <v>0</v>
      </c>
      <c r="D165" s="0" t="n">
        <v>0</v>
      </c>
      <c r="E165" s="0" t="n">
        <v>0</v>
      </c>
      <c r="F165" s="0" t="n">
        <v>100</v>
      </c>
      <c r="G165" s="0" t="n">
        <f aca="false">SUM(E165+G164)</f>
        <v>1950</v>
      </c>
      <c r="H165" s="0" t="n">
        <f aca="false">SUM(E165+B165)+H164</f>
        <v>3800</v>
      </c>
      <c r="I165" s="0" t="n">
        <f aca="false">SUM(C165+E165)+I164</f>
        <v>3550</v>
      </c>
      <c r="J165" s="0" t="n">
        <f aca="false">SUM(D165+E165)+J164</f>
        <v>3450</v>
      </c>
    </row>
    <row r="166" customFormat="false" ht="12.75" hidden="false" customHeight="false" outlineLevel="0" collapsed="false">
      <c r="A166" s="15" t="n">
        <v>36678</v>
      </c>
      <c r="B166" s="0" t="n">
        <v>50</v>
      </c>
      <c r="C166" s="0" t="n">
        <v>0</v>
      </c>
      <c r="D166" s="0" t="n">
        <v>0</v>
      </c>
      <c r="E166" s="0" t="n">
        <v>0</v>
      </c>
      <c r="F166" s="0" t="n">
        <v>99.75</v>
      </c>
      <c r="G166" s="0" t="n">
        <f aca="false">SUM(E166+G165)</f>
        <v>1950</v>
      </c>
      <c r="H166" s="0" t="n">
        <f aca="false">SUM(E166+B166)+H165</f>
        <v>3850</v>
      </c>
      <c r="I166" s="0" t="n">
        <f aca="false">SUM(C166+E166)+I165</f>
        <v>3550</v>
      </c>
      <c r="J166" s="0" t="n">
        <f aca="false">SUM(D166+E166)+J165</f>
        <v>3450</v>
      </c>
    </row>
    <row r="167" customFormat="false" ht="12.75" hidden="false" customHeight="false" outlineLevel="0" collapsed="false">
      <c r="A167" s="15" t="n">
        <v>36679</v>
      </c>
      <c r="B167" s="0" t="n">
        <v>75</v>
      </c>
      <c r="C167" s="0" t="n">
        <v>0</v>
      </c>
      <c r="D167" s="0" t="n">
        <v>0</v>
      </c>
      <c r="E167" s="0" t="n">
        <v>0</v>
      </c>
      <c r="F167" s="0" t="n">
        <v>100.2</v>
      </c>
      <c r="G167" s="0" t="n">
        <f aca="false">SUM(E167+G166)</f>
        <v>1950</v>
      </c>
      <c r="H167" s="0" t="n">
        <f aca="false">SUM(E167+B167)+H166</f>
        <v>3925</v>
      </c>
      <c r="I167" s="0" t="n">
        <f aca="false">SUM(C167+E167)+I166</f>
        <v>3550</v>
      </c>
      <c r="J167" s="0" t="n">
        <f aca="false">SUM(D167+E167)+J166</f>
        <v>3450</v>
      </c>
    </row>
    <row r="168" customFormat="false" ht="12.75" hidden="false" customHeight="false" outlineLevel="0" collapsed="false">
      <c r="A168" s="15" t="n">
        <v>36682</v>
      </c>
      <c r="B168" s="0" t="n">
        <v>0</v>
      </c>
      <c r="C168" s="0" t="n">
        <v>0</v>
      </c>
      <c r="D168" s="0" t="n">
        <v>0</v>
      </c>
      <c r="E168" s="0" t="n">
        <v>0</v>
      </c>
      <c r="F168" s="0" t="n">
        <v>100.2</v>
      </c>
      <c r="G168" s="0" t="n">
        <f aca="false">SUM(E168+G167)</f>
        <v>1950</v>
      </c>
      <c r="H168" s="0" t="n">
        <f aca="false">SUM(E168+B168)+H167</f>
        <v>3925</v>
      </c>
      <c r="I168" s="0" t="n">
        <f aca="false">SUM(C168+E168)+I167</f>
        <v>3550</v>
      </c>
      <c r="J168" s="0" t="n">
        <f aca="false">SUM(D168+E168)+J167</f>
        <v>3450</v>
      </c>
    </row>
    <row r="169" customFormat="false" ht="12.75" hidden="false" customHeight="false" outlineLevel="0" collapsed="false">
      <c r="A169" s="15" t="n">
        <v>36683</v>
      </c>
      <c r="B169" s="0" t="n">
        <v>0</v>
      </c>
      <c r="C169" s="0" t="n">
        <v>0</v>
      </c>
      <c r="D169" s="0" t="n">
        <v>0</v>
      </c>
      <c r="E169" s="0" t="n">
        <v>0</v>
      </c>
      <c r="F169" s="0" t="n">
        <v>100.2</v>
      </c>
      <c r="G169" s="0" t="n">
        <f aca="false">SUM(E169+G168)</f>
        <v>1950</v>
      </c>
      <c r="H169" s="0" t="n">
        <f aca="false">SUM(E169+B169)+H168</f>
        <v>3925</v>
      </c>
      <c r="I169" s="0" t="n">
        <f aca="false">SUM(C169+E169)+I168</f>
        <v>3550</v>
      </c>
      <c r="J169" s="0" t="n">
        <f aca="false">SUM(D169+E169)+J168</f>
        <v>3450</v>
      </c>
    </row>
    <row r="170" customFormat="false" ht="12.75" hidden="false" customHeight="false" outlineLevel="0" collapsed="false">
      <c r="A170" s="15" t="n">
        <v>36684</v>
      </c>
      <c r="B170" s="0" t="n">
        <v>0</v>
      </c>
      <c r="C170" s="0" t="n">
        <v>0</v>
      </c>
      <c r="D170" s="0" t="n">
        <v>0</v>
      </c>
      <c r="E170" s="0" t="n">
        <v>0</v>
      </c>
      <c r="F170" s="0" t="n">
        <v>100.2</v>
      </c>
      <c r="G170" s="0" t="n">
        <f aca="false">SUM(E170+G169)</f>
        <v>1950</v>
      </c>
      <c r="H170" s="0" t="n">
        <f aca="false">SUM(E170+B170)+H169</f>
        <v>3925</v>
      </c>
      <c r="I170" s="0" t="n">
        <f aca="false">SUM(C170+E170)+I169</f>
        <v>3550</v>
      </c>
      <c r="J170" s="0" t="n">
        <f aca="false">SUM(D170+E170)+J169</f>
        <v>3450</v>
      </c>
    </row>
    <row r="171" customFormat="false" ht="12.75" hidden="false" customHeight="false" outlineLevel="0" collapsed="false">
      <c r="A171" s="15" t="n">
        <v>36685</v>
      </c>
      <c r="B171" s="0" t="n">
        <v>0</v>
      </c>
      <c r="C171" s="0" t="n">
        <v>0</v>
      </c>
      <c r="D171" s="0" t="n">
        <v>0</v>
      </c>
      <c r="E171" s="0" t="n">
        <v>0</v>
      </c>
      <c r="F171" s="0" t="n">
        <v>100.2</v>
      </c>
      <c r="G171" s="0" t="n">
        <f aca="false">SUM(E171+G170)</f>
        <v>1950</v>
      </c>
      <c r="H171" s="0" t="n">
        <f aca="false">SUM(E171+B171)+H170</f>
        <v>3925</v>
      </c>
      <c r="I171" s="0" t="n">
        <f aca="false">SUM(C171+E171)+I170</f>
        <v>3550</v>
      </c>
      <c r="J171" s="0" t="n">
        <f aca="false">SUM(D171+E171)+J170</f>
        <v>3450</v>
      </c>
    </row>
    <row r="172" customFormat="false" ht="12.75" hidden="false" customHeight="false" outlineLevel="0" collapsed="false">
      <c r="A172" s="15" t="n">
        <v>36686</v>
      </c>
      <c r="B172" s="0" t="n">
        <v>0</v>
      </c>
      <c r="C172" s="0" t="n">
        <v>0</v>
      </c>
      <c r="D172" s="0" t="n">
        <v>0</v>
      </c>
      <c r="E172" s="0" t="n">
        <v>0</v>
      </c>
      <c r="F172" s="0" t="n">
        <v>101.65</v>
      </c>
      <c r="G172" s="0" t="n">
        <f aca="false">SUM(E172+G171)</f>
        <v>1950</v>
      </c>
      <c r="H172" s="0" t="n">
        <f aca="false">SUM(E172+B172)+H171</f>
        <v>3925</v>
      </c>
      <c r="I172" s="0" t="n">
        <f aca="false">SUM(C172+E172)+I171</f>
        <v>3550</v>
      </c>
      <c r="J172" s="0" t="n">
        <f aca="false">SUM(D172+E172)+J171</f>
        <v>3450</v>
      </c>
    </row>
    <row r="173" customFormat="false" ht="12.75" hidden="false" customHeight="false" outlineLevel="0" collapsed="false">
      <c r="A173" s="15" t="n">
        <v>36689</v>
      </c>
      <c r="B173" s="0" t="n">
        <v>0</v>
      </c>
      <c r="C173" s="0" t="n">
        <v>0</v>
      </c>
      <c r="D173" s="0" t="n">
        <v>0</v>
      </c>
      <c r="E173" s="0" t="n">
        <v>0</v>
      </c>
      <c r="F173" s="0" t="n">
        <v>112.95</v>
      </c>
      <c r="G173" s="0" t="n">
        <f aca="false">SUM(E173+G172)</f>
        <v>1950</v>
      </c>
      <c r="H173" s="0" t="n">
        <f aca="false">SUM(E173+B173)+H172</f>
        <v>3925</v>
      </c>
      <c r="I173" s="0" t="n">
        <f aca="false">SUM(C173+E173)+I172</f>
        <v>3550</v>
      </c>
      <c r="J173" s="0" t="n">
        <f aca="false">SUM(D173+E173)+J172</f>
        <v>3450</v>
      </c>
    </row>
    <row r="174" customFormat="false" ht="12.75" hidden="false" customHeight="false" outlineLevel="0" collapsed="false">
      <c r="A174" s="15" t="n">
        <v>36690</v>
      </c>
      <c r="B174" s="0" t="n">
        <v>0</v>
      </c>
      <c r="C174" s="0" t="n">
        <v>0</v>
      </c>
      <c r="D174" s="0" t="n">
        <v>0</v>
      </c>
      <c r="E174" s="0" t="n">
        <v>0</v>
      </c>
      <c r="F174" s="0" t="n">
        <v>125</v>
      </c>
      <c r="G174" s="0" t="n">
        <f aca="false">SUM(E174+G173)</f>
        <v>1950</v>
      </c>
      <c r="H174" s="0" t="n">
        <f aca="false">SUM(E174+B174)+H173</f>
        <v>3925</v>
      </c>
      <c r="I174" s="0" t="n">
        <f aca="false">SUM(C174+E174)+I173</f>
        <v>3550</v>
      </c>
      <c r="J174" s="0" t="n">
        <f aca="false">SUM(D174+E174)+J173</f>
        <v>3450</v>
      </c>
    </row>
    <row r="175" customFormat="false" ht="12.75" hidden="false" customHeight="false" outlineLevel="0" collapsed="false">
      <c r="A175" s="15" t="n">
        <v>36691</v>
      </c>
      <c r="B175" s="0" t="n">
        <v>0</v>
      </c>
      <c r="C175" s="0" t="n">
        <v>0</v>
      </c>
      <c r="D175" s="0" t="n">
        <v>0</v>
      </c>
      <c r="E175" s="0" t="n">
        <v>0</v>
      </c>
      <c r="F175" s="0" t="n">
        <v>125</v>
      </c>
      <c r="G175" s="0" t="n">
        <f aca="false">SUM(E175+G174)</f>
        <v>1950</v>
      </c>
      <c r="H175" s="0" t="n">
        <f aca="false">SUM(E175+B175)+H174</f>
        <v>3925</v>
      </c>
      <c r="I175" s="0" t="n">
        <f aca="false">SUM(C175+E175)+I174</f>
        <v>3550</v>
      </c>
      <c r="J175" s="0" t="n">
        <f aca="false">SUM(D175+E175)+J174</f>
        <v>3450</v>
      </c>
    </row>
    <row r="176" customFormat="false" ht="12.75" hidden="false" customHeight="false" outlineLevel="0" collapsed="false">
      <c r="A176" s="15" t="n">
        <v>36692</v>
      </c>
      <c r="B176" s="0" t="n">
        <v>0</v>
      </c>
      <c r="C176" s="0" t="n">
        <v>0</v>
      </c>
      <c r="D176" s="0" t="n">
        <v>0</v>
      </c>
      <c r="E176" s="0" t="n">
        <v>0</v>
      </c>
      <c r="F176" s="0" t="n">
        <v>108</v>
      </c>
      <c r="G176" s="0" t="n">
        <f aca="false">SUM(E176+G175)</f>
        <v>1950</v>
      </c>
      <c r="H176" s="0" t="n">
        <f aca="false">SUM(E176+B176)+H175</f>
        <v>3925</v>
      </c>
      <c r="I176" s="0" t="n">
        <f aca="false">SUM(C176+E176)+I175</f>
        <v>3550</v>
      </c>
      <c r="J176" s="0" t="n">
        <f aca="false">SUM(D176+E176)+J175</f>
        <v>3450</v>
      </c>
    </row>
    <row r="177" customFormat="false" ht="12.75" hidden="false" customHeight="false" outlineLevel="0" collapsed="false">
      <c r="A177" s="15" t="n">
        <v>36693</v>
      </c>
      <c r="B177" s="0" t="n">
        <v>0</v>
      </c>
      <c r="C177" s="0" t="n">
        <v>0</v>
      </c>
      <c r="D177" s="0" t="n">
        <v>0</v>
      </c>
      <c r="E177" s="0" t="n">
        <v>0</v>
      </c>
      <c r="F177" s="0" t="n">
        <v>108</v>
      </c>
      <c r="G177" s="0" t="n">
        <f aca="false">SUM(E177+G176)</f>
        <v>1950</v>
      </c>
      <c r="H177" s="0" t="n">
        <f aca="false">SUM(E177+B177)+H176</f>
        <v>3925</v>
      </c>
      <c r="I177" s="0" t="n">
        <f aca="false">SUM(C177+E177)+I176</f>
        <v>3550</v>
      </c>
      <c r="J177" s="0" t="n">
        <f aca="false">SUM(D177+E177)+J176</f>
        <v>3450</v>
      </c>
    </row>
    <row r="178" customFormat="false" ht="12.75" hidden="false" customHeight="false" outlineLevel="0" collapsed="false">
      <c r="A178" s="15" t="n">
        <v>36696</v>
      </c>
      <c r="B178" s="0" t="n">
        <v>0</v>
      </c>
      <c r="C178" s="0" t="n">
        <v>0</v>
      </c>
      <c r="D178" s="0" t="n">
        <v>0</v>
      </c>
      <c r="E178" s="0" t="n">
        <v>0</v>
      </c>
      <c r="F178" s="0" t="n">
        <v>93</v>
      </c>
      <c r="G178" s="0" t="n">
        <f aca="false">SUM(E178+G177)</f>
        <v>1950</v>
      </c>
      <c r="H178" s="0" t="n">
        <f aca="false">SUM(E178+B178)+H177</f>
        <v>3925</v>
      </c>
      <c r="I178" s="0" t="n">
        <f aca="false">SUM(C178+E178)+I177</f>
        <v>3550</v>
      </c>
      <c r="J178" s="0" t="n">
        <f aca="false">SUM(D178+E178)+J177</f>
        <v>3450</v>
      </c>
    </row>
    <row r="179" customFormat="false" ht="12.75" hidden="false" customHeight="false" outlineLevel="0" collapsed="false">
      <c r="A179" s="15" t="n">
        <v>36697</v>
      </c>
      <c r="B179" s="0" t="n">
        <v>0</v>
      </c>
      <c r="C179" s="0" t="n">
        <v>0</v>
      </c>
      <c r="D179" s="0" t="n">
        <v>0</v>
      </c>
      <c r="E179" s="0" t="n">
        <v>50</v>
      </c>
      <c r="F179" s="0" t="n">
        <v>92</v>
      </c>
      <c r="G179" s="0" t="n">
        <f aca="false">SUM(E179+G178)</f>
        <v>2000</v>
      </c>
      <c r="H179" s="0" t="n">
        <f aca="false">SUM(E179+B179)+H178</f>
        <v>3975</v>
      </c>
      <c r="I179" s="0" t="n">
        <f aca="false">SUM(C179+E179)+I178</f>
        <v>3600</v>
      </c>
      <c r="J179" s="0" t="n">
        <f aca="false">SUM(D179+E179)+J178</f>
        <v>3500</v>
      </c>
    </row>
    <row r="180" customFormat="false" ht="12.75" hidden="false" customHeight="false" outlineLevel="0" collapsed="false">
      <c r="A180" s="15" t="n">
        <v>36698</v>
      </c>
      <c r="B180" s="0" t="n">
        <v>0</v>
      </c>
      <c r="C180" s="0" t="n">
        <v>0</v>
      </c>
      <c r="D180" s="0" t="n">
        <v>0</v>
      </c>
      <c r="E180" s="0" t="n">
        <v>0</v>
      </c>
      <c r="F180" s="0" t="n">
        <v>101</v>
      </c>
      <c r="G180" s="0" t="n">
        <f aca="false">SUM(E180+G179)</f>
        <v>2000</v>
      </c>
      <c r="H180" s="0" t="n">
        <f aca="false">SUM(E180+B180)+H179</f>
        <v>3975</v>
      </c>
      <c r="I180" s="0" t="n">
        <f aca="false">SUM(C180+E180)+I179</f>
        <v>3600</v>
      </c>
      <c r="J180" s="0" t="n">
        <f aca="false">SUM(D180+E180)+J179</f>
        <v>3500</v>
      </c>
    </row>
    <row r="181" customFormat="false" ht="12.75" hidden="false" customHeight="false" outlineLevel="0" collapsed="false">
      <c r="A181" s="15" t="n">
        <v>36699</v>
      </c>
      <c r="B181" s="0" t="n">
        <v>0</v>
      </c>
      <c r="C181" s="0" t="n">
        <v>0</v>
      </c>
      <c r="D181" s="0" t="n">
        <v>0</v>
      </c>
      <c r="E181" s="0" t="n">
        <v>0</v>
      </c>
      <c r="F181" s="0" t="n">
        <v>110</v>
      </c>
      <c r="G181" s="0" t="n">
        <f aca="false">SUM(E181+G180)</f>
        <v>2000</v>
      </c>
      <c r="H181" s="0" t="n">
        <f aca="false">SUM(E181+B181)+H180</f>
        <v>3975</v>
      </c>
      <c r="I181" s="0" t="n">
        <f aca="false">SUM(C181+E181)+I180</f>
        <v>3600</v>
      </c>
      <c r="J181" s="0" t="n">
        <f aca="false">SUM(D181+E181)+J180</f>
        <v>3500</v>
      </c>
    </row>
    <row r="182" customFormat="false" ht="12.75" hidden="false" customHeight="false" outlineLevel="0" collapsed="false">
      <c r="A182" s="15" t="n">
        <v>36700</v>
      </c>
      <c r="B182" s="0" t="n">
        <v>0</v>
      </c>
      <c r="C182" s="0" t="n">
        <v>0</v>
      </c>
      <c r="D182" s="0" t="n">
        <v>0</v>
      </c>
      <c r="E182" s="0" t="n">
        <v>0</v>
      </c>
      <c r="F182" s="0" t="n">
        <v>101</v>
      </c>
      <c r="G182" s="0" t="n">
        <f aca="false">SUM(E182+G181)</f>
        <v>2000</v>
      </c>
      <c r="H182" s="0" t="n">
        <f aca="false">SUM(E182+B182)+H181</f>
        <v>3975</v>
      </c>
      <c r="I182" s="0" t="n">
        <f aca="false">SUM(C182+E182)+I181</f>
        <v>3600</v>
      </c>
      <c r="J182" s="0" t="n">
        <f aca="false">SUM(D182+E182)+J181</f>
        <v>3500</v>
      </c>
    </row>
    <row r="183" customFormat="false" ht="12.75" hidden="false" customHeight="false" outlineLevel="0" collapsed="false">
      <c r="A183" s="15" t="n">
        <v>36703</v>
      </c>
      <c r="B183" s="0" t="n">
        <v>0</v>
      </c>
      <c r="C183" s="0" t="n">
        <v>0</v>
      </c>
      <c r="D183" s="0" t="n">
        <v>0</v>
      </c>
      <c r="E183" s="0" t="n">
        <v>0</v>
      </c>
      <c r="F183" s="0" t="n">
        <v>112</v>
      </c>
      <c r="G183" s="0" t="n">
        <f aca="false">SUM(E183+G182)</f>
        <v>2000</v>
      </c>
      <c r="H183" s="0" t="n">
        <f aca="false">SUM(E183+B183)+H182</f>
        <v>3975</v>
      </c>
      <c r="I183" s="0" t="n">
        <f aca="false">SUM(C183+E183)+I182</f>
        <v>3600</v>
      </c>
      <c r="J183" s="0" t="n">
        <f aca="false">SUM(D183+E183)+J182</f>
        <v>3500</v>
      </c>
    </row>
    <row r="184" customFormat="false" ht="12.75" hidden="false" customHeight="false" outlineLevel="0" collapsed="false">
      <c r="A184" s="15" t="n">
        <v>36704</v>
      </c>
      <c r="B184" s="0" t="n">
        <v>0</v>
      </c>
      <c r="C184" s="0" t="n">
        <v>0</v>
      </c>
      <c r="D184" s="0" t="n">
        <v>0</v>
      </c>
      <c r="E184" s="0" t="n">
        <v>0</v>
      </c>
      <c r="F184" s="0" t="n">
        <v>112</v>
      </c>
      <c r="G184" s="0" t="n">
        <f aca="false">SUM(E184+G183)</f>
        <v>2000</v>
      </c>
      <c r="H184" s="0" t="n">
        <f aca="false">SUM(E184+B184)+H183</f>
        <v>3975</v>
      </c>
      <c r="I184" s="0" t="n">
        <f aca="false">SUM(C184+E184)+I183</f>
        <v>3600</v>
      </c>
      <c r="J184" s="0" t="n">
        <f aca="false">SUM(D184+E184)+J183</f>
        <v>3500</v>
      </c>
    </row>
    <row r="185" customFormat="false" ht="12.75" hidden="false" customHeight="false" outlineLevel="0" collapsed="false">
      <c r="A185" s="15" t="n">
        <v>36705</v>
      </c>
      <c r="B185" s="0" t="n">
        <v>0</v>
      </c>
      <c r="C185" s="0" t="n">
        <v>0</v>
      </c>
      <c r="D185" s="0" t="n">
        <v>0</v>
      </c>
      <c r="E185" s="0" t="n">
        <v>0</v>
      </c>
      <c r="F185" s="0" t="n">
        <v>132</v>
      </c>
      <c r="G185" s="0" t="n">
        <f aca="false">SUM(E185+G184)</f>
        <v>2000</v>
      </c>
      <c r="H185" s="0" t="n">
        <f aca="false">SUM(E185+B185)+H184</f>
        <v>3975</v>
      </c>
      <c r="I185" s="0" t="n">
        <f aca="false">SUM(C185+E185)+I184</f>
        <v>3600</v>
      </c>
      <c r="J185" s="0" t="n">
        <f aca="false">SUM(D185+E185)+J184</f>
        <v>3500</v>
      </c>
    </row>
    <row r="186" customFormat="false" ht="12.75" hidden="false" customHeight="false" outlineLevel="0" collapsed="false">
      <c r="B186" s="1" t="n">
        <f aca="false">SUM(B5:B185)</f>
        <v>1975</v>
      </c>
      <c r="C186" s="1" t="n">
        <f aca="false">SUM(C5:C185)</f>
        <v>1600</v>
      </c>
      <c r="D186" s="1" t="n">
        <f aca="false">SUM(D5:D185)</f>
        <v>1500</v>
      </c>
      <c r="E186" s="1" t="n">
        <f aca="false">SUM(E5:E185)</f>
        <v>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406"/>
  <sheetViews>
    <sheetView showFormulas="false" showGridLines="true" showRowColHeaders="true" showZeros="true" rightToLeft="false" tabSelected="true" showOutlineSymbols="true" defaultGridColor="true" view="normal" topLeftCell="L14" colorId="64" zoomScale="100" zoomScaleNormal="100" zoomScalePageLayoutView="100" workbookViewId="0">
      <selection pane="topLeft" activeCell="X39" activeCellId="0" sqref="X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false" outlineLevel="0" max="6" min="6" style="0" width="9.41"/>
    <col collapsed="false" customWidth="true" hidden="false" outlineLevel="0" max="8" min="8" style="0" width="12.85"/>
    <col collapsed="false" customWidth="true" hidden="false" outlineLevel="0" max="9" min="9" style="0" width="11.42"/>
    <col collapsed="false" customWidth="true" hidden="false" outlineLevel="0" max="10" min="10" style="0" width="12.85"/>
  </cols>
  <sheetData>
    <row r="2" customFormat="false" ht="18" hidden="false" customHeight="false" outlineLevel="0" collapsed="false">
      <c r="D2" s="12" t="s">
        <v>69</v>
      </c>
    </row>
    <row r="4" customFormat="false" ht="51" hidden="false" customHeight="false" outlineLevel="0" collapsed="false">
      <c r="B4" s="13" t="s">
        <v>60</v>
      </c>
      <c r="C4" s="14" t="s">
        <v>61</v>
      </c>
      <c r="D4" s="14" t="s">
        <v>62</v>
      </c>
      <c r="E4" s="13" t="s">
        <v>63</v>
      </c>
      <c r="F4" s="14" t="s">
        <v>64</v>
      </c>
      <c r="G4" s="14" t="s">
        <v>65</v>
      </c>
      <c r="H4" s="14" t="s">
        <v>66</v>
      </c>
      <c r="I4" s="14" t="s">
        <v>67</v>
      </c>
      <c r="J4" s="14" t="s">
        <v>68</v>
      </c>
    </row>
    <row r="5" customFormat="false" ht="12.75" hidden="false" customHeight="false" outlineLevel="0" collapsed="false">
      <c r="A5" s="15" t="n">
        <v>36440</v>
      </c>
      <c r="B5" s="0" t="n">
        <v>0</v>
      </c>
      <c r="C5" s="0" t="n">
        <v>0</v>
      </c>
      <c r="D5" s="0" t="n">
        <v>0</v>
      </c>
      <c r="E5" s="0" t="n">
        <v>0</v>
      </c>
      <c r="F5" s="4" t="n">
        <v>58.25</v>
      </c>
      <c r="G5" s="0" t="n">
        <v>0</v>
      </c>
      <c r="H5" s="0" t="n">
        <v>0</v>
      </c>
      <c r="I5" s="0" t="n">
        <v>0</v>
      </c>
      <c r="J5" s="0" t="n">
        <v>0</v>
      </c>
    </row>
    <row r="6" customFormat="false" ht="12.75" hidden="false" customHeight="false" outlineLevel="0" collapsed="false">
      <c r="A6" s="15" t="n">
        <v>36441</v>
      </c>
      <c r="B6" s="0" t="n">
        <v>0</v>
      </c>
      <c r="C6" s="0" t="n">
        <v>0</v>
      </c>
      <c r="D6" s="0" t="n">
        <v>0</v>
      </c>
      <c r="E6" s="0" t="n">
        <v>0</v>
      </c>
      <c r="F6" s="4" t="n">
        <v>58.25</v>
      </c>
      <c r="G6" s="0" t="n">
        <f aca="false">SUM(E6+G5)</f>
        <v>0</v>
      </c>
      <c r="H6" s="0" t="n">
        <f aca="false">SUM(E6+B6)+H5</f>
        <v>0</v>
      </c>
      <c r="I6" s="0" t="n">
        <f aca="false">SUM(C6+E6)+I5</f>
        <v>0</v>
      </c>
      <c r="J6" s="0" t="n">
        <f aca="false">SUM(D6+E6)+J5</f>
        <v>0</v>
      </c>
    </row>
    <row r="7" customFormat="false" ht="12.75" hidden="false" customHeight="false" outlineLevel="0" collapsed="false">
      <c r="A7" s="15" t="n">
        <v>36445</v>
      </c>
      <c r="B7" s="0" t="n">
        <v>0</v>
      </c>
      <c r="C7" s="0" t="n">
        <v>0</v>
      </c>
      <c r="D7" s="0" t="n">
        <v>0</v>
      </c>
      <c r="E7" s="0" t="n">
        <v>0</v>
      </c>
      <c r="F7" s="4" t="n">
        <v>58.25</v>
      </c>
      <c r="G7" s="0" t="n">
        <f aca="false">SUM(E7+G6)</f>
        <v>0</v>
      </c>
      <c r="H7" s="0" t="n">
        <f aca="false">SUM(E7+B7)+H6</f>
        <v>0</v>
      </c>
      <c r="I7" s="0" t="n">
        <f aca="false">SUM(C7+E7)+I6</f>
        <v>0</v>
      </c>
      <c r="J7" s="0" t="n">
        <f aca="false">SUM(D7+E7)+J6</f>
        <v>0</v>
      </c>
    </row>
    <row r="8" customFormat="false" ht="12.75" hidden="false" customHeight="false" outlineLevel="0" collapsed="false">
      <c r="A8" s="15" t="n">
        <v>36446</v>
      </c>
      <c r="B8" s="0" t="n">
        <v>0</v>
      </c>
      <c r="C8" s="0" t="n">
        <v>0</v>
      </c>
      <c r="D8" s="0" t="n">
        <v>0</v>
      </c>
      <c r="E8" s="0" t="n">
        <v>0</v>
      </c>
      <c r="F8" s="4" t="n">
        <v>58.25</v>
      </c>
      <c r="G8" s="0" t="n">
        <f aca="false">SUM(E8+G7)</f>
        <v>0</v>
      </c>
      <c r="H8" s="0" t="n">
        <f aca="false">SUM(E8+B8)+H7</f>
        <v>0</v>
      </c>
      <c r="I8" s="0" t="n">
        <f aca="false">SUM(C8+E8)+I7</f>
        <v>0</v>
      </c>
      <c r="J8" s="0" t="n">
        <f aca="false">SUM(D8+E8)+J7</f>
        <v>0</v>
      </c>
    </row>
    <row r="9" customFormat="false" ht="12.75" hidden="false" customHeight="false" outlineLevel="0" collapsed="false">
      <c r="A9" s="15" t="n">
        <v>36447</v>
      </c>
      <c r="B9" s="0" t="n">
        <v>0</v>
      </c>
      <c r="C9" s="0" t="n">
        <v>0</v>
      </c>
      <c r="D9" s="0" t="n">
        <v>0</v>
      </c>
      <c r="E9" s="0" t="n">
        <v>0</v>
      </c>
      <c r="F9" s="4" t="n">
        <v>58.25</v>
      </c>
      <c r="G9" s="0" t="n">
        <f aca="false">SUM(E9+G8)</f>
        <v>0</v>
      </c>
      <c r="H9" s="0" t="n">
        <f aca="false">SUM(E9+B9)+H8</f>
        <v>0</v>
      </c>
      <c r="I9" s="0" t="n">
        <f aca="false">SUM(C9+E9)+I8</f>
        <v>0</v>
      </c>
      <c r="J9" s="0" t="n">
        <f aca="false">SUM(D9+E9)+J8</f>
        <v>0</v>
      </c>
    </row>
    <row r="10" customFormat="false" ht="12.75" hidden="false" customHeight="false" outlineLevel="0" collapsed="false">
      <c r="A10" s="15" t="n">
        <v>36448</v>
      </c>
      <c r="B10" s="0" t="n">
        <v>0</v>
      </c>
      <c r="C10" s="0" t="n">
        <v>0</v>
      </c>
      <c r="D10" s="0" t="n">
        <v>0</v>
      </c>
      <c r="E10" s="0" t="n">
        <v>0</v>
      </c>
      <c r="F10" s="4" t="n">
        <v>58.25</v>
      </c>
      <c r="G10" s="0" t="n">
        <f aca="false">SUM(E10+G9)</f>
        <v>0</v>
      </c>
      <c r="H10" s="0" t="n">
        <f aca="false">SUM(E10+B10)+H9</f>
        <v>0</v>
      </c>
      <c r="I10" s="0" t="n">
        <f aca="false">SUM(C10+E10)+I9</f>
        <v>0</v>
      </c>
      <c r="J10" s="0" t="n">
        <f aca="false">SUM(D10+E10)+J9</f>
        <v>0</v>
      </c>
    </row>
    <row r="11" customFormat="false" ht="12.75" hidden="false" customHeight="false" outlineLevel="0" collapsed="false">
      <c r="A11" s="15" t="n">
        <v>36451</v>
      </c>
      <c r="B11" s="0" t="n">
        <v>0</v>
      </c>
      <c r="C11" s="0" t="n">
        <v>0</v>
      </c>
      <c r="D11" s="0" t="n">
        <v>0</v>
      </c>
      <c r="E11" s="0" t="n">
        <v>0</v>
      </c>
      <c r="F11" s="4" t="n">
        <v>58.25</v>
      </c>
      <c r="G11" s="0" t="n">
        <f aca="false">SUM(E11+G10)</f>
        <v>0</v>
      </c>
      <c r="H11" s="0" t="n">
        <f aca="false">SUM(E11+B11)+H10</f>
        <v>0</v>
      </c>
      <c r="I11" s="0" t="n">
        <f aca="false">SUM(C11+E11)+I10</f>
        <v>0</v>
      </c>
      <c r="J11" s="0" t="n">
        <f aca="false">SUM(D11+E11)+J10</f>
        <v>0</v>
      </c>
    </row>
    <row r="12" customFormat="false" ht="12.75" hidden="false" customHeight="false" outlineLevel="0" collapsed="false">
      <c r="A12" s="15" t="n">
        <v>36452</v>
      </c>
      <c r="B12" s="0" t="n">
        <v>0</v>
      </c>
      <c r="C12" s="0" t="n">
        <v>0</v>
      </c>
      <c r="D12" s="0" t="n">
        <v>0</v>
      </c>
      <c r="E12" s="0" t="n">
        <v>0</v>
      </c>
      <c r="F12" s="4" t="n">
        <v>58.25</v>
      </c>
      <c r="G12" s="0" t="n">
        <f aca="false">SUM(E12+G11)</f>
        <v>0</v>
      </c>
      <c r="H12" s="0" t="n">
        <f aca="false">SUM(E12+B12)+H11</f>
        <v>0</v>
      </c>
      <c r="I12" s="0" t="n">
        <f aca="false">SUM(C12+E12)+I11</f>
        <v>0</v>
      </c>
      <c r="J12" s="0" t="n">
        <f aca="false">SUM(D12+E12)+J11</f>
        <v>0</v>
      </c>
    </row>
    <row r="13" customFormat="false" ht="12.75" hidden="false" customHeight="false" outlineLevel="0" collapsed="false">
      <c r="A13" s="15" t="n">
        <v>36453</v>
      </c>
      <c r="B13" s="0" t="n">
        <v>0</v>
      </c>
      <c r="C13" s="0" t="n">
        <v>0</v>
      </c>
      <c r="D13" s="0" t="n">
        <v>0</v>
      </c>
      <c r="E13" s="0" t="n">
        <v>0</v>
      </c>
      <c r="F13" s="4" t="n">
        <v>58.25</v>
      </c>
      <c r="G13" s="0" t="n">
        <f aca="false">SUM(E13+G12)</f>
        <v>0</v>
      </c>
      <c r="H13" s="0" t="n">
        <f aca="false">SUM(E13+B13)+H12</f>
        <v>0</v>
      </c>
      <c r="I13" s="0" t="n">
        <f aca="false">SUM(C13+E13)+I12</f>
        <v>0</v>
      </c>
      <c r="J13" s="0" t="n">
        <f aca="false">SUM(D13+E13)+J12</f>
        <v>0</v>
      </c>
    </row>
    <row r="14" customFormat="false" ht="12.75" hidden="false" customHeight="false" outlineLevel="0" collapsed="false">
      <c r="A14" s="15" t="n">
        <v>36454</v>
      </c>
      <c r="B14" s="0" t="n">
        <v>0</v>
      </c>
      <c r="C14" s="0" t="n">
        <v>0</v>
      </c>
      <c r="D14" s="0" t="n">
        <v>0</v>
      </c>
      <c r="E14" s="0" t="n">
        <v>0</v>
      </c>
      <c r="F14" s="4" t="n">
        <v>58.25</v>
      </c>
      <c r="G14" s="0" t="n">
        <f aca="false">SUM(E14+G13)</f>
        <v>0</v>
      </c>
      <c r="H14" s="0" t="n">
        <f aca="false">SUM(E14+B14)+H13</f>
        <v>0</v>
      </c>
      <c r="I14" s="0" t="n">
        <f aca="false">SUM(C14+E14)+I13</f>
        <v>0</v>
      </c>
      <c r="J14" s="0" t="n">
        <f aca="false">SUM(D14+E14)+J13</f>
        <v>0</v>
      </c>
    </row>
    <row r="15" customFormat="false" ht="12.75" hidden="false" customHeight="false" outlineLevel="0" collapsed="false">
      <c r="A15" s="15" t="n">
        <v>36455</v>
      </c>
      <c r="B15" s="0" t="n">
        <v>0</v>
      </c>
      <c r="C15" s="0" t="n">
        <v>0</v>
      </c>
      <c r="D15" s="0" t="n">
        <v>0</v>
      </c>
      <c r="E15" s="0" t="n">
        <v>0</v>
      </c>
      <c r="F15" s="4" t="n">
        <v>58.25</v>
      </c>
      <c r="G15" s="0" t="n">
        <f aca="false">SUM(E15+G14)</f>
        <v>0</v>
      </c>
      <c r="H15" s="0" t="n">
        <f aca="false">SUM(E15+B15)+H14</f>
        <v>0</v>
      </c>
      <c r="I15" s="0" t="n">
        <f aca="false">SUM(C15+E15)+I14</f>
        <v>0</v>
      </c>
      <c r="J15" s="0" t="n">
        <f aca="false">SUM(D15+E15)+J14</f>
        <v>0</v>
      </c>
    </row>
    <row r="16" customFormat="false" ht="12.75" hidden="false" customHeight="false" outlineLevel="0" collapsed="false">
      <c r="A16" s="15" t="n">
        <v>36458</v>
      </c>
      <c r="B16" s="0" t="n">
        <v>0</v>
      </c>
      <c r="C16" s="0" t="n">
        <v>0</v>
      </c>
      <c r="D16" s="0" t="n">
        <v>0</v>
      </c>
      <c r="E16" s="0" t="n">
        <v>0</v>
      </c>
      <c r="F16" s="4" t="n">
        <v>58.25</v>
      </c>
      <c r="G16" s="0" t="n">
        <f aca="false">SUM(E16+G15)</f>
        <v>0</v>
      </c>
      <c r="H16" s="0" t="n">
        <f aca="false">SUM(E16+B16)+H15</f>
        <v>0</v>
      </c>
      <c r="I16" s="0" t="n">
        <f aca="false">SUM(C16+E16)+I15</f>
        <v>0</v>
      </c>
      <c r="J16" s="0" t="n">
        <f aca="false">SUM(D16+E16)+J15</f>
        <v>0</v>
      </c>
    </row>
    <row r="17" customFormat="false" ht="12.75" hidden="false" customHeight="false" outlineLevel="0" collapsed="false">
      <c r="A17" s="15" t="n">
        <v>36459</v>
      </c>
      <c r="B17" s="0" t="n">
        <v>0</v>
      </c>
      <c r="C17" s="0" t="n">
        <v>0</v>
      </c>
      <c r="D17" s="0" t="n">
        <v>0</v>
      </c>
      <c r="E17" s="0" t="n">
        <v>0</v>
      </c>
      <c r="F17" s="4" t="n">
        <v>58.25</v>
      </c>
      <c r="G17" s="0" t="n">
        <f aca="false">SUM(E17+G16)</f>
        <v>0</v>
      </c>
      <c r="H17" s="0" t="n">
        <f aca="false">SUM(E17+B17)+H16</f>
        <v>0</v>
      </c>
      <c r="I17" s="0" t="n">
        <f aca="false">SUM(C17+E17)+I16</f>
        <v>0</v>
      </c>
      <c r="J17" s="0" t="n">
        <f aca="false">SUM(D17+E17)+J16</f>
        <v>0</v>
      </c>
    </row>
    <row r="18" customFormat="false" ht="12.75" hidden="false" customHeight="false" outlineLevel="0" collapsed="false">
      <c r="A18" s="15" t="n">
        <v>36460</v>
      </c>
      <c r="B18" s="0" t="n">
        <v>0</v>
      </c>
      <c r="C18" s="0" t="n">
        <v>0</v>
      </c>
      <c r="D18" s="0" t="n">
        <v>0</v>
      </c>
      <c r="E18" s="0" t="n">
        <v>0</v>
      </c>
      <c r="F18" s="4" t="n">
        <v>58.25</v>
      </c>
      <c r="G18" s="0" t="n">
        <f aca="false">SUM(E18+G17)</f>
        <v>0</v>
      </c>
      <c r="H18" s="0" t="n">
        <f aca="false">SUM(E18+B18)+H17</f>
        <v>0</v>
      </c>
      <c r="I18" s="0" t="n">
        <f aca="false">SUM(C18+E18)+I17</f>
        <v>0</v>
      </c>
      <c r="J18" s="0" t="n">
        <f aca="false">SUM(D18+E18)+J17</f>
        <v>0</v>
      </c>
    </row>
    <row r="19" customFormat="false" ht="12.75" hidden="false" customHeight="false" outlineLevel="0" collapsed="false">
      <c r="A19" s="15" t="n">
        <v>36461</v>
      </c>
      <c r="B19" s="0" t="n">
        <v>0</v>
      </c>
      <c r="C19" s="0" t="n">
        <v>0</v>
      </c>
      <c r="D19" s="0" t="n">
        <v>0</v>
      </c>
      <c r="E19" s="0" t="n">
        <v>0</v>
      </c>
      <c r="F19" s="4" t="n">
        <v>58.25</v>
      </c>
      <c r="G19" s="0" t="n">
        <f aca="false">SUM(E19+G18)</f>
        <v>0</v>
      </c>
      <c r="H19" s="0" t="n">
        <f aca="false">SUM(E19+B19)+H18</f>
        <v>0</v>
      </c>
      <c r="I19" s="0" t="n">
        <f aca="false">SUM(C19+E19)+I18</f>
        <v>0</v>
      </c>
      <c r="J19" s="0" t="n">
        <f aca="false">SUM(D19+E19)+J18</f>
        <v>0</v>
      </c>
    </row>
    <row r="20" customFormat="false" ht="12.75" hidden="false" customHeight="false" outlineLevel="0" collapsed="false">
      <c r="A20" s="15" t="n">
        <v>36462</v>
      </c>
      <c r="B20" s="0" t="n">
        <v>0</v>
      </c>
      <c r="C20" s="0" t="n">
        <v>0</v>
      </c>
      <c r="D20" s="0" t="n">
        <v>0</v>
      </c>
      <c r="E20" s="0" t="n">
        <v>0</v>
      </c>
      <c r="F20" s="4" t="n">
        <v>58.25</v>
      </c>
      <c r="G20" s="0" t="n">
        <f aca="false">SUM(E20+G19)</f>
        <v>0</v>
      </c>
      <c r="H20" s="0" t="n">
        <f aca="false">SUM(E20+B20)+H19</f>
        <v>0</v>
      </c>
      <c r="I20" s="0" t="n">
        <f aca="false">SUM(C20+E20)+I19</f>
        <v>0</v>
      </c>
      <c r="J20" s="0" t="n">
        <f aca="false">SUM(D20+E20)+J19</f>
        <v>0</v>
      </c>
    </row>
    <row r="21" customFormat="false" ht="12.75" hidden="false" customHeight="false" outlineLevel="0" collapsed="false">
      <c r="A21" s="15" t="n">
        <v>36465</v>
      </c>
      <c r="B21" s="0" t="n">
        <v>0</v>
      </c>
      <c r="C21" s="0" t="n">
        <v>0</v>
      </c>
      <c r="D21" s="0" t="n">
        <v>0</v>
      </c>
      <c r="E21" s="0" t="n">
        <v>0</v>
      </c>
      <c r="F21" s="4" t="n">
        <v>58.25</v>
      </c>
      <c r="G21" s="0" t="n">
        <f aca="false">SUM(E21+G20)</f>
        <v>0</v>
      </c>
      <c r="H21" s="0" t="n">
        <f aca="false">SUM(E21+B21)+H20</f>
        <v>0</v>
      </c>
      <c r="I21" s="0" t="n">
        <f aca="false">SUM(C21+E21)+I20</f>
        <v>0</v>
      </c>
      <c r="J21" s="0" t="n">
        <f aca="false">SUM(D21+E21)+J20</f>
        <v>0</v>
      </c>
    </row>
    <row r="22" customFormat="false" ht="12.75" hidden="false" customHeight="false" outlineLevel="0" collapsed="false">
      <c r="A22" s="15" t="n">
        <v>36466</v>
      </c>
      <c r="B22" s="0" t="n">
        <v>0</v>
      </c>
      <c r="C22" s="0" t="n">
        <v>0</v>
      </c>
      <c r="D22" s="0" t="n">
        <v>0</v>
      </c>
      <c r="E22" s="0" t="n">
        <v>0</v>
      </c>
      <c r="F22" s="4" t="n">
        <v>58.25</v>
      </c>
      <c r="G22" s="0" t="n">
        <f aca="false">SUM(E22+G21)</f>
        <v>0</v>
      </c>
      <c r="H22" s="0" t="n">
        <f aca="false">SUM(E22+B22)+H21</f>
        <v>0</v>
      </c>
      <c r="I22" s="0" t="n">
        <f aca="false">SUM(C22+E22)+I21</f>
        <v>0</v>
      </c>
      <c r="J22" s="0" t="n">
        <f aca="false">SUM(D22+E22)+J21</f>
        <v>0</v>
      </c>
    </row>
    <row r="23" customFormat="false" ht="12.75" hidden="false" customHeight="false" outlineLevel="0" collapsed="false">
      <c r="A23" s="15" t="n">
        <v>36467</v>
      </c>
      <c r="B23" s="0" t="n">
        <v>0</v>
      </c>
      <c r="C23" s="0" t="n">
        <v>0</v>
      </c>
      <c r="D23" s="0" t="n">
        <v>0</v>
      </c>
      <c r="E23" s="0" t="n">
        <v>0</v>
      </c>
      <c r="F23" s="4" t="n">
        <v>58.25</v>
      </c>
      <c r="G23" s="0" t="n">
        <f aca="false">SUM(E23+G22)</f>
        <v>0</v>
      </c>
      <c r="H23" s="0" t="n">
        <f aca="false">SUM(E23+B23)+H22</f>
        <v>0</v>
      </c>
      <c r="I23" s="0" t="n">
        <f aca="false">SUM(C23+E23)+I22</f>
        <v>0</v>
      </c>
      <c r="J23" s="0" t="n">
        <f aca="false">SUM(D23+E23)+J22</f>
        <v>0</v>
      </c>
    </row>
    <row r="24" customFormat="false" ht="12.75" hidden="false" customHeight="false" outlineLevel="0" collapsed="false">
      <c r="A24" s="15" t="n">
        <v>36468</v>
      </c>
      <c r="B24" s="0" t="n">
        <v>0</v>
      </c>
      <c r="C24" s="0" t="n">
        <v>0</v>
      </c>
      <c r="D24" s="0" t="n">
        <v>0</v>
      </c>
      <c r="E24" s="0" t="n">
        <v>0</v>
      </c>
      <c r="F24" s="4" t="n">
        <v>58.25</v>
      </c>
      <c r="G24" s="0" t="n">
        <f aca="false">SUM(E24+G23)</f>
        <v>0</v>
      </c>
      <c r="H24" s="0" t="n">
        <f aca="false">SUM(E24+B24)+H23</f>
        <v>0</v>
      </c>
      <c r="I24" s="0" t="n">
        <f aca="false">SUM(C24+E24)+I23</f>
        <v>0</v>
      </c>
      <c r="J24" s="0" t="n">
        <f aca="false">SUM(D24+E24)+J23</f>
        <v>0</v>
      </c>
    </row>
    <row r="25" customFormat="false" ht="12.75" hidden="false" customHeight="false" outlineLevel="0" collapsed="false">
      <c r="A25" s="15" t="n">
        <v>36469</v>
      </c>
      <c r="B25" s="0" t="n">
        <v>0</v>
      </c>
      <c r="C25" s="0" t="n">
        <v>0</v>
      </c>
      <c r="D25" s="0" t="n">
        <v>0</v>
      </c>
      <c r="E25" s="0" t="n">
        <v>0</v>
      </c>
      <c r="F25" s="4" t="n">
        <v>58.25</v>
      </c>
      <c r="G25" s="0" t="n">
        <f aca="false">SUM(E25+G24)</f>
        <v>0</v>
      </c>
      <c r="H25" s="0" t="n">
        <f aca="false">SUM(E25+B25)+H24</f>
        <v>0</v>
      </c>
      <c r="I25" s="0" t="n">
        <f aca="false">SUM(C25+E25)+I24</f>
        <v>0</v>
      </c>
      <c r="J25" s="0" t="n">
        <f aca="false">SUM(D25+E25)+J24</f>
        <v>0</v>
      </c>
    </row>
    <row r="26" customFormat="false" ht="12.75" hidden="false" customHeight="false" outlineLevel="0" collapsed="false">
      <c r="A26" s="15" t="n">
        <v>36472</v>
      </c>
      <c r="B26" s="0" t="n">
        <v>0</v>
      </c>
      <c r="C26" s="0" t="n">
        <v>0</v>
      </c>
      <c r="D26" s="0" t="n">
        <v>0</v>
      </c>
      <c r="E26" s="0" t="n">
        <v>0</v>
      </c>
      <c r="F26" s="4" t="n">
        <v>58.25</v>
      </c>
      <c r="G26" s="0" t="n">
        <f aca="false">SUM(E26+G25)</f>
        <v>0</v>
      </c>
      <c r="H26" s="0" t="n">
        <f aca="false">SUM(E26+B26)+H25</f>
        <v>0</v>
      </c>
      <c r="I26" s="0" t="n">
        <f aca="false">SUM(C26+E26)+I25</f>
        <v>0</v>
      </c>
      <c r="J26" s="0" t="n">
        <f aca="false">SUM(D26+E26)+J25</f>
        <v>0</v>
      </c>
    </row>
    <row r="27" customFormat="false" ht="12.75" hidden="false" customHeight="false" outlineLevel="0" collapsed="false">
      <c r="A27" s="15" t="n">
        <v>36473</v>
      </c>
      <c r="B27" s="0" t="n">
        <v>0</v>
      </c>
      <c r="C27" s="0" t="n">
        <v>0</v>
      </c>
      <c r="D27" s="0" t="n">
        <v>0</v>
      </c>
      <c r="E27" s="0" t="n">
        <v>0</v>
      </c>
      <c r="F27" s="4" t="n">
        <v>58.25</v>
      </c>
      <c r="G27" s="0" t="n">
        <f aca="false">SUM(E27+G26)</f>
        <v>0</v>
      </c>
      <c r="H27" s="0" t="n">
        <f aca="false">SUM(E27+B27)+H26</f>
        <v>0</v>
      </c>
      <c r="I27" s="0" t="n">
        <f aca="false">SUM(C27+E27)+I26</f>
        <v>0</v>
      </c>
      <c r="J27" s="0" t="n">
        <f aca="false">SUM(D27+E27)+J26</f>
        <v>0</v>
      </c>
    </row>
    <row r="28" customFormat="false" ht="12.75" hidden="false" customHeight="false" outlineLevel="0" collapsed="false">
      <c r="A28" s="15" t="n">
        <v>36474</v>
      </c>
      <c r="B28" s="0" t="n">
        <v>0</v>
      </c>
      <c r="C28" s="0" t="n">
        <v>0</v>
      </c>
      <c r="D28" s="0" t="n">
        <v>0</v>
      </c>
      <c r="E28" s="0" t="n">
        <v>0</v>
      </c>
      <c r="F28" s="4" t="n">
        <v>58.25</v>
      </c>
      <c r="G28" s="0" t="n">
        <f aca="false">SUM(E28+G27)</f>
        <v>0</v>
      </c>
      <c r="H28" s="0" t="n">
        <f aca="false">SUM(E28+B28)+H27</f>
        <v>0</v>
      </c>
      <c r="I28" s="0" t="n">
        <f aca="false">SUM(C28+E28)+I27</f>
        <v>0</v>
      </c>
      <c r="J28" s="0" t="n">
        <f aca="false">SUM(D28+E28)+J27</f>
        <v>0</v>
      </c>
    </row>
    <row r="29" customFormat="false" ht="12.75" hidden="false" customHeight="false" outlineLevel="0" collapsed="false">
      <c r="A29" s="15" t="n">
        <v>36476</v>
      </c>
      <c r="B29" s="0" t="n">
        <v>0</v>
      </c>
      <c r="C29" s="0" t="n">
        <v>0</v>
      </c>
      <c r="D29" s="0" t="n">
        <v>0</v>
      </c>
      <c r="E29" s="0" t="n">
        <v>0</v>
      </c>
      <c r="F29" s="4" t="n">
        <v>58.25</v>
      </c>
      <c r="G29" s="0" t="n">
        <f aca="false">SUM(E29+G28)</f>
        <v>0</v>
      </c>
      <c r="H29" s="0" t="n">
        <f aca="false">SUM(E29+B29)+H28</f>
        <v>0</v>
      </c>
      <c r="I29" s="0" t="n">
        <f aca="false">SUM(C29+E29)+I28</f>
        <v>0</v>
      </c>
      <c r="J29" s="0" t="n">
        <f aca="false">SUM(D29+E29)+J28</f>
        <v>0</v>
      </c>
    </row>
    <row r="30" customFormat="false" ht="12.75" hidden="false" customHeight="false" outlineLevel="0" collapsed="false">
      <c r="A30" s="15" t="n">
        <v>36479</v>
      </c>
      <c r="B30" s="0" t="n">
        <v>0</v>
      </c>
      <c r="C30" s="0" t="n">
        <v>0</v>
      </c>
      <c r="D30" s="0" t="n">
        <v>0</v>
      </c>
      <c r="E30" s="0" t="n">
        <v>0</v>
      </c>
      <c r="F30" s="4" t="n">
        <v>58.25</v>
      </c>
      <c r="G30" s="0" t="n">
        <f aca="false">SUM(E30+G29)</f>
        <v>0</v>
      </c>
      <c r="H30" s="0" t="n">
        <f aca="false">SUM(E30+B30)+H29</f>
        <v>0</v>
      </c>
      <c r="I30" s="0" t="n">
        <f aca="false">SUM(C30+E30)+I29</f>
        <v>0</v>
      </c>
      <c r="J30" s="0" t="n">
        <f aca="false">SUM(D30+E30)+J29</f>
        <v>0</v>
      </c>
    </row>
    <row r="31" customFormat="false" ht="12.75" hidden="false" customHeight="false" outlineLevel="0" collapsed="false">
      <c r="A31" s="15" t="n">
        <v>36480</v>
      </c>
      <c r="B31" s="0" t="n">
        <v>0</v>
      </c>
      <c r="C31" s="0" t="n">
        <v>0</v>
      </c>
      <c r="D31" s="0" t="n">
        <v>0</v>
      </c>
      <c r="E31" s="0" t="n">
        <v>0</v>
      </c>
      <c r="F31" s="4" t="n">
        <v>58.25</v>
      </c>
      <c r="G31" s="0" t="n">
        <f aca="false">SUM(E31+G30)</f>
        <v>0</v>
      </c>
      <c r="H31" s="0" t="n">
        <f aca="false">SUM(E31+B31)+H30</f>
        <v>0</v>
      </c>
      <c r="I31" s="0" t="n">
        <f aca="false">SUM(C31+E31)+I30</f>
        <v>0</v>
      </c>
      <c r="J31" s="0" t="n">
        <f aca="false">SUM(D31+E31)+J30</f>
        <v>0</v>
      </c>
    </row>
    <row r="32" customFormat="false" ht="12.75" hidden="false" customHeight="false" outlineLevel="0" collapsed="false">
      <c r="A32" s="15" t="n">
        <v>36481</v>
      </c>
      <c r="B32" s="0" t="n">
        <v>0</v>
      </c>
      <c r="C32" s="0" t="n">
        <v>0</v>
      </c>
      <c r="D32" s="0" t="n">
        <v>0</v>
      </c>
      <c r="E32" s="0" t="n">
        <v>0</v>
      </c>
      <c r="F32" s="4" t="n">
        <v>58.25</v>
      </c>
      <c r="G32" s="0" t="n">
        <f aca="false">SUM(E32+G31)</f>
        <v>0</v>
      </c>
      <c r="H32" s="0" t="n">
        <f aca="false">SUM(E32+B32)+H31</f>
        <v>0</v>
      </c>
      <c r="I32" s="0" t="n">
        <f aca="false">SUM(C32+E32)+I31</f>
        <v>0</v>
      </c>
      <c r="J32" s="0" t="n">
        <f aca="false">SUM(D32+E32)+J31</f>
        <v>0</v>
      </c>
    </row>
    <row r="33" customFormat="false" ht="12.75" hidden="false" customHeight="false" outlineLevel="0" collapsed="false">
      <c r="A33" s="15" t="n">
        <v>36482</v>
      </c>
      <c r="B33" s="0" t="n">
        <v>0</v>
      </c>
      <c r="C33" s="0" t="n">
        <v>0</v>
      </c>
      <c r="D33" s="0" t="n">
        <v>0</v>
      </c>
      <c r="E33" s="0" t="n">
        <v>0</v>
      </c>
      <c r="F33" s="4" t="n">
        <v>58.25</v>
      </c>
      <c r="G33" s="0" t="n">
        <f aca="false">SUM(E33+G32)</f>
        <v>0</v>
      </c>
      <c r="H33" s="0" t="n">
        <f aca="false">SUM(E33+B33)+H32</f>
        <v>0</v>
      </c>
      <c r="I33" s="0" t="n">
        <f aca="false">SUM(C33+E33)+I32</f>
        <v>0</v>
      </c>
      <c r="J33" s="0" t="n">
        <f aca="false">SUM(D33+E33)+J32</f>
        <v>0</v>
      </c>
    </row>
    <row r="34" customFormat="false" ht="12.75" hidden="false" customHeight="false" outlineLevel="0" collapsed="false">
      <c r="A34" s="15" t="n">
        <v>36483</v>
      </c>
      <c r="B34" s="0" t="n">
        <v>0</v>
      </c>
      <c r="C34" s="0" t="n">
        <v>0</v>
      </c>
      <c r="D34" s="0" t="n">
        <v>0</v>
      </c>
      <c r="E34" s="0" t="n">
        <v>0</v>
      </c>
      <c r="F34" s="4" t="n">
        <v>58.25</v>
      </c>
      <c r="G34" s="0" t="n">
        <f aca="false">SUM(E34+G33)</f>
        <v>0</v>
      </c>
      <c r="H34" s="0" t="n">
        <f aca="false">SUM(E34+B34)+H33</f>
        <v>0</v>
      </c>
      <c r="I34" s="0" t="n">
        <f aca="false">SUM(C34+E34)+I33</f>
        <v>0</v>
      </c>
      <c r="J34" s="0" t="n">
        <f aca="false">SUM(D34+E34)+J33</f>
        <v>0</v>
      </c>
    </row>
    <row r="35" customFormat="false" ht="12.75" hidden="false" customHeight="false" outlineLevel="0" collapsed="false">
      <c r="A35" s="15" t="n">
        <v>36486</v>
      </c>
      <c r="B35" s="0" t="n">
        <v>0</v>
      </c>
      <c r="C35" s="0" t="n">
        <v>0</v>
      </c>
      <c r="D35" s="0" t="n">
        <v>0</v>
      </c>
      <c r="E35" s="0" t="n">
        <v>0</v>
      </c>
      <c r="F35" s="4" t="n">
        <v>58.25</v>
      </c>
      <c r="G35" s="0" t="n">
        <f aca="false">SUM(E35+G34)</f>
        <v>0</v>
      </c>
      <c r="H35" s="0" t="n">
        <f aca="false">SUM(E35+B35)+H34</f>
        <v>0</v>
      </c>
      <c r="I35" s="0" t="n">
        <f aca="false">SUM(C35+E35)+I34</f>
        <v>0</v>
      </c>
      <c r="J35" s="0" t="n">
        <f aca="false">SUM(D35+E35)+J34</f>
        <v>0</v>
      </c>
    </row>
    <row r="36" customFormat="false" ht="12.75" hidden="false" customHeight="false" outlineLevel="0" collapsed="false">
      <c r="A36" s="15" t="n">
        <v>36487</v>
      </c>
      <c r="B36" s="0" t="n">
        <v>0</v>
      </c>
      <c r="C36" s="0" t="n">
        <v>0</v>
      </c>
      <c r="D36" s="0" t="n">
        <v>0</v>
      </c>
      <c r="E36" s="0" t="n">
        <v>0</v>
      </c>
      <c r="F36" s="4" t="n">
        <v>58.25</v>
      </c>
      <c r="G36" s="0" t="n">
        <f aca="false">SUM(E36+G35)</f>
        <v>0</v>
      </c>
      <c r="H36" s="0" t="n">
        <f aca="false">SUM(E36+B36)+H35</f>
        <v>0</v>
      </c>
      <c r="I36" s="0" t="n">
        <f aca="false">SUM(C36+E36)+I35</f>
        <v>0</v>
      </c>
      <c r="J36" s="0" t="n">
        <f aca="false">SUM(D36+E36)+J35</f>
        <v>0</v>
      </c>
    </row>
    <row r="37" customFormat="false" ht="12.75" hidden="false" customHeight="false" outlineLevel="0" collapsed="false">
      <c r="A37" s="15" t="n">
        <v>36488</v>
      </c>
      <c r="B37" s="0" t="n">
        <v>0</v>
      </c>
      <c r="C37" s="0" t="n">
        <v>0</v>
      </c>
      <c r="D37" s="0" t="n">
        <v>0</v>
      </c>
      <c r="E37" s="0" t="n">
        <v>0</v>
      </c>
      <c r="F37" s="4" t="n">
        <v>58.25</v>
      </c>
      <c r="G37" s="0" t="n">
        <f aca="false">SUM(E37+G36)</f>
        <v>0</v>
      </c>
      <c r="H37" s="0" t="n">
        <f aca="false">SUM(E37+B37)+H36</f>
        <v>0</v>
      </c>
      <c r="I37" s="0" t="n">
        <f aca="false">SUM(C37+E37)+I36</f>
        <v>0</v>
      </c>
      <c r="J37" s="0" t="n">
        <f aca="false">SUM(D37+E37)+J36</f>
        <v>0</v>
      </c>
    </row>
    <row r="38" customFormat="false" ht="12.75" hidden="false" customHeight="false" outlineLevel="0" collapsed="false">
      <c r="A38" s="15" t="n">
        <v>36490</v>
      </c>
      <c r="B38" s="0" t="n">
        <v>0</v>
      </c>
      <c r="C38" s="0" t="n">
        <v>0</v>
      </c>
      <c r="D38" s="0" t="n">
        <v>0</v>
      </c>
      <c r="E38" s="0" t="n">
        <v>0</v>
      </c>
      <c r="F38" s="4" t="n">
        <v>58.25</v>
      </c>
      <c r="G38" s="0" t="n">
        <f aca="false">SUM(E38+G37)</f>
        <v>0</v>
      </c>
      <c r="H38" s="0" t="n">
        <f aca="false">SUM(E38+B38)+H37</f>
        <v>0</v>
      </c>
      <c r="I38" s="0" t="n">
        <f aca="false">SUM(C38+E38)+I37</f>
        <v>0</v>
      </c>
      <c r="J38" s="0" t="n">
        <f aca="false">SUM(D38+E38)+J37</f>
        <v>0</v>
      </c>
    </row>
    <row r="39" customFormat="false" ht="12.75" hidden="false" customHeight="false" outlineLevel="0" collapsed="false">
      <c r="A39" s="15" t="n">
        <v>36493</v>
      </c>
      <c r="B39" s="0" t="n">
        <v>0</v>
      </c>
      <c r="C39" s="0" t="n">
        <v>0</v>
      </c>
      <c r="D39" s="0" t="n">
        <v>0</v>
      </c>
      <c r="E39" s="0" t="n">
        <v>0</v>
      </c>
      <c r="F39" s="4" t="n">
        <v>58.25</v>
      </c>
      <c r="G39" s="0" t="n">
        <f aca="false">SUM(E39+G38)</f>
        <v>0</v>
      </c>
      <c r="H39" s="0" t="n">
        <f aca="false">SUM(E39+B39)+H38</f>
        <v>0</v>
      </c>
      <c r="I39" s="0" t="n">
        <f aca="false">SUM(C39+E39)+I38</f>
        <v>0</v>
      </c>
      <c r="J39" s="0" t="n">
        <f aca="false">SUM(D39+E39)+J38</f>
        <v>0</v>
      </c>
    </row>
    <row r="40" customFormat="false" ht="12.75" hidden="false" customHeight="false" outlineLevel="0" collapsed="false">
      <c r="A40" s="15" t="n">
        <v>36494</v>
      </c>
      <c r="B40" s="0" t="n">
        <v>0</v>
      </c>
      <c r="C40" s="0" t="n">
        <v>0</v>
      </c>
      <c r="D40" s="0" t="n">
        <v>0</v>
      </c>
      <c r="E40" s="0" t="n">
        <v>0</v>
      </c>
      <c r="F40" s="4" t="n">
        <v>58.25</v>
      </c>
      <c r="G40" s="0" t="n">
        <f aca="false">SUM(E40+G39)</f>
        <v>0</v>
      </c>
      <c r="H40" s="0" t="n">
        <f aca="false">SUM(E40+B40)+H39</f>
        <v>0</v>
      </c>
      <c r="I40" s="0" t="n">
        <f aca="false">SUM(C40+E40)+I39</f>
        <v>0</v>
      </c>
      <c r="J40" s="0" t="n">
        <f aca="false">SUM(D40+E40)+J39</f>
        <v>0</v>
      </c>
    </row>
    <row r="41" customFormat="false" ht="12.75" hidden="false" customHeight="false" outlineLevel="0" collapsed="false">
      <c r="A41" s="15" t="n">
        <v>36495</v>
      </c>
      <c r="B41" s="0" t="n">
        <v>0</v>
      </c>
      <c r="C41" s="0" t="n">
        <v>0</v>
      </c>
      <c r="D41" s="0" t="n">
        <v>0</v>
      </c>
      <c r="E41" s="0" t="n">
        <v>0</v>
      </c>
      <c r="F41" s="4" t="n">
        <v>58.25</v>
      </c>
      <c r="G41" s="0" t="n">
        <f aca="false">SUM(E41+G40)</f>
        <v>0</v>
      </c>
      <c r="H41" s="0" t="n">
        <f aca="false">SUM(E41+B41)+H40</f>
        <v>0</v>
      </c>
      <c r="I41" s="0" t="n">
        <f aca="false">SUM(C41+E41)+I40</f>
        <v>0</v>
      </c>
      <c r="J41" s="0" t="n">
        <f aca="false">SUM(D41+E41)+J40</f>
        <v>0</v>
      </c>
    </row>
    <row r="42" customFormat="false" ht="12.75" hidden="false" customHeight="false" outlineLevel="0" collapsed="false">
      <c r="A42" s="15" t="n">
        <v>36496</v>
      </c>
      <c r="B42" s="0" t="n">
        <v>0</v>
      </c>
      <c r="C42" s="0" t="n">
        <v>0</v>
      </c>
      <c r="D42" s="0" t="n">
        <v>0</v>
      </c>
      <c r="E42" s="0" t="n">
        <v>0</v>
      </c>
      <c r="F42" s="4" t="n">
        <v>58.25</v>
      </c>
      <c r="G42" s="0" t="n">
        <f aca="false">SUM(E42+G41)</f>
        <v>0</v>
      </c>
      <c r="H42" s="0" t="n">
        <f aca="false">SUM(E42+B42)+H41</f>
        <v>0</v>
      </c>
      <c r="I42" s="0" t="n">
        <f aca="false">SUM(C42+E42)+I41</f>
        <v>0</v>
      </c>
      <c r="J42" s="0" t="n">
        <f aca="false">SUM(D42+E42)+J41</f>
        <v>0</v>
      </c>
    </row>
    <row r="43" customFormat="false" ht="12.75" hidden="false" customHeight="false" outlineLevel="0" collapsed="false">
      <c r="A43" s="15" t="n">
        <v>36497</v>
      </c>
      <c r="B43" s="0" t="n">
        <v>0</v>
      </c>
      <c r="C43" s="0" t="n">
        <v>0</v>
      </c>
      <c r="D43" s="0" t="n">
        <v>0</v>
      </c>
      <c r="E43" s="0" t="n">
        <v>0</v>
      </c>
      <c r="F43" s="4" t="n">
        <v>58.25</v>
      </c>
      <c r="G43" s="0" t="n">
        <f aca="false">SUM(E43+G42)</f>
        <v>0</v>
      </c>
      <c r="H43" s="0" t="n">
        <f aca="false">SUM(E43+B43)+H42</f>
        <v>0</v>
      </c>
      <c r="I43" s="0" t="n">
        <f aca="false">SUM(C43+E43)+I42</f>
        <v>0</v>
      </c>
      <c r="J43" s="0" t="n">
        <f aca="false">SUM(D43+E43)+J42</f>
        <v>0</v>
      </c>
    </row>
    <row r="44" customFormat="false" ht="12.75" hidden="false" customHeight="false" outlineLevel="0" collapsed="false">
      <c r="A44" s="15" t="n">
        <v>36500</v>
      </c>
      <c r="B44" s="0" t="n">
        <v>0</v>
      </c>
      <c r="C44" s="0" t="n">
        <v>0</v>
      </c>
      <c r="D44" s="0" t="n">
        <v>0</v>
      </c>
      <c r="E44" s="0" t="n">
        <v>0</v>
      </c>
      <c r="F44" s="4" t="n">
        <v>58.25</v>
      </c>
      <c r="G44" s="0" t="n">
        <f aca="false">SUM(E44+G43)</f>
        <v>0</v>
      </c>
      <c r="H44" s="0" t="n">
        <f aca="false">SUM(E44+B44)+H43</f>
        <v>0</v>
      </c>
      <c r="I44" s="0" t="n">
        <f aca="false">SUM(C44+E44)+I43</f>
        <v>0</v>
      </c>
      <c r="J44" s="0" t="n">
        <f aca="false">SUM(D44+E44)+J43</f>
        <v>0</v>
      </c>
    </row>
    <row r="45" customFormat="false" ht="12.75" hidden="false" customHeight="false" outlineLevel="0" collapsed="false">
      <c r="A45" s="15" t="n">
        <v>36501</v>
      </c>
      <c r="B45" s="0" t="n">
        <v>0</v>
      </c>
      <c r="C45" s="0" t="n">
        <v>0</v>
      </c>
      <c r="D45" s="0" t="n">
        <v>0</v>
      </c>
      <c r="E45" s="0" t="n">
        <v>0</v>
      </c>
      <c r="F45" s="4" t="n">
        <v>58.25</v>
      </c>
      <c r="G45" s="0" t="n">
        <f aca="false">SUM(E45+G44)</f>
        <v>0</v>
      </c>
      <c r="H45" s="0" t="n">
        <f aca="false">SUM(E45+B45)+H44</f>
        <v>0</v>
      </c>
      <c r="I45" s="0" t="n">
        <f aca="false">SUM(C45+E45)+I44</f>
        <v>0</v>
      </c>
      <c r="J45" s="0" t="n">
        <f aca="false">SUM(D45+E45)+J44</f>
        <v>0</v>
      </c>
    </row>
    <row r="46" customFormat="false" ht="12.75" hidden="false" customHeight="false" outlineLevel="0" collapsed="false">
      <c r="A46" s="15" t="n">
        <v>36502</v>
      </c>
      <c r="B46" s="0" t="n">
        <v>0</v>
      </c>
      <c r="C46" s="0" t="n">
        <v>0</v>
      </c>
      <c r="D46" s="0" t="n">
        <v>0</v>
      </c>
      <c r="E46" s="0" t="n">
        <v>0</v>
      </c>
      <c r="F46" s="4" t="n">
        <v>58.25</v>
      </c>
      <c r="G46" s="0" t="n">
        <f aca="false">SUM(E46+G45)</f>
        <v>0</v>
      </c>
      <c r="H46" s="0" t="n">
        <f aca="false">SUM(E46+B46)+H45</f>
        <v>0</v>
      </c>
      <c r="I46" s="0" t="n">
        <f aca="false">SUM(C46+E46)+I45</f>
        <v>0</v>
      </c>
      <c r="J46" s="0" t="n">
        <f aca="false">SUM(D46+E46)+J45</f>
        <v>0</v>
      </c>
    </row>
    <row r="47" customFormat="false" ht="12.75" hidden="false" customHeight="false" outlineLevel="0" collapsed="false">
      <c r="A47" s="15" t="n">
        <v>36503</v>
      </c>
      <c r="B47" s="0" t="n">
        <v>0</v>
      </c>
      <c r="C47" s="0" t="n">
        <v>0</v>
      </c>
      <c r="D47" s="0" t="n">
        <v>0</v>
      </c>
      <c r="E47" s="0" t="n">
        <v>0</v>
      </c>
      <c r="F47" s="4" t="n">
        <v>58.25</v>
      </c>
      <c r="G47" s="0" t="n">
        <f aca="false">SUM(E47+G46)</f>
        <v>0</v>
      </c>
      <c r="H47" s="0" t="n">
        <f aca="false">SUM(E47+B47)+H46</f>
        <v>0</v>
      </c>
      <c r="I47" s="0" t="n">
        <f aca="false">SUM(C47+E47)+I46</f>
        <v>0</v>
      </c>
      <c r="J47" s="0" t="n">
        <f aca="false">SUM(D47+E47)+J46</f>
        <v>0</v>
      </c>
    </row>
    <row r="48" customFormat="false" ht="12.75" hidden="false" customHeight="false" outlineLevel="0" collapsed="false">
      <c r="A48" s="15" t="n">
        <v>36504</v>
      </c>
      <c r="B48" s="0" t="n">
        <v>0</v>
      </c>
      <c r="C48" s="0" t="n">
        <v>0</v>
      </c>
      <c r="D48" s="0" t="n">
        <v>0</v>
      </c>
      <c r="E48" s="0" t="n">
        <v>0</v>
      </c>
      <c r="F48" s="4" t="n">
        <v>58.25</v>
      </c>
      <c r="G48" s="0" t="n">
        <f aca="false">SUM(E48+G47)</f>
        <v>0</v>
      </c>
      <c r="H48" s="0" t="n">
        <f aca="false">SUM(E48+B48)+H47</f>
        <v>0</v>
      </c>
      <c r="I48" s="0" t="n">
        <f aca="false">SUM(C48+E48)+I47</f>
        <v>0</v>
      </c>
      <c r="J48" s="0" t="n">
        <f aca="false">SUM(D48+E48)+J47</f>
        <v>0</v>
      </c>
    </row>
    <row r="49" customFormat="false" ht="12.75" hidden="false" customHeight="false" outlineLevel="0" collapsed="false">
      <c r="A49" s="15" t="n">
        <v>36507</v>
      </c>
      <c r="B49" s="0" t="n">
        <v>0</v>
      </c>
      <c r="C49" s="0" t="n">
        <v>0</v>
      </c>
      <c r="D49" s="0" t="n">
        <v>0</v>
      </c>
      <c r="E49" s="0" t="n">
        <v>0</v>
      </c>
      <c r="F49" s="4" t="n">
        <v>58.25</v>
      </c>
      <c r="G49" s="0" t="n">
        <f aca="false">SUM(E49+G48)</f>
        <v>0</v>
      </c>
      <c r="H49" s="0" t="n">
        <f aca="false">SUM(E49+B49)+H48</f>
        <v>0</v>
      </c>
      <c r="I49" s="0" t="n">
        <f aca="false">SUM(C49+E49)+I48</f>
        <v>0</v>
      </c>
      <c r="J49" s="0" t="n">
        <f aca="false">SUM(D49+E49)+J48</f>
        <v>0</v>
      </c>
    </row>
    <row r="50" customFormat="false" ht="12.75" hidden="false" customHeight="false" outlineLevel="0" collapsed="false">
      <c r="A50" s="15" t="n">
        <v>36508</v>
      </c>
      <c r="B50" s="0" t="n">
        <v>0</v>
      </c>
      <c r="C50" s="0" t="n">
        <v>0</v>
      </c>
      <c r="D50" s="0" t="n">
        <v>0</v>
      </c>
      <c r="E50" s="0" t="n">
        <v>0</v>
      </c>
      <c r="F50" s="4" t="n">
        <v>58.25</v>
      </c>
      <c r="G50" s="0" t="n">
        <f aca="false">SUM(E50+G49)</f>
        <v>0</v>
      </c>
      <c r="H50" s="0" t="n">
        <f aca="false">SUM(E50+B50)+H49</f>
        <v>0</v>
      </c>
      <c r="I50" s="0" t="n">
        <f aca="false">SUM(C50+E50)+I49</f>
        <v>0</v>
      </c>
      <c r="J50" s="0" t="n">
        <f aca="false">SUM(D50+E50)+J49</f>
        <v>0</v>
      </c>
    </row>
    <row r="51" customFormat="false" ht="12.75" hidden="false" customHeight="false" outlineLevel="0" collapsed="false">
      <c r="A51" s="15" t="n">
        <v>36509</v>
      </c>
      <c r="B51" s="0" t="n">
        <v>0</v>
      </c>
      <c r="C51" s="0" t="n">
        <v>0</v>
      </c>
      <c r="D51" s="0" t="n">
        <v>0</v>
      </c>
      <c r="E51" s="0" t="n">
        <v>0</v>
      </c>
      <c r="F51" s="4" t="n">
        <v>58.25</v>
      </c>
      <c r="G51" s="0" t="n">
        <f aca="false">SUM(E51+G50)</f>
        <v>0</v>
      </c>
      <c r="H51" s="0" t="n">
        <f aca="false">SUM(E51+B51)+H50</f>
        <v>0</v>
      </c>
      <c r="I51" s="0" t="n">
        <f aca="false">SUM(C51+E51)+I50</f>
        <v>0</v>
      </c>
      <c r="J51" s="0" t="n">
        <f aca="false">SUM(D51+E51)+J50</f>
        <v>0</v>
      </c>
    </row>
    <row r="52" customFormat="false" ht="12.75" hidden="false" customHeight="false" outlineLevel="0" collapsed="false">
      <c r="A52" s="15" t="n">
        <v>36510</v>
      </c>
      <c r="B52" s="0" t="n">
        <v>0</v>
      </c>
      <c r="C52" s="0" t="n">
        <v>0</v>
      </c>
      <c r="D52" s="0" t="n">
        <v>0</v>
      </c>
      <c r="E52" s="0" t="n">
        <v>0</v>
      </c>
      <c r="F52" s="4" t="n">
        <v>58.25</v>
      </c>
      <c r="G52" s="0" t="n">
        <f aca="false">SUM(E52+G51)</f>
        <v>0</v>
      </c>
      <c r="H52" s="0" t="n">
        <f aca="false">SUM(E52+B52)+H51</f>
        <v>0</v>
      </c>
      <c r="I52" s="0" t="n">
        <f aca="false">SUM(C52+E52)+I51</f>
        <v>0</v>
      </c>
      <c r="J52" s="0" t="n">
        <f aca="false">SUM(D52+E52)+J51</f>
        <v>0</v>
      </c>
    </row>
    <row r="53" customFormat="false" ht="12.75" hidden="false" customHeight="false" outlineLevel="0" collapsed="false">
      <c r="A53" s="15" t="n">
        <v>36511</v>
      </c>
      <c r="B53" s="0" t="n">
        <v>0</v>
      </c>
      <c r="C53" s="0" t="n">
        <v>0</v>
      </c>
      <c r="D53" s="0" t="n">
        <v>0</v>
      </c>
      <c r="E53" s="0" t="n">
        <v>0</v>
      </c>
      <c r="F53" s="4" t="n">
        <v>58.25</v>
      </c>
      <c r="G53" s="0" t="n">
        <f aca="false">SUM(E53+G52)</f>
        <v>0</v>
      </c>
      <c r="H53" s="0" t="n">
        <f aca="false">SUM(E53+B53)+H52</f>
        <v>0</v>
      </c>
      <c r="I53" s="0" t="n">
        <f aca="false">SUM(C53+E53)+I52</f>
        <v>0</v>
      </c>
      <c r="J53" s="0" t="n">
        <f aca="false">SUM(D53+E53)+J52</f>
        <v>0</v>
      </c>
    </row>
    <row r="54" customFormat="false" ht="12.75" hidden="false" customHeight="false" outlineLevel="0" collapsed="false">
      <c r="A54" s="15" t="n">
        <v>36514</v>
      </c>
      <c r="B54" s="0" t="n">
        <v>0</v>
      </c>
      <c r="C54" s="0" t="n">
        <v>0</v>
      </c>
      <c r="D54" s="0" t="n">
        <v>0</v>
      </c>
      <c r="E54" s="0" t="n">
        <v>0</v>
      </c>
      <c r="F54" s="4" t="n">
        <v>58.25</v>
      </c>
      <c r="G54" s="0" t="n">
        <f aca="false">SUM(E54+G53)</f>
        <v>0</v>
      </c>
      <c r="H54" s="0" t="n">
        <f aca="false">SUM(E54+B54)+H53</f>
        <v>0</v>
      </c>
      <c r="I54" s="0" t="n">
        <f aca="false">SUM(C54+E54)+I53</f>
        <v>0</v>
      </c>
      <c r="J54" s="0" t="n">
        <f aca="false">SUM(D54+E54)+J53</f>
        <v>0</v>
      </c>
    </row>
    <row r="55" customFormat="false" ht="12.75" hidden="false" customHeight="false" outlineLevel="0" collapsed="false">
      <c r="A55" s="15" t="n">
        <v>36515</v>
      </c>
      <c r="B55" s="0" t="n">
        <v>0</v>
      </c>
      <c r="C55" s="0" t="n">
        <v>0</v>
      </c>
      <c r="D55" s="0" t="n">
        <v>0</v>
      </c>
      <c r="E55" s="0" t="n">
        <v>0</v>
      </c>
      <c r="F55" s="4" t="n">
        <v>58.25</v>
      </c>
      <c r="G55" s="0" t="n">
        <f aca="false">SUM(E55+G54)</f>
        <v>0</v>
      </c>
      <c r="H55" s="0" t="n">
        <f aca="false">SUM(E55+B55)+H54</f>
        <v>0</v>
      </c>
      <c r="I55" s="0" t="n">
        <f aca="false">SUM(C55+E55)+I54</f>
        <v>0</v>
      </c>
      <c r="J55" s="0" t="n">
        <f aca="false">SUM(D55+E55)+J54</f>
        <v>0</v>
      </c>
    </row>
    <row r="56" customFormat="false" ht="12.75" hidden="false" customHeight="false" outlineLevel="0" collapsed="false">
      <c r="A56" s="15" t="n">
        <v>36516</v>
      </c>
      <c r="B56" s="0" t="n">
        <v>0</v>
      </c>
      <c r="C56" s="0" t="n">
        <v>0</v>
      </c>
      <c r="D56" s="0" t="n">
        <v>0</v>
      </c>
      <c r="E56" s="0" t="n">
        <v>0</v>
      </c>
      <c r="F56" s="4" t="n">
        <v>58.25</v>
      </c>
      <c r="G56" s="0" t="n">
        <f aca="false">SUM(E56+G55)</f>
        <v>0</v>
      </c>
      <c r="H56" s="0" t="n">
        <f aca="false">SUM(E56+B56)+H55</f>
        <v>0</v>
      </c>
      <c r="I56" s="0" t="n">
        <f aca="false">SUM(C56+E56)+I55</f>
        <v>0</v>
      </c>
      <c r="J56" s="0" t="n">
        <f aca="false">SUM(D56+E56)+J55</f>
        <v>0</v>
      </c>
    </row>
    <row r="57" customFormat="false" ht="12.75" hidden="false" customHeight="false" outlineLevel="0" collapsed="false">
      <c r="A57" s="15" t="n">
        <v>36517</v>
      </c>
      <c r="B57" s="0" t="n">
        <v>0</v>
      </c>
      <c r="C57" s="0" t="n">
        <v>0</v>
      </c>
      <c r="D57" s="0" t="n">
        <v>0</v>
      </c>
      <c r="E57" s="0" t="n">
        <v>0</v>
      </c>
      <c r="F57" s="4" t="n">
        <v>58.25</v>
      </c>
      <c r="G57" s="0" t="n">
        <f aca="false">SUM(E57+G56)</f>
        <v>0</v>
      </c>
      <c r="H57" s="0" t="n">
        <f aca="false">SUM(E57+B57)+H56</f>
        <v>0</v>
      </c>
      <c r="I57" s="0" t="n">
        <f aca="false">SUM(C57+E57)+I56</f>
        <v>0</v>
      </c>
      <c r="J57" s="0" t="n">
        <f aca="false">SUM(D57+E57)+J56</f>
        <v>0</v>
      </c>
    </row>
    <row r="58" customFormat="false" ht="12.75" hidden="false" customHeight="false" outlineLevel="0" collapsed="false">
      <c r="A58" s="15" t="n">
        <v>36521</v>
      </c>
      <c r="B58" s="0" t="n">
        <v>0</v>
      </c>
      <c r="C58" s="0" t="n">
        <v>0</v>
      </c>
      <c r="D58" s="0" t="n">
        <v>0</v>
      </c>
      <c r="E58" s="0" t="n">
        <v>0</v>
      </c>
      <c r="F58" s="4" t="n">
        <v>58.25</v>
      </c>
      <c r="G58" s="0" t="n">
        <f aca="false">SUM(E58+G57)</f>
        <v>0</v>
      </c>
      <c r="H58" s="0" t="n">
        <f aca="false">SUM(E58+B58)+H57</f>
        <v>0</v>
      </c>
      <c r="I58" s="0" t="n">
        <f aca="false">SUM(C58+E58)+I57</f>
        <v>0</v>
      </c>
      <c r="J58" s="0" t="n">
        <f aca="false">SUM(D58+E58)+J57</f>
        <v>0</v>
      </c>
    </row>
    <row r="59" customFormat="false" ht="12.75" hidden="false" customHeight="false" outlineLevel="0" collapsed="false">
      <c r="A59" s="15" t="n">
        <v>36522</v>
      </c>
      <c r="B59" s="0" t="n">
        <v>0</v>
      </c>
      <c r="C59" s="0" t="n">
        <v>0</v>
      </c>
      <c r="D59" s="0" t="n">
        <v>0</v>
      </c>
      <c r="E59" s="0" t="n">
        <v>0</v>
      </c>
      <c r="F59" s="4" t="n">
        <v>58.25</v>
      </c>
      <c r="G59" s="0" t="n">
        <f aca="false">SUM(E59+G58)</f>
        <v>0</v>
      </c>
      <c r="H59" s="0" t="n">
        <f aca="false">SUM(E59+B59)+H58</f>
        <v>0</v>
      </c>
      <c r="I59" s="0" t="n">
        <f aca="false">SUM(C59+E59)+I58</f>
        <v>0</v>
      </c>
      <c r="J59" s="0" t="n">
        <f aca="false">SUM(D59+E59)+J58</f>
        <v>0</v>
      </c>
    </row>
    <row r="60" customFormat="false" ht="12.75" hidden="false" customHeight="false" outlineLevel="0" collapsed="false">
      <c r="A60" s="15" t="n">
        <v>36523</v>
      </c>
      <c r="B60" s="0" t="n">
        <v>0</v>
      </c>
      <c r="C60" s="0" t="n">
        <v>0</v>
      </c>
      <c r="D60" s="0" t="n">
        <v>0</v>
      </c>
      <c r="E60" s="0" t="n">
        <v>0</v>
      </c>
      <c r="F60" s="4" t="n">
        <v>58.25</v>
      </c>
      <c r="G60" s="0" t="n">
        <f aca="false">SUM(E60+G59)</f>
        <v>0</v>
      </c>
      <c r="H60" s="0" t="n">
        <f aca="false">SUM(E60+B60)+H59</f>
        <v>0</v>
      </c>
      <c r="I60" s="0" t="n">
        <f aca="false">SUM(C60+E60)+I59</f>
        <v>0</v>
      </c>
      <c r="J60" s="0" t="n">
        <f aca="false">SUM(D60+E60)+J59</f>
        <v>0</v>
      </c>
    </row>
    <row r="61" customFormat="false" ht="12.75" hidden="false" customHeight="false" outlineLevel="0" collapsed="false">
      <c r="A61" s="15" t="n">
        <v>36524</v>
      </c>
      <c r="B61" s="0" t="n">
        <v>0</v>
      </c>
      <c r="C61" s="0" t="n">
        <v>0</v>
      </c>
      <c r="D61" s="0" t="n">
        <v>0</v>
      </c>
      <c r="E61" s="0" t="n">
        <v>0</v>
      </c>
      <c r="F61" s="4" t="n">
        <v>58.25</v>
      </c>
      <c r="G61" s="0" t="n">
        <f aca="false">SUM(E61+G60)</f>
        <v>0</v>
      </c>
      <c r="H61" s="0" t="n">
        <f aca="false">SUM(E61+B61)+H60</f>
        <v>0</v>
      </c>
      <c r="I61" s="0" t="n">
        <f aca="false">SUM(C61+E61)+I60</f>
        <v>0</v>
      </c>
      <c r="J61" s="0" t="n">
        <f aca="false">SUM(D61+E61)+J60</f>
        <v>0</v>
      </c>
    </row>
    <row r="62" customFormat="false" ht="12.75" hidden="false" customHeight="false" outlineLevel="0" collapsed="false">
      <c r="A62" s="15" t="n">
        <v>36525</v>
      </c>
      <c r="B62" s="0" t="n">
        <v>0</v>
      </c>
      <c r="C62" s="0" t="n">
        <v>0</v>
      </c>
      <c r="D62" s="0" t="n">
        <v>0</v>
      </c>
      <c r="E62" s="0" t="n">
        <v>0</v>
      </c>
      <c r="F62" s="4" t="n">
        <v>58.25</v>
      </c>
      <c r="G62" s="0" t="n">
        <f aca="false">SUM(E62+G61)</f>
        <v>0</v>
      </c>
      <c r="H62" s="0" t="n">
        <f aca="false">SUM(E62+B62)+H61</f>
        <v>0</v>
      </c>
      <c r="I62" s="0" t="n">
        <f aca="false">SUM(C62+E62)+I61</f>
        <v>0</v>
      </c>
      <c r="J62" s="0" t="n">
        <f aca="false">SUM(D62+E62)+J61</f>
        <v>0</v>
      </c>
    </row>
    <row r="63" customFormat="false" ht="12.75" hidden="false" customHeight="false" outlineLevel="0" collapsed="false">
      <c r="A63" s="15" t="n">
        <v>36528</v>
      </c>
      <c r="B63" s="0" t="n">
        <v>0</v>
      </c>
      <c r="C63" s="0" t="n">
        <v>0</v>
      </c>
      <c r="D63" s="0" t="n">
        <v>0</v>
      </c>
      <c r="E63" s="0" t="n">
        <v>0</v>
      </c>
      <c r="F63" s="4" t="n">
        <v>58.25</v>
      </c>
      <c r="G63" s="0" t="n">
        <f aca="false">SUM(E63+G62)</f>
        <v>0</v>
      </c>
      <c r="H63" s="0" t="n">
        <f aca="false">SUM(E63+B63)+H62</f>
        <v>0</v>
      </c>
      <c r="I63" s="0" t="n">
        <f aca="false">SUM(C63+E63)+I62</f>
        <v>0</v>
      </c>
      <c r="J63" s="0" t="n">
        <f aca="false">SUM(D63+E63)+J62</f>
        <v>0</v>
      </c>
    </row>
    <row r="64" customFormat="false" ht="12.75" hidden="false" customHeight="false" outlineLevel="0" collapsed="false">
      <c r="A64" s="15" t="n">
        <v>36529</v>
      </c>
      <c r="B64" s="0" t="n">
        <v>0</v>
      </c>
      <c r="C64" s="0" t="n">
        <v>0</v>
      </c>
      <c r="D64" s="0" t="n">
        <v>0</v>
      </c>
      <c r="E64" s="0" t="n">
        <v>0</v>
      </c>
      <c r="F64" s="4" t="n">
        <v>58.25</v>
      </c>
      <c r="G64" s="0" t="n">
        <f aca="false">SUM(E64+G63)</f>
        <v>0</v>
      </c>
      <c r="H64" s="0" t="n">
        <f aca="false">SUM(E64+B64)+H63</f>
        <v>0</v>
      </c>
      <c r="I64" s="0" t="n">
        <f aca="false">SUM(C64+E64)+I63</f>
        <v>0</v>
      </c>
      <c r="J64" s="0" t="n">
        <f aca="false">SUM(D64+E64)+J63</f>
        <v>0</v>
      </c>
    </row>
    <row r="65" customFormat="false" ht="12.75" hidden="false" customHeight="false" outlineLevel="0" collapsed="false">
      <c r="A65" s="15" t="n">
        <v>36530</v>
      </c>
      <c r="B65" s="0" t="n">
        <v>0</v>
      </c>
      <c r="C65" s="0" t="n">
        <v>0</v>
      </c>
      <c r="D65" s="0" t="n">
        <v>0</v>
      </c>
      <c r="E65" s="0" t="n">
        <v>0</v>
      </c>
      <c r="F65" s="4" t="n">
        <v>58.25</v>
      </c>
      <c r="G65" s="0" t="n">
        <f aca="false">SUM(E65+G64)</f>
        <v>0</v>
      </c>
      <c r="H65" s="0" t="n">
        <f aca="false">SUM(E65+B65)+H64</f>
        <v>0</v>
      </c>
      <c r="I65" s="0" t="n">
        <f aca="false">SUM(C65+E65)+I64</f>
        <v>0</v>
      </c>
      <c r="J65" s="0" t="n">
        <f aca="false">SUM(D65+E65)+J64</f>
        <v>0</v>
      </c>
    </row>
    <row r="66" customFormat="false" ht="12.75" hidden="false" customHeight="false" outlineLevel="0" collapsed="false">
      <c r="A66" s="15" t="n">
        <v>36531</v>
      </c>
      <c r="B66" s="0" t="n">
        <v>0</v>
      </c>
      <c r="C66" s="0" t="n">
        <v>0</v>
      </c>
      <c r="D66" s="0" t="n">
        <v>0</v>
      </c>
      <c r="E66" s="0" t="n">
        <v>0</v>
      </c>
      <c r="F66" s="4" t="n">
        <v>58.25</v>
      </c>
      <c r="G66" s="0" t="n">
        <f aca="false">SUM(E66+G65)</f>
        <v>0</v>
      </c>
      <c r="H66" s="0" t="n">
        <f aca="false">SUM(E66+B66)+H65</f>
        <v>0</v>
      </c>
      <c r="I66" s="0" t="n">
        <f aca="false">SUM(C66+E66)+I65</f>
        <v>0</v>
      </c>
      <c r="J66" s="0" t="n">
        <f aca="false">SUM(D66+E66)+J65</f>
        <v>0</v>
      </c>
    </row>
    <row r="67" customFormat="false" ht="12.75" hidden="false" customHeight="false" outlineLevel="0" collapsed="false">
      <c r="A67" s="15" t="n">
        <v>36532</v>
      </c>
      <c r="B67" s="0" t="n">
        <v>0</v>
      </c>
      <c r="C67" s="0" t="n">
        <v>0</v>
      </c>
      <c r="D67" s="0" t="n">
        <v>0</v>
      </c>
      <c r="E67" s="0" t="n">
        <v>0</v>
      </c>
      <c r="F67" s="4" t="n">
        <v>58.25</v>
      </c>
      <c r="G67" s="0" t="n">
        <f aca="false">SUM(E67+G66)</f>
        <v>0</v>
      </c>
      <c r="H67" s="0" t="n">
        <f aca="false">SUM(E67+B67)+H66</f>
        <v>0</v>
      </c>
      <c r="I67" s="0" t="n">
        <f aca="false">SUM(C67+E67)+I66</f>
        <v>0</v>
      </c>
      <c r="J67" s="0" t="n">
        <f aca="false">SUM(D67+E67)+J66</f>
        <v>0</v>
      </c>
    </row>
    <row r="68" customFormat="false" ht="12.75" hidden="false" customHeight="false" outlineLevel="0" collapsed="false">
      <c r="A68" s="15" t="n">
        <v>36535</v>
      </c>
      <c r="B68" s="0" t="n">
        <v>0</v>
      </c>
      <c r="C68" s="0" t="n">
        <v>0</v>
      </c>
      <c r="D68" s="0" t="n">
        <v>0</v>
      </c>
      <c r="E68" s="0" t="n">
        <v>0</v>
      </c>
      <c r="F68" s="4" t="n">
        <v>58.25</v>
      </c>
      <c r="G68" s="0" t="n">
        <f aca="false">SUM(E68+G67)</f>
        <v>0</v>
      </c>
      <c r="H68" s="0" t="n">
        <f aca="false">SUM(E68+B68)+H67</f>
        <v>0</v>
      </c>
      <c r="I68" s="0" t="n">
        <f aca="false">SUM(C68+E68)+I67</f>
        <v>0</v>
      </c>
      <c r="J68" s="0" t="n">
        <f aca="false">SUM(D68+E68)+J67</f>
        <v>0</v>
      </c>
    </row>
    <row r="69" customFormat="false" ht="12.75" hidden="false" customHeight="false" outlineLevel="0" collapsed="false">
      <c r="A69" s="15" t="n">
        <v>36536</v>
      </c>
      <c r="B69" s="0" t="n">
        <v>0</v>
      </c>
      <c r="C69" s="0" t="n">
        <v>0</v>
      </c>
      <c r="D69" s="0" t="n">
        <v>0</v>
      </c>
      <c r="E69" s="0" t="n">
        <v>0</v>
      </c>
      <c r="F69" s="4" t="n">
        <v>58.25</v>
      </c>
      <c r="G69" s="0" t="n">
        <f aca="false">SUM(E69+G68)</f>
        <v>0</v>
      </c>
      <c r="H69" s="0" t="n">
        <f aca="false">SUM(E69+B69)+H68</f>
        <v>0</v>
      </c>
      <c r="I69" s="0" t="n">
        <f aca="false">SUM(C69+E69)+I68</f>
        <v>0</v>
      </c>
      <c r="J69" s="0" t="n">
        <f aca="false">SUM(D69+E69)+J68</f>
        <v>0</v>
      </c>
    </row>
    <row r="70" customFormat="false" ht="12.75" hidden="false" customHeight="false" outlineLevel="0" collapsed="false">
      <c r="A70" s="15" t="n">
        <v>36537</v>
      </c>
      <c r="B70" s="0" t="n">
        <v>0</v>
      </c>
      <c r="C70" s="0" t="n">
        <v>0</v>
      </c>
      <c r="D70" s="0" t="n">
        <v>0</v>
      </c>
      <c r="E70" s="0" t="n">
        <v>0</v>
      </c>
      <c r="F70" s="4" t="n">
        <v>58.25</v>
      </c>
      <c r="G70" s="0" t="n">
        <f aca="false">SUM(E70+G69)</f>
        <v>0</v>
      </c>
      <c r="H70" s="0" t="n">
        <f aca="false">SUM(E70+B70)+H69</f>
        <v>0</v>
      </c>
      <c r="I70" s="0" t="n">
        <f aca="false">SUM(C70+E70)+I69</f>
        <v>0</v>
      </c>
      <c r="J70" s="0" t="n">
        <f aca="false">SUM(D70+E70)+J69</f>
        <v>0</v>
      </c>
    </row>
    <row r="71" customFormat="false" ht="12.75" hidden="false" customHeight="false" outlineLevel="0" collapsed="false">
      <c r="A71" s="15" t="n">
        <v>36538</v>
      </c>
      <c r="B71" s="0" t="n">
        <v>0</v>
      </c>
      <c r="C71" s="0" t="n">
        <v>0</v>
      </c>
      <c r="D71" s="0" t="n">
        <v>0</v>
      </c>
      <c r="E71" s="0" t="n">
        <v>0</v>
      </c>
      <c r="F71" s="4" t="n">
        <v>58.25</v>
      </c>
      <c r="G71" s="0" t="n">
        <f aca="false">SUM(E71+G70)</f>
        <v>0</v>
      </c>
      <c r="H71" s="0" t="n">
        <f aca="false">SUM(E71+B71)+H70</f>
        <v>0</v>
      </c>
      <c r="I71" s="0" t="n">
        <f aca="false">SUM(C71+E71)+I70</f>
        <v>0</v>
      </c>
      <c r="J71" s="0" t="n">
        <f aca="false">SUM(D71+E71)+J70</f>
        <v>0</v>
      </c>
    </row>
    <row r="72" customFormat="false" ht="12.75" hidden="false" customHeight="false" outlineLevel="0" collapsed="false">
      <c r="A72" s="15" t="n">
        <v>36539</v>
      </c>
      <c r="B72" s="0" t="n">
        <v>0</v>
      </c>
      <c r="C72" s="0" t="n">
        <v>0</v>
      </c>
      <c r="D72" s="0" t="n">
        <v>0</v>
      </c>
      <c r="E72" s="0" t="n">
        <v>0</v>
      </c>
      <c r="F72" s="4" t="n">
        <v>58.25</v>
      </c>
      <c r="G72" s="0" t="n">
        <f aca="false">SUM(E72+G71)</f>
        <v>0</v>
      </c>
      <c r="H72" s="0" t="n">
        <f aca="false">SUM(E72+B72)+H71</f>
        <v>0</v>
      </c>
      <c r="I72" s="0" t="n">
        <f aca="false">SUM(C72+E72)+I71</f>
        <v>0</v>
      </c>
      <c r="J72" s="0" t="n">
        <f aca="false">SUM(D72+E72)+J71</f>
        <v>0</v>
      </c>
    </row>
    <row r="73" customFormat="false" ht="12.75" hidden="false" customHeight="false" outlineLevel="0" collapsed="false">
      <c r="A73" s="15" t="n">
        <v>36543</v>
      </c>
      <c r="B73" s="0" t="n">
        <v>0</v>
      </c>
      <c r="C73" s="0" t="n">
        <v>0</v>
      </c>
      <c r="D73" s="0" t="n">
        <v>0</v>
      </c>
      <c r="E73" s="0" t="n">
        <v>0</v>
      </c>
      <c r="F73" s="4" t="n">
        <v>58.25</v>
      </c>
      <c r="G73" s="0" t="n">
        <f aca="false">SUM(E73+G72)</f>
        <v>0</v>
      </c>
      <c r="H73" s="0" t="n">
        <f aca="false">SUM(E73+B73)+H72</f>
        <v>0</v>
      </c>
      <c r="I73" s="0" t="n">
        <f aca="false">SUM(C73+E73)+I72</f>
        <v>0</v>
      </c>
      <c r="J73" s="0" t="n">
        <f aca="false">SUM(D73+E73)+J72</f>
        <v>0</v>
      </c>
    </row>
    <row r="74" customFormat="false" ht="12.75" hidden="false" customHeight="false" outlineLevel="0" collapsed="false">
      <c r="A74" s="15" t="n">
        <v>36544</v>
      </c>
      <c r="B74" s="0" t="n">
        <v>0</v>
      </c>
      <c r="C74" s="0" t="n">
        <v>0</v>
      </c>
      <c r="D74" s="0" t="n">
        <v>0</v>
      </c>
      <c r="E74" s="0" t="n">
        <v>0</v>
      </c>
      <c r="F74" s="4" t="n">
        <v>58.25</v>
      </c>
      <c r="G74" s="0" t="n">
        <f aca="false">SUM(E74+G73)</f>
        <v>0</v>
      </c>
      <c r="H74" s="0" t="n">
        <f aca="false">SUM(E74+B74)+H73</f>
        <v>0</v>
      </c>
      <c r="I74" s="0" t="n">
        <f aca="false">SUM(C74+E74)+I73</f>
        <v>0</v>
      </c>
      <c r="J74" s="0" t="n">
        <f aca="false">SUM(D74+E74)+J73</f>
        <v>0</v>
      </c>
    </row>
    <row r="75" customFormat="false" ht="12.75" hidden="false" customHeight="false" outlineLevel="0" collapsed="false">
      <c r="A75" s="15" t="n">
        <v>36545</v>
      </c>
      <c r="B75" s="0" t="n">
        <v>0</v>
      </c>
      <c r="C75" s="0" t="n">
        <v>0</v>
      </c>
      <c r="D75" s="0" t="n">
        <v>0</v>
      </c>
      <c r="E75" s="0" t="n">
        <v>50</v>
      </c>
      <c r="F75" s="4" t="n">
        <v>58.25</v>
      </c>
      <c r="G75" s="0" t="n">
        <f aca="false">SUM(E75+G74)</f>
        <v>50</v>
      </c>
      <c r="H75" s="0" t="n">
        <f aca="false">SUM(E75+B75)+H74</f>
        <v>50</v>
      </c>
      <c r="I75" s="0" t="n">
        <f aca="false">SUM(C75+E75)+I74</f>
        <v>50</v>
      </c>
      <c r="J75" s="0" t="n">
        <f aca="false">SUM(D75+E75)+J74</f>
        <v>50</v>
      </c>
    </row>
    <row r="76" customFormat="false" ht="12.75" hidden="false" customHeight="false" outlineLevel="0" collapsed="false">
      <c r="A76" s="15" t="n">
        <v>36546</v>
      </c>
      <c r="B76" s="0" t="n">
        <v>0</v>
      </c>
      <c r="C76" s="0" t="n">
        <v>0</v>
      </c>
      <c r="D76" s="0" t="n">
        <v>0</v>
      </c>
      <c r="E76" s="0" t="n">
        <v>50</v>
      </c>
      <c r="F76" s="4" t="n">
        <v>59.2</v>
      </c>
      <c r="G76" s="0" t="n">
        <f aca="false">SUM(E76+G75)</f>
        <v>100</v>
      </c>
      <c r="H76" s="0" t="n">
        <f aca="false">SUM(E76+B76)+H75</f>
        <v>100</v>
      </c>
      <c r="I76" s="0" t="n">
        <f aca="false">SUM(C76+E76)+I75</f>
        <v>100</v>
      </c>
      <c r="J76" s="0" t="n">
        <f aca="false">SUM(D76+E76)+J75</f>
        <v>100</v>
      </c>
    </row>
    <row r="77" customFormat="false" ht="12.75" hidden="false" customHeight="false" outlineLevel="0" collapsed="false">
      <c r="A77" s="15" t="n">
        <v>36549</v>
      </c>
      <c r="B77" s="0" t="n">
        <v>0</v>
      </c>
      <c r="C77" s="0" t="n">
        <v>0</v>
      </c>
      <c r="D77" s="0" t="n">
        <v>0</v>
      </c>
      <c r="E77" s="0" t="n">
        <v>0</v>
      </c>
      <c r="F77" s="4" t="n">
        <v>59.2</v>
      </c>
      <c r="G77" s="0" t="n">
        <f aca="false">SUM(E77+G76)</f>
        <v>100</v>
      </c>
      <c r="H77" s="0" t="n">
        <f aca="false">SUM(E77+B77)+H76</f>
        <v>100</v>
      </c>
      <c r="I77" s="0" t="n">
        <f aca="false">SUM(C77+E77)+I76</f>
        <v>100</v>
      </c>
      <c r="J77" s="0" t="n">
        <f aca="false">SUM(D77+E77)+J76</f>
        <v>100</v>
      </c>
    </row>
    <row r="78" customFormat="false" ht="12.75" hidden="false" customHeight="false" outlineLevel="0" collapsed="false">
      <c r="A78" s="15" t="n">
        <v>36550</v>
      </c>
      <c r="B78" s="0" t="n">
        <v>0</v>
      </c>
      <c r="C78" s="0" t="n">
        <v>0</v>
      </c>
      <c r="D78" s="0" t="n">
        <v>0</v>
      </c>
      <c r="E78" s="0" t="n">
        <v>50</v>
      </c>
      <c r="F78" s="4" t="n">
        <v>59.6</v>
      </c>
      <c r="G78" s="0" t="n">
        <f aca="false">SUM(E78+G77)</f>
        <v>150</v>
      </c>
      <c r="H78" s="0" t="n">
        <f aca="false">SUM(E78+B78)+H77</f>
        <v>150</v>
      </c>
      <c r="I78" s="0" t="n">
        <f aca="false">SUM(C78+E78)+I77</f>
        <v>150</v>
      </c>
      <c r="J78" s="0" t="n">
        <f aca="false">SUM(D78+E78)+J77</f>
        <v>150</v>
      </c>
    </row>
    <row r="79" customFormat="false" ht="12.75" hidden="false" customHeight="false" outlineLevel="0" collapsed="false">
      <c r="A79" s="15" t="n">
        <v>36551</v>
      </c>
      <c r="B79" s="0" t="n">
        <v>0</v>
      </c>
      <c r="C79" s="0" t="n">
        <v>0</v>
      </c>
      <c r="D79" s="0" t="n">
        <v>0</v>
      </c>
      <c r="E79" s="0" t="n">
        <v>0</v>
      </c>
      <c r="F79" s="4" t="n">
        <v>59.6</v>
      </c>
      <c r="G79" s="0" t="n">
        <f aca="false">SUM(E79+G78)</f>
        <v>150</v>
      </c>
      <c r="H79" s="0" t="n">
        <f aca="false">SUM(E79+B79)+H78</f>
        <v>150</v>
      </c>
      <c r="I79" s="0" t="n">
        <f aca="false">SUM(C79+E79)+I78</f>
        <v>150</v>
      </c>
      <c r="J79" s="0" t="n">
        <f aca="false">SUM(D79+E79)+J78</f>
        <v>150</v>
      </c>
    </row>
    <row r="80" customFormat="false" ht="12.75" hidden="false" customHeight="false" outlineLevel="0" collapsed="false">
      <c r="A80" s="15" t="n">
        <v>36552</v>
      </c>
      <c r="B80" s="0" t="n">
        <v>0</v>
      </c>
      <c r="C80" s="0" t="n">
        <v>0</v>
      </c>
      <c r="D80" s="0" t="n">
        <v>0</v>
      </c>
      <c r="E80" s="0" t="n">
        <v>0</v>
      </c>
      <c r="F80" s="4" t="n">
        <v>59.6</v>
      </c>
      <c r="G80" s="0" t="n">
        <f aca="false">SUM(E80+G79)</f>
        <v>150</v>
      </c>
      <c r="H80" s="0" t="n">
        <f aca="false">SUM(E80+B80)+H79</f>
        <v>150</v>
      </c>
      <c r="I80" s="0" t="n">
        <f aca="false">SUM(C80+E80)+I79</f>
        <v>150</v>
      </c>
      <c r="J80" s="0" t="n">
        <f aca="false">SUM(D80+E80)+J79</f>
        <v>150</v>
      </c>
    </row>
    <row r="81" customFormat="false" ht="12.75" hidden="false" customHeight="false" outlineLevel="0" collapsed="false">
      <c r="A81" s="15" t="n">
        <v>36553</v>
      </c>
      <c r="B81" s="0" t="n">
        <v>0</v>
      </c>
      <c r="C81" s="0" t="n">
        <v>0</v>
      </c>
      <c r="D81" s="0" t="n">
        <v>0</v>
      </c>
      <c r="E81" s="0" t="n">
        <v>0</v>
      </c>
      <c r="F81" s="4" t="n">
        <v>59.6</v>
      </c>
      <c r="G81" s="0" t="n">
        <f aca="false">SUM(E81+G80)</f>
        <v>150</v>
      </c>
      <c r="H81" s="0" t="n">
        <f aca="false">SUM(E81+B81)+H80</f>
        <v>150</v>
      </c>
      <c r="I81" s="0" t="n">
        <f aca="false">SUM(C81+E81)+I80</f>
        <v>150</v>
      </c>
      <c r="J81" s="0" t="n">
        <f aca="false">SUM(D81+E81)+J80</f>
        <v>150</v>
      </c>
    </row>
    <row r="82" customFormat="false" ht="12.75" hidden="false" customHeight="false" outlineLevel="0" collapsed="false">
      <c r="A82" s="15" t="n">
        <v>36556</v>
      </c>
      <c r="B82" s="0" t="n">
        <v>0</v>
      </c>
      <c r="C82" s="0" t="n">
        <v>0</v>
      </c>
      <c r="D82" s="0" t="n">
        <v>0</v>
      </c>
      <c r="E82" s="0" t="n">
        <v>0</v>
      </c>
      <c r="F82" s="4" t="n">
        <v>59.6</v>
      </c>
      <c r="G82" s="0" t="n">
        <f aca="false">SUM(E82+G81)</f>
        <v>150</v>
      </c>
      <c r="H82" s="0" t="n">
        <f aca="false">SUM(E82+B82)+H81</f>
        <v>150</v>
      </c>
      <c r="I82" s="0" t="n">
        <f aca="false">SUM(C82+E82)+I81</f>
        <v>150</v>
      </c>
      <c r="J82" s="0" t="n">
        <f aca="false">SUM(D82+E82)+J81</f>
        <v>150</v>
      </c>
    </row>
    <row r="83" customFormat="false" ht="12.75" hidden="false" customHeight="false" outlineLevel="0" collapsed="false">
      <c r="A83" s="15" t="n">
        <v>36557</v>
      </c>
      <c r="B83" s="0" t="n">
        <v>0</v>
      </c>
      <c r="C83" s="0" t="n">
        <v>0</v>
      </c>
      <c r="D83" s="0" t="n">
        <v>0</v>
      </c>
      <c r="E83" s="0" t="n">
        <v>50</v>
      </c>
      <c r="F83" s="4" t="n">
        <v>60.3</v>
      </c>
      <c r="G83" s="0" t="n">
        <f aca="false">SUM(E83+G82)</f>
        <v>200</v>
      </c>
      <c r="H83" s="0" t="n">
        <f aca="false">SUM(E83+B83)+H82</f>
        <v>200</v>
      </c>
      <c r="I83" s="0" t="n">
        <f aca="false">SUM(C83+E83)+I82</f>
        <v>200</v>
      </c>
      <c r="J83" s="0" t="n">
        <f aca="false">SUM(D83+E83)+J82</f>
        <v>200</v>
      </c>
    </row>
    <row r="84" customFormat="false" ht="12.75" hidden="false" customHeight="false" outlineLevel="0" collapsed="false">
      <c r="A84" s="15" t="n">
        <v>36558</v>
      </c>
      <c r="B84" s="0" t="n">
        <v>0</v>
      </c>
      <c r="C84" s="0" t="n">
        <v>0</v>
      </c>
      <c r="D84" s="0" t="n">
        <v>0</v>
      </c>
      <c r="E84" s="0" t="n">
        <v>50</v>
      </c>
      <c r="F84" s="4" t="n">
        <v>59.5</v>
      </c>
      <c r="G84" s="0" t="n">
        <f aca="false">SUM(E84+G83)</f>
        <v>250</v>
      </c>
      <c r="H84" s="0" t="n">
        <f aca="false">SUM(E84+B84)+H83</f>
        <v>250</v>
      </c>
      <c r="I84" s="0" t="n">
        <f aca="false">SUM(C84+E84)+I83</f>
        <v>250</v>
      </c>
      <c r="J84" s="0" t="n">
        <f aca="false">SUM(D84+E84)+J83</f>
        <v>250</v>
      </c>
    </row>
    <row r="85" customFormat="false" ht="12.75" hidden="false" customHeight="false" outlineLevel="0" collapsed="false">
      <c r="A85" s="15" t="n">
        <v>36559</v>
      </c>
      <c r="B85" s="0" t="n">
        <v>0</v>
      </c>
      <c r="C85" s="0" t="n">
        <v>0</v>
      </c>
      <c r="D85" s="0" t="n">
        <v>0</v>
      </c>
      <c r="E85" s="0" t="n">
        <v>0</v>
      </c>
      <c r="F85" s="4" t="n">
        <v>59.5</v>
      </c>
      <c r="G85" s="0" t="n">
        <f aca="false">SUM(E85+G84)</f>
        <v>250</v>
      </c>
      <c r="H85" s="0" t="n">
        <f aca="false">SUM(E85+B85)+H84</f>
        <v>250</v>
      </c>
      <c r="I85" s="0" t="n">
        <f aca="false">SUM(C85+E85)+I84</f>
        <v>250</v>
      </c>
      <c r="J85" s="0" t="n">
        <f aca="false">SUM(D85+E85)+J84</f>
        <v>250</v>
      </c>
    </row>
    <row r="86" customFormat="false" ht="12.75" hidden="false" customHeight="false" outlineLevel="0" collapsed="false">
      <c r="A86" s="15" t="n">
        <v>36560</v>
      </c>
      <c r="B86" s="0" t="n">
        <v>0</v>
      </c>
      <c r="C86" s="0" t="n">
        <v>0</v>
      </c>
      <c r="D86" s="0" t="n">
        <v>0</v>
      </c>
      <c r="E86" s="0" t="n">
        <v>0</v>
      </c>
      <c r="F86" s="4" t="n">
        <v>59.5</v>
      </c>
      <c r="G86" s="0" t="n">
        <f aca="false">SUM(E86+G85)</f>
        <v>250</v>
      </c>
      <c r="H86" s="0" t="n">
        <f aca="false">SUM(E86+B86)+H85</f>
        <v>250</v>
      </c>
      <c r="I86" s="0" t="n">
        <f aca="false">SUM(C86+E86)+I85</f>
        <v>250</v>
      </c>
      <c r="J86" s="0" t="n">
        <f aca="false">SUM(D86+E86)+J85</f>
        <v>250</v>
      </c>
    </row>
    <row r="87" customFormat="false" ht="12.75" hidden="false" customHeight="false" outlineLevel="0" collapsed="false">
      <c r="A87" s="15" t="n">
        <v>36563</v>
      </c>
      <c r="B87" s="0" t="n">
        <v>0</v>
      </c>
      <c r="C87" s="0" t="n">
        <v>0</v>
      </c>
      <c r="D87" s="0" t="n">
        <v>0</v>
      </c>
      <c r="E87" s="0" t="n">
        <v>0</v>
      </c>
      <c r="F87" s="4" t="n">
        <v>60.25</v>
      </c>
      <c r="G87" s="0" t="n">
        <f aca="false">SUM(E87+G86)</f>
        <v>250</v>
      </c>
      <c r="H87" s="0" t="n">
        <f aca="false">SUM(E87+B87)+H86</f>
        <v>250</v>
      </c>
      <c r="I87" s="0" t="n">
        <f aca="false">SUM(C87+E87)+I86</f>
        <v>250</v>
      </c>
      <c r="J87" s="0" t="n">
        <f aca="false">SUM(D87+E87)+J86</f>
        <v>250</v>
      </c>
    </row>
    <row r="88" customFormat="false" ht="12.75" hidden="false" customHeight="false" outlineLevel="0" collapsed="false">
      <c r="A88" s="15" t="n">
        <v>36564</v>
      </c>
      <c r="B88" s="0" t="n">
        <v>0</v>
      </c>
      <c r="C88" s="0" t="n">
        <v>0</v>
      </c>
      <c r="D88" s="0" t="n">
        <v>0</v>
      </c>
      <c r="E88" s="0" t="n">
        <v>50</v>
      </c>
      <c r="F88" s="4" t="n">
        <v>62</v>
      </c>
      <c r="G88" s="0" t="n">
        <f aca="false">SUM(E88+G87)</f>
        <v>300</v>
      </c>
      <c r="H88" s="0" t="n">
        <f aca="false">SUM(E88+B88)+H87</f>
        <v>300</v>
      </c>
      <c r="I88" s="0" t="n">
        <f aca="false">SUM(C88+E88)+I87</f>
        <v>300</v>
      </c>
      <c r="J88" s="0" t="n">
        <f aca="false">SUM(D88+E88)+J87</f>
        <v>300</v>
      </c>
    </row>
    <row r="89" customFormat="false" ht="12.75" hidden="false" customHeight="false" outlineLevel="0" collapsed="false">
      <c r="A89" s="15" t="n">
        <v>36565</v>
      </c>
      <c r="B89" s="0" t="n">
        <v>0</v>
      </c>
      <c r="C89" s="0" t="n">
        <v>0</v>
      </c>
      <c r="D89" s="0" t="n">
        <v>0</v>
      </c>
      <c r="E89" s="0" t="n">
        <v>0</v>
      </c>
      <c r="F89" s="4" t="n">
        <v>62</v>
      </c>
      <c r="G89" s="0" t="n">
        <f aca="false">SUM(E89+G88)</f>
        <v>300</v>
      </c>
      <c r="H89" s="0" t="n">
        <f aca="false">SUM(E89+B89)+H88</f>
        <v>300</v>
      </c>
      <c r="I89" s="0" t="n">
        <f aca="false">SUM(C89+E89)+I88</f>
        <v>300</v>
      </c>
      <c r="J89" s="0" t="n">
        <f aca="false">SUM(D89+E89)+J88</f>
        <v>300</v>
      </c>
    </row>
    <row r="90" customFormat="false" ht="12.75" hidden="false" customHeight="false" outlineLevel="0" collapsed="false">
      <c r="A90" s="15" t="n">
        <v>36566</v>
      </c>
      <c r="B90" s="0" t="n">
        <v>0</v>
      </c>
      <c r="C90" s="0" t="n">
        <v>0</v>
      </c>
      <c r="D90" s="0" t="n">
        <v>0</v>
      </c>
      <c r="E90" s="0" t="n">
        <v>25</v>
      </c>
      <c r="F90" s="4" t="n">
        <v>60.5</v>
      </c>
      <c r="G90" s="0" t="n">
        <f aca="false">SUM(E90+G89)</f>
        <v>325</v>
      </c>
      <c r="H90" s="0" t="n">
        <f aca="false">SUM(E90+B90)+H89</f>
        <v>325</v>
      </c>
      <c r="I90" s="0" t="n">
        <f aca="false">SUM(C90+E90)+I89</f>
        <v>325</v>
      </c>
      <c r="J90" s="0" t="n">
        <f aca="false">SUM(D90+E90)+J89</f>
        <v>325</v>
      </c>
    </row>
    <row r="91" customFormat="false" ht="12.75" hidden="false" customHeight="false" outlineLevel="0" collapsed="false">
      <c r="A91" s="15" t="n">
        <v>36567</v>
      </c>
      <c r="B91" s="0" t="n">
        <v>0</v>
      </c>
      <c r="C91" s="0" t="n">
        <v>0</v>
      </c>
      <c r="D91" s="0" t="n">
        <v>0</v>
      </c>
      <c r="E91" s="0" t="n">
        <v>0</v>
      </c>
      <c r="F91" s="4" t="n">
        <v>60.5</v>
      </c>
      <c r="G91" s="0" t="n">
        <f aca="false">SUM(E91+G90)</f>
        <v>325</v>
      </c>
      <c r="H91" s="0" t="n">
        <f aca="false">SUM(E91+B91)+H90</f>
        <v>325</v>
      </c>
      <c r="I91" s="0" t="n">
        <f aca="false">SUM(C91+E91)+I90</f>
        <v>325</v>
      </c>
      <c r="J91" s="0" t="n">
        <f aca="false">SUM(D91+E91)+J90</f>
        <v>325</v>
      </c>
    </row>
    <row r="92" customFormat="false" ht="12.75" hidden="false" customHeight="false" outlineLevel="0" collapsed="false">
      <c r="A92" s="15" t="n">
        <v>36570</v>
      </c>
      <c r="B92" s="0" t="n">
        <v>0</v>
      </c>
      <c r="C92" s="0" t="n">
        <v>0</v>
      </c>
      <c r="D92" s="0" t="n">
        <v>0</v>
      </c>
      <c r="E92" s="0" t="n">
        <v>0</v>
      </c>
      <c r="F92" s="4" t="n">
        <v>60.5</v>
      </c>
      <c r="G92" s="0" t="n">
        <f aca="false">SUM(E92+G91)</f>
        <v>325</v>
      </c>
      <c r="H92" s="0" t="n">
        <f aca="false">SUM(E92+B92)+H91</f>
        <v>325</v>
      </c>
      <c r="I92" s="0" t="n">
        <f aca="false">SUM(C92+E92)+I91</f>
        <v>325</v>
      </c>
      <c r="J92" s="0" t="n">
        <f aca="false">SUM(D92+E92)+J91</f>
        <v>325</v>
      </c>
    </row>
    <row r="93" customFormat="false" ht="12.75" hidden="false" customHeight="false" outlineLevel="0" collapsed="false">
      <c r="A93" s="15" t="n">
        <v>36571</v>
      </c>
      <c r="B93" s="0" t="n">
        <v>0</v>
      </c>
      <c r="C93" s="0" t="n">
        <v>0</v>
      </c>
      <c r="D93" s="0" t="n">
        <v>0</v>
      </c>
      <c r="E93" s="0" t="n">
        <v>0</v>
      </c>
      <c r="F93" s="4" t="n">
        <v>60.5</v>
      </c>
      <c r="G93" s="0" t="n">
        <f aca="false">SUM(E93+G92)</f>
        <v>325</v>
      </c>
      <c r="H93" s="0" t="n">
        <f aca="false">SUM(E93+B93)+H92</f>
        <v>325</v>
      </c>
      <c r="I93" s="0" t="n">
        <f aca="false">SUM(C93+E93)+I92</f>
        <v>325</v>
      </c>
      <c r="J93" s="0" t="n">
        <f aca="false">SUM(D93+E93)+J92</f>
        <v>325</v>
      </c>
    </row>
    <row r="94" customFormat="false" ht="12.75" hidden="false" customHeight="false" outlineLevel="0" collapsed="false">
      <c r="A94" s="15" t="n">
        <v>36572</v>
      </c>
      <c r="B94" s="0" t="n">
        <v>0</v>
      </c>
      <c r="C94" s="0" t="n">
        <v>0</v>
      </c>
      <c r="D94" s="0" t="n">
        <v>0</v>
      </c>
      <c r="E94" s="0" t="n">
        <v>0</v>
      </c>
      <c r="F94" s="4" t="n">
        <v>60.75</v>
      </c>
      <c r="G94" s="0" t="n">
        <f aca="false">SUM(E94+G93)</f>
        <v>325</v>
      </c>
      <c r="H94" s="0" t="n">
        <f aca="false">SUM(E94+B94)+H93</f>
        <v>325</v>
      </c>
      <c r="I94" s="0" t="n">
        <f aca="false">SUM(C94+E94)+I93</f>
        <v>325</v>
      </c>
      <c r="J94" s="0" t="n">
        <f aca="false">SUM(D94+E94)+J93</f>
        <v>325</v>
      </c>
    </row>
    <row r="95" customFormat="false" ht="12.75" hidden="false" customHeight="false" outlineLevel="0" collapsed="false">
      <c r="A95" s="15" t="n">
        <v>36573</v>
      </c>
      <c r="B95" s="0" t="n">
        <v>0</v>
      </c>
      <c r="C95" s="0" t="n">
        <v>0</v>
      </c>
      <c r="D95" s="0" t="n">
        <v>0</v>
      </c>
      <c r="E95" s="0" t="n">
        <v>0</v>
      </c>
      <c r="F95" s="4" t="n">
        <v>60.9</v>
      </c>
      <c r="G95" s="0" t="n">
        <f aca="false">SUM(E95+G94)</f>
        <v>325</v>
      </c>
      <c r="H95" s="0" t="n">
        <f aca="false">SUM(E95+B95)+H94</f>
        <v>325</v>
      </c>
      <c r="I95" s="0" t="n">
        <f aca="false">SUM(C95+E95)+I94</f>
        <v>325</v>
      </c>
      <c r="J95" s="0" t="n">
        <f aca="false">SUM(D95+E95)+J94</f>
        <v>325</v>
      </c>
    </row>
    <row r="96" customFormat="false" ht="12.75" hidden="false" customHeight="false" outlineLevel="0" collapsed="false">
      <c r="A96" s="15" t="n">
        <v>36574</v>
      </c>
      <c r="B96" s="0" t="n">
        <v>0</v>
      </c>
      <c r="C96" s="0" t="n">
        <v>0</v>
      </c>
      <c r="D96" s="0" t="n">
        <v>0</v>
      </c>
      <c r="E96" s="0" t="n">
        <v>0</v>
      </c>
      <c r="F96" s="4" t="n">
        <v>61.6</v>
      </c>
      <c r="G96" s="0" t="n">
        <f aca="false">SUM(E96+G95)</f>
        <v>325</v>
      </c>
      <c r="H96" s="0" t="n">
        <f aca="false">SUM(E96+B96)+H95</f>
        <v>325</v>
      </c>
      <c r="I96" s="0" t="n">
        <f aca="false">SUM(C96+E96)+I95</f>
        <v>325</v>
      </c>
      <c r="J96" s="0" t="n">
        <f aca="false">SUM(D96+E96)+J95</f>
        <v>325</v>
      </c>
    </row>
    <row r="97" customFormat="false" ht="12.75" hidden="false" customHeight="false" outlineLevel="0" collapsed="false">
      <c r="A97" s="15" t="n">
        <v>36578</v>
      </c>
      <c r="B97" s="0" t="n">
        <v>0</v>
      </c>
      <c r="C97" s="0" t="n">
        <v>0</v>
      </c>
      <c r="D97" s="0" t="n">
        <v>0</v>
      </c>
      <c r="E97" s="0" t="n">
        <v>100</v>
      </c>
      <c r="F97" s="4" t="n">
        <v>63.5</v>
      </c>
      <c r="G97" s="0" t="n">
        <f aca="false">SUM(E97+G96)</f>
        <v>425</v>
      </c>
      <c r="H97" s="0" t="n">
        <f aca="false">SUM(E97+B97)+H96</f>
        <v>425</v>
      </c>
      <c r="I97" s="0" t="n">
        <f aca="false">SUM(C97+E97)+I96</f>
        <v>425</v>
      </c>
      <c r="J97" s="0" t="n">
        <f aca="false">SUM(D97+E97)+J96</f>
        <v>425</v>
      </c>
    </row>
    <row r="98" customFormat="false" ht="12.75" hidden="false" customHeight="false" outlineLevel="0" collapsed="false">
      <c r="A98" s="15" t="n">
        <v>36579</v>
      </c>
      <c r="B98" s="0" t="n">
        <v>0</v>
      </c>
      <c r="C98" s="0" t="n">
        <v>0</v>
      </c>
      <c r="D98" s="0" t="n">
        <v>0</v>
      </c>
      <c r="E98" s="0" t="n">
        <v>0</v>
      </c>
      <c r="F98" s="4" t="n">
        <v>63.5</v>
      </c>
      <c r="G98" s="0" t="n">
        <f aca="false">SUM(E98+G97)</f>
        <v>425</v>
      </c>
      <c r="H98" s="0" t="n">
        <f aca="false">SUM(E98+B98)+H97</f>
        <v>425</v>
      </c>
      <c r="I98" s="0" t="n">
        <f aca="false">SUM(C98+E98)+I97</f>
        <v>425</v>
      </c>
      <c r="J98" s="0" t="n">
        <f aca="false">SUM(D98+E98)+J97</f>
        <v>425</v>
      </c>
    </row>
    <row r="99" customFormat="false" ht="12.75" hidden="false" customHeight="false" outlineLevel="0" collapsed="false">
      <c r="A99" s="15" t="n">
        <v>36580</v>
      </c>
      <c r="B99" s="0" t="n">
        <v>0</v>
      </c>
      <c r="C99" s="0" t="n">
        <v>0</v>
      </c>
      <c r="D99" s="0" t="n">
        <v>0</v>
      </c>
      <c r="E99" s="0" t="n">
        <v>0</v>
      </c>
      <c r="F99" s="4" t="n">
        <v>63.5</v>
      </c>
      <c r="G99" s="0" t="n">
        <f aca="false">SUM(E99+G98)</f>
        <v>425</v>
      </c>
      <c r="H99" s="0" t="n">
        <f aca="false">SUM(E99+B99)+H98</f>
        <v>425</v>
      </c>
      <c r="I99" s="0" t="n">
        <f aca="false">SUM(C99+E99)+I98</f>
        <v>425</v>
      </c>
      <c r="J99" s="0" t="n">
        <f aca="false">SUM(D99+E99)+J98</f>
        <v>425</v>
      </c>
    </row>
    <row r="100" customFormat="false" ht="12.75" hidden="false" customHeight="false" outlineLevel="0" collapsed="false">
      <c r="A100" s="15" t="n">
        <v>36581</v>
      </c>
      <c r="B100" s="0" t="n">
        <v>0</v>
      </c>
      <c r="C100" s="0" t="n">
        <v>0</v>
      </c>
      <c r="D100" s="0" t="n">
        <v>0</v>
      </c>
      <c r="E100" s="0" t="n">
        <v>50</v>
      </c>
      <c r="F100" s="4" t="n">
        <v>66.55</v>
      </c>
      <c r="G100" s="0" t="n">
        <f aca="false">SUM(E100+G99)</f>
        <v>475</v>
      </c>
      <c r="H100" s="0" t="n">
        <f aca="false">SUM(E100+B100)+H99</f>
        <v>475</v>
      </c>
      <c r="I100" s="0" t="n">
        <f aca="false">SUM(C100+E100)+I99</f>
        <v>475</v>
      </c>
      <c r="J100" s="0" t="n">
        <f aca="false">SUM(D100+E100)+J99</f>
        <v>475</v>
      </c>
    </row>
    <row r="101" customFormat="false" ht="12.75" hidden="false" customHeight="false" outlineLevel="0" collapsed="false">
      <c r="A101" s="15" t="n">
        <v>36584</v>
      </c>
      <c r="B101" s="0" t="n">
        <v>0</v>
      </c>
      <c r="C101" s="0" t="n">
        <v>0</v>
      </c>
      <c r="D101" s="0" t="n">
        <v>0</v>
      </c>
      <c r="E101" s="0" t="n">
        <v>0</v>
      </c>
      <c r="F101" s="4" t="n">
        <v>66.55</v>
      </c>
      <c r="G101" s="0" t="n">
        <f aca="false">SUM(E101+G100)</f>
        <v>475</v>
      </c>
      <c r="H101" s="0" t="n">
        <f aca="false">SUM(E101+B101)+H100</f>
        <v>475</v>
      </c>
      <c r="I101" s="0" t="n">
        <f aca="false">SUM(C101+E101)+I100</f>
        <v>475</v>
      </c>
      <c r="J101" s="0" t="n">
        <f aca="false">SUM(D101+E101)+J100</f>
        <v>475</v>
      </c>
    </row>
    <row r="102" customFormat="false" ht="12.75" hidden="false" customHeight="false" outlineLevel="0" collapsed="false">
      <c r="A102" s="15" t="n">
        <v>36585</v>
      </c>
      <c r="B102" s="0" t="n">
        <v>0</v>
      </c>
      <c r="C102" s="0" t="n">
        <v>0</v>
      </c>
      <c r="D102" s="0" t="n">
        <v>0</v>
      </c>
      <c r="E102" s="0" t="n">
        <v>25</v>
      </c>
      <c r="F102" s="4" t="n">
        <v>65.5</v>
      </c>
      <c r="G102" s="0" t="n">
        <f aca="false">SUM(E102+G101)</f>
        <v>500</v>
      </c>
      <c r="H102" s="0" t="n">
        <f aca="false">SUM(E102+B102)+H101</f>
        <v>500</v>
      </c>
      <c r="I102" s="0" t="n">
        <f aca="false">SUM(C102+E102)+I101</f>
        <v>500</v>
      </c>
      <c r="J102" s="0" t="n">
        <f aca="false">SUM(D102+E102)+J101</f>
        <v>500</v>
      </c>
    </row>
    <row r="103" customFormat="false" ht="12.75" hidden="false" customHeight="false" outlineLevel="0" collapsed="false">
      <c r="A103" s="15" t="n">
        <v>36586</v>
      </c>
      <c r="B103" s="0" t="n">
        <v>0</v>
      </c>
      <c r="C103" s="0" t="n">
        <v>0</v>
      </c>
      <c r="D103" s="0" t="n">
        <v>0</v>
      </c>
      <c r="E103" s="0" t="n">
        <v>0</v>
      </c>
      <c r="F103" s="4" t="n">
        <v>65.4</v>
      </c>
      <c r="G103" s="0" t="n">
        <f aca="false">SUM(E103+G102)</f>
        <v>500</v>
      </c>
      <c r="H103" s="0" t="n">
        <f aca="false">SUM(E103+B103)+H102</f>
        <v>500</v>
      </c>
      <c r="I103" s="0" t="n">
        <f aca="false">SUM(C103+E103)+I102</f>
        <v>500</v>
      </c>
      <c r="J103" s="0" t="n">
        <f aca="false">SUM(D103+E103)+J102</f>
        <v>500</v>
      </c>
    </row>
    <row r="104" customFormat="false" ht="12.75" hidden="false" customHeight="false" outlineLevel="0" collapsed="false">
      <c r="A104" s="15" t="n">
        <v>36587</v>
      </c>
      <c r="B104" s="0" t="n">
        <v>0</v>
      </c>
      <c r="C104" s="0" t="n">
        <v>0</v>
      </c>
      <c r="D104" s="0" t="n">
        <v>0</v>
      </c>
      <c r="E104" s="0" t="n">
        <v>0</v>
      </c>
      <c r="F104" s="4" t="n">
        <v>65.4</v>
      </c>
      <c r="G104" s="0" t="n">
        <f aca="false">SUM(E104+G103)</f>
        <v>500</v>
      </c>
      <c r="H104" s="0" t="n">
        <f aca="false">SUM(E104+B104)+H103</f>
        <v>500</v>
      </c>
      <c r="I104" s="0" t="n">
        <f aca="false">SUM(C104+E104)+I103</f>
        <v>500</v>
      </c>
      <c r="J104" s="0" t="n">
        <f aca="false">SUM(D104+E104)+J103</f>
        <v>500</v>
      </c>
    </row>
    <row r="105" customFormat="false" ht="12.75" hidden="false" customHeight="false" outlineLevel="0" collapsed="false">
      <c r="A105" s="15" t="n">
        <v>36588</v>
      </c>
      <c r="B105" s="0" t="n">
        <v>0</v>
      </c>
      <c r="C105" s="0" t="n">
        <v>0</v>
      </c>
      <c r="D105" s="0" t="n">
        <v>0</v>
      </c>
      <c r="E105" s="0" t="n">
        <v>0</v>
      </c>
      <c r="F105" s="4" t="n">
        <v>65.4</v>
      </c>
      <c r="G105" s="0" t="n">
        <f aca="false">SUM(E105+G104)</f>
        <v>500</v>
      </c>
      <c r="H105" s="0" t="n">
        <f aca="false">SUM(E105+B105)+H104</f>
        <v>500</v>
      </c>
      <c r="I105" s="0" t="n">
        <f aca="false">SUM(C105+E105)+I104</f>
        <v>500</v>
      </c>
      <c r="J105" s="0" t="n">
        <f aca="false">SUM(D105+E105)+J104</f>
        <v>500</v>
      </c>
    </row>
    <row r="106" customFormat="false" ht="12.75" hidden="false" customHeight="false" outlineLevel="0" collapsed="false">
      <c r="A106" s="15" t="n">
        <v>36591</v>
      </c>
      <c r="B106" s="0" t="n">
        <v>0</v>
      </c>
      <c r="C106" s="0" t="n">
        <v>0</v>
      </c>
      <c r="D106" s="0" t="n">
        <v>0</v>
      </c>
      <c r="E106" s="0" t="n">
        <v>0</v>
      </c>
      <c r="F106" s="4" t="n">
        <v>65.4</v>
      </c>
      <c r="G106" s="0" t="n">
        <f aca="false">SUM(E106+G105)</f>
        <v>500</v>
      </c>
      <c r="H106" s="0" t="n">
        <f aca="false">SUM(E106+B106)+H105</f>
        <v>500</v>
      </c>
      <c r="I106" s="0" t="n">
        <f aca="false">SUM(C106+E106)+I105</f>
        <v>500</v>
      </c>
      <c r="J106" s="0" t="n">
        <f aca="false">SUM(D106+E106)+J105</f>
        <v>500</v>
      </c>
    </row>
    <row r="107" customFormat="false" ht="12.75" hidden="false" customHeight="false" outlineLevel="0" collapsed="false">
      <c r="A107" s="15" t="n">
        <v>36592</v>
      </c>
      <c r="B107" s="0" t="n">
        <v>0</v>
      </c>
      <c r="C107" s="0" t="n">
        <v>0</v>
      </c>
      <c r="D107" s="0" t="n">
        <v>0</v>
      </c>
      <c r="E107" s="0" t="n">
        <v>50</v>
      </c>
      <c r="F107" s="4" t="n">
        <v>65.3</v>
      </c>
      <c r="G107" s="0" t="n">
        <f aca="false">SUM(E107+G106)</f>
        <v>550</v>
      </c>
      <c r="H107" s="0" t="n">
        <f aca="false">SUM(E107+B107)+H106</f>
        <v>550</v>
      </c>
      <c r="I107" s="0" t="n">
        <f aca="false">SUM(C107+E107)+I106</f>
        <v>550</v>
      </c>
      <c r="J107" s="0" t="n">
        <f aca="false">SUM(D107+E107)+J106</f>
        <v>550</v>
      </c>
    </row>
    <row r="108" customFormat="false" ht="12.75" hidden="false" customHeight="false" outlineLevel="0" collapsed="false">
      <c r="A108" s="15" t="n">
        <v>36593</v>
      </c>
      <c r="B108" s="0" t="n">
        <v>0</v>
      </c>
      <c r="C108" s="0" t="n">
        <v>0</v>
      </c>
      <c r="D108" s="0" t="n">
        <v>0</v>
      </c>
      <c r="E108" s="0" t="n">
        <v>50</v>
      </c>
      <c r="F108" s="4" t="n">
        <v>65.7</v>
      </c>
      <c r="G108" s="0" t="n">
        <f aca="false">SUM(E108+G107)</f>
        <v>600</v>
      </c>
      <c r="H108" s="0" t="n">
        <f aca="false">SUM(E108+B108)+H107</f>
        <v>600</v>
      </c>
      <c r="I108" s="0" t="n">
        <f aca="false">SUM(C108+E108)+I107</f>
        <v>600</v>
      </c>
      <c r="J108" s="0" t="n">
        <f aca="false">SUM(D108+E108)+J107</f>
        <v>600</v>
      </c>
    </row>
    <row r="109" customFormat="false" ht="12.75" hidden="false" customHeight="false" outlineLevel="0" collapsed="false">
      <c r="A109" s="15" t="n">
        <v>36594</v>
      </c>
      <c r="B109" s="0" t="n">
        <v>0</v>
      </c>
      <c r="C109" s="0" t="n">
        <v>0</v>
      </c>
      <c r="D109" s="0" t="n">
        <v>0</v>
      </c>
      <c r="E109" s="0" t="n">
        <v>0</v>
      </c>
      <c r="F109" s="4" t="n">
        <v>65.7</v>
      </c>
      <c r="G109" s="0" t="n">
        <f aca="false">SUM(E109+G108)</f>
        <v>600</v>
      </c>
      <c r="H109" s="0" t="n">
        <f aca="false">SUM(E109+B109)+H108</f>
        <v>600</v>
      </c>
      <c r="I109" s="0" t="n">
        <f aca="false">SUM(C109+E109)+I108</f>
        <v>600</v>
      </c>
      <c r="J109" s="0" t="n">
        <f aca="false">SUM(D109+E109)+J108</f>
        <v>600</v>
      </c>
    </row>
    <row r="110" customFormat="false" ht="12.75" hidden="false" customHeight="false" outlineLevel="0" collapsed="false">
      <c r="A110" s="15" t="n">
        <v>36595</v>
      </c>
      <c r="B110" s="0" t="n">
        <v>0</v>
      </c>
      <c r="C110" s="0" t="n">
        <v>0</v>
      </c>
      <c r="D110" s="0" t="n">
        <v>0</v>
      </c>
      <c r="E110" s="0" t="n">
        <v>75</v>
      </c>
      <c r="F110" s="4" t="n">
        <v>65.6</v>
      </c>
      <c r="G110" s="0" t="n">
        <f aca="false">SUM(E110+G109)</f>
        <v>675</v>
      </c>
      <c r="H110" s="0" t="n">
        <f aca="false">SUM(E110+B110)+H109</f>
        <v>675</v>
      </c>
      <c r="I110" s="0" t="n">
        <f aca="false">SUM(C110+E110)+I109</f>
        <v>675</v>
      </c>
      <c r="J110" s="0" t="n">
        <f aca="false">SUM(D110+E110)+J109</f>
        <v>675</v>
      </c>
    </row>
    <row r="111" customFormat="false" ht="12.75" hidden="false" customHeight="false" outlineLevel="0" collapsed="false">
      <c r="A111" s="15" t="n">
        <v>36598</v>
      </c>
      <c r="B111" s="0" t="n">
        <v>0</v>
      </c>
      <c r="C111" s="0" t="n">
        <v>0</v>
      </c>
      <c r="D111" s="0" t="n">
        <v>0</v>
      </c>
      <c r="E111" s="0" t="n">
        <v>0</v>
      </c>
      <c r="F111" s="4" t="n">
        <v>65.6</v>
      </c>
      <c r="G111" s="0" t="n">
        <f aca="false">SUM(E111+G110)</f>
        <v>675</v>
      </c>
      <c r="H111" s="0" t="n">
        <f aca="false">SUM(E111+B111)+H110</f>
        <v>675</v>
      </c>
      <c r="I111" s="0" t="n">
        <f aca="false">SUM(C111+E111)+I110</f>
        <v>675</v>
      </c>
      <c r="J111" s="0" t="n">
        <f aca="false">SUM(D111+E111)+J110</f>
        <v>675</v>
      </c>
    </row>
    <row r="112" customFormat="false" ht="12.75" hidden="false" customHeight="false" outlineLevel="0" collapsed="false">
      <c r="A112" s="15" t="n">
        <v>36599</v>
      </c>
      <c r="B112" s="0" t="n">
        <v>0</v>
      </c>
      <c r="C112" s="0" t="n">
        <v>0</v>
      </c>
      <c r="D112" s="0" t="n">
        <v>0</v>
      </c>
      <c r="E112" s="0" t="n">
        <v>0</v>
      </c>
      <c r="F112" s="4" t="n">
        <v>65.6</v>
      </c>
      <c r="G112" s="0" t="n">
        <f aca="false">SUM(E112+G111)</f>
        <v>675</v>
      </c>
      <c r="H112" s="0" t="n">
        <f aca="false">SUM(E112+B112)+H111</f>
        <v>675</v>
      </c>
      <c r="I112" s="0" t="n">
        <f aca="false">SUM(C112+E112)+I111</f>
        <v>675</v>
      </c>
      <c r="J112" s="0" t="n">
        <f aca="false">SUM(D112+E112)+J111</f>
        <v>675</v>
      </c>
    </row>
    <row r="113" customFormat="false" ht="12.75" hidden="false" customHeight="false" outlineLevel="0" collapsed="false">
      <c r="A113" s="15" t="n">
        <v>36600</v>
      </c>
      <c r="B113" s="0" t="n">
        <v>0</v>
      </c>
      <c r="C113" s="0" t="n">
        <v>0</v>
      </c>
      <c r="D113" s="0" t="n">
        <v>0</v>
      </c>
      <c r="E113" s="0" t="n">
        <v>50</v>
      </c>
      <c r="F113" s="4" t="n">
        <v>64.75</v>
      </c>
      <c r="G113" s="0" t="n">
        <f aca="false">SUM(E113+G112)</f>
        <v>725</v>
      </c>
      <c r="H113" s="0" t="n">
        <f aca="false">SUM(E113+B113)+H112</f>
        <v>725</v>
      </c>
      <c r="I113" s="0" t="n">
        <f aca="false">SUM(C113+E113)+I112</f>
        <v>725</v>
      </c>
      <c r="J113" s="0" t="n">
        <f aca="false">SUM(D113+E113)+J112</f>
        <v>725</v>
      </c>
    </row>
    <row r="114" customFormat="false" ht="12.75" hidden="false" customHeight="false" outlineLevel="0" collapsed="false">
      <c r="A114" s="15" t="n">
        <v>36601</v>
      </c>
      <c r="B114" s="0" t="n">
        <v>0</v>
      </c>
      <c r="C114" s="0" t="n">
        <v>0</v>
      </c>
      <c r="D114" s="0" t="n">
        <v>0</v>
      </c>
      <c r="E114" s="0" t="n">
        <v>0</v>
      </c>
      <c r="F114" s="4" t="n">
        <v>64.75</v>
      </c>
      <c r="G114" s="0" t="n">
        <f aca="false">SUM(E114+G113)</f>
        <v>725</v>
      </c>
      <c r="H114" s="0" t="n">
        <f aca="false">SUM(E114+B114)+H113</f>
        <v>725</v>
      </c>
      <c r="I114" s="0" t="n">
        <f aca="false">SUM(C114+E114)+I113</f>
        <v>725</v>
      </c>
      <c r="J114" s="0" t="n">
        <f aca="false">SUM(D114+E114)+J113</f>
        <v>725</v>
      </c>
    </row>
    <row r="115" customFormat="false" ht="12.75" hidden="false" customHeight="false" outlineLevel="0" collapsed="false">
      <c r="A115" s="15" t="n">
        <v>36602</v>
      </c>
      <c r="B115" s="0" t="n">
        <v>0</v>
      </c>
      <c r="C115" s="0" t="n">
        <v>0</v>
      </c>
      <c r="D115" s="0" t="n">
        <v>0</v>
      </c>
      <c r="E115" s="0" t="n">
        <v>25</v>
      </c>
      <c r="F115" s="4" t="n">
        <v>63</v>
      </c>
      <c r="G115" s="0" t="n">
        <f aca="false">SUM(E115+G114)</f>
        <v>750</v>
      </c>
      <c r="H115" s="0" t="n">
        <f aca="false">SUM(E115+B115)+H114</f>
        <v>750</v>
      </c>
      <c r="I115" s="0" t="n">
        <f aca="false">SUM(C115+E115)+I114</f>
        <v>750</v>
      </c>
      <c r="J115" s="0" t="n">
        <f aca="false">SUM(D115+E115)+J114</f>
        <v>750</v>
      </c>
    </row>
    <row r="116" customFormat="false" ht="12.75" hidden="false" customHeight="false" outlineLevel="0" collapsed="false">
      <c r="A116" s="15" t="n">
        <v>36605</v>
      </c>
      <c r="B116" s="0" t="n">
        <v>0</v>
      </c>
      <c r="C116" s="0" t="n">
        <v>0</v>
      </c>
      <c r="D116" s="0" t="n">
        <v>0</v>
      </c>
      <c r="E116" s="0" t="n">
        <v>0</v>
      </c>
      <c r="F116" s="4" t="n">
        <v>63.1</v>
      </c>
      <c r="G116" s="0" t="n">
        <f aca="false">SUM(E116+G115)</f>
        <v>750</v>
      </c>
      <c r="H116" s="0" t="n">
        <f aca="false">SUM(E116+B116)+H115</f>
        <v>750</v>
      </c>
      <c r="I116" s="0" t="n">
        <f aca="false">SUM(C116+E116)+I115</f>
        <v>750</v>
      </c>
      <c r="J116" s="0" t="n">
        <f aca="false">SUM(D116+E116)+J115</f>
        <v>750</v>
      </c>
    </row>
    <row r="117" customFormat="false" ht="12.75" hidden="false" customHeight="false" outlineLevel="0" collapsed="false">
      <c r="A117" s="15" t="n">
        <v>36606</v>
      </c>
      <c r="B117" s="0" t="n">
        <v>0</v>
      </c>
      <c r="C117" s="0" t="n">
        <v>0</v>
      </c>
      <c r="D117" s="0" t="n">
        <v>0</v>
      </c>
      <c r="E117" s="0" t="n">
        <v>0</v>
      </c>
      <c r="F117" s="4" t="n">
        <v>63.05</v>
      </c>
      <c r="G117" s="0" t="n">
        <f aca="false">SUM(E117+G116)</f>
        <v>750</v>
      </c>
      <c r="H117" s="0" t="n">
        <f aca="false">SUM(E117+B117)+H116</f>
        <v>750</v>
      </c>
      <c r="I117" s="0" t="n">
        <f aca="false">SUM(C117+E117)+I116</f>
        <v>750</v>
      </c>
      <c r="J117" s="0" t="n">
        <f aca="false">SUM(D117+E117)+J116</f>
        <v>750</v>
      </c>
    </row>
    <row r="118" customFormat="false" ht="12.75" hidden="false" customHeight="false" outlineLevel="0" collapsed="false">
      <c r="A118" s="15" t="n">
        <v>36607</v>
      </c>
      <c r="B118" s="0" t="n">
        <v>0</v>
      </c>
      <c r="C118" s="0" t="n">
        <v>0</v>
      </c>
      <c r="D118" s="0" t="n">
        <v>0</v>
      </c>
      <c r="E118" s="0" t="n">
        <v>0</v>
      </c>
      <c r="F118" s="4" t="n">
        <v>63.05</v>
      </c>
      <c r="G118" s="0" t="n">
        <f aca="false">SUM(E118+G117)</f>
        <v>750</v>
      </c>
      <c r="H118" s="0" t="n">
        <f aca="false">SUM(E118+B118)+H117</f>
        <v>750</v>
      </c>
      <c r="I118" s="0" t="n">
        <f aca="false">SUM(C118+E118)+I117</f>
        <v>750</v>
      </c>
      <c r="J118" s="0" t="n">
        <f aca="false">SUM(D118+E118)+J117</f>
        <v>750</v>
      </c>
    </row>
    <row r="119" customFormat="false" ht="12.75" hidden="false" customHeight="false" outlineLevel="0" collapsed="false">
      <c r="A119" s="15" t="n">
        <v>36608</v>
      </c>
      <c r="B119" s="0" t="n">
        <v>0</v>
      </c>
      <c r="C119" s="0" t="n">
        <v>0</v>
      </c>
      <c r="D119" s="0" t="n">
        <v>0</v>
      </c>
      <c r="E119" s="0" t="n">
        <v>50</v>
      </c>
      <c r="F119" s="4" t="n">
        <v>61.55</v>
      </c>
      <c r="G119" s="0" t="n">
        <f aca="false">SUM(E119+G118)</f>
        <v>800</v>
      </c>
      <c r="H119" s="0" t="n">
        <f aca="false">SUM(E119+B119)+H118</f>
        <v>800</v>
      </c>
      <c r="I119" s="0" t="n">
        <f aca="false">SUM(C119+E119)+I118</f>
        <v>800</v>
      </c>
      <c r="J119" s="0" t="n">
        <f aca="false">SUM(D119+E119)+J118</f>
        <v>800</v>
      </c>
    </row>
    <row r="120" customFormat="false" ht="12.75" hidden="false" customHeight="false" outlineLevel="0" collapsed="false">
      <c r="A120" s="15" t="n">
        <v>36609</v>
      </c>
      <c r="B120" s="0" t="n">
        <v>0</v>
      </c>
      <c r="C120" s="0" t="n">
        <v>0</v>
      </c>
      <c r="D120" s="0" t="n">
        <v>0</v>
      </c>
      <c r="E120" s="0" t="n">
        <v>50</v>
      </c>
      <c r="F120" s="4" t="n">
        <v>62.75</v>
      </c>
      <c r="G120" s="0" t="n">
        <f aca="false">SUM(E120+G119)</f>
        <v>850</v>
      </c>
      <c r="H120" s="0" t="n">
        <f aca="false">SUM(E120+B120)+H119</f>
        <v>850</v>
      </c>
      <c r="I120" s="0" t="n">
        <f aca="false">SUM(C120+E120)+I119</f>
        <v>850</v>
      </c>
      <c r="J120" s="0" t="n">
        <f aca="false">SUM(D120+E120)+J119</f>
        <v>850</v>
      </c>
    </row>
    <row r="121" customFormat="false" ht="12.75" hidden="false" customHeight="false" outlineLevel="0" collapsed="false">
      <c r="A121" s="15" t="n">
        <v>36612</v>
      </c>
      <c r="B121" s="0" t="n">
        <v>0</v>
      </c>
      <c r="C121" s="0" t="n">
        <v>0</v>
      </c>
      <c r="D121" s="0" t="n">
        <v>0</v>
      </c>
      <c r="E121" s="0" t="n">
        <v>50</v>
      </c>
      <c r="F121" s="4" t="n">
        <v>63.25</v>
      </c>
      <c r="G121" s="0" t="n">
        <f aca="false">SUM(E121+G120)</f>
        <v>900</v>
      </c>
      <c r="H121" s="0" t="n">
        <f aca="false">SUM(E121+B121)+H120</f>
        <v>900</v>
      </c>
      <c r="I121" s="0" t="n">
        <f aca="false">SUM(C121+E121)+I120</f>
        <v>900</v>
      </c>
      <c r="J121" s="0" t="n">
        <f aca="false">SUM(D121+E121)+J120</f>
        <v>900</v>
      </c>
    </row>
    <row r="122" customFormat="false" ht="12.75" hidden="false" customHeight="false" outlineLevel="0" collapsed="false">
      <c r="A122" s="15" t="n">
        <v>36613</v>
      </c>
      <c r="B122" s="0" t="n">
        <v>0</v>
      </c>
      <c r="C122" s="0" t="n">
        <v>0</v>
      </c>
      <c r="D122" s="0" t="n">
        <v>0</v>
      </c>
      <c r="E122" s="0" t="n">
        <v>0</v>
      </c>
      <c r="F122" s="4" t="n">
        <v>63.25</v>
      </c>
      <c r="G122" s="0" t="n">
        <f aca="false">SUM(E122+G121)</f>
        <v>900</v>
      </c>
      <c r="H122" s="0" t="n">
        <f aca="false">SUM(E122+B122)+H121</f>
        <v>900</v>
      </c>
      <c r="I122" s="0" t="n">
        <f aca="false">SUM(C122+E122)+I121</f>
        <v>900</v>
      </c>
      <c r="J122" s="0" t="n">
        <f aca="false">SUM(D122+E122)+J121</f>
        <v>900</v>
      </c>
    </row>
    <row r="123" customFormat="false" ht="12.75" hidden="false" customHeight="false" outlineLevel="0" collapsed="false">
      <c r="A123" s="15" t="n">
        <v>36614</v>
      </c>
      <c r="B123" s="0" t="n">
        <v>0</v>
      </c>
      <c r="C123" s="0" t="n">
        <v>0</v>
      </c>
      <c r="D123" s="0" t="n">
        <v>0</v>
      </c>
      <c r="E123" s="0" t="n">
        <v>25</v>
      </c>
      <c r="F123" s="4" t="n">
        <v>64.35</v>
      </c>
      <c r="G123" s="0" t="n">
        <f aca="false">SUM(E123+G122)</f>
        <v>925</v>
      </c>
      <c r="H123" s="0" t="n">
        <f aca="false">SUM(E123+B123)+H122</f>
        <v>925</v>
      </c>
      <c r="I123" s="0" t="n">
        <f aca="false">SUM(C123+E123)+I122</f>
        <v>925</v>
      </c>
      <c r="J123" s="0" t="n">
        <f aca="false">SUM(D123+E123)+J122</f>
        <v>925</v>
      </c>
    </row>
    <row r="124" customFormat="false" ht="12.75" hidden="false" customHeight="false" outlineLevel="0" collapsed="false">
      <c r="A124" s="15" t="n">
        <v>36615</v>
      </c>
      <c r="B124" s="0" t="n">
        <v>0</v>
      </c>
      <c r="C124" s="0" t="n">
        <v>0</v>
      </c>
      <c r="D124" s="0" t="n">
        <v>0</v>
      </c>
      <c r="E124" s="0" t="n">
        <v>0</v>
      </c>
      <c r="F124" s="4" t="n">
        <v>64.4</v>
      </c>
      <c r="G124" s="0" t="n">
        <f aca="false">SUM(E124+G123)</f>
        <v>925</v>
      </c>
      <c r="H124" s="0" t="n">
        <f aca="false">SUM(E124+B124)+H123</f>
        <v>925</v>
      </c>
      <c r="I124" s="0" t="n">
        <f aca="false">SUM(C124+E124)+I123</f>
        <v>925</v>
      </c>
      <c r="J124" s="0" t="n">
        <f aca="false">SUM(D124+E124)+J123</f>
        <v>925</v>
      </c>
    </row>
    <row r="125" customFormat="false" ht="12.75" hidden="false" customHeight="false" outlineLevel="0" collapsed="false">
      <c r="A125" s="15" t="n">
        <v>36616</v>
      </c>
      <c r="B125" s="0" t="n">
        <v>0</v>
      </c>
      <c r="C125" s="0" t="n">
        <v>0</v>
      </c>
      <c r="D125" s="0" t="n">
        <v>0</v>
      </c>
      <c r="E125" s="0" t="n">
        <v>50</v>
      </c>
      <c r="F125" s="4" t="n">
        <v>65.1</v>
      </c>
      <c r="G125" s="0" t="n">
        <f aca="false">SUM(E125+G124)</f>
        <v>975</v>
      </c>
      <c r="H125" s="0" t="n">
        <f aca="false">SUM(E125+B125)+H124</f>
        <v>975</v>
      </c>
      <c r="I125" s="0" t="n">
        <f aca="false">SUM(C125+E125)+I124</f>
        <v>975</v>
      </c>
      <c r="J125" s="0" t="n">
        <f aca="false">SUM(D125+E125)+J124</f>
        <v>975</v>
      </c>
    </row>
    <row r="126" customFormat="false" ht="12.75" hidden="false" customHeight="false" outlineLevel="0" collapsed="false">
      <c r="A126" s="15" t="n">
        <v>36619</v>
      </c>
      <c r="B126" s="0" t="n">
        <v>0</v>
      </c>
      <c r="C126" s="0" t="n">
        <v>0</v>
      </c>
      <c r="D126" s="0" t="n">
        <v>0</v>
      </c>
      <c r="E126" s="0" t="n">
        <v>0</v>
      </c>
      <c r="F126" s="4" t="n">
        <v>65.1</v>
      </c>
      <c r="G126" s="0" t="n">
        <f aca="false">SUM(E126+G125)</f>
        <v>975</v>
      </c>
      <c r="H126" s="0" t="n">
        <f aca="false">SUM(E126+B126)+H125</f>
        <v>975</v>
      </c>
      <c r="I126" s="0" t="n">
        <f aca="false">SUM(C126+E126)+I125</f>
        <v>975</v>
      </c>
      <c r="J126" s="0" t="n">
        <f aca="false">SUM(D126+E126)+J125</f>
        <v>975</v>
      </c>
    </row>
    <row r="127" customFormat="false" ht="12.75" hidden="false" customHeight="false" outlineLevel="0" collapsed="false">
      <c r="A127" s="15" t="n">
        <v>36620</v>
      </c>
      <c r="B127" s="0" t="n">
        <v>0</v>
      </c>
      <c r="C127" s="0" t="n">
        <v>0</v>
      </c>
      <c r="D127" s="0" t="n">
        <v>0</v>
      </c>
      <c r="E127" s="0" t="n">
        <v>0</v>
      </c>
      <c r="F127" s="4" t="n">
        <v>65.2</v>
      </c>
      <c r="G127" s="0" t="n">
        <f aca="false">SUM(E127+G126)</f>
        <v>975</v>
      </c>
      <c r="H127" s="0" t="n">
        <f aca="false">SUM(E127+B127)+H126</f>
        <v>975</v>
      </c>
      <c r="I127" s="0" t="n">
        <f aca="false">SUM(C127+E127)+I126</f>
        <v>975</v>
      </c>
      <c r="J127" s="0" t="n">
        <f aca="false">SUM(D127+E127)+J126</f>
        <v>975</v>
      </c>
    </row>
    <row r="128" customFormat="false" ht="12.75" hidden="false" customHeight="false" outlineLevel="0" collapsed="false">
      <c r="A128" s="15" t="n">
        <v>36621</v>
      </c>
      <c r="B128" s="0" t="n">
        <v>0</v>
      </c>
      <c r="C128" s="0" t="n">
        <v>0</v>
      </c>
      <c r="D128" s="0" t="n">
        <v>0</v>
      </c>
      <c r="E128" s="0" t="n">
        <v>125</v>
      </c>
      <c r="F128" s="4" t="n">
        <v>66</v>
      </c>
      <c r="G128" s="0" t="n">
        <f aca="false">SUM(E128+G127)</f>
        <v>1100</v>
      </c>
      <c r="H128" s="0" t="n">
        <f aca="false">SUM(E128+B128)+H127</f>
        <v>1100</v>
      </c>
      <c r="I128" s="0" t="n">
        <f aca="false">SUM(C128+E128)+I127</f>
        <v>1100</v>
      </c>
      <c r="J128" s="0" t="n">
        <f aca="false">SUM(D128+E128)+J127</f>
        <v>1100</v>
      </c>
    </row>
    <row r="129" customFormat="false" ht="12.75" hidden="false" customHeight="false" outlineLevel="0" collapsed="false">
      <c r="A129" s="15" t="n">
        <v>36622</v>
      </c>
      <c r="B129" s="0" t="n">
        <v>0</v>
      </c>
      <c r="C129" s="0" t="n">
        <v>0</v>
      </c>
      <c r="D129" s="0" t="n">
        <v>0</v>
      </c>
      <c r="E129" s="0" t="n">
        <v>0</v>
      </c>
      <c r="F129" s="4" t="n">
        <v>66</v>
      </c>
      <c r="G129" s="0" t="n">
        <f aca="false">SUM(E129+G128)</f>
        <v>1100</v>
      </c>
      <c r="H129" s="0" t="n">
        <f aca="false">SUM(E129+B129)+H128</f>
        <v>1100</v>
      </c>
      <c r="I129" s="0" t="n">
        <f aca="false">SUM(C129+E129)+I128</f>
        <v>1100</v>
      </c>
      <c r="J129" s="0" t="n">
        <f aca="false">SUM(D129+E129)+J128</f>
        <v>1100</v>
      </c>
    </row>
    <row r="130" customFormat="false" ht="12.75" hidden="false" customHeight="false" outlineLevel="0" collapsed="false">
      <c r="A130" s="15" t="n">
        <v>36623</v>
      </c>
      <c r="B130" s="0" t="n">
        <v>0</v>
      </c>
      <c r="C130" s="0" t="n">
        <v>0</v>
      </c>
      <c r="D130" s="0" t="n">
        <v>0</v>
      </c>
      <c r="E130" s="0" t="n">
        <v>0</v>
      </c>
      <c r="F130" s="4" t="n">
        <v>66</v>
      </c>
      <c r="G130" s="0" t="n">
        <f aca="false">SUM(E130+G129)</f>
        <v>1100</v>
      </c>
      <c r="H130" s="0" t="n">
        <f aca="false">SUM(E130+B130)+H129</f>
        <v>1100</v>
      </c>
      <c r="I130" s="0" t="n">
        <f aca="false">SUM(C130+E130)+I129</f>
        <v>1100</v>
      </c>
      <c r="J130" s="0" t="n">
        <f aca="false">SUM(D130+E130)+J129</f>
        <v>1100</v>
      </c>
    </row>
    <row r="131" customFormat="false" ht="12.75" hidden="false" customHeight="false" outlineLevel="0" collapsed="false">
      <c r="A131" s="15" t="n">
        <v>36626</v>
      </c>
      <c r="B131" s="0" t="n">
        <v>0</v>
      </c>
      <c r="C131" s="0" t="n">
        <v>0</v>
      </c>
      <c r="D131" s="0" t="n">
        <v>0</v>
      </c>
      <c r="E131" s="0" t="n">
        <v>0</v>
      </c>
      <c r="F131" s="4" t="n">
        <v>66</v>
      </c>
      <c r="G131" s="0" t="n">
        <f aca="false">SUM(E131+G130)</f>
        <v>1100</v>
      </c>
      <c r="H131" s="0" t="n">
        <f aca="false">SUM(E131+B131)+H130</f>
        <v>1100</v>
      </c>
      <c r="I131" s="0" t="n">
        <f aca="false">SUM(C131+E131)+I130</f>
        <v>1100</v>
      </c>
      <c r="J131" s="0" t="n">
        <f aca="false">SUM(D131+E131)+J130</f>
        <v>1100</v>
      </c>
    </row>
    <row r="132" customFormat="false" ht="12.75" hidden="false" customHeight="false" outlineLevel="0" collapsed="false">
      <c r="A132" s="15" t="n">
        <v>36627</v>
      </c>
      <c r="B132" s="0" t="n">
        <v>0</v>
      </c>
      <c r="C132" s="0" t="n">
        <v>0</v>
      </c>
      <c r="D132" s="0" t="n">
        <v>0</v>
      </c>
      <c r="E132" s="0" t="n">
        <v>0</v>
      </c>
      <c r="F132" s="4" t="n">
        <v>66</v>
      </c>
      <c r="G132" s="0" t="n">
        <f aca="false">SUM(E132+G131)</f>
        <v>1100</v>
      </c>
      <c r="H132" s="0" t="n">
        <f aca="false">SUM(E132+B132)+H131</f>
        <v>1100</v>
      </c>
      <c r="I132" s="0" t="n">
        <f aca="false">SUM(C132+E132)+I131</f>
        <v>1100</v>
      </c>
      <c r="J132" s="0" t="n">
        <f aca="false">SUM(D132+E132)+J131</f>
        <v>1100</v>
      </c>
    </row>
    <row r="133" customFormat="false" ht="12.75" hidden="false" customHeight="false" outlineLevel="0" collapsed="false">
      <c r="A133" s="15" t="n">
        <v>36628</v>
      </c>
      <c r="B133" s="0" t="n">
        <v>0</v>
      </c>
      <c r="C133" s="0" t="n">
        <v>0</v>
      </c>
      <c r="D133" s="0" t="n">
        <v>0</v>
      </c>
      <c r="E133" s="0" t="n">
        <v>50</v>
      </c>
      <c r="F133" s="4" t="n">
        <v>72.05</v>
      </c>
      <c r="G133" s="0" t="n">
        <f aca="false">SUM(E133+G132)</f>
        <v>1150</v>
      </c>
      <c r="H133" s="0" t="n">
        <f aca="false">SUM(E133+B133)+H132</f>
        <v>1150</v>
      </c>
      <c r="I133" s="0" t="n">
        <f aca="false">SUM(C133+E133)+I132</f>
        <v>1150</v>
      </c>
      <c r="J133" s="0" t="n">
        <f aca="false">SUM(D133+E133)+J132</f>
        <v>1150</v>
      </c>
    </row>
    <row r="134" customFormat="false" ht="12.75" hidden="false" customHeight="false" outlineLevel="0" collapsed="false">
      <c r="A134" s="15" t="n">
        <v>36629</v>
      </c>
      <c r="B134" s="0" t="n">
        <v>0</v>
      </c>
      <c r="C134" s="0" t="n">
        <v>0</v>
      </c>
      <c r="D134" s="0" t="n">
        <v>0</v>
      </c>
      <c r="E134" s="0" t="n">
        <v>0</v>
      </c>
      <c r="F134" s="4" t="n">
        <v>71.5</v>
      </c>
      <c r="G134" s="0" t="n">
        <f aca="false">SUM(E134+G133)</f>
        <v>1150</v>
      </c>
      <c r="H134" s="0" t="n">
        <f aca="false">SUM(E134+B134)+H133</f>
        <v>1150</v>
      </c>
      <c r="I134" s="0" t="n">
        <f aca="false">SUM(C134+E134)+I133</f>
        <v>1150</v>
      </c>
      <c r="J134" s="0" t="n">
        <f aca="false">SUM(D134+E134)+J133</f>
        <v>1150</v>
      </c>
    </row>
    <row r="135" customFormat="false" ht="12.75" hidden="false" customHeight="false" outlineLevel="0" collapsed="false">
      <c r="A135" s="15" t="n">
        <v>36630</v>
      </c>
      <c r="B135" s="0" t="n">
        <v>0</v>
      </c>
      <c r="C135" s="0" t="n">
        <v>0</v>
      </c>
      <c r="D135" s="0" t="n">
        <v>0</v>
      </c>
      <c r="E135" s="0" t="n">
        <v>25</v>
      </c>
      <c r="F135" s="4" t="n">
        <v>70.6</v>
      </c>
      <c r="G135" s="0" t="n">
        <f aca="false">SUM(E135+G134)</f>
        <v>1175</v>
      </c>
      <c r="H135" s="0" t="n">
        <f aca="false">SUM(E135+B135)+H134</f>
        <v>1175</v>
      </c>
      <c r="I135" s="0" t="n">
        <f aca="false">SUM(C135+E135)+I134</f>
        <v>1175</v>
      </c>
      <c r="J135" s="0" t="n">
        <f aca="false">SUM(D135+E135)+J134</f>
        <v>1175</v>
      </c>
    </row>
    <row r="136" customFormat="false" ht="12.75" hidden="false" customHeight="false" outlineLevel="0" collapsed="false">
      <c r="A136" s="15" t="n">
        <v>36633</v>
      </c>
      <c r="B136" s="0" t="n">
        <v>0</v>
      </c>
      <c r="C136" s="0" t="n">
        <v>0</v>
      </c>
      <c r="D136" s="0" t="n">
        <v>0</v>
      </c>
      <c r="E136" s="0" t="n">
        <v>25</v>
      </c>
      <c r="F136" s="4" t="n">
        <v>70.45</v>
      </c>
      <c r="G136" s="0" t="n">
        <f aca="false">SUM(E136+G135)</f>
        <v>1200</v>
      </c>
      <c r="H136" s="0" t="n">
        <f aca="false">SUM(E136+B136)+H135</f>
        <v>1200</v>
      </c>
      <c r="I136" s="0" t="n">
        <f aca="false">SUM(C136+E136)+I135</f>
        <v>1200</v>
      </c>
      <c r="J136" s="0" t="n">
        <f aca="false">SUM(D136+E136)+J135</f>
        <v>1200</v>
      </c>
    </row>
    <row r="137" customFormat="false" ht="12.75" hidden="false" customHeight="false" outlineLevel="0" collapsed="false">
      <c r="A137" s="15" t="n">
        <v>36634</v>
      </c>
      <c r="B137" s="0" t="n">
        <v>0</v>
      </c>
      <c r="C137" s="0" t="n">
        <v>0</v>
      </c>
      <c r="D137" s="0" t="n">
        <v>0</v>
      </c>
      <c r="E137" s="0" t="n">
        <v>50</v>
      </c>
      <c r="F137" s="4" t="n">
        <v>67.15</v>
      </c>
      <c r="G137" s="0" t="n">
        <f aca="false">SUM(E137+G136)</f>
        <v>1250</v>
      </c>
      <c r="H137" s="0" t="n">
        <f aca="false">SUM(E137+B137)+H136</f>
        <v>1250</v>
      </c>
      <c r="I137" s="0" t="n">
        <f aca="false">SUM(C137+E137)+I136</f>
        <v>1250</v>
      </c>
      <c r="J137" s="0" t="n">
        <f aca="false">SUM(D137+E137)+J136</f>
        <v>1250</v>
      </c>
    </row>
    <row r="138" customFormat="false" ht="12.75" hidden="false" customHeight="false" outlineLevel="0" collapsed="false">
      <c r="A138" s="15" t="n">
        <v>36635</v>
      </c>
      <c r="B138" s="0" t="n">
        <v>0</v>
      </c>
      <c r="C138" s="0" t="n">
        <v>0</v>
      </c>
      <c r="D138" s="0" t="n">
        <v>0</v>
      </c>
      <c r="E138" s="0" t="n">
        <v>0</v>
      </c>
      <c r="F138" s="4" t="n">
        <v>67.25</v>
      </c>
      <c r="G138" s="0" t="n">
        <f aca="false">SUM(E138+G137)</f>
        <v>1250</v>
      </c>
      <c r="H138" s="0" t="n">
        <f aca="false">SUM(E138+B138)+H137</f>
        <v>1250</v>
      </c>
      <c r="I138" s="0" t="n">
        <f aca="false">SUM(C138+E138)+I137</f>
        <v>1250</v>
      </c>
      <c r="J138" s="0" t="n">
        <f aca="false">SUM(D138+E138)+J137</f>
        <v>1250</v>
      </c>
    </row>
    <row r="139" customFormat="false" ht="12.75" hidden="false" customHeight="false" outlineLevel="0" collapsed="false">
      <c r="A139" s="15" t="n">
        <v>36636</v>
      </c>
      <c r="B139" s="0" t="n">
        <v>0</v>
      </c>
      <c r="C139" s="0" t="n">
        <v>0</v>
      </c>
      <c r="D139" s="0" t="n">
        <v>0</v>
      </c>
      <c r="E139" s="0" t="n">
        <v>25</v>
      </c>
      <c r="F139" s="4" t="n">
        <v>70.75</v>
      </c>
      <c r="G139" s="0" t="n">
        <f aca="false">SUM(E139+G138)</f>
        <v>1275</v>
      </c>
      <c r="H139" s="0" t="n">
        <f aca="false">SUM(E139+B139)+H138</f>
        <v>1275</v>
      </c>
      <c r="I139" s="0" t="n">
        <f aca="false">SUM(C139+E139)+I138</f>
        <v>1275</v>
      </c>
      <c r="J139" s="0" t="n">
        <f aca="false">SUM(D139+E139)+J138</f>
        <v>1275</v>
      </c>
    </row>
    <row r="140" customFormat="false" ht="12.75" hidden="false" customHeight="false" outlineLevel="0" collapsed="false">
      <c r="A140" s="15" t="n">
        <v>36637</v>
      </c>
      <c r="B140" s="0" t="n">
        <v>0</v>
      </c>
      <c r="C140" s="0" t="n">
        <v>0</v>
      </c>
      <c r="D140" s="0" t="n">
        <v>0</v>
      </c>
      <c r="E140" s="0" t="n">
        <v>0</v>
      </c>
      <c r="F140" s="4" t="n">
        <v>71</v>
      </c>
      <c r="G140" s="0" t="n">
        <f aca="false">SUM(E140+G139)</f>
        <v>1275</v>
      </c>
      <c r="H140" s="0" t="n">
        <f aca="false">SUM(E140+B140)+H139</f>
        <v>1275</v>
      </c>
      <c r="I140" s="0" t="n">
        <f aca="false">SUM(C140+E140)+I139</f>
        <v>1275</v>
      </c>
      <c r="J140" s="0" t="n">
        <f aca="false">SUM(D140+E140)+J139</f>
        <v>1275</v>
      </c>
    </row>
    <row r="141" customFormat="false" ht="12.75" hidden="false" customHeight="false" outlineLevel="0" collapsed="false">
      <c r="A141" s="15" t="n">
        <v>36640</v>
      </c>
      <c r="B141" s="0" t="n">
        <v>0</v>
      </c>
      <c r="C141" s="0" t="n">
        <v>0</v>
      </c>
      <c r="D141" s="0" t="n">
        <v>0</v>
      </c>
      <c r="E141" s="0" t="n">
        <v>25</v>
      </c>
      <c r="F141" s="4" t="n">
        <v>75.85</v>
      </c>
      <c r="G141" s="0" t="n">
        <f aca="false">SUM(E141+G140)</f>
        <v>1300</v>
      </c>
      <c r="H141" s="0" t="n">
        <f aca="false">SUM(E141+B141)+H140</f>
        <v>1300</v>
      </c>
      <c r="I141" s="0" t="n">
        <f aca="false">SUM(C141+E141)+I140</f>
        <v>1300</v>
      </c>
      <c r="J141" s="0" t="n">
        <f aca="false">SUM(D141+E141)+J140</f>
        <v>1300</v>
      </c>
    </row>
    <row r="142" customFormat="false" ht="12.75" hidden="false" customHeight="false" outlineLevel="0" collapsed="false">
      <c r="A142" s="15" t="n">
        <v>36641</v>
      </c>
      <c r="B142" s="0" t="n">
        <v>0</v>
      </c>
      <c r="C142" s="0" t="n">
        <v>0</v>
      </c>
      <c r="D142" s="0" t="n">
        <v>0</v>
      </c>
      <c r="E142" s="0" t="n">
        <v>25</v>
      </c>
      <c r="F142" s="4" t="n">
        <v>78.5</v>
      </c>
      <c r="G142" s="0" t="n">
        <f aca="false">SUM(E142+G141)</f>
        <v>1325</v>
      </c>
      <c r="H142" s="0" t="n">
        <f aca="false">SUM(E142+B142)+H141</f>
        <v>1325</v>
      </c>
      <c r="I142" s="0" t="n">
        <f aca="false">SUM(C142+E142)+I141</f>
        <v>1325</v>
      </c>
      <c r="J142" s="0" t="n">
        <f aca="false">SUM(D142+E142)+J141</f>
        <v>1325</v>
      </c>
    </row>
    <row r="143" customFormat="false" ht="12.75" hidden="false" customHeight="false" outlineLevel="0" collapsed="false">
      <c r="A143" s="15" t="n">
        <v>36642</v>
      </c>
      <c r="B143" s="0" t="n">
        <v>0</v>
      </c>
      <c r="C143" s="0" t="n">
        <v>0</v>
      </c>
      <c r="D143" s="0" t="n">
        <v>0</v>
      </c>
      <c r="E143" s="0" t="n">
        <v>50</v>
      </c>
      <c r="F143" s="4" t="n">
        <v>82.5</v>
      </c>
      <c r="G143" s="0" t="n">
        <f aca="false">SUM(E143+G142)</f>
        <v>1375</v>
      </c>
      <c r="H143" s="0" t="n">
        <f aca="false">SUM(E143+B143)+H142</f>
        <v>1375</v>
      </c>
      <c r="I143" s="0" t="n">
        <f aca="false">SUM(C143+E143)+I142</f>
        <v>1375</v>
      </c>
      <c r="J143" s="0" t="n">
        <f aca="false">SUM(D143+E143)+J142</f>
        <v>1375</v>
      </c>
    </row>
    <row r="144" customFormat="false" ht="12.75" hidden="false" customHeight="false" outlineLevel="0" collapsed="false">
      <c r="A144" s="15" t="n">
        <v>36643</v>
      </c>
      <c r="B144" s="0" t="n">
        <v>0</v>
      </c>
      <c r="C144" s="0" t="n">
        <v>0</v>
      </c>
      <c r="D144" s="0" t="n">
        <v>0</v>
      </c>
      <c r="E144" s="0" t="n">
        <v>0</v>
      </c>
      <c r="F144" s="4" t="n">
        <v>82.5</v>
      </c>
      <c r="G144" s="0" t="n">
        <f aca="false">SUM(E144+G143)</f>
        <v>1375</v>
      </c>
      <c r="H144" s="0" t="n">
        <f aca="false">SUM(E144+B144)+H143</f>
        <v>1375</v>
      </c>
      <c r="I144" s="0" t="n">
        <f aca="false">SUM(C144+E144)+I143</f>
        <v>1375</v>
      </c>
      <c r="J144" s="0" t="n">
        <f aca="false">SUM(D144+E144)+J143</f>
        <v>1375</v>
      </c>
    </row>
    <row r="145" customFormat="false" ht="12.75" hidden="false" customHeight="false" outlineLevel="0" collapsed="false">
      <c r="A145" s="15" t="n">
        <v>36644</v>
      </c>
      <c r="B145" s="0" t="n">
        <v>0</v>
      </c>
      <c r="C145" s="0" t="n">
        <v>0</v>
      </c>
      <c r="D145" s="0" t="n">
        <v>0</v>
      </c>
      <c r="E145" s="0" t="n">
        <v>0</v>
      </c>
      <c r="F145" s="4" t="n">
        <v>82.5</v>
      </c>
      <c r="G145" s="0" t="n">
        <f aca="false">SUM(E145+G144)</f>
        <v>1375</v>
      </c>
      <c r="H145" s="0" t="n">
        <f aca="false">SUM(E145+B145)+H144</f>
        <v>1375</v>
      </c>
      <c r="I145" s="0" t="n">
        <f aca="false">SUM(C145+E145)+I144</f>
        <v>1375</v>
      </c>
      <c r="J145" s="0" t="n">
        <f aca="false">SUM(D145+E145)+J144</f>
        <v>1375</v>
      </c>
    </row>
    <row r="146" customFormat="false" ht="12.75" hidden="false" customHeight="false" outlineLevel="0" collapsed="false">
      <c r="A146" s="15" t="n">
        <v>36647</v>
      </c>
      <c r="B146" s="0" t="n">
        <v>0</v>
      </c>
      <c r="C146" s="0" t="n">
        <v>0</v>
      </c>
      <c r="D146" s="0" t="n">
        <v>0</v>
      </c>
      <c r="E146" s="0" t="n">
        <v>0</v>
      </c>
      <c r="F146" s="4" t="n">
        <v>82.5</v>
      </c>
      <c r="G146" s="0" t="n">
        <f aca="false">SUM(E146+G145)</f>
        <v>1375</v>
      </c>
      <c r="H146" s="0" t="n">
        <f aca="false">SUM(E146+B146)+H145</f>
        <v>1375</v>
      </c>
      <c r="I146" s="0" t="n">
        <f aca="false">SUM(C146+E146)+I145</f>
        <v>1375</v>
      </c>
      <c r="J146" s="0" t="n">
        <f aca="false">SUM(D146+E146)+J145</f>
        <v>1375</v>
      </c>
    </row>
    <row r="147" customFormat="false" ht="12.75" hidden="false" customHeight="false" outlineLevel="0" collapsed="false">
      <c r="A147" s="15" t="n">
        <v>36648</v>
      </c>
      <c r="B147" s="0" t="n">
        <v>0</v>
      </c>
      <c r="C147" s="0" t="n">
        <v>0</v>
      </c>
      <c r="D147" s="0" t="n">
        <v>0</v>
      </c>
      <c r="E147" s="0" t="n">
        <v>0</v>
      </c>
      <c r="F147" s="4" t="n">
        <v>82.5</v>
      </c>
      <c r="G147" s="0" t="n">
        <f aca="false">SUM(E147+G146)</f>
        <v>1375</v>
      </c>
      <c r="H147" s="0" t="n">
        <f aca="false">SUM(E147+B147)+H146</f>
        <v>1375</v>
      </c>
      <c r="I147" s="0" t="n">
        <f aca="false">SUM(C147+E147)+I146</f>
        <v>1375</v>
      </c>
      <c r="J147" s="0" t="n">
        <f aca="false">SUM(D147+E147)+J146</f>
        <v>1375</v>
      </c>
    </row>
    <row r="148" customFormat="false" ht="12.75" hidden="false" customHeight="false" outlineLevel="0" collapsed="false">
      <c r="A148" s="15" t="n">
        <v>36649</v>
      </c>
      <c r="B148" s="0" t="n">
        <v>0</v>
      </c>
      <c r="C148" s="0" t="n">
        <v>0</v>
      </c>
      <c r="D148" s="0" t="n">
        <v>0</v>
      </c>
      <c r="E148" s="0" t="n">
        <v>0</v>
      </c>
      <c r="F148" s="4" t="n">
        <v>83.8</v>
      </c>
      <c r="G148" s="0" t="n">
        <f aca="false">SUM(E148+G147)</f>
        <v>1375</v>
      </c>
      <c r="H148" s="0" t="n">
        <f aca="false">SUM(E148+B148)+H147</f>
        <v>1375</v>
      </c>
      <c r="I148" s="0" t="n">
        <f aca="false">SUM(C148+E148)+I147</f>
        <v>1375</v>
      </c>
      <c r="J148" s="0" t="n">
        <f aca="false">SUM(D148+E148)+J147</f>
        <v>1375</v>
      </c>
    </row>
    <row r="149" customFormat="false" ht="12.75" hidden="false" customHeight="false" outlineLevel="0" collapsed="false">
      <c r="A149" s="15" t="n">
        <v>36650</v>
      </c>
      <c r="B149" s="0" t="n">
        <v>0</v>
      </c>
      <c r="C149" s="0" t="n">
        <v>0</v>
      </c>
      <c r="D149" s="0" t="n">
        <v>0</v>
      </c>
      <c r="E149" s="0" t="n">
        <v>0</v>
      </c>
      <c r="F149" s="4" t="n">
        <v>85.6</v>
      </c>
      <c r="G149" s="0" t="n">
        <f aca="false">SUM(E149+G148)</f>
        <v>1375</v>
      </c>
      <c r="H149" s="0" t="n">
        <f aca="false">SUM(E149+B149)+H148</f>
        <v>1375</v>
      </c>
      <c r="I149" s="0" t="n">
        <f aca="false">SUM(C149+E149)+I148</f>
        <v>1375</v>
      </c>
      <c r="J149" s="0" t="n">
        <f aca="false">SUM(D149+E149)+J148</f>
        <v>1375</v>
      </c>
    </row>
    <row r="150" customFormat="false" ht="12.75" hidden="false" customHeight="false" outlineLevel="0" collapsed="false">
      <c r="A150" s="15" t="n">
        <v>36651</v>
      </c>
      <c r="B150" s="0" t="n">
        <v>0</v>
      </c>
      <c r="C150" s="0" t="n">
        <v>0</v>
      </c>
      <c r="D150" s="0" t="n">
        <v>0</v>
      </c>
      <c r="E150" s="0" t="n">
        <v>100</v>
      </c>
      <c r="F150" s="4" t="n">
        <v>93.9</v>
      </c>
      <c r="G150" s="0" t="n">
        <f aca="false">SUM(E150+G149)</f>
        <v>1475</v>
      </c>
      <c r="H150" s="0" t="n">
        <f aca="false">SUM(E150+B150)+H149</f>
        <v>1475</v>
      </c>
      <c r="I150" s="0" t="n">
        <f aca="false">SUM(C150+E150)+I149</f>
        <v>1475</v>
      </c>
      <c r="J150" s="0" t="n">
        <f aca="false">SUM(D150+E150)+J149</f>
        <v>1475</v>
      </c>
    </row>
    <row r="151" customFormat="false" ht="12.75" hidden="false" customHeight="false" outlineLevel="0" collapsed="false">
      <c r="A151" s="15" t="n">
        <v>36654</v>
      </c>
      <c r="B151" s="0" t="n">
        <v>0</v>
      </c>
      <c r="C151" s="0" t="n">
        <v>0</v>
      </c>
      <c r="D151" s="0" t="n">
        <v>0</v>
      </c>
      <c r="E151" s="0" t="n">
        <v>50</v>
      </c>
      <c r="F151" s="4" t="n">
        <v>96</v>
      </c>
      <c r="G151" s="0" t="n">
        <f aca="false">SUM(E151+G150)</f>
        <v>1525</v>
      </c>
      <c r="H151" s="0" t="n">
        <f aca="false">SUM(E151+B151)+H150</f>
        <v>1525</v>
      </c>
      <c r="I151" s="0" t="n">
        <f aca="false">SUM(C151+E151)+I150</f>
        <v>1525</v>
      </c>
      <c r="J151" s="0" t="n">
        <f aca="false">SUM(D151+E151)+J150</f>
        <v>1525</v>
      </c>
    </row>
    <row r="152" customFormat="false" ht="12.75" hidden="false" customHeight="false" outlineLevel="0" collapsed="false">
      <c r="A152" s="15" t="n">
        <v>36655</v>
      </c>
      <c r="B152" s="0" t="n">
        <v>0</v>
      </c>
      <c r="C152" s="0" t="n">
        <v>0</v>
      </c>
      <c r="D152" s="0" t="n">
        <v>0</v>
      </c>
      <c r="E152" s="0" t="n">
        <v>0</v>
      </c>
      <c r="F152" s="4" t="n">
        <v>94.9</v>
      </c>
      <c r="G152" s="0" t="n">
        <f aca="false">SUM(E152+G151)</f>
        <v>1525</v>
      </c>
      <c r="H152" s="0" t="n">
        <f aca="false">SUM(E152+B152)+H151</f>
        <v>1525</v>
      </c>
      <c r="I152" s="0" t="n">
        <f aca="false">SUM(C152+E152)+I151</f>
        <v>1525</v>
      </c>
      <c r="J152" s="0" t="n">
        <f aca="false">SUM(D152+E152)+J151</f>
        <v>1525</v>
      </c>
    </row>
    <row r="153" customFormat="false" ht="12.75" hidden="false" customHeight="false" outlineLevel="0" collapsed="false">
      <c r="A153" s="15" t="n">
        <v>36678</v>
      </c>
      <c r="B153" s="0" t="n">
        <v>0</v>
      </c>
      <c r="C153" s="0" t="n">
        <v>0</v>
      </c>
      <c r="D153" s="0" t="n">
        <v>0</v>
      </c>
      <c r="E153" s="0" t="n">
        <v>25</v>
      </c>
      <c r="F153" s="4" t="n">
        <v>93</v>
      </c>
      <c r="G153" s="0" t="n">
        <f aca="false">SUM(E153+G152)</f>
        <v>1550</v>
      </c>
      <c r="H153" s="0" t="n">
        <f aca="false">SUM(E153+B153)+H152</f>
        <v>1550</v>
      </c>
      <c r="I153" s="0" t="n">
        <f aca="false">SUM(C153+E153)+I152</f>
        <v>1550</v>
      </c>
      <c r="J153" s="0" t="n">
        <f aca="false">SUM(D153+E153)+J152</f>
        <v>1550</v>
      </c>
    </row>
    <row r="154" customFormat="false" ht="12.75" hidden="false" customHeight="false" outlineLevel="0" collapsed="false">
      <c r="A154" s="15" t="n">
        <v>36679</v>
      </c>
      <c r="B154" s="0" t="n">
        <v>0</v>
      </c>
      <c r="C154" s="0" t="n">
        <v>0</v>
      </c>
      <c r="D154" s="0" t="n">
        <v>0</v>
      </c>
      <c r="E154" s="0" t="n">
        <v>0</v>
      </c>
      <c r="F154" s="4" t="n">
        <v>93</v>
      </c>
      <c r="G154" s="0" t="n">
        <f aca="false">SUM(E154+G153)</f>
        <v>1550</v>
      </c>
      <c r="H154" s="0" t="n">
        <f aca="false">SUM(E154+B154)+H153</f>
        <v>1550</v>
      </c>
      <c r="I154" s="0" t="n">
        <f aca="false">SUM(C154+E154)+I153</f>
        <v>1550</v>
      </c>
      <c r="J154" s="0" t="n">
        <f aca="false">SUM(D154+E154)+J153</f>
        <v>1550</v>
      </c>
    </row>
    <row r="155" customFormat="false" ht="12.75" hidden="false" customHeight="false" outlineLevel="0" collapsed="false">
      <c r="A155" s="15" t="n">
        <v>36682</v>
      </c>
      <c r="B155" s="0" t="n">
        <v>0</v>
      </c>
      <c r="C155" s="0" t="n">
        <v>0</v>
      </c>
      <c r="D155" s="0" t="n">
        <v>0</v>
      </c>
      <c r="E155" s="0" t="n">
        <v>0</v>
      </c>
      <c r="F155" s="4" t="n">
        <v>93.3</v>
      </c>
      <c r="G155" s="0" t="n">
        <f aca="false">SUM(E155+G154)</f>
        <v>1550</v>
      </c>
      <c r="H155" s="0" t="n">
        <f aca="false">SUM(E155+B155)+H154</f>
        <v>1550</v>
      </c>
      <c r="I155" s="0" t="n">
        <f aca="false">SUM(C155+E155)+I154</f>
        <v>1550</v>
      </c>
      <c r="J155" s="0" t="n">
        <f aca="false">SUM(D155+E155)+J154</f>
        <v>1550</v>
      </c>
    </row>
    <row r="156" customFormat="false" ht="12.75" hidden="false" customHeight="false" outlineLevel="0" collapsed="false">
      <c r="A156" s="15" t="n">
        <v>36683</v>
      </c>
      <c r="B156" s="0" t="n">
        <v>0</v>
      </c>
      <c r="C156" s="0" t="n">
        <v>0</v>
      </c>
      <c r="D156" s="0" t="n">
        <v>0</v>
      </c>
      <c r="E156" s="0" t="n">
        <v>50</v>
      </c>
      <c r="F156" s="4" t="n">
        <v>96.75</v>
      </c>
      <c r="G156" s="0" t="n">
        <f aca="false">SUM(E156+G155)</f>
        <v>1600</v>
      </c>
      <c r="H156" s="0" t="n">
        <f aca="false">SUM(E156+B156)+H155</f>
        <v>1600</v>
      </c>
      <c r="I156" s="0" t="n">
        <f aca="false">SUM(C156+E156)+I155</f>
        <v>1600</v>
      </c>
      <c r="J156" s="0" t="n">
        <f aca="false">SUM(D156+E156)+J155</f>
        <v>1600</v>
      </c>
    </row>
    <row r="157" customFormat="false" ht="12.75" hidden="false" customHeight="false" outlineLevel="0" collapsed="false">
      <c r="A157" s="15" t="n">
        <v>36684</v>
      </c>
      <c r="B157" s="0" t="n">
        <v>0</v>
      </c>
      <c r="C157" s="0" t="n">
        <v>0</v>
      </c>
      <c r="D157" s="0" t="n">
        <v>0</v>
      </c>
      <c r="E157" s="0" t="n">
        <v>0</v>
      </c>
      <c r="F157" s="4" t="n">
        <v>96.75</v>
      </c>
      <c r="G157" s="0" t="n">
        <f aca="false">SUM(E157+G156)</f>
        <v>1600</v>
      </c>
      <c r="H157" s="0" t="n">
        <f aca="false">SUM(E157+B157)+H156</f>
        <v>1600</v>
      </c>
      <c r="I157" s="0" t="n">
        <f aca="false">SUM(C157+E157)+I156</f>
        <v>1600</v>
      </c>
      <c r="J157" s="0" t="n">
        <f aca="false">SUM(D157+E157)+J156</f>
        <v>1600</v>
      </c>
    </row>
    <row r="158" customFormat="false" ht="12.75" hidden="false" customHeight="false" outlineLevel="0" collapsed="false">
      <c r="A158" s="15" t="n">
        <v>36685</v>
      </c>
      <c r="B158" s="0" t="n">
        <v>0</v>
      </c>
      <c r="C158" s="0" t="n">
        <v>0</v>
      </c>
      <c r="D158" s="0" t="n">
        <v>0</v>
      </c>
      <c r="E158" s="0" t="n">
        <v>0</v>
      </c>
      <c r="F158" s="4" t="n">
        <v>102.25</v>
      </c>
      <c r="G158" s="0" t="n">
        <f aca="false">SUM(E158+G157)</f>
        <v>1600</v>
      </c>
      <c r="H158" s="0" t="n">
        <f aca="false">SUM(E158+B158)+H157</f>
        <v>1600</v>
      </c>
      <c r="I158" s="0" t="n">
        <f aca="false">SUM(C158+E158)+I157</f>
        <v>1600</v>
      </c>
      <c r="J158" s="0" t="n">
        <f aca="false">SUM(D158+E158)+J157</f>
        <v>1600</v>
      </c>
    </row>
    <row r="159" customFormat="false" ht="12.75" hidden="false" customHeight="false" outlineLevel="0" collapsed="false">
      <c r="A159" s="15" t="n">
        <v>36686</v>
      </c>
      <c r="B159" s="0" t="n">
        <v>0</v>
      </c>
      <c r="C159" s="0" t="n">
        <v>0</v>
      </c>
      <c r="D159" s="0" t="n">
        <v>0</v>
      </c>
      <c r="E159" s="0" t="n">
        <v>0</v>
      </c>
      <c r="F159" s="4" t="n">
        <v>110</v>
      </c>
      <c r="G159" s="0" t="n">
        <f aca="false">SUM(E159+G158)</f>
        <v>1600</v>
      </c>
      <c r="H159" s="0" t="n">
        <f aca="false">SUM(E159+B159)+H158</f>
        <v>1600</v>
      </c>
      <c r="I159" s="0" t="n">
        <f aca="false">SUM(C159+E159)+I158</f>
        <v>1600</v>
      </c>
      <c r="J159" s="0" t="n">
        <f aca="false">SUM(D159+E159)+J158</f>
        <v>1600</v>
      </c>
    </row>
    <row r="160" customFormat="false" ht="12.75" hidden="false" customHeight="false" outlineLevel="0" collapsed="false">
      <c r="A160" s="15" t="n">
        <v>36689</v>
      </c>
      <c r="B160" s="0" t="n">
        <v>0</v>
      </c>
      <c r="C160" s="0" t="n">
        <v>0</v>
      </c>
      <c r="D160" s="0" t="n">
        <v>0</v>
      </c>
      <c r="E160" s="0" t="n">
        <v>0</v>
      </c>
      <c r="F160" s="4" t="n">
        <v>124</v>
      </c>
      <c r="G160" s="0" t="n">
        <f aca="false">SUM(E160+G159)</f>
        <v>1600</v>
      </c>
      <c r="H160" s="0" t="n">
        <f aca="false">SUM(E160+B160)+H159</f>
        <v>1600</v>
      </c>
      <c r="I160" s="0" t="n">
        <f aca="false">SUM(C160+E160)+I159</f>
        <v>1600</v>
      </c>
      <c r="J160" s="0" t="n">
        <f aca="false">SUM(D160+E160)+J159</f>
        <v>1600</v>
      </c>
    </row>
    <row r="161" customFormat="false" ht="12.75" hidden="false" customHeight="false" outlineLevel="0" collapsed="false">
      <c r="A161" s="15" t="n">
        <v>36690</v>
      </c>
      <c r="B161" s="0" t="n">
        <v>0</v>
      </c>
      <c r="C161" s="0" t="n">
        <v>0</v>
      </c>
      <c r="D161" s="0" t="n">
        <v>0</v>
      </c>
      <c r="E161" s="0" t="n">
        <v>0</v>
      </c>
      <c r="F161" s="4" t="n">
        <v>124</v>
      </c>
      <c r="G161" s="0" t="n">
        <f aca="false">SUM(E161+G160)</f>
        <v>1600</v>
      </c>
      <c r="H161" s="0" t="n">
        <f aca="false">SUM(E161+B161)+H160</f>
        <v>1600</v>
      </c>
      <c r="I161" s="0" t="n">
        <f aca="false">SUM(C161+E161)+I160</f>
        <v>1600</v>
      </c>
      <c r="J161" s="0" t="n">
        <f aca="false">SUM(D161+E161)+J160</f>
        <v>1600</v>
      </c>
    </row>
    <row r="162" customFormat="false" ht="12.75" hidden="false" customHeight="false" outlineLevel="0" collapsed="false">
      <c r="A162" s="15" t="n">
        <v>36691</v>
      </c>
      <c r="B162" s="0" t="n">
        <v>0</v>
      </c>
      <c r="C162" s="0" t="n">
        <v>0</v>
      </c>
      <c r="D162" s="0" t="n">
        <v>0</v>
      </c>
      <c r="E162" s="0" t="n">
        <v>0</v>
      </c>
      <c r="F162" s="4" t="n">
        <v>105</v>
      </c>
      <c r="G162" s="0" t="n">
        <f aca="false">SUM(E162+G161)</f>
        <v>1600</v>
      </c>
      <c r="H162" s="0" t="n">
        <f aca="false">SUM(E162+B162)+H161</f>
        <v>1600</v>
      </c>
      <c r="I162" s="0" t="n">
        <f aca="false">SUM(C162+E162)+I161</f>
        <v>1600</v>
      </c>
      <c r="J162" s="0" t="n">
        <f aca="false">SUM(D162+E162)+J161</f>
        <v>1600</v>
      </c>
    </row>
    <row r="163" customFormat="false" ht="12.75" hidden="false" customHeight="false" outlineLevel="0" collapsed="false">
      <c r="A163" s="15" t="n">
        <v>36692</v>
      </c>
      <c r="B163" s="0" t="n">
        <v>0</v>
      </c>
      <c r="C163" s="0" t="n">
        <v>0</v>
      </c>
      <c r="D163" s="0" t="n">
        <v>0</v>
      </c>
      <c r="E163" s="0" t="n">
        <v>0</v>
      </c>
      <c r="F163" s="4" t="n">
        <v>105</v>
      </c>
      <c r="G163" s="0" t="n">
        <f aca="false">SUM(E163+G162)</f>
        <v>1600</v>
      </c>
      <c r="H163" s="0" t="n">
        <f aca="false">SUM(E163+B163)+H162</f>
        <v>1600</v>
      </c>
      <c r="I163" s="0" t="n">
        <f aca="false">SUM(C163+E163)+I162</f>
        <v>1600</v>
      </c>
      <c r="J163" s="0" t="n">
        <f aca="false">SUM(D163+E163)+J162</f>
        <v>1600</v>
      </c>
    </row>
    <row r="164" customFormat="false" ht="12.75" hidden="false" customHeight="false" outlineLevel="0" collapsed="false">
      <c r="A164" s="15" t="n">
        <v>36693</v>
      </c>
      <c r="B164" s="0" t="n">
        <v>0</v>
      </c>
      <c r="C164" s="0" t="n">
        <v>0</v>
      </c>
      <c r="D164" s="0" t="n">
        <v>0</v>
      </c>
      <c r="E164" s="0" t="n">
        <v>0</v>
      </c>
      <c r="F164" s="4" t="n">
        <v>87</v>
      </c>
      <c r="G164" s="0" t="n">
        <f aca="false">SUM(E164+G163)</f>
        <v>1600</v>
      </c>
      <c r="H164" s="0" t="n">
        <f aca="false">SUM(E164+B164)+H163</f>
        <v>1600</v>
      </c>
      <c r="I164" s="0" t="n">
        <f aca="false">SUM(C164+E164)+I163</f>
        <v>1600</v>
      </c>
      <c r="J164" s="0" t="n">
        <f aca="false">SUM(D164+E164)+J163</f>
        <v>1600</v>
      </c>
    </row>
    <row r="165" customFormat="false" ht="12.75" hidden="false" customHeight="false" outlineLevel="0" collapsed="false">
      <c r="A165" s="15" t="n">
        <v>36696</v>
      </c>
      <c r="B165" s="0" t="n">
        <v>0</v>
      </c>
      <c r="C165" s="0" t="n">
        <v>0</v>
      </c>
      <c r="D165" s="0" t="n">
        <v>0</v>
      </c>
      <c r="E165" s="0" t="n">
        <v>50</v>
      </c>
      <c r="F165" s="4" t="n">
        <v>97</v>
      </c>
      <c r="G165" s="0" t="n">
        <f aca="false">SUM(E165+G164)</f>
        <v>1650</v>
      </c>
      <c r="H165" s="0" t="n">
        <f aca="false">SUM(E165+B165)+H164</f>
        <v>1650</v>
      </c>
      <c r="I165" s="0" t="n">
        <f aca="false">SUM(C165+E165)+I164</f>
        <v>1650</v>
      </c>
      <c r="J165" s="0" t="n">
        <f aca="false">SUM(D165+E165)+J164</f>
        <v>1650</v>
      </c>
    </row>
    <row r="166" customFormat="false" ht="12.75" hidden="false" customHeight="false" outlineLevel="0" collapsed="false">
      <c r="A166" s="15" t="n">
        <v>36697</v>
      </c>
      <c r="B166" s="0" t="n">
        <v>0</v>
      </c>
      <c r="C166" s="0" t="n">
        <v>0</v>
      </c>
      <c r="D166" s="0" t="n">
        <v>0</v>
      </c>
      <c r="E166" s="0" t="n">
        <v>0</v>
      </c>
      <c r="F166" s="4" t="n">
        <v>103</v>
      </c>
      <c r="G166" s="0" t="n">
        <f aca="false">SUM(E166+G165)</f>
        <v>1650</v>
      </c>
      <c r="H166" s="0" t="n">
        <f aca="false">SUM(E166+B166)+H165</f>
        <v>1650</v>
      </c>
      <c r="I166" s="0" t="n">
        <f aca="false">SUM(C166+E166)+I165</f>
        <v>1650</v>
      </c>
      <c r="J166" s="0" t="n">
        <f aca="false">SUM(D166+E166)+J165</f>
        <v>1650</v>
      </c>
    </row>
    <row r="167" customFormat="false" ht="12.75" hidden="false" customHeight="false" outlineLevel="0" collapsed="false">
      <c r="A167" s="15" t="n">
        <v>36699</v>
      </c>
      <c r="B167" s="0" t="n">
        <v>25</v>
      </c>
      <c r="C167" s="0" t="n">
        <v>0</v>
      </c>
      <c r="D167" s="0" t="n">
        <v>0</v>
      </c>
      <c r="E167" s="0" t="n">
        <v>0</v>
      </c>
      <c r="F167" s="4" t="n">
        <v>115</v>
      </c>
      <c r="G167" s="0" t="n">
        <f aca="false">SUM(E167+G166)</f>
        <v>1650</v>
      </c>
      <c r="H167" s="0" t="n">
        <f aca="false">SUM(E167+B167)+H166</f>
        <v>1675</v>
      </c>
      <c r="I167" s="0" t="n">
        <f aca="false">SUM(C167+E167)+I166</f>
        <v>1650</v>
      </c>
      <c r="J167" s="0" t="n">
        <f aca="false">SUM(D167+E167)+J166</f>
        <v>1650</v>
      </c>
    </row>
    <row r="168" customFormat="false" ht="12.75" hidden="false" customHeight="false" outlineLevel="0" collapsed="false">
      <c r="A168" s="15" t="n">
        <v>36700</v>
      </c>
      <c r="B168" s="0" t="n">
        <v>0</v>
      </c>
      <c r="C168" s="0" t="n">
        <v>0</v>
      </c>
      <c r="D168" s="0" t="n">
        <v>0</v>
      </c>
      <c r="E168" s="0" t="n">
        <v>0</v>
      </c>
      <c r="F168" s="4" t="n">
        <v>101</v>
      </c>
      <c r="G168" s="0" t="n">
        <f aca="false">SUM(E168+G167)</f>
        <v>1650</v>
      </c>
      <c r="H168" s="0" t="n">
        <f aca="false">SUM(E168+B168)+H167</f>
        <v>1675</v>
      </c>
      <c r="I168" s="0" t="n">
        <f aca="false">SUM(C168+E168)+I167</f>
        <v>1650</v>
      </c>
      <c r="J168" s="0" t="n">
        <f aca="false">SUM(D168+E168)+J167</f>
        <v>1650</v>
      </c>
    </row>
    <row r="169" customFormat="false" ht="12.75" hidden="false" customHeight="false" outlineLevel="0" collapsed="false">
      <c r="A169" s="15" t="n">
        <v>36703</v>
      </c>
      <c r="B169" s="0" t="n">
        <v>0</v>
      </c>
      <c r="C169" s="0" t="n">
        <v>0</v>
      </c>
      <c r="D169" s="0" t="n">
        <v>0</v>
      </c>
      <c r="E169" s="0" t="n">
        <v>25</v>
      </c>
      <c r="F169" s="4" t="n">
        <v>125</v>
      </c>
      <c r="G169" s="0" t="n">
        <f aca="false">SUM(E169+G168)</f>
        <v>1675</v>
      </c>
      <c r="H169" s="0" t="n">
        <f aca="false">SUM(E169+B169)+H168</f>
        <v>1700</v>
      </c>
      <c r="I169" s="0" t="n">
        <f aca="false">SUM(C169+E169)+I168</f>
        <v>1675</v>
      </c>
      <c r="J169" s="0" t="n">
        <f aca="false">SUM(D169+E169)+J168</f>
        <v>1675</v>
      </c>
    </row>
    <row r="170" customFormat="false" ht="12.75" hidden="false" customHeight="false" outlineLevel="0" collapsed="false">
      <c r="A170" s="15" t="n">
        <v>36704</v>
      </c>
      <c r="B170" s="0" t="n">
        <v>0</v>
      </c>
      <c r="C170" s="0" t="n">
        <v>0</v>
      </c>
      <c r="D170" s="0" t="n">
        <v>0</v>
      </c>
      <c r="E170" s="0" t="n">
        <v>0</v>
      </c>
      <c r="F170" s="4" t="n">
        <v>123</v>
      </c>
      <c r="G170" s="0" t="n">
        <f aca="false">SUM(E170+G169)</f>
        <v>1675</v>
      </c>
      <c r="H170" s="0" t="n">
        <f aca="false">SUM(E170+B170)+H169</f>
        <v>1700</v>
      </c>
      <c r="I170" s="0" t="n">
        <f aca="false">SUM(C170+E170)+I169</f>
        <v>1675</v>
      </c>
      <c r="J170" s="0" t="n">
        <f aca="false">SUM(D170+E170)+J169</f>
        <v>1675</v>
      </c>
    </row>
    <row r="171" customFormat="false" ht="12.75" hidden="false" customHeight="false" outlineLevel="0" collapsed="false">
      <c r="A171" s="15" t="n">
        <v>36705</v>
      </c>
      <c r="B171" s="0" t="n">
        <v>0</v>
      </c>
      <c r="C171" s="0" t="n">
        <v>0</v>
      </c>
      <c r="D171" s="0" t="n">
        <v>0</v>
      </c>
      <c r="E171" s="0" t="n">
        <v>0</v>
      </c>
      <c r="F171" s="4" t="n">
        <v>123</v>
      </c>
      <c r="G171" s="0" t="n">
        <f aca="false">SUM(E171+G170)</f>
        <v>1675</v>
      </c>
      <c r="H171" s="0" t="n">
        <f aca="false">SUM(E171+B171)+H170</f>
        <v>1700</v>
      </c>
      <c r="I171" s="0" t="n">
        <f aca="false">SUM(C171+E171)+I170</f>
        <v>1675</v>
      </c>
      <c r="J171" s="0" t="n">
        <f aca="false">SUM(D171+E171)+J170</f>
        <v>1675</v>
      </c>
    </row>
    <row r="172" customFormat="false" ht="12.75" hidden="false" customHeight="false" outlineLevel="0" collapsed="false">
      <c r="A172" s="15" t="s">
        <v>70</v>
      </c>
      <c r="B172" s="1" t="n">
        <f aca="false">SUM(B5:B171)</f>
        <v>25</v>
      </c>
      <c r="C172" s="16" t="n">
        <v>0</v>
      </c>
      <c r="D172" s="1" t="n">
        <f aca="false">SUM(D5:D171)</f>
        <v>0</v>
      </c>
      <c r="E172" s="1" t="n">
        <f aca="false">SUM(E5:E171)</f>
        <v>1675</v>
      </c>
      <c r="F172" s="0" t="s">
        <v>70</v>
      </c>
      <c r="G172" s="0" t="s">
        <v>70</v>
      </c>
      <c r="H172" s="15" t="s">
        <v>70</v>
      </c>
      <c r="I172" s="15" t="s">
        <v>70</v>
      </c>
      <c r="J172" s="15" t="s">
        <v>70</v>
      </c>
    </row>
    <row r="173" customFormat="false" ht="12.75" hidden="false" customHeight="false" outlineLevel="0" collapsed="false">
      <c r="A173" s="15" t="s">
        <v>70</v>
      </c>
      <c r="B173" s="0" t="s">
        <v>70</v>
      </c>
      <c r="C173" s="15" t="s">
        <v>70</v>
      </c>
      <c r="D173" s="15" t="s">
        <v>70</v>
      </c>
      <c r="E173" s="0" t="s">
        <v>70</v>
      </c>
      <c r="F173" s="0" t="s">
        <v>70</v>
      </c>
      <c r="G173" s="0" t="s">
        <v>70</v>
      </c>
      <c r="H173" s="15" t="s">
        <v>70</v>
      </c>
      <c r="I173" s="15" t="s">
        <v>70</v>
      </c>
      <c r="J173" s="15" t="s">
        <v>70</v>
      </c>
    </row>
    <row r="174" customFormat="false" ht="12.75" hidden="false" customHeight="false" outlineLevel="0" collapsed="false">
      <c r="A174" s="15" t="s">
        <v>70</v>
      </c>
      <c r="B174" s="0" t="s">
        <v>70</v>
      </c>
      <c r="C174" s="15" t="s">
        <v>70</v>
      </c>
      <c r="D174" s="15" t="s">
        <v>70</v>
      </c>
      <c r="E174" s="15" t="s">
        <v>70</v>
      </c>
      <c r="F174" s="0" t="s">
        <v>70</v>
      </c>
      <c r="G174" s="0" t="s">
        <v>70</v>
      </c>
      <c r="H174" s="15" t="s">
        <v>70</v>
      </c>
      <c r="I174" s="15" t="s">
        <v>70</v>
      </c>
      <c r="J174" s="15" t="s">
        <v>70</v>
      </c>
    </row>
    <row r="175" customFormat="false" ht="12.75" hidden="false" customHeight="false" outlineLevel="0" collapsed="false">
      <c r="A175" s="15" t="s">
        <v>70</v>
      </c>
      <c r="B175" s="0" t="s">
        <v>70</v>
      </c>
      <c r="C175" s="15" t="s">
        <v>70</v>
      </c>
      <c r="D175" s="15" t="s">
        <v>70</v>
      </c>
      <c r="E175" s="15" t="s">
        <v>70</v>
      </c>
      <c r="F175" s="0" t="s">
        <v>70</v>
      </c>
      <c r="G175" s="0" t="s">
        <v>70</v>
      </c>
      <c r="H175" s="15" t="s">
        <v>70</v>
      </c>
      <c r="I175" s="15" t="s">
        <v>70</v>
      </c>
      <c r="J175" s="15" t="s">
        <v>70</v>
      </c>
    </row>
    <row r="176" customFormat="false" ht="12.75" hidden="false" customHeight="false" outlineLevel="0" collapsed="false">
      <c r="A176" s="15" t="s">
        <v>70</v>
      </c>
      <c r="B176" s="0" t="s">
        <v>70</v>
      </c>
      <c r="C176" s="15" t="s">
        <v>70</v>
      </c>
      <c r="D176" s="15" t="s">
        <v>70</v>
      </c>
      <c r="E176" s="15" t="s">
        <v>70</v>
      </c>
      <c r="F176" s="0" t="s">
        <v>70</v>
      </c>
      <c r="G176" s="0" t="s">
        <v>70</v>
      </c>
      <c r="H176" s="15" t="s">
        <v>70</v>
      </c>
      <c r="I176" s="15" t="s">
        <v>70</v>
      </c>
      <c r="J176" s="15" t="s">
        <v>70</v>
      </c>
    </row>
    <row r="177" customFormat="false" ht="12.75" hidden="false" customHeight="false" outlineLevel="0" collapsed="false">
      <c r="A177" s="15" t="s">
        <v>70</v>
      </c>
      <c r="B177" s="0" t="s">
        <v>70</v>
      </c>
      <c r="C177" s="15" t="s">
        <v>70</v>
      </c>
      <c r="D177" s="15" t="s">
        <v>70</v>
      </c>
      <c r="E177" s="15" t="s">
        <v>70</v>
      </c>
      <c r="F177" s="0" t="s">
        <v>70</v>
      </c>
      <c r="G177" s="0" t="s">
        <v>70</v>
      </c>
      <c r="H177" s="15" t="s">
        <v>70</v>
      </c>
      <c r="I177" s="15" t="s">
        <v>70</v>
      </c>
      <c r="J177" s="15" t="s">
        <v>70</v>
      </c>
    </row>
    <row r="178" customFormat="false" ht="12.75" hidden="false" customHeight="false" outlineLevel="0" collapsed="false">
      <c r="A178" s="15" t="s">
        <v>70</v>
      </c>
      <c r="B178" s="0" t="s">
        <v>70</v>
      </c>
      <c r="C178" s="15" t="s">
        <v>70</v>
      </c>
      <c r="D178" s="15" t="s">
        <v>70</v>
      </c>
      <c r="E178" s="15" t="s">
        <v>70</v>
      </c>
      <c r="F178" s="0" t="s">
        <v>70</v>
      </c>
      <c r="G178" s="0" t="s">
        <v>70</v>
      </c>
      <c r="H178" s="15" t="s">
        <v>70</v>
      </c>
      <c r="I178" s="15" t="s">
        <v>70</v>
      </c>
      <c r="J178" s="15" t="s">
        <v>70</v>
      </c>
    </row>
    <row r="179" customFormat="false" ht="12.75" hidden="false" customHeight="false" outlineLevel="0" collapsed="false">
      <c r="A179" s="15" t="s">
        <v>70</v>
      </c>
      <c r="B179" s="0" t="s">
        <v>70</v>
      </c>
      <c r="C179" s="15" t="s">
        <v>70</v>
      </c>
      <c r="D179" s="15" t="s">
        <v>70</v>
      </c>
      <c r="E179" s="15" t="s">
        <v>70</v>
      </c>
      <c r="F179" s="0" t="s">
        <v>70</v>
      </c>
      <c r="G179" s="0" t="s">
        <v>70</v>
      </c>
      <c r="H179" s="15" t="s">
        <v>70</v>
      </c>
      <c r="I179" s="15" t="s">
        <v>70</v>
      </c>
      <c r="J179" s="15" t="s">
        <v>70</v>
      </c>
    </row>
    <row r="180" customFormat="false" ht="12.75" hidden="false" customHeight="false" outlineLevel="0" collapsed="false">
      <c r="A180" s="15" t="s">
        <v>70</v>
      </c>
      <c r="B180" s="0" t="s">
        <v>70</v>
      </c>
      <c r="C180" s="15" t="s">
        <v>70</v>
      </c>
      <c r="D180" s="15" t="s">
        <v>70</v>
      </c>
      <c r="E180" s="15" t="s">
        <v>70</v>
      </c>
      <c r="F180" s="0" t="s">
        <v>70</v>
      </c>
      <c r="G180" s="0" t="s">
        <v>70</v>
      </c>
      <c r="H180" s="15" t="s">
        <v>70</v>
      </c>
      <c r="I180" s="15" t="s">
        <v>70</v>
      </c>
      <c r="J180" s="15" t="s">
        <v>70</v>
      </c>
    </row>
    <row r="181" customFormat="false" ht="12.75" hidden="false" customHeight="false" outlineLevel="0" collapsed="false">
      <c r="A181" s="15" t="s">
        <v>70</v>
      </c>
      <c r="B181" s="0" t="s">
        <v>70</v>
      </c>
      <c r="C181" s="15" t="s">
        <v>70</v>
      </c>
      <c r="D181" s="15" t="s">
        <v>70</v>
      </c>
      <c r="E181" s="15" t="s">
        <v>70</v>
      </c>
      <c r="F181" s="0" t="s">
        <v>70</v>
      </c>
      <c r="G181" s="0" t="s">
        <v>70</v>
      </c>
      <c r="H181" s="15" t="s">
        <v>70</v>
      </c>
      <c r="I181" s="15" t="s">
        <v>70</v>
      </c>
      <c r="J181" s="15" t="s">
        <v>70</v>
      </c>
    </row>
    <row r="182" customFormat="false" ht="12.75" hidden="false" customHeight="false" outlineLevel="0" collapsed="false">
      <c r="A182" s="15" t="s">
        <v>70</v>
      </c>
      <c r="B182" s="0" t="s">
        <v>70</v>
      </c>
      <c r="C182" s="15" t="s">
        <v>70</v>
      </c>
      <c r="D182" s="15" t="s">
        <v>70</v>
      </c>
      <c r="E182" s="15" t="s">
        <v>70</v>
      </c>
      <c r="F182" s="0" t="s">
        <v>70</v>
      </c>
      <c r="G182" s="0" t="s">
        <v>70</v>
      </c>
      <c r="H182" s="15" t="s">
        <v>70</v>
      </c>
      <c r="I182" s="15" t="s">
        <v>70</v>
      </c>
      <c r="J182" s="15" t="s">
        <v>70</v>
      </c>
    </row>
    <row r="183" customFormat="false" ht="12.75" hidden="false" customHeight="false" outlineLevel="0" collapsed="false">
      <c r="A183" s="15" t="s">
        <v>70</v>
      </c>
      <c r="B183" s="0" t="s">
        <v>70</v>
      </c>
      <c r="C183" s="15" t="s">
        <v>70</v>
      </c>
      <c r="D183" s="15" t="s">
        <v>70</v>
      </c>
      <c r="E183" s="15" t="s">
        <v>70</v>
      </c>
      <c r="F183" s="0" t="s">
        <v>70</v>
      </c>
      <c r="G183" s="0" t="s">
        <v>70</v>
      </c>
      <c r="H183" s="15" t="s">
        <v>70</v>
      </c>
      <c r="I183" s="15" t="s">
        <v>70</v>
      </c>
      <c r="J183" s="15" t="s">
        <v>70</v>
      </c>
    </row>
    <row r="184" customFormat="false" ht="12.75" hidden="false" customHeight="false" outlineLevel="0" collapsed="false">
      <c r="A184" s="15" t="s">
        <v>70</v>
      </c>
      <c r="B184" s="0" t="s">
        <v>70</v>
      </c>
      <c r="C184" s="15" t="s">
        <v>70</v>
      </c>
      <c r="D184" s="15" t="s">
        <v>70</v>
      </c>
      <c r="E184" s="15" t="s">
        <v>70</v>
      </c>
      <c r="F184" s="0" t="s">
        <v>70</v>
      </c>
      <c r="G184" s="0" t="s">
        <v>70</v>
      </c>
      <c r="H184" s="15" t="s">
        <v>70</v>
      </c>
      <c r="I184" s="15" t="s">
        <v>70</v>
      </c>
      <c r="J184" s="15" t="s">
        <v>70</v>
      </c>
    </row>
    <row r="185" customFormat="false" ht="12.75" hidden="false" customHeight="false" outlineLevel="0" collapsed="false">
      <c r="A185" s="15" t="s">
        <v>70</v>
      </c>
      <c r="B185" s="0" t="s">
        <v>70</v>
      </c>
      <c r="C185" s="15" t="s">
        <v>70</v>
      </c>
      <c r="D185" s="15" t="s">
        <v>70</v>
      </c>
      <c r="E185" s="15" t="s">
        <v>70</v>
      </c>
      <c r="F185" s="0" t="s">
        <v>70</v>
      </c>
      <c r="G185" s="0" t="s">
        <v>70</v>
      </c>
      <c r="H185" s="15" t="s">
        <v>70</v>
      </c>
      <c r="I185" s="15" t="s">
        <v>70</v>
      </c>
      <c r="J185" s="15" t="s">
        <v>70</v>
      </c>
    </row>
    <row r="186" customFormat="false" ht="12.75" hidden="false" customHeight="false" outlineLevel="0" collapsed="false">
      <c r="B186" s="0" t="n">
        <v>0</v>
      </c>
      <c r="C186" s="1" t="n">
        <f aca="false">SUM(C5:C185)</f>
        <v>0</v>
      </c>
      <c r="D186" s="1" t="n">
        <f aca="false">SUM(D5:D185)</f>
        <v>0</v>
      </c>
      <c r="E186" s="1" t="n">
        <f aca="false">SUM(E5:E185)</f>
        <v>3350</v>
      </c>
      <c r="F186" s="0" t="s">
        <v>70</v>
      </c>
      <c r="G186" s="0" t="s">
        <v>70</v>
      </c>
    </row>
    <row r="187" customFormat="false" ht="12.75" hidden="false" customHeight="false" outlineLevel="0" collapsed="false">
      <c r="F187" s="0" t="s">
        <v>70</v>
      </c>
      <c r="G187" s="0" t="s">
        <v>70</v>
      </c>
    </row>
    <row r="188" customFormat="false" ht="12.75" hidden="false" customHeight="false" outlineLevel="0" collapsed="false">
      <c r="F188" s="0" t="s">
        <v>70</v>
      </c>
      <c r="G188" s="0" t="s">
        <v>70</v>
      </c>
    </row>
    <row r="189" customFormat="false" ht="12.75" hidden="false" customHeight="false" outlineLevel="0" collapsed="false">
      <c r="F189" s="0" t="s">
        <v>70</v>
      </c>
      <c r="G189" s="0" t="s">
        <v>70</v>
      </c>
    </row>
    <row r="190" customFormat="false" ht="12.75" hidden="false" customHeight="false" outlineLevel="0" collapsed="false">
      <c r="F190" s="0" t="s">
        <v>70</v>
      </c>
      <c r="G190" s="0" t="s">
        <v>70</v>
      </c>
    </row>
    <row r="191" customFormat="false" ht="12.75" hidden="false" customHeight="false" outlineLevel="0" collapsed="false">
      <c r="F191" s="0" t="s">
        <v>70</v>
      </c>
      <c r="G191" s="0" t="s">
        <v>70</v>
      </c>
    </row>
    <row r="192" customFormat="false" ht="12.75" hidden="false" customHeight="false" outlineLevel="0" collapsed="false">
      <c r="F192" s="0" t="s">
        <v>70</v>
      </c>
      <c r="G192" s="0" t="s">
        <v>70</v>
      </c>
    </row>
    <row r="193" customFormat="false" ht="12.75" hidden="false" customHeight="false" outlineLevel="0" collapsed="false">
      <c r="F193" s="0" t="s">
        <v>70</v>
      </c>
      <c r="G193" s="0" t="s">
        <v>70</v>
      </c>
    </row>
    <row r="194" customFormat="false" ht="12.75" hidden="false" customHeight="false" outlineLevel="0" collapsed="false">
      <c r="F194" s="0" t="s">
        <v>70</v>
      </c>
      <c r="G194" s="0" t="s">
        <v>70</v>
      </c>
    </row>
    <row r="195" customFormat="false" ht="12.75" hidden="false" customHeight="false" outlineLevel="0" collapsed="false">
      <c r="F195" s="0" t="s">
        <v>70</v>
      </c>
      <c r="G195" s="0" t="s">
        <v>70</v>
      </c>
    </row>
    <row r="196" customFormat="false" ht="12.75" hidden="false" customHeight="false" outlineLevel="0" collapsed="false">
      <c r="F196" s="0" t="s">
        <v>70</v>
      </c>
      <c r="G196" s="0" t="s">
        <v>70</v>
      </c>
    </row>
    <row r="197" customFormat="false" ht="12.75" hidden="false" customHeight="false" outlineLevel="0" collapsed="false">
      <c r="F197" s="0" t="s">
        <v>70</v>
      </c>
      <c r="G197" s="0" t="s">
        <v>70</v>
      </c>
    </row>
    <row r="198" customFormat="false" ht="12.75" hidden="false" customHeight="false" outlineLevel="0" collapsed="false">
      <c r="F198" s="0" t="s">
        <v>70</v>
      </c>
      <c r="G198" s="0" t="s">
        <v>70</v>
      </c>
    </row>
    <row r="199" customFormat="false" ht="12.75" hidden="false" customHeight="false" outlineLevel="0" collapsed="false">
      <c r="F199" s="0" t="s">
        <v>70</v>
      </c>
      <c r="G199" s="0" t="s">
        <v>70</v>
      </c>
    </row>
    <row r="200" customFormat="false" ht="12.75" hidden="false" customHeight="false" outlineLevel="0" collapsed="false">
      <c r="F200" s="0" t="s">
        <v>70</v>
      </c>
      <c r="G200" s="0" t="s">
        <v>70</v>
      </c>
    </row>
    <row r="201" customFormat="false" ht="12.75" hidden="false" customHeight="false" outlineLevel="0" collapsed="false">
      <c r="F201" s="0" t="s">
        <v>70</v>
      </c>
      <c r="G201" s="0" t="s">
        <v>70</v>
      </c>
    </row>
    <row r="202" customFormat="false" ht="12.75" hidden="false" customHeight="false" outlineLevel="0" collapsed="false">
      <c r="F202" s="0" t="s">
        <v>70</v>
      </c>
      <c r="G202" s="0" t="s">
        <v>70</v>
      </c>
    </row>
    <row r="203" customFormat="false" ht="12.75" hidden="false" customHeight="false" outlineLevel="0" collapsed="false">
      <c r="F203" s="0" t="s">
        <v>70</v>
      </c>
      <c r="G203" s="0" t="s">
        <v>70</v>
      </c>
    </row>
    <row r="204" customFormat="false" ht="12.75" hidden="false" customHeight="false" outlineLevel="0" collapsed="false">
      <c r="F204" s="0" t="s">
        <v>70</v>
      </c>
      <c r="G204" s="0" t="s">
        <v>70</v>
      </c>
    </row>
    <row r="205" customFormat="false" ht="12.75" hidden="false" customHeight="false" outlineLevel="0" collapsed="false">
      <c r="F205" s="0" t="s">
        <v>70</v>
      </c>
      <c r="G205" s="0" t="s">
        <v>70</v>
      </c>
    </row>
    <row r="206" customFormat="false" ht="12.75" hidden="false" customHeight="false" outlineLevel="0" collapsed="false">
      <c r="F206" s="0" t="s">
        <v>70</v>
      </c>
      <c r="G206" s="0" t="s">
        <v>70</v>
      </c>
    </row>
    <row r="207" customFormat="false" ht="12.75" hidden="false" customHeight="false" outlineLevel="0" collapsed="false">
      <c r="F207" s="0" t="s">
        <v>70</v>
      </c>
      <c r="G207" s="0" t="s">
        <v>70</v>
      </c>
    </row>
    <row r="208" customFormat="false" ht="12.75" hidden="false" customHeight="false" outlineLevel="0" collapsed="false">
      <c r="F208" s="0" t="s">
        <v>70</v>
      </c>
      <c r="G208" s="0" t="s">
        <v>70</v>
      </c>
    </row>
    <row r="209" customFormat="false" ht="12.75" hidden="false" customHeight="false" outlineLevel="0" collapsed="false">
      <c r="F209" s="0" t="s">
        <v>70</v>
      </c>
      <c r="G209" s="0" t="s">
        <v>70</v>
      </c>
    </row>
    <row r="210" customFormat="false" ht="12.75" hidden="false" customHeight="false" outlineLevel="0" collapsed="false">
      <c r="F210" s="0" t="s">
        <v>70</v>
      </c>
      <c r="G210" s="0" t="s">
        <v>70</v>
      </c>
    </row>
    <row r="211" customFormat="false" ht="12.75" hidden="false" customHeight="false" outlineLevel="0" collapsed="false">
      <c r="F211" s="0" t="s">
        <v>70</v>
      </c>
      <c r="G211" s="0" t="s">
        <v>70</v>
      </c>
    </row>
    <row r="212" customFormat="false" ht="12.75" hidden="false" customHeight="false" outlineLevel="0" collapsed="false">
      <c r="F212" s="0" t="s">
        <v>70</v>
      </c>
      <c r="G212" s="0" t="s">
        <v>70</v>
      </c>
    </row>
    <row r="213" customFormat="false" ht="12.75" hidden="false" customHeight="false" outlineLevel="0" collapsed="false">
      <c r="F213" s="0" t="s">
        <v>70</v>
      </c>
      <c r="G213" s="0" t="s">
        <v>70</v>
      </c>
    </row>
    <row r="214" customFormat="false" ht="12.75" hidden="false" customHeight="false" outlineLevel="0" collapsed="false">
      <c r="F214" s="0" t="s">
        <v>70</v>
      </c>
      <c r="G214" s="0" t="s">
        <v>70</v>
      </c>
    </row>
    <row r="215" customFormat="false" ht="12.75" hidden="false" customHeight="false" outlineLevel="0" collapsed="false">
      <c r="F215" s="0" t="s">
        <v>70</v>
      </c>
      <c r="G215" s="0" t="s">
        <v>70</v>
      </c>
    </row>
    <row r="216" customFormat="false" ht="12.75" hidden="false" customHeight="false" outlineLevel="0" collapsed="false">
      <c r="F216" s="0" t="s">
        <v>70</v>
      </c>
      <c r="G216" s="0" t="s">
        <v>70</v>
      </c>
    </row>
    <row r="217" customFormat="false" ht="12.75" hidden="false" customHeight="false" outlineLevel="0" collapsed="false">
      <c r="F217" s="0" t="s">
        <v>70</v>
      </c>
      <c r="G217" s="0" t="s">
        <v>70</v>
      </c>
    </row>
    <row r="218" customFormat="false" ht="12.75" hidden="false" customHeight="false" outlineLevel="0" collapsed="false">
      <c r="F218" s="0" t="s">
        <v>70</v>
      </c>
      <c r="G218" s="0" t="s">
        <v>70</v>
      </c>
    </row>
    <row r="219" customFormat="false" ht="12.75" hidden="false" customHeight="false" outlineLevel="0" collapsed="false">
      <c r="F219" s="0" t="s">
        <v>70</v>
      </c>
      <c r="G219" s="0" t="s">
        <v>70</v>
      </c>
    </row>
    <row r="220" customFormat="false" ht="12.75" hidden="false" customHeight="false" outlineLevel="0" collapsed="false">
      <c r="F220" s="0" t="s">
        <v>70</v>
      </c>
      <c r="G220" s="0" t="s">
        <v>70</v>
      </c>
    </row>
    <row r="221" customFormat="false" ht="12.75" hidden="false" customHeight="false" outlineLevel="0" collapsed="false">
      <c r="F221" s="0" t="s">
        <v>70</v>
      </c>
      <c r="G221" s="0" t="s">
        <v>70</v>
      </c>
    </row>
    <row r="222" customFormat="false" ht="12.75" hidden="false" customHeight="false" outlineLevel="0" collapsed="false">
      <c r="F222" s="0" t="s">
        <v>70</v>
      </c>
      <c r="G222" s="0" t="s">
        <v>70</v>
      </c>
    </row>
    <row r="223" customFormat="false" ht="12.75" hidden="false" customHeight="false" outlineLevel="0" collapsed="false">
      <c r="F223" s="0" t="s">
        <v>70</v>
      </c>
      <c r="G223" s="0" t="s">
        <v>70</v>
      </c>
    </row>
    <row r="224" customFormat="false" ht="12.75" hidden="false" customHeight="false" outlineLevel="0" collapsed="false">
      <c r="F224" s="0" t="s">
        <v>70</v>
      </c>
      <c r="G224" s="0" t="s">
        <v>70</v>
      </c>
    </row>
    <row r="225" customFormat="false" ht="12.75" hidden="false" customHeight="false" outlineLevel="0" collapsed="false">
      <c r="F225" s="0" t="s">
        <v>70</v>
      </c>
      <c r="G225" s="0" t="s">
        <v>70</v>
      </c>
    </row>
    <row r="226" customFormat="false" ht="12.75" hidden="false" customHeight="false" outlineLevel="0" collapsed="false">
      <c r="F226" s="0" t="s">
        <v>70</v>
      </c>
      <c r="G226" s="0" t="s">
        <v>70</v>
      </c>
    </row>
    <row r="227" customFormat="false" ht="12.75" hidden="false" customHeight="false" outlineLevel="0" collapsed="false">
      <c r="F227" s="0" t="s">
        <v>70</v>
      </c>
      <c r="G227" s="0" t="s">
        <v>70</v>
      </c>
    </row>
    <row r="228" customFormat="false" ht="12.75" hidden="false" customHeight="false" outlineLevel="0" collapsed="false">
      <c r="F228" s="0" t="s">
        <v>70</v>
      </c>
      <c r="G228" s="0" t="s">
        <v>70</v>
      </c>
    </row>
    <row r="229" customFormat="false" ht="12.75" hidden="false" customHeight="false" outlineLevel="0" collapsed="false">
      <c r="F229" s="0" t="s">
        <v>70</v>
      </c>
      <c r="G229" s="0" t="s">
        <v>70</v>
      </c>
    </row>
    <row r="230" customFormat="false" ht="12.75" hidden="false" customHeight="false" outlineLevel="0" collapsed="false">
      <c r="F230" s="0" t="s">
        <v>70</v>
      </c>
      <c r="G230" s="0" t="s">
        <v>70</v>
      </c>
    </row>
    <row r="231" customFormat="false" ht="12.75" hidden="false" customHeight="false" outlineLevel="0" collapsed="false">
      <c r="F231" s="0" t="s">
        <v>70</v>
      </c>
      <c r="G231" s="0" t="s">
        <v>70</v>
      </c>
    </row>
    <row r="232" customFormat="false" ht="12.75" hidden="false" customHeight="false" outlineLevel="0" collapsed="false">
      <c r="F232" s="0" t="s">
        <v>70</v>
      </c>
      <c r="G232" s="0" t="s">
        <v>70</v>
      </c>
    </row>
    <row r="233" customFormat="false" ht="12.75" hidden="false" customHeight="false" outlineLevel="0" collapsed="false">
      <c r="F233" s="0" t="s">
        <v>70</v>
      </c>
      <c r="G233" s="0" t="s">
        <v>70</v>
      </c>
    </row>
    <row r="234" customFormat="false" ht="12.75" hidden="false" customHeight="false" outlineLevel="0" collapsed="false">
      <c r="F234" s="0" t="s">
        <v>70</v>
      </c>
      <c r="G234" s="0" t="s">
        <v>70</v>
      </c>
    </row>
    <row r="235" customFormat="false" ht="12.75" hidden="false" customHeight="false" outlineLevel="0" collapsed="false">
      <c r="F235" s="0" t="s">
        <v>70</v>
      </c>
      <c r="G235" s="0" t="s">
        <v>70</v>
      </c>
    </row>
    <row r="236" customFormat="false" ht="12.75" hidden="false" customHeight="false" outlineLevel="0" collapsed="false">
      <c r="F236" s="0" t="s">
        <v>70</v>
      </c>
      <c r="G236" s="0" t="s">
        <v>70</v>
      </c>
    </row>
    <row r="237" customFormat="false" ht="12.75" hidden="false" customHeight="false" outlineLevel="0" collapsed="false">
      <c r="F237" s="0" t="s">
        <v>70</v>
      </c>
      <c r="G237" s="0" t="s">
        <v>70</v>
      </c>
    </row>
    <row r="238" customFormat="false" ht="12.75" hidden="false" customHeight="false" outlineLevel="0" collapsed="false">
      <c r="F238" s="0" t="s">
        <v>70</v>
      </c>
      <c r="G238" s="0" t="s">
        <v>70</v>
      </c>
    </row>
    <row r="239" customFormat="false" ht="12.75" hidden="false" customHeight="false" outlineLevel="0" collapsed="false">
      <c r="F239" s="0" t="s">
        <v>70</v>
      </c>
      <c r="G239" s="0" t="s">
        <v>70</v>
      </c>
    </row>
    <row r="240" customFormat="false" ht="12.75" hidden="false" customHeight="false" outlineLevel="0" collapsed="false">
      <c r="F240" s="0" t="s">
        <v>70</v>
      </c>
      <c r="G240" s="0" t="s">
        <v>70</v>
      </c>
    </row>
    <row r="241" customFormat="false" ht="12.75" hidden="false" customHeight="false" outlineLevel="0" collapsed="false">
      <c r="F241" s="0" t="s">
        <v>70</v>
      </c>
      <c r="G241" s="0" t="s">
        <v>70</v>
      </c>
    </row>
    <row r="242" customFormat="false" ht="12.75" hidden="false" customHeight="false" outlineLevel="0" collapsed="false">
      <c r="F242" s="0" t="s">
        <v>70</v>
      </c>
      <c r="G242" s="0" t="s">
        <v>70</v>
      </c>
    </row>
    <row r="243" customFormat="false" ht="12.75" hidden="false" customHeight="false" outlineLevel="0" collapsed="false">
      <c r="F243" s="0" t="s">
        <v>70</v>
      </c>
      <c r="G243" s="0" t="s">
        <v>70</v>
      </c>
    </row>
    <row r="244" customFormat="false" ht="12.75" hidden="false" customHeight="false" outlineLevel="0" collapsed="false">
      <c r="F244" s="0" t="s">
        <v>70</v>
      </c>
      <c r="G244" s="0" t="s">
        <v>70</v>
      </c>
    </row>
    <row r="245" customFormat="false" ht="12.75" hidden="false" customHeight="false" outlineLevel="0" collapsed="false">
      <c r="F245" s="0" t="s">
        <v>70</v>
      </c>
      <c r="G245" s="0" t="s">
        <v>70</v>
      </c>
    </row>
    <row r="246" customFormat="false" ht="12.75" hidden="false" customHeight="false" outlineLevel="0" collapsed="false">
      <c r="F246" s="0" t="s">
        <v>70</v>
      </c>
      <c r="G246" s="0" t="s">
        <v>70</v>
      </c>
    </row>
    <row r="247" customFormat="false" ht="12.75" hidden="false" customHeight="false" outlineLevel="0" collapsed="false">
      <c r="F247" s="0" t="s">
        <v>70</v>
      </c>
      <c r="G247" s="0" t="s">
        <v>70</v>
      </c>
    </row>
    <row r="248" customFormat="false" ht="12.75" hidden="false" customHeight="false" outlineLevel="0" collapsed="false">
      <c r="F248" s="0" t="s">
        <v>70</v>
      </c>
      <c r="G248" s="0" t="s">
        <v>70</v>
      </c>
    </row>
    <row r="249" customFormat="false" ht="12.75" hidden="false" customHeight="false" outlineLevel="0" collapsed="false">
      <c r="F249" s="0" t="s">
        <v>70</v>
      </c>
      <c r="G249" s="0" t="s">
        <v>70</v>
      </c>
    </row>
    <row r="250" customFormat="false" ht="12.75" hidden="false" customHeight="false" outlineLevel="0" collapsed="false">
      <c r="F250" s="0" t="s">
        <v>70</v>
      </c>
      <c r="G250" s="0" t="s">
        <v>70</v>
      </c>
    </row>
    <row r="251" customFormat="false" ht="12.75" hidden="false" customHeight="false" outlineLevel="0" collapsed="false">
      <c r="F251" s="0" t="s">
        <v>70</v>
      </c>
      <c r="G251" s="0" t="s">
        <v>70</v>
      </c>
    </row>
    <row r="252" customFormat="false" ht="12.75" hidden="false" customHeight="false" outlineLevel="0" collapsed="false">
      <c r="F252" s="0" t="s">
        <v>70</v>
      </c>
      <c r="G252" s="0" t="s">
        <v>70</v>
      </c>
    </row>
    <row r="253" customFormat="false" ht="12.75" hidden="false" customHeight="false" outlineLevel="0" collapsed="false">
      <c r="F253" s="0" t="s">
        <v>70</v>
      </c>
      <c r="G253" s="0" t="s">
        <v>70</v>
      </c>
    </row>
    <row r="254" customFormat="false" ht="12.75" hidden="false" customHeight="false" outlineLevel="0" collapsed="false">
      <c r="F254" s="0" t="s">
        <v>70</v>
      </c>
      <c r="G254" s="0" t="s">
        <v>70</v>
      </c>
    </row>
    <row r="255" customFormat="false" ht="12.75" hidden="false" customHeight="false" outlineLevel="0" collapsed="false">
      <c r="F255" s="0" t="s">
        <v>70</v>
      </c>
      <c r="G255" s="0" t="s">
        <v>70</v>
      </c>
    </row>
    <row r="256" customFormat="false" ht="12.75" hidden="false" customHeight="false" outlineLevel="0" collapsed="false">
      <c r="F256" s="0" t="s">
        <v>70</v>
      </c>
      <c r="G256" s="0" t="s">
        <v>70</v>
      </c>
    </row>
    <row r="257" customFormat="false" ht="12.75" hidden="false" customHeight="false" outlineLevel="0" collapsed="false">
      <c r="F257" s="0" t="s">
        <v>70</v>
      </c>
      <c r="G257" s="0" t="s">
        <v>70</v>
      </c>
    </row>
    <row r="258" customFormat="false" ht="12.75" hidden="false" customHeight="false" outlineLevel="0" collapsed="false">
      <c r="F258" s="0" t="s">
        <v>70</v>
      </c>
      <c r="G258" s="0" t="s">
        <v>70</v>
      </c>
    </row>
    <row r="259" customFormat="false" ht="12.75" hidden="false" customHeight="false" outlineLevel="0" collapsed="false">
      <c r="F259" s="0" t="s">
        <v>70</v>
      </c>
      <c r="G259" s="0" t="s">
        <v>70</v>
      </c>
    </row>
    <row r="260" customFormat="false" ht="12.75" hidden="false" customHeight="false" outlineLevel="0" collapsed="false">
      <c r="F260" s="0" t="s">
        <v>70</v>
      </c>
      <c r="G260" s="0" t="s">
        <v>70</v>
      </c>
    </row>
    <row r="261" customFormat="false" ht="12.75" hidden="false" customHeight="false" outlineLevel="0" collapsed="false">
      <c r="F261" s="0" t="s">
        <v>70</v>
      </c>
      <c r="G261" s="0" t="s">
        <v>70</v>
      </c>
    </row>
    <row r="262" customFormat="false" ht="12.75" hidden="false" customHeight="false" outlineLevel="0" collapsed="false">
      <c r="F262" s="0" t="s">
        <v>70</v>
      </c>
      <c r="G262" s="0" t="s">
        <v>70</v>
      </c>
    </row>
    <row r="263" customFormat="false" ht="12.75" hidden="false" customHeight="false" outlineLevel="0" collapsed="false">
      <c r="F263" s="0" t="s">
        <v>70</v>
      </c>
      <c r="G263" s="0" t="s">
        <v>70</v>
      </c>
    </row>
    <row r="264" customFormat="false" ht="12.75" hidden="false" customHeight="false" outlineLevel="0" collapsed="false">
      <c r="F264" s="0" t="s">
        <v>70</v>
      </c>
      <c r="G264" s="0" t="s">
        <v>70</v>
      </c>
    </row>
    <row r="265" customFormat="false" ht="12.75" hidden="false" customHeight="false" outlineLevel="0" collapsed="false">
      <c r="F265" s="0" t="s">
        <v>70</v>
      </c>
      <c r="G265" s="0" t="s">
        <v>70</v>
      </c>
    </row>
    <row r="266" customFormat="false" ht="12.75" hidden="false" customHeight="false" outlineLevel="0" collapsed="false">
      <c r="F266" s="0" t="s">
        <v>70</v>
      </c>
      <c r="G266" s="0" t="s">
        <v>70</v>
      </c>
    </row>
    <row r="267" customFormat="false" ht="12.75" hidden="false" customHeight="false" outlineLevel="0" collapsed="false">
      <c r="F267" s="0" t="s">
        <v>70</v>
      </c>
      <c r="G267" s="0" t="s">
        <v>70</v>
      </c>
    </row>
    <row r="268" customFormat="false" ht="12.75" hidden="false" customHeight="false" outlineLevel="0" collapsed="false">
      <c r="F268" s="0" t="s">
        <v>70</v>
      </c>
      <c r="G268" s="0" t="s">
        <v>70</v>
      </c>
    </row>
    <row r="269" customFormat="false" ht="12.75" hidden="false" customHeight="false" outlineLevel="0" collapsed="false">
      <c r="F269" s="0" t="s">
        <v>70</v>
      </c>
      <c r="G269" s="0" t="s">
        <v>70</v>
      </c>
    </row>
    <row r="270" customFormat="false" ht="12.75" hidden="false" customHeight="false" outlineLevel="0" collapsed="false">
      <c r="F270" s="0" t="s">
        <v>70</v>
      </c>
      <c r="G270" s="0" t="s">
        <v>70</v>
      </c>
    </row>
    <row r="271" customFormat="false" ht="12.75" hidden="false" customHeight="false" outlineLevel="0" collapsed="false">
      <c r="F271" s="0" t="s">
        <v>70</v>
      </c>
      <c r="G271" s="0" t="s">
        <v>70</v>
      </c>
    </row>
    <row r="272" customFormat="false" ht="12.75" hidden="false" customHeight="false" outlineLevel="0" collapsed="false">
      <c r="F272" s="0" t="s">
        <v>70</v>
      </c>
      <c r="G272" s="0" t="s">
        <v>70</v>
      </c>
    </row>
    <row r="273" customFormat="false" ht="12.75" hidden="false" customHeight="false" outlineLevel="0" collapsed="false">
      <c r="F273" s="0" t="s">
        <v>70</v>
      </c>
      <c r="G273" s="0" t="s">
        <v>70</v>
      </c>
    </row>
    <row r="274" customFormat="false" ht="12.75" hidden="false" customHeight="false" outlineLevel="0" collapsed="false">
      <c r="F274" s="0" t="s">
        <v>70</v>
      </c>
      <c r="G274" s="0" t="s">
        <v>70</v>
      </c>
    </row>
    <row r="275" customFormat="false" ht="12.75" hidden="false" customHeight="false" outlineLevel="0" collapsed="false">
      <c r="F275" s="0" t="s">
        <v>70</v>
      </c>
      <c r="G275" s="0" t="s">
        <v>70</v>
      </c>
    </row>
    <row r="276" customFormat="false" ht="12.75" hidden="false" customHeight="false" outlineLevel="0" collapsed="false">
      <c r="F276" s="0" t="s">
        <v>70</v>
      </c>
      <c r="G276" s="0" t="s">
        <v>70</v>
      </c>
    </row>
    <row r="277" customFormat="false" ht="12.75" hidden="false" customHeight="false" outlineLevel="0" collapsed="false">
      <c r="F277" s="0" t="s">
        <v>70</v>
      </c>
      <c r="G277" s="0" t="s">
        <v>70</v>
      </c>
    </row>
    <row r="278" customFormat="false" ht="12.75" hidden="false" customHeight="false" outlineLevel="0" collapsed="false">
      <c r="F278" s="0" t="s">
        <v>70</v>
      </c>
      <c r="G278" s="0" t="s">
        <v>70</v>
      </c>
    </row>
    <row r="279" customFormat="false" ht="12.75" hidden="false" customHeight="false" outlineLevel="0" collapsed="false">
      <c r="F279" s="0" t="s">
        <v>70</v>
      </c>
      <c r="G279" s="0" t="s">
        <v>70</v>
      </c>
    </row>
    <row r="280" customFormat="false" ht="12.75" hidden="false" customHeight="false" outlineLevel="0" collapsed="false">
      <c r="F280" s="0" t="s">
        <v>70</v>
      </c>
      <c r="G280" s="0" t="s">
        <v>70</v>
      </c>
    </row>
    <row r="281" customFormat="false" ht="12.75" hidden="false" customHeight="false" outlineLevel="0" collapsed="false">
      <c r="F281" s="0" t="s">
        <v>70</v>
      </c>
      <c r="G281" s="0" t="s">
        <v>70</v>
      </c>
    </row>
    <row r="282" customFormat="false" ht="12.75" hidden="false" customHeight="false" outlineLevel="0" collapsed="false">
      <c r="F282" s="0" t="s">
        <v>70</v>
      </c>
      <c r="G282" s="0" t="s">
        <v>70</v>
      </c>
    </row>
    <row r="283" customFormat="false" ht="12.75" hidden="false" customHeight="false" outlineLevel="0" collapsed="false">
      <c r="F283" s="0" t="s">
        <v>70</v>
      </c>
      <c r="G283" s="0" t="s">
        <v>70</v>
      </c>
    </row>
    <row r="284" customFormat="false" ht="12.75" hidden="false" customHeight="false" outlineLevel="0" collapsed="false">
      <c r="F284" s="0" t="s">
        <v>70</v>
      </c>
      <c r="G284" s="0" t="s">
        <v>70</v>
      </c>
    </row>
    <row r="285" customFormat="false" ht="12.75" hidden="false" customHeight="false" outlineLevel="0" collapsed="false">
      <c r="F285" s="0" t="s">
        <v>70</v>
      </c>
      <c r="G285" s="0" t="s">
        <v>70</v>
      </c>
    </row>
    <row r="286" customFormat="false" ht="12.75" hidden="false" customHeight="false" outlineLevel="0" collapsed="false">
      <c r="F286" s="0" t="s">
        <v>70</v>
      </c>
      <c r="G286" s="0" t="s">
        <v>70</v>
      </c>
    </row>
    <row r="287" customFormat="false" ht="12.75" hidden="false" customHeight="false" outlineLevel="0" collapsed="false">
      <c r="F287" s="0" t="s">
        <v>70</v>
      </c>
      <c r="G287" s="0" t="s">
        <v>70</v>
      </c>
    </row>
    <row r="288" customFormat="false" ht="12.75" hidden="false" customHeight="false" outlineLevel="0" collapsed="false">
      <c r="F288" s="0" t="s">
        <v>70</v>
      </c>
      <c r="G288" s="0" t="s">
        <v>70</v>
      </c>
    </row>
    <row r="289" customFormat="false" ht="12.75" hidden="false" customHeight="false" outlineLevel="0" collapsed="false">
      <c r="F289" s="0" t="s">
        <v>70</v>
      </c>
      <c r="G289" s="0" t="s">
        <v>70</v>
      </c>
    </row>
    <row r="290" customFormat="false" ht="12.75" hidden="false" customHeight="false" outlineLevel="0" collapsed="false">
      <c r="F290" s="0" t="s">
        <v>70</v>
      </c>
      <c r="G290" s="0" t="s">
        <v>70</v>
      </c>
    </row>
    <row r="291" customFormat="false" ht="12.75" hidden="false" customHeight="false" outlineLevel="0" collapsed="false">
      <c r="F291" s="0" t="s">
        <v>70</v>
      </c>
      <c r="G291" s="0" t="s">
        <v>70</v>
      </c>
    </row>
    <row r="292" customFormat="false" ht="12.75" hidden="false" customHeight="false" outlineLevel="0" collapsed="false">
      <c r="F292" s="0" t="s">
        <v>70</v>
      </c>
      <c r="G292" s="0" t="s">
        <v>70</v>
      </c>
    </row>
    <row r="293" customFormat="false" ht="12.75" hidden="false" customHeight="false" outlineLevel="0" collapsed="false">
      <c r="F293" s="0" t="s">
        <v>70</v>
      </c>
      <c r="G293" s="0" t="s">
        <v>70</v>
      </c>
    </row>
    <row r="294" customFormat="false" ht="12.75" hidden="false" customHeight="false" outlineLevel="0" collapsed="false">
      <c r="F294" s="0" t="s">
        <v>70</v>
      </c>
      <c r="G294" s="0" t="s">
        <v>70</v>
      </c>
    </row>
    <row r="295" customFormat="false" ht="12.75" hidden="false" customHeight="false" outlineLevel="0" collapsed="false">
      <c r="F295" s="0" t="s">
        <v>70</v>
      </c>
      <c r="G295" s="0" t="s">
        <v>70</v>
      </c>
    </row>
    <row r="296" customFormat="false" ht="12.75" hidden="false" customHeight="false" outlineLevel="0" collapsed="false">
      <c r="F296" s="0" t="s">
        <v>70</v>
      </c>
      <c r="G296" s="0" t="s">
        <v>70</v>
      </c>
    </row>
    <row r="297" customFormat="false" ht="12.75" hidden="false" customHeight="false" outlineLevel="0" collapsed="false">
      <c r="F297" s="0" t="s">
        <v>70</v>
      </c>
      <c r="G297" s="0" t="s">
        <v>70</v>
      </c>
    </row>
    <row r="298" customFormat="false" ht="12.75" hidden="false" customHeight="false" outlineLevel="0" collapsed="false">
      <c r="F298" s="0" t="s">
        <v>70</v>
      </c>
      <c r="G298" s="0" t="s">
        <v>70</v>
      </c>
    </row>
    <row r="299" customFormat="false" ht="12.75" hidden="false" customHeight="false" outlineLevel="0" collapsed="false">
      <c r="F299" s="0" t="s">
        <v>70</v>
      </c>
      <c r="G299" s="0" t="s">
        <v>70</v>
      </c>
    </row>
    <row r="300" customFormat="false" ht="12.75" hidden="false" customHeight="false" outlineLevel="0" collapsed="false">
      <c r="F300" s="0" t="s">
        <v>70</v>
      </c>
      <c r="G300" s="0" t="s">
        <v>70</v>
      </c>
    </row>
    <row r="301" customFormat="false" ht="12.75" hidden="false" customHeight="false" outlineLevel="0" collapsed="false">
      <c r="F301" s="0" t="s">
        <v>70</v>
      </c>
      <c r="G301" s="0" t="s">
        <v>70</v>
      </c>
    </row>
    <row r="302" customFormat="false" ht="12.75" hidden="false" customHeight="false" outlineLevel="0" collapsed="false">
      <c r="F302" s="0" t="s">
        <v>70</v>
      </c>
      <c r="G302" s="0" t="s">
        <v>70</v>
      </c>
    </row>
    <row r="303" customFormat="false" ht="12.75" hidden="false" customHeight="false" outlineLevel="0" collapsed="false">
      <c r="F303" s="0" t="s">
        <v>70</v>
      </c>
      <c r="G303" s="0" t="s">
        <v>70</v>
      </c>
    </row>
    <row r="304" customFormat="false" ht="12.75" hidden="false" customHeight="false" outlineLevel="0" collapsed="false">
      <c r="F304" s="0" t="s">
        <v>70</v>
      </c>
      <c r="G304" s="0" t="s">
        <v>70</v>
      </c>
    </row>
    <row r="305" customFormat="false" ht="12.75" hidden="false" customHeight="false" outlineLevel="0" collapsed="false">
      <c r="F305" s="0" t="s">
        <v>70</v>
      </c>
      <c r="G305" s="0" t="s">
        <v>70</v>
      </c>
    </row>
    <row r="306" customFormat="false" ht="12.75" hidden="false" customHeight="false" outlineLevel="0" collapsed="false">
      <c r="F306" s="0" t="s">
        <v>70</v>
      </c>
      <c r="G306" s="0" t="s">
        <v>70</v>
      </c>
    </row>
    <row r="307" customFormat="false" ht="12.75" hidden="false" customHeight="false" outlineLevel="0" collapsed="false">
      <c r="F307" s="0" t="s">
        <v>70</v>
      </c>
      <c r="G307" s="0" t="s">
        <v>70</v>
      </c>
    </row>
    <row r="308" customFormat="false" ht="12.75" hidden="false" customHeight="false" outlineLevel="0" collapsed="false">
      <c r="F308" s="0" t="s">
        <v>70</v>
      </c>
      <c r="G308" s="0" t="s">
        <v>70</v>
      </c>
    </row>
    <row r="309" customFormat="false" ht="12.75" hidden="false" customHeight="false" outlineLevel="0" collapsed="false">
      <c r="F309" s="0" t="s">
        <v>70</v>
      </c>
      <c r="G309" s="0" t="s">
        <v>70</v>
      </c>
    </row>
    <row r="310" customFormat="false" ht="12.75" hidden="false" customHeight="false" outlineLevel="0" collapsed="false">
      <c r="F310" s="0" t="s">
        <v>70</v>
      </c>
      <c r="G310" s="0" t="s">
        <v>70</v>
      </c>
    </row>
    <row r="311" customFormat="false" ht="12.75" hidden="false" customHeight="false" outlineLevel="0" collapsed="false">
      <c r="F311" s="0" t="s">
        <v>70</v>
      </c>
      <c r="G311" s="0" t="s">
        <v>70</v>
      </c>
    </row>
    <row r="312" customFormat="false" ht="12.75" hidden="false" customHeight="false" outlineLevel="0" collapsed="false">
      <c r="F312" s="0" t="s">
        <v>70</v>
      </c>
      <c r="G312" s="0" t="s">
        <v>70</v>
      </c>
    </row>
    <row r="313" customFormat="false" ht="12.75" hidden="false" customHeight="false" outlineLevel="0" collapsed="false">
      <c r="F313" s="0" t="s">
        <v>70</v>
      </c>
      <c r="G313" s="0" t="s">
        <v>70</v>
      </c>
    </row>
    <row r="314" customFormat="false" ht="12.75" hidden="false" customHeight="false" outlineLevel="0" collapsed="false">
      <c r="F314" s="0" t="s">
        <v>70</v>
      </c>
      <c r="G314" s="0" t="s">
        <v>70</v>
      </c>
    </row>
    <row r="315" customFormat="false" ht="12.75" hidden="false" customHeight="false" outlineLevel="0" collapsed="false">
      <c r="F315" s="0" t="s">
        <v>70</v>
      </c>
      <c r="G315" s="0" t="s">
        <v>70</v>
      </c>
    </row>
    <row r="316" customFormat="false" ht="12.75" hidden="false" customHeight="false" outlineLevel="0" collapsed="false">
      <c r="F316" s="0" t="s">
        <v>70</v>
      </c>
      <c r="G316" s="0" t="s">
        <v>70</v>
      </c>
    </row>
    <row r="317" customFormat="false" ht="12.75" hidden="false" customHeight="false" outlineLevel="0" collapsed="false">
      <c r="F317" s="0" t="s">
        <v>70</v>
      </c>
      <c r="G317" s="0" t="s">
        <v>70</v>
      </c>
    </row>
    <row r="318" customFormat="false" ht="12.75" hidden="false" customHeight="false" outlineLevel="0" collapsed="false">
      <c r="F318" s="0" t="s">
        <v>70</v>
      </c>
      <c r="G318" s="0" t="s">
        <v>70</v>
      </c>
    </row>
    <row r="319" customFormat="false" ht="12.75" hidden="false" customHeight="false" outlineLevel="0" collapsed="false">
      <c r="F319" s="0" t="s">
        <v>70</v>
      </c>
      <c r="G319" s="0" t="s">
        <v>70</v>
      </c>
    </row>
    <row r="320" customFormat="false" ht="12.75" hidden="false" customHeight="false" outlineLevel="0" collapsed="false">
      <c r="F320" s="0" t="s">
        <v>70</v>
      </c>
      <c r="G320" s="0" t="s">
        <v>70</v>
      </c>
    </row>
    <row r="321" customFormat="false" ht="12.75" hidden="false" customHeight="false" outlineLevel="0" collapsed="false">
      <c r="F321" s="0" t="s">
        <v>70</v>
      </c>
      <c r="G321" s="0" t="s">
        <v>70</v>
      </c>
    </row>
    <row r="322" customFormat="false" ht="12.75" hidden="false" customHeight="false" outlineLevel="0" collapsed="false">
      <c r="F322" s="0" t="s">
        <v>70</v>
      </c>
      <c r="G322" s="0" t="s">
        <v>70</v>
      </c>
    </row>
    <row r="323" customFormat="false" ht="12.75" hidden="false" customHeight="false" outlineLevel="0" collapsed="false">
      <c r="F323" s="0" t="s">
        <v>70</v>
      </c>
      <c r="G323" s="0" t="s">
        <v>70</v>
      </c>
    </row>
    <row r="324" customFormat="false" ht="12.75" hidden="false" customHeight="false" outlineLevel="0" collapsed="false">
      <c r="F324" s="0" t="s">
        <v>70</v>
      </c>
      <c r="G324" s="0" t="s">
        <v>70</v>
      </c>
    </row>
    <row r="325" customFormat="false" ht="12.75" hidden="false" customHeight="false" outlineLevel="0" collapsed="false">
      <c r="F325" s="0" t="s">
        <v>70</v>
      </c>
      <c r="G325" s="0" t="s">
        <v>70</v>
      </c>
    </row>
    <row r="326" customFormat="false" ht="12.75" hidden="false" customHeight="false" outlineLevel="0" collapsed="false">
      <c r="F326" s="0" t="s">
        <v>70</v>
      </c>
      <c r="G326" s="0" t="s">
        <v>70</v>
      </c>
    </row>
    <row r="327" customFormat="false" ht="12.75" hidden="false" customHeight="false" outlineLevel="0" collapsed="false">
      <c r="F327" s="0" t="s">
        <v>70</v>
      </c>
      <c r="G327" s="0" t="s">
        <v>70</v>
      </c>
    </row>
    <row r="328" customFormat="false" ht="12.75" hidden="false" customHeight="false" outlineLevel="0" collapsed="false">
      <c r="F328" s="0" t="s">
        <v>70</v>
      </c>
      <c r="G328" s="0" t="s">
        <v>70</v>
      </c>
    </row>
    <row r="329" customFormat="false" ht="12.75" hidden="false" customHeight="false" outlineLevel="0" collapsed="false">
      <c r="F329" s="0" t="s">
        <v>70</v>
      </c>
      <c r="G329" s="0" t="s">
        <v>70</v>
      </c>
    </row>
    <row r="330" customFormat="false" ht="12.75" hidden="false" customHeight="false" outlineLevel="0" collapsed="false">
      <c r="F330" s="0" t="s">
        <v>70</v>
      </c>
      <c r="G330" s="0" t="s">
        <v>70</v>
      </c>
    </row>
    <row r="331" customFormat="false" ht="12.75" hidden="false" customHeight="false" outlineLevel="0" collapsed="false">
      <c r="F331" s="0" t="s">
        <v>70</v>
      </c>
      <c r="G331" s="0" t="s">
        <v>70</v>
      </c>
    </row>
    <row r="332" customFormat="false" ht="12.75" hidden="false" customHeight="false" outlineLevel="0" collapsed="false">
      <c r="F332" s="0" t="s">
        <v>70</v>
      </c>
      <c r="G332" s="0" t="s">
        <v>70</v>
      </c>
    </row>
    <row r="333" customFormat="false" ht="12.75" hidden="false" customHeight="false" outlineLevel="0" collapsed="false">
      <c r="F333" s="0" t="s">
        <v>70</v>
      </c>
      <c r="G333" s="0" t="s">
        <v>70</v>
      </c>
    </row>
    <row r="334" customFormat="false" ht="12.75" hidden="false" customHeight="false" outlineLevel="0" collapsed="false">
      <c r="F334" s="0" t="s">
        <v>70</v>
      </c>
      <c r="G334" s="0" t="s">
        <v>70</v>
      </c>
    </row>
    <row r="335" customFormat="false" ht="12.75" hidden="false" customHeight="false" outlineLevel="0" collapsed="false">
      <c r="F335" s="0" t="s">
        <v>70</v>
      </c>
      <c r="G335" s="0" t="s">
        <v>70</v>
      </c>
    </row>
    <row r="336" customFormat="false" ht="12.75" hidden="false" customHeight="false" outlineLevel="0" collapsed="false">
      <c r="F336" s="0" t="s">
        <v>70</v>
      </c>
      <c r="G336" s="0" t="s">
        <v>70</v>
      </c>
    </row>
    <row r="337" customFormat="false" ht="12.75" hidden="false" customHeight="false" outlineLevel="0" collapsed="false">
      <c r="F337" s="0" t="s">
        <v>70</v>
      </c>
      <c r="G337" s="0" t="s">
        <v>70</v>
      </c>
    </row>
    <row r="338" customFormat="false" ht="12.75" hidden="false" customHeight="false" outlineLevel="0" collapsed="false">
      <c r="F338" s="0" t="s">
        <v>70</v>
      </c>
      <c r="G338" s="0" t="s">
        <v>70</v>
      </c>
    </row>
    <row r="339" customFormat="false" ht="12.75" hidden="false" customHeight="false" outlineLevel="0" collapsed="false">
      <c r="F339" s="0" t="s">
        <v>70</v>
      </c>
      <c r="G339" s="0" t="s">
        <v>70</v>
      </c>
    </row>
    <row r="340" customFormat="false" ht="12.75" hidden="false" customHeight="false" outlineLevel="0" collapsed="false">
      <c r="F340" s="0" t="s">
        <v>70</v>
      </c>
      <c r="G340" s="0" t="s">
        <v>70</v>
      </c>
    </row>
    <row r="341" customFormat="false" ht="12.75" hidden="false" customHeight="false" outlineLevel="0" collapsed="false">
      <c r="F341" s="0" t="s">
        <v>70</v>
      </c>
      <c r="G341" s="0" t="s">
        <v>70</v>
      </c>
    </row>
    <row r="342" customFormat="false" ht="12.75" hidden="false" customHeight="false" outlineLevel="0" collapsed="false">
      <c r="F342" s="0" t="s">
        <v>70</v>
      </c>
      <c r="G342" s="0" t="s">
        <v>70</v>
      </c>
    </row>
    <row r="343" customFormat="false" ht="12.75" hidden="false" customHeight="false" outlineLevel="0" collapsed="false">
      <c r="F343" s="0" t="s">
        <v>70</v>
      </c>
      <c r="G343" s="0" t="s">
        <v>70</v>
      </c>
    </row>
    <row r="344" customFormat="false" ht="12.75" hidden="false" customHeight="false" outlineLevel="0" collapsed="false">
      <c r="F344" s="0" t="s">
        <v>70</v>
      </c>
      <c r="G344" s="0" t="s">
        <v>70</v>
      </c>
    </row>
    <row r="345" customFormat="false" ht="12.75" hidden="false" customHeight="false" outlineLevel="0" collapsed="false">
      <c r="F345" s="0" t="s">
        <v>70</v>
      </c>
      <c r="G345" s="0" t="s">
        <v>70</v>
      </c>
    </row>
    <row r="346" customFormat="false" ht="12.75" hidden="false" customHeight="false" outlineLevel="0" collapsed="false">
      <c r="F346" s="0" t="s">
        <v>70</v>
      </c>
      <c r="G346" s="0" t="s">
        <v>70</v>
      </c>
    </row>
    <row r="347" customFormat="false" ht="12.75" hidden="false" customHeight="false" outlineLevel="0" collapsed="false">
      <c r="F347" s="0" t="s">
        <v>70</v>
      </c>
      <c r="G347" s="0" t="s">
        <v>70</v>
      </c>
    </row>
    <row r="348" customFormat="false" ht="12.75" hidden="false" customHeight="false" outlineLevel="0" collapsed="false">
      <c r="F348" s="0" t="s">
        <v>70</v>
      </c>
      <c r="G348" s="0" t="s">
        <v>70</v>
      </c>
    </row>
    <row r="349" customFormat="false" ht="12.75" hidden="false" customHeight="false" outlineLevel="0" collapsed="false">
      <c r="F349" s="0" t="s">
        <v>70</v>
      </c>
      <c r="G349" s="0" t="s">
        <v>70</v>
      </c>
    </row>
    <row r="350" customFormat="false" ht="12.75" hidden="false" customHeight="false" outlineLevel="0" collapsed="false">
      <c r="F350" s="0" t="s">
        <v>70</v>
      </c>
      <c r="G350" s="0" t="s">
        <v>70</v>
      </c>
    </row>
    <row r="351" customFormat="false" ht="12.75" hidden="false" customHeight="false" outlineLevel="0" collapsed="false">
      <c r="F351" s="0" t="s">
        <v>70</v>
      </c>
      <c r="G351" s="0" t="s">
        <v>70</v>
      </c>
    </row>
    <row r="352" customFormat="false" ht="12.75" hidden="false" customHeight="false" outlineLevel="0" collapsed="false">
      <c r="F352" s="0" t="s">
        <v>70</v>
      </c>
      <c r="G352" s="0" t="s">
        <v>70</v>
      </c>
    </row>
    <row r="353" customFormat="false" ht="12.75" hidden="false" customHeight="false" outlineLevel="0" collapsed="false">
      <c r="F353" s="0" t="s">
        <v>70</v>
      </c>
      <c r="G353" s="0" t="s">
        <v>70</v>
      </c>
    </row>
    <row r="354" customFormat="false" ht="12.75" hidden="false" customHeight="false" outlineLevel="0" collapsed="false">
      <c r="F354" s="0" t="s">
        <v>70</v>
      </c>
      <c r="G354" s="0" t="s">
        <v>70</v>
      </c>
    </row>
    <row r="355" customFormat="false" ht="12.75" hidden="false" customHeight="false" outlineLevel="0" collapsed="false">
      <c r="F355" s="0" t="s">
        <v>70</v>
      </c>
      <c r="G355" s="0" t="s">
        <v>70</v>
      </c>
    </row>
    <row r="356" customFormat="false" ht="12.75" hidden="false" customHeight="false" outlineLevel="0" collapsed="false">
      <c r="F356" s="0" t="s">
        <v>70</v>
      </c>
      <c r="G356" s="0" t="s">
        <v>70</v>
      </c>
    </row>
    <row r="357" customFormat="false" ht="12.75" hidden="false" customHeight="false" outlineLevel="0" collapsed="false">
      <c r="F357" s="0" t="s">
        <v>70</v>
      </c>
      <c r="G357" s="0" t="s">
        <v>70</v>
      </c>
    </row>
    <row r="358" customFormat="false" ht="12.75" hidden="false" customHeight="false" outlineLevel="0" collapsed="false">
      <c r="F358" s="0" t="s">
        <v>70</v>
      </c>
      <c r="G358" s="0" t="s">
        <v>70</v>
      </c>
    </row>
    <row r="359" customFormat="false" ht="12.75" hidden="false" customHeight="false" outlineLevel="0" collapsed="false">
      <c r="F359" s="0" t="s">
        <v>70</v>
      </c>
      <c r="G359" s="0" t="s">
        <v>70</v>
      </c>
    </row>
    <row r="360" customFormat="false" ht="12.75" hidden="false" customHeight="false" outlineLevel="0" collapsed="false">
      <c r="F360" s="0" t="s">
        <v>70</v>
      </c>
      <c r="G360" s="0" t="s">
        <v>70</v>
      </c>
    </row>
    <row r="361" customFormat="false" ht="12.75" hidden="false" customHeight="false" outlineLevel="0" collapsed="false">
      <c r="F361" s="0" t="s">
        <v>70</v>
      </c>
      <c r="G361" s="0" t="s">
        <v>70</v>
      </c>
    </row>
    <row r="362" customFormat="false" ht="12.75" hidden="false" customHeight="false" outlineLevel="0" collapsed="false">
      <c r="F362" s="0" t="s">
        <v>70</v>
      </c>
      <c r="G362" s="0" t="s">
        <v>70</v>
      </c>
    </row>
    <row r="363" customFormat="false" ht="12.75" hidden="false" customHeight="false" outlineLevel="0" collapsed="false">
      <c r="F363" s="0" t="s">
        <v>70</v>
      </c>
      <c r="G363" s="0" t="s">
        <v>70</v>
      </c>
    </row>
    <row r="364" customFormat="false" ht="12.75" hidden="false" customHeight="false" outlineLevel="0" collapsed="false">
      <c r="F364" s="0" t="s">
        <v>70</v>
      </c>
      <c r="G364" s="0" t="s">
        <v>70</v>
      </c>
    </row>
    <row r="365" customFormat="false" ht="12.75" hidden="false" customHeight="false" outlineLevel="0" collapsed="false">
      <c r="F365" s="0" t="s">
        <v>70</v>
      </c>
      <c r="G365" s="0" t="s">
        <v>70</v>
      </c>
    </row>
    <row r="366" customFormat="false" ht="12.75" hidden="false" customHeight="false" outlineLevel="0" collapsed="false">
      <c r="F366" s="0" t="s">
        <v>70</v>
      </c>
      <c r="G366" s="0" t="s">
        <v>70</v>
      </c>
    </row>
    <row r="367" customFormat="false" ht="12.75" hidden="false" customHeight="false" outlineLevel="0" collapsed="false">
      <c r="F367" s="0" t="s">
        <v>70</v>
      </c>
      <c r="G367" s="0" t="s">
        <v>70</v>
      </c>
    </row>
    <row r="368" customFormat="false" ht="12.75" hidden="false" customHeight="false" outlineLevel="0" collapsed="false">
      <c r="F368" s="0" t="s">
        <v>70</v>
      </c>
      <c r="G368" s="0" t="s">
        <v>70</v>
      </c>
    </row>
    <row r="369" customFormat="false" ht="12.75" hidden="false" customHeight="false" outlineLevel="0" collapsed="false">
      <c r="F369" s="0" t="s">
        <v>70</v>
      </c>
      <c r="G369" s="0" t="s">
        <v>70</v>
      </c>
    </row>
    <row r="370" customFormat="false" ht="12.75" hidden="false" customHeight="false" outlineLevel="0" collapsed="false">
      <c r="F370" s="0" t="s">
        <v>70</v>
      </c>
      <c r="G370" s="0" t="s">
        <v>70</v>
      </c>
    </row>
    <row r="371" customFormat="false" ht="12.75" hidden="false" customHeight="false" outlineLevel="0" collapsed="false">
      <c r="F371" s="0" t="s">
        <v>70</v>
      </c>
      <c r="G371" s="0" t="s">
        <v>70</v>
      </c>
    </row>
    <row r="372" customFormat="false" ht="12.75" hidden="false" customHeight="false" outlineLevel="0" collapsed="false">
      <c r="F372" s="0" t="s">
        <v>70</v>
      </c>
      <c r="G372" s="0" t="s">
        <v>70</v>
      </c>
    </row>
    <row r="373" customFormat="false" ht="12.75" hidden="false" customHeight="false" outlineLevel="0" collapsed="false">
      <c r="F373" s="0" t="s">
        <v>70</v>
      </c>
      <c r="G373" s="0" t="s">
        <v>70</v>
      </c>
    </row>
    <row r="374" customFormat="false" ht="12.75" hidden="false" customHeight="false" outlineLevel="0" collapsed="false">
      <c r="F374" s="0" t="s">
        <v>70</v>
      </c>
      <c r="G374" s="0" t="s">
        <v>70</v>
      </c>
    </row>
    <row r="375" customFormat="false" ht="12.75" hidden="false" customHeight="false" outlineLevel="0" collapsed="false">
      <c r="F375" s="0" t="s">
        <v>70</v>
      </c>
      <c r="G375" s="0" t="s">
        <v>70</v>
      </c>
    </row>
    <row r="376" customFormat="false" ht="12.75" hidden="false" customHeight="false" outlineLevel="0" collapsed="false">
      <c r="F376" s="0" t="s">
        <v>70</v>
      </c>
      <c r="G376" s="0" t="s">
        <v>70</v>
      </c>
    </row>
    <row r="377" customFormat="false" ht="12.75" hidden="false" customHeight="false" outlineLevel="0" collapsed="false">
      <c r="F377" s="0" t="s">
        <v>70</v>
      </c>
      <c r="G377" s="0" t="s">
        <v>70</v>
      </c>
    </row>
    <row r="378" customFormat="false" ht="12.75" hidden="false" customHeight="false" outlineLevel="0" collapsed="false">
      <c r="F378" s="0" t="s">
        <v>70</v>
      </c>
      <c r="G378" s="0" t="s">
        <v>70</v>
      </c>
    </row>
    <row r="379" customFormat="false" ht="12.75" hidden="false" customHeight="false" outlineLevel="0" collapsed="false">
      <c r="F379" s="0" t="s">
        <v>70</v>
      </c>
      <c r="G379" s="0" t="s">
        <v>70</v>
      </c>
    </row>
    <row r="380" customFormat="false" ht="12.75" hidden="false" customHeight="false" outlineLevel="0" collapsed="false">
      <c r="F380" s="0" t="s">
        <v>70</v>
      </c>
      <c r="G380" s="0" t="s">
        <v>70</v>
      </c>
    </row>
    <row r="381" customFormat="false" ht="12.75" hidden="false" customHeight="false" outlineLevel="0" collapsed="false">
      <c r="F381" s="0" t="s">
        <v>70</v>
      </c>
      <c r="G381" s="0" t="s">
        <v>70</v>
      </c>
    </row>
    <row r="382" customFormat="false" ht="12.75" hidden="false" customHeight="false" outlineLevel="0" collapsed="false">
      <c r="F382" s="0" t="s">
        <v>70</v>
      </c>
      <c r="G382" s="0" t="s">
        <v>70</v>
      </c>
    </row>
    <row r="383" customFormat="false" ht="12.75" hidden="false" customHeight="false" outlineLevel="0" collapsed="false">
      <c r="F383" s="0" t="s">
        <v>70</v>
      </c>
      <c r="G383" s="0" t="s">
        <v>70</v>
      </c>
    </row>
    <row r="384" customFormat="false" ht="12.75" hidden="false" customHeight="false" outlineLevel="0" collapsed="false">
      <c r="F384" s="0" t="s">
        <v>70</v>
      </c>
      <c r="G384" s="0" t="s">
        <v>70</v>
      </c>
    </row>
    <row r="385" customFormat="false" ht="12.75" hidden="false" customHeight="false" outlineLevel="0" collapsed="false">
      <c r="F385" s="0" t="s">
        <v>70</v>
      </c>
      <c r="G385" s="0" t="s">
        <v>70</v>
      </c>
    </row>
    <row r="386" customFormat="false" ht="12.75" hidden="false" customHeight="false" outlineLevel="0" collapsed="false">
      <c r="F386" s="0" t="s">
        <v>70</v>
      </c>
      <c r="G386" s="0" t="s">
        <v>70</v>
      </c>
    </row>
    <row r="387" customFormat="false" ht="12.75" hidden="false" customHeight="false" outlineLevel="0" collapsed="false">
      <c r="F387" s="0" t="s">
        <v>70</v>
      </c>
      <c r="G387" s="0" t="s">
        <v>70</v>
      </c>
    </row>
    <row r="388" customFormat="false" ht="12.75" hidden="false" customHeight="false" outlineLevel="0" collapsed="false">
      <c r="F388" s="0" t="s">
        <v>70</v>
      </c>
      <c r="G388" s="0" t="s">
        <v>70</v>
      </c>
    </row>
    <row r="389" customFormat="false" ht="12.75" hidden="false" customHeight="false" outlineLevel="0" collapsed="false">
      <c r="F389" s="0" t="s">
        <v>70</v>
      </c>
      <c r="G389" s="0" t="s">
        <v>70</v>
      </c>
    </row>
    <row r="390" customFormat="false" ht="12.75" hidden="false" customHeight="false" outlineLevel="0" collapsed="false">
      <c r="F390" s="0" t="s">
        <v>70</v>
      </c>
      <c r="G390" s="0" t="s">
        <v>70</v>
      </c>
    </row>
    <row r="391" customFormat="false" ht="12.75" hidden="false" customHeight="false" outlineLevel="0" collapsed="false">
      <c r="F391" s="0" t="s">
        <v>70</v>
      </c>
      <c r="G391" s="0" t="s">
        <v>70</v>
      </c>
    </row>
    <row r="392" customFormat="false" ht="12.75" hidden="false" customHeight="false" outlineLevel="0" collapsed="false">
      <c r="F392" s="0" t="s">
        <v>70</v>
      </c>
      <c r="G392" s="0" t="s">
        <v>70</v>
      </c>
    </row>
    <row r="393" customFormat="false" ht="12.75" hidden="false" customHeight="false" outlineLevel="0" collapsed="false">
      <c r="F393" s="0" t="s">
        <v>70</v>
      </c>
      <c r="G393" s="0" t="s">
        <v>70</v>
      </c>
    </row>
    <row r="394" customFormat="false" ht="12.75" hidden="false" customHeight="false" outlineLevel="0" collapsed="false">
      <c r="F394" s="0" t="s">
        <v>70</v>
      </c>
      <c r="G394" s="0" t="s">
        <v>70</v>
      </c>
    </row>
    <row r="395" customFormat="false" ht="12.75" hidden="false" customHeight="false" outlineLevel="0" collapsed="false">
      <c r="F395" s="0" t="s">
        <v>70</v>
      </c>
      <c r="G395" s="0" t="s">
        <v>70</v>
      </c>
    </row>
    <row r="396" customFormat="false" ht="12.75" hidden="false" customHeight="false" outlineLevel="0" collapsed="false">
      <c r="F396" s="0" t="s">
        <v>70</v>
      </c>
      <c r="G396" s="0" t="s">
        <v>70</v>
      </c>
    </row>
    <row r="397" customFormat="false" ht="12.75" hidden="false" customHeight="false" outlineLevel="0" collapsed="false">
      <c r="F397" s="0" t="s">
        <v>70</v>
      </c>
      <c r="G397" s="0" t="s">
        <v>70</v>
      </c>
    </row>
    <row r="398" customFormat="false" ht="12.75" hidden="false" customHeight="false" outlineLevel="0" collapsed="false">
      <c r="F398" s="0" t="s">
        <v>70</v>
      </c>
      <c r="G398" s="0" t="s">
        <v>70</v>
      </c>
    </row>
    <row r="399" customFormat="false" ht="12.75" hidden="false" customHeight="false" outlineLevel="0" collapsed="false">
      <c r="F399" s="0" t="s">
        <v>70</v>
      </c>
      <c r="G399" s="0" t="s">
        <v>70</v>
      </c>
    </row>
    <row r="400" customFormat="false" ht="12.75" hidden="false" customHeight="false" outlineLevel="0" collapsed="false">
      <c r="F400" s="0" t="s">
        <v>70</v>
      </c>
      <c r="G400" s="0" t="s">
        <v>70</v>
      </c>
    </row>
    <row r="401" customFormat="false" ht="12.75" hidden="false" customHeight="false" outlineLevel="0" collapsed="false">
      <c r="F401" s="0" t="s">
        <v>70</v>
      </c>
      <c r="G401" s="0" t="s">
        <v>70</v>
      </c>
    </row>
    <row r="402" customFormat="false" ht="12.75" hidden="false" customHeight="false" outlineLevel="0" collapsed="false">
      <c r="F402" s="0" t="s">
        <v>70</v>
      </c>
      <c r="G402" s="0" t="s">
        <v>70</v>
      </c>
    </row>
    <row r="403" customFormat="false" ht="12.75" hidden="false" customHeight="false" outlineLevel="0" collapsed="false">
      <c r="F403" s="0" t="s">
        <v>70</v>
      </c>
      <c r="G403" s="0" t="s">
        <v>70</v>
      </c>
    </row>
    <row r="404" customFormat="false" ht="12.75" hidden="false" customHeight="false" outlineLevel="0" collapsed="false">
      <c r="F404" s="0" t="s">
        <v>70</v>
      </c>
      <c r="G404" s="0" t="s">
        <v>70</v>
      </c>
    </row>
    <row r="405" customFormat="false" ht="12.75" hidden="false" customHeight="false" outlineLevel="0" collapsed="false">
      <c r="F405" s="0" t="s">
        <v>70</v>
      </c>
      <c r="G405" s="0" t="s">
        <v>70</v>
      </c>
    </row>
    <row r="406" customFormat="false" ht="12.75" hidden="false" customHeight="false" outlineLevel="0" collapsed="false">
      <c r="F406" s="0" t="s">
        <v>70</v>
      </c>
      <c r="G406" s="0" t="s">
        <v>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F2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8" activeCellId="0" sqref="H18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D2" s="0" t="s">
        <v>71</v>
      </c>
    </row>
    <row r="4" customFormat="false" ht="12.75" hidden="false" customHeight="false" outlineLevel="0" collapsed="false">
      <c r="C4" s="17" t="s">
        <v>2</v>
      </c>
      <c r="D4" s="0" t="s">
        <v>72</v>
      </c>
      <c r="E4" s="0" t="s">
        <v>73</v>
      </c>
    </row>
    <row r="5" customFormat="false" ht="12.75" hidden="false" customHeight="false" outlineLevel="0" collapsed="false">
      <c r="C5" s="15" t="n">
        <v>36708</v>
      </c>
      <c r="D5" s="0" t="n">
        <v>81.99</v>
      </c>
      <c r="E5" s="0" t="n">
        <v>0</v>
      </c>
    </row>
    <row r="6" customFormat="false" ht="12.75" hidden="false" customHeight="false" outlineLevel="0" collapsed="false">
      <c r="C6" s="15" t="n">
        <v>36710</v>
      </c>
      <c r="D6" s="0" t="n">
        <v>87.89</v>
      </c>
      <c r="E6" s="0" t="n">
        <v>0</v>
      </c>
    </row>
    <row r="7" customFormat="false" ht="12.75" hidden="false" customHeight="false" outlineLevel="0" collapsed="false">
      <c r="C7" s="15" t="n">
        <v>36712</v>
      </c>
      <c r="D7" s="0" t="n">
        <v>54.44</v>
      </c>
      <c r="E7" s="0" t="n">
        <v>0</v>
      </c>
    </row>
    <row r="8" customFormat="false" ht="12.75" hidden="false" customHeight="false" outlineLevel="0" collapsed="false">
      <c r="C8" s="2" t="n">
        <v>36713</v>
      </c>
      <c r="D8" s="0" t="n">
        <v>57.76</v>
      </c>
      <c r="E8" s="0" t="n">
        <v>0</v>
      </c>
    </row>
    <row r="9" customFormat="false" ht="12.75" hidden="false" customHeight="false" outlineLevel="0" collapsed="false">
      <c r="C9" s="2" t="n">
        <v>36714</v>
      </c>
      <c r="D9" s="0" t="n">
        <v>61.42</v>
      </c>
      <c r="E9" s="0" t="n">
        <v>0</v>
      </c>
    </row>
    <row r="10" customFormat="false" ht="12.75" hidden="false" customHeight="false" outlineLevel="0" collapsed="false">
      <c r="C10" s="2" t="n">
        <v>36715</v>
      </c>
      <c r="D10" s="0" t="n">
        <v>41.22</v>
      </c>
      <c r="E10" s="0" t="n">
        <f aca="false">SUM(E9+F10)</f>
        <v>0</v>
      </c>
      <c r="F10" s="0" t="n">
        <f aca="false">SUM(D10-41.22)*250</f>
        <v>0</v>
      </c>
    </row>
    <row r="11" customFormat="false" ht="12.75" hidden="false" customHeight="false" outlineLevel="0" collapsed="false">
      <c r="C11" s="2" t="n">
        <v>36717</v>
      </c>
      <c r="D11" s="0" t="n">
        <v>73.97</v>
      </c>
      <c r="E11" s="0" t="n">
        <f aca="false">SUM(E10+F11)</f>
        <v>-6507.5</v>
      </c>
      <c r="F11" s="18" t="n">
        <f aca="false">SUM(D11-100)*250</f>
        <v>-6507.5</v>
      </c>
    </row>
    <row r="12" customFormat="false" ht="12.75" hidden="false" customHeight="false" outlineLevel="0" collapsed="false">
      <c r="C12" s="2" t="n">
        <v>36718</v>
      </c>
      <c r="D12" s="0" t="n">
        <v>68.85</v>
      </c>
      <c r="E12" s="0" t="n">
        <f aca="false">SUM(E11+F12)</f>
        <v>-14295</v>
      </c>
      <c r="F12" s="18" t="n">
        <f aca="false">SUM(D12-100)*250</f>
        <v>-7787.5</v>
      </c>
    </row>
    <row r="13" customFormat="false" ht="12.75" hidden="false" customHeight="false" outlineLevel="0" collapsed="false">
      <c r="C13" s="2" t="n">
        <v>36719</v>
      </c>
      <c r="D13" s="0" t="n">
        <v>63.51</v>
      </c>
      <c r="E13" s="0" t="n">
        <f aca="false">SUM(E12+F13)</f>
        <v>-23417.5</v>
      </c>
      <c r="F13" s="18" t="n">
        <f aca="false">SUM(D13-100)*250</f>
        <v>-9122.5</v>
      </c>
    </row>
    <row r="14" customFormat="false" ht="12.75" hidden="false" customHeight="false" outlineLevel="0" collapsed="false">
      <c r="C14" s="2" t="n">
        <v>36720</v>
      </c>
      <c r="D14" s="0" t="n">
        <v>60.35</v>
      </c>
      <c r="E14" s="0" t="n">
        <f aca="false">SUM(E13+F14)</f>
        <v>-33330</v>
      </c>
      <c r="F14" s="18" t="n">
        <f aca="false">SUM(D14-100)*250</f>
        <v>-9912.5</v>
      </c>
    </row>
    <row r="15" customFormat="false" ht="12.75" hidden="false" customHeight="false" outlineLevel="0" collapsed="false">
      <c r="C15" s="2" t="n">
        <v>36721</v>
      </c>
      <c r="D15" s="0" t="n">
        <v>63.76</v>
      </c>
      <c r="E15" s="0" t="n">
        <f aca="false">SUM(E14+F15)</f>
        <v>-42390</v>
      </c>
      <c r="F15" s="18" t="n">
        <f aca="false">SUM(D15-100)*250</f>
        <v>-9060</v>
      </c>
    </row>
    <row r="16" customFormat="false" ht="12.75" hidden="false" customHeight="false" outlineLevel="0" collapsed="false">
      <c r="C16" s="2" t="n">
        <v>36722</v>
      </c>
      <c r="D16" s="0" t="n">
        <v>66.96</v>
      </c>
      <c r="E16" s="0" t="n">
        <f aca="false">SUM(E15+F16)</f>
        <v>-50650</v>
      </c>
      <c r="F16" s="18" t="n">
        <f aca="false">SUM(D16-100)*250</f>
        <v>-8260</v>
      </c>
    </row>
    <row r="17" customFormat="false" ht="12.75" hidden="false" customHeight="false" outlineLevel="0" collapsed="false">
      <c r="C17" s="2" t="n">
        <v>36724</v>
      </c>
      <c r="D17" s="0" t="n">
        <v>90.69</v>
      </c>
      <c r="E17" s="0" t="n">
        <f aca="false">SUM(E16+F17)</f>
        <v>-52977.5</v>
      </c>
      <c r="F17" s="18" t="n">
        <f aca="false">SUM(D17-100)*250</f>
        <v>-2327.5</v>
      </c>
    </row>
    <row r="18" customFormat="false" ht="12.75" hidden="false" customHeight="false" outlineLevel="0" collapsed="false">
      <c r="C18" s="2" t="n">
        <v>36725</v>
      </c>
      <c r="D18" s="0" t="n">
        <v>80.84</v>
      </c>
      <c r="E18" s="0" t="n">
        <f aca="false">SUM(E17+F18)</f>
        <v>-57767.5</v>
      </c>
      <c r="F18" s="18" t="n">
        <f aca="false">SUM(D18-100)*250</f>
        <v>-4790</v>
      </c>
    </row>
    <row r="19" customFormat="false" ht="12.75" hidden="false" customHeight="false" outlineLevel="0" collapsed="false">
      <c r="C19" s="2" t="n">
        <v>36726</v>
      </c>
      <c r="D19" s="0" t="n">
        <v>93.64</v>
      </c>
      <c r="E19" s="0" t="n">
        <f aca="false">SUM(E18+F19)</f>
        <v>-59357.5</v>
      </c>
      <c r="F19" s="18" t="n">
        <f aca="false">SUM(D19-100)*250</f>
        <v>-1590</v>
      </c>
    </row>
    <row r="20" customFormat="false" ht="12.75" hidden="false" customHeight="false" outlineLevel="0" collapsed="false">
      <c r="C20" s="2" t="n">
        <v>36727</v>
      </c>
      <c r="D20" s="0" t="n">
        <v>251.73</v>
      </c>
      <c r="E20" s="0" t="n">
        <f aca="false">SUM(E19+F20)</f>
        <v>-21425</v>
      </c>
      <c r="F20" s="18" t="n">
        <f aca="false">SUM(D20-100)*250</f>
        <v>37932.5</v>
      </c>
    </row>
    <row r="21" customFormat="false" ht="12.75" hidden="false" customHeight="false" outlineLevel="0" collapsed="false">
      <c r="C21" s="2" t="n">
        <v>36728</v>
      </c>
      <c r="D21" s="0" t="n">
        <v>247.55</v>
      </c>
      <c r="E21" s="0" t="n">
        <f aca="false">SUM(E20+F21)</f>
        <v>15462.5</v>
      </c>
      <c r="F21" s="18" t="n">
        <f aca="false">SUM(D21-100)*250</f>
        <v>36887.5</v>
      </c>
    </row>
    <row r="22" customFormat="false" ht="12.75" hidden="false" customHeight="false" outlineLevel="0" collapsed="false">
      <c r="C22" s="2" t="n">
        <v>36729</v>
      </c>
      <c r="D22" s="0" t="n">
        <v>124.59</v>
      </c>
      <c r="E22" s="0" t="n">
        <f aca="false">SUM(E21+F22)</f>
        <v>21610</v>
      </c>
      <c r="F22" s="18" t="n">
        <f aca="false">SUM(D22-100)*250</f>
        <v>6147.5</v>
      </c>
    </row>
    <row r="23" customFormat="false" ht="12.75" hidden="false" customHeight="false" outlineLevel="0" collapsed="false">
      <c r="C23" s="2" t="n">
        <v>36731</v>
      </c>
      <c r="D23" s="0" t="n">
        <v>278.33</v>
      </c>
      <c r="E23" s="0" t="n">
        <f aca="false">SUM(E22+F23)</f>
        <v>66192.5</v>
      </c>
      <c r="F23" s="18" t="n">
        <f aca="false">SUM(D23-100)*250</f>
        <v>44582.5</v>
      </c>
    </row>
    <row r="24" customFormat="false" ht="12.75" hidden="false" customHeight="false" outlineLevel="0" collapsed="false">
      <c r="C24" s="2" t="n">
        <v>36732</v>
      </c>
      <c r="D24" s="0" t="n">
        <v>304.17</v>
      </c>
      <c r="E24" s="0" t="n">
        <f aca="false">SUM(E23+F24)</f>
        <v>117235</v>
      </c>
      <c r="F24" s="18" t="n">
        <f aca="false">SUM(D24-100)*250</f>
        <v>51042.5</v>
      </c>
    </row>
    <row r="25" customFormat="false" ht="12.75" hidden="false" customHeight="false" outlineLevel="0" collapsed="false">
      <c r="C25" s="2" t="n">
        <v>36733</v>
      </c>
      <c r="D25" s="0" t="n">
        <v>249.25</v>
      </c>
      <c r="E25" s="0" t="n">
        <f aca="false">SUM(E24+F25)</f>
        <v>154547.5</v>
      </c>
      <c r="F25" s="18" t="n">
        <f aca="false">SUM(D25-100)*250</f>
        <v>37312.5</v>
      </c>
    </row>
    <row r="26" customFormat="false" ht="12.75" hidden="false" customHeight="false" outlineLevel="0" collapsed="false">
      <c r="C26" s="2" t="n">
        <v>36734</v>
      </c>
      <c r="D26" s="0" t="n">
        <v>226.34</v>
      </c>
      <c r="E26" s="0" t="n">
        <f aca="false">SUM(E25+F26)</f>
        <v>186132.5</v>
      </c>
      <c r="F26" s="18" t="n">
        <f aca="false">SUM(D26-100)*250</f>
        <v>31585</v>
      </c>
    </row>
    <row r="27" customFormat="false" ht="12.75" hidden="false" customHeight="false" outlineLevel="0" collapsed="false">
      <c r="C27" s="2" t="n">
        <v>36735</v>
      </c>
      <c r="D27" s="0" t="n">
        <v>236.82</v>
      </c>
      <c r="E27" s="0" t="n">
        <f aca="false">SUM(E26+F27)</f>
        <v>220337.5</v>
      </c>
      <c r="F27" s="18" t="n">
        <f aca="false">SUM(D27-100)*250</f>
        <v>34205</v>
      </c>
    </row>
    <row r="28" customFormat="false" ht="12.75" hidden="false" customHeight="false" outlineLevel="0" collapsed="false">
      <c r="C28" s="2" t="n">
        <v>36736</v>
      </c>
      <c r="D28" s="0" t="n">
        <v>201.22</v>
      </c>
      <c r="E28" s="0" t="n">
        <f aca="false">SUM(E27+F28)</f>
        <v>245642.5</v>
      </c>
      <c r="F28" s="18" t="n">
        <f aca="false">SUM(D28-100)*250</f>
        <v>25305</v>
      </c>
    </row>
    <row r="29" customFormat="false" ht="12.75" hidden="false" customHeight="false" outlineLevel="0" collapsed="false">
      <c r="C29" s="2" t="n">
        <v>36738</v>
      </c>
      <c r="D29" s="0" t="n">
        <v>356.27</v>
      </c>
      <c r="E29" s="0" t="n">
        <f aca="false">SUM(E28+F29)</f>
        <v>309710</v>
      </c>
      <c r="F29" s="18" t="n">
        <f aca="false">SUM(D29-100)*250</f>
        <v>64067.5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2000-11-21T01:02:13Z</dcterms:created>
  <dc:creator>Bob  Anderson</dc:creator>
  <dc:description/>
  <dc:language>en-US</dc:language>
  <cp:lastModifiedBy>Robert Anderson</cp:lastModifiedBy>
  <dcterms:modified xsi:type="dcterms:W3CDTF">2000-11-21T03:30:58Z</dcterms:modified>
  <cp:revision>0</cp:revision>
  <dc:subject/>
  <dc:title/>
</cp:coreProperties>
</file>