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<sst xmlns="http://schemas.openxmlformats.org/spreadsheetml/2006/main" count="301" uniqueCount="84">
  <si>
    <t xml:space="preserve">Expenses</t>
  </si>
  <si>
    <t xml:space="preserve">Est.</t>
  </si>
  <si>
    <t xml:space="preserve">Amount</t>
  </si>
  <si>
    <t xml:space="preserve">Currancy</t>
  </si>
  <si>
    <t xml:space="preserve">Date</t>
  </si>
  <si>
    <t xml:space="preserve">Conversion</t>
  </si>
  <si>
    <t xml:space="preserve">US Dollar </t>
  </si>
  <si>
    <t xml:space="preserve">Toronto Expenses</t>
  </si>
  <si>
    <t xml:space="preserve">CAB</t>
  </si>
  <si>
    <t xml:space="preserve">CAD</t>
  </si>
  <si>
    <t xml:space="preserve">Update Lunch w/ Barry Conway</t>
  </si>
  <si>
    <t xml:space="preserve">IMO meeting Lunch</t>
  </si>
  <si>
    <t xml:space="preserve">Go Train</t>
  </si>
  <si>
    <t xml:space="preserve">Parking</t>
  </si>
  <si>
    <t xml:space="preserve">Recruitinig</t>
  </si>
  <si>
    <t xml:space="preserve">Recruiting</t>
  </si>
  <si>
    <t xml:space="preserve">Starting Date Lunch for Richard</t>
  </si>
  <si>
    <t xml:space="preserve">Return From Airport</t>
  </si>
  <si>
    <t xml:space="preserve">Calgary Trip</t>
  </si>
  <si>
    <t xml:space="preserve">Airfare, Hotel </t>
  </si>
  <si>
    <t xml:space="preserve">Westin</t>
  </si>
  <si>
    <t xml:space="preserve">TD VISA</t>
  </si>
  <si>
    <t xml:space="preserve">US</t>
  </si>
  <si>
    <t xml:space="preserve">Cab  from Airport</t>
  </si>
  <si>
    <t xml:space="preserve">Dinner w/ guest</t>
  </si>
  <si>
    <t xml:space="preserve">Lunch</t>
  </si>
  <si>
    <t xml:space="preserve">Dinner</t>
  </si>
  <si>
    <t xml:space="preserve">Gas</t>
  </si>
  <si>
    <t xml:space="preserve">Portland Rental Car (AVIS)</t>
  </si>
  <si>
    <t xml:space="preserve">Move Trip</t>
  </si>
  <si>
    <t xml:space="preserve">Insurance Policy</t>
  </si>
  <si>
    <t xml:space="preserve">Allison</t>
  </si>
  <si>
    <t xml:space="preserve">Harrison</t>
  </si>
  <si>
    <t xml:space="preserve">Hannah</t>
  </si>
  <si>
    <t xml:space="preserve">Hope</t>
  </si>
  <si>
    <t xml:space="preserve">transport to airport for Family</t>
  </si>
  <si>
    <t xml:space="preserve">Airfare  Taxes</t>
  </si>
  <si>
    <t xml:space="preserve">Airfare</t>
  </si>
  <si>
    <t xml:space="preserve">Excess Bagagge</t>
  </si>
  <si>
    <t xml:space="preserve">Continental Presidents Club</t>
  </si>
  <si>
    <t xml:space="preserve">Scotty In Toronto</t>
  </si>
  <si>
    <t xml:space="preserve">Transportation</t>
  </si>
  <si>
    <t xml:space="preserve">Hotel</t>
  </si>
  <si>
    <t xml:space="preserve">Hotel Incedental</t>
  </si>
  <si>
    <t xml:space="preserve">Toronto Transition</t>
  </si>
  <si>
    <t xml:space="preserve">Lunch NUG </t>
  </si>
  <si>
    <t xml:space="preserve">Dinner w/ Dave Ellis</t>
  </si>
  <si>
    <t xml:space="preserve">Entertainment</t>
  </si>
  <si>
    <t xml:space="preserve">Lunch (overtime with Mike Marryott)</t>
  </si>
  <si>
    <t xml:space="preserve">Dinner  </t>
  </si>
  <si>
    <t xml:space="preserve">group Lunch</t>
  </si>
  <si>
    <t xml:space="preserve">Birmingham to Portland</t>
  </si>
  <si>
    <t xml:space="preserve">to Portland Purchased June 9</t>
  </si>
  <si>
    <t xml:space="preserve">Scotty</t>
  </si>
  <si>
    <t xml:space="preserve">to Toronto</t>
  </si>
  <si>
    <t xml:space="preserve">Cab to Airport</t>
  </si>
  <si>
    <t xml:space="preserve">Transport From Airport</t>
  </si>
  <si>
    <t xml:space="preserve">y</t>
  </si>
  <si>
    <t xml:space="preserve">Cab</t>
  </si>
  <si>
    <t xml:space="preserve">Transport to Airport</t>
  </si>
  <si>
    <t xml:space="preserve">n</t>
  </si>
  <si>
    <t xml:space="preserve">to Houston</t>
  </si>
  <si>
    <t xml:space="preserve">Double Tree Hotel</t>
  </si>
  <si>
    <t xml:space="preserve">CAB from Airport</t>
  </si>
  <si>
    <t xml:space="preserve">Loc</t>
  </si>
  <si>
    <t xml:space="preserve">Calgary</t>
  </si>
  <si>
    <t xml:space="preserve">Travel</t>
  </si>
  <si>
    <t xml:space="preserve">Milage</t>
  </si>
  <si>
    <t xml:space="preserve">Cab from Airport</t>
  </si>
  <si>
    <t xml:space="preserve">Breakfast</t>
  </si>
  <si>
    <t xml:space="preserve">Portland</t>
  </si>
  <si>
    <t xml:space="preserve">Marryott</t>
  </si>
  <si>
    <t xml:space="preserve">Car Rental</t>
  </si>
  <si>
    <t xml:space="preserve">Toronto</t>
  </si>
  <si>
    <t xml:space="preserve">Royal York</t>
  </si>
  <si>
    <t xml:space="preserve">Subway</t>
  </si>
  <si>
    <t xml:space="preserve">Breakfast </t>
  </si>
  <si>
    <t xml:space="preserve">CAB to Airport</t>
  </si>
  <si>
    <t xml:space="preserve">Birmingham</t>
  </si>
  <si>
    <t xml:space="preserve">Vacation</t>
  </si>
  <si>
    <t xml:space="preserve">Rental Car</t>
  </si>
  <si>
    <t xml:space="preserve">Transport from Airport</t>
  </si>
  <si>
    <t xml:space="preserve">Houston</t>
  </si>
  <si>
    <t xml:space="preserve">Double Tree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</si>
</sst>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[$-409]d\-mmm\-yy"/>
    <numFmt numFmtId="167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3" min="3" style="1" width="11.28"/>
    <col collapsed="false" customWidth="true" hidden="false" outlineLevel="0" max="4" min="4" style="0" width="10.71"/>
    <col collapsed="false" customWidth="true" hidden="false" outlineLevel="0" max="5" min="5" style="0" width="10.99"/>
    <col collapsed="false" customWidth="true" hidden="false" outlineLevel="0" max="6" min="6" style="0" width="13.56"/>
    <col collapsed="false" customWidth="true" hidden="false" outlineLevel="0" max="7" min="7" style="1" width="10.13"/>
  </cols>
  <sheetData>
    <row r="1" customFormat="false" ht="12.75" hidden="false" customHeight="false" outlineLevel="0" collapsed="false">
      <c r="A1" s="0" t="s">
        <v>0</v>
      </c>
      <c r="G1" s="1" t="n">
        <f aca="false">SUM(G3:G153)</f>
        <v>11418.3590322581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2"/>
      <c r="B4" s="2"/>
      <c r="C4" s="3" t="s">
        <v>2</v>
      </c>
      <c r="D4" s="2" t="s">
        <v>3</v>
      </c>
      <c r="E4" s="2" t="s">
        <v>4</v>
      </c>
      <c r="F4" s="2" t="s">
        <v>5</v>
      </c>
      <c r="G4" s="3" t="s">
        <v>6</v>
      </c>
    </row>
    <row r="5" customFormat="false" ht="12.75" hidden="false" customHeight="false" outlineLevel="0" collapsed="false">
      <c r="A5" s="2" t="s">
        <v>7</v>
      </c>
    </row>
    <row r="6" customFormat="false" ht="12.75" hidden="false" customHeight="false" outlineLevel="0" collapsed="false">
      <c r="A6" s="0" t="s">
        <v>8</v>
      </c>
      <c r="C6" s="1" t="n">
        <v>45</v>
      </c>
      <c r="D6" s="0" t="s">
        <v>9</v>
      </c>
      <c r="E6" s="4" t="n">
        <v>36786</v>
      </c>
      <c r="F6" s="0" t="n">
        <v>1.55</v>
      </c>
      <c r="G6" s="1" t="n">
        <f aca="false">IF(F6&gt;0,C6/F6,0)</f>
        <v>29.0322580645161</v>
      </c>
    </row>
    <row r="7" customFormat="false" ht="12.75" hidden="false" customHeight="false" outlineLevel="0" collapsed="false">
      <c r="A7" s="0" t="s">
        <v>10</v>
      </c>
      <c r="C7" s="1" t="n">
        <v>67.04</v>
      </c>
      <c r="D7" s="0" t="s">
        <v>9</v>
      </c>
      <c r="E7" s="5" t="n">
        <v>36934</v>
      </c>
      <c r="F7" s="0" t="n">
        <v>1.55</v>
      </c>
      <c r="G7" s="1" t="n">
        <f aca="false">IF(F7&gt;0,C7/F7,0)</f>
        <v>43.2516129032258</v>
      </c>
    </row>
    <row r="8" customFormat="false" ht="12.75" hidden="false" customHeight="false" outlineLevel="0" collapsed="false">
      <c r="A8" s="0" t="s">
        <v>11</v>
      </c>
      <c r="C8" s="1" t="n">
        <v>15.26</v>
      </c>
      <c r="D8" s="0" t="s">
        <v>9</v>
      </c>
      <c r="E8" s="5" t="n">
        <v>36936</v>
      </c>
      <c r="F8" s="0" t="n">
        <v>1.55</v>
      </c>
      <c r="G8" s="1" t="n">
        <f aca="false">IF(F8&gt;0,C8/F8,0)</f>
        <v>9.84516129032258</v>
      </c>
    </row>
    <row r="9" customFormat="false" ht="12.75" hidden="false" customHeight="false" outlineLevel="0" collapsed="false">
      <c r="A9" s="0" t="s">
        <v>12</v>
      </c>
      <c r="C9" s="1" t="n">
        <v>235.5</v>
      </c>
      <c r="D9" s="0" t="s">
        <v>9</v>
      </c>
      <c r="E9" s="5" t="n">
        <v>37012</v>
      </c>
      <c r="F9" s="0" t="n">
        <v>1.55</v>
      </c>
      <c r="G9" s="1" t="n">
        <f aca="false">IF(F9&gt;0,C9/F9,0)</f>
        <v>151.935483870968</v>
      </c>
    </row>
    <row r="10" customFormat="false" ht="12.75" hidden="false" customHeight="false" outlineLevel="0" collapsed="false">
      <c r="A10" s="0" t="s">
        <v>13</v>
      </c>
      <c r="C10" s="1" t="n">
        <v>19</v>
      </c>
      <c r="D10" s="0" t="s">
        <v>9</v>
      </c>
      <c r="E10" s="4" t="n">
        <v>37035</v>
      </c>
      <c r="F10" s="0" t="n">
        <v>1.55</v>
      </c>
      <c r="G10" s="1" t="n">
        <f aca="false">IF(F10&gt;0,C10/F10,0)</f>
        <v>12.258064516129</v>
      </c>
    </row>
    <row r="11" customFormat="false" ht="12.75" hidden="false" customHeight="false" outlineLevel="0" collapsed="false">
      <c r="A11" s="0" t="s">
        <v>14</v>
      </c>
      <c r="C11" s="1" t="n">
        <v>62.78</v>
      </c>
      <c r="D11" s="0" t="s">
        <v>9</v>
      </c>
      <c r="E11" s="5" t="n">
        <v>37041</v>
      </c>
      <c r="F11" s="0" t="n">
        <v>1.55</v>
      </c>
      <c r="G11" s="1" t="n">
        <f aca="false">IF(F11&gt;0,C11/F11,0)</f>
        <v>40.5032258064516</v>
      </c>
    </row>
    <row r="12" customFormat="false" ht="12.75" hidden="false" customHeight="false" outlineLevel="0" collapsed="false">
      <c r="A12" s="0" t="s">
        <v>15</v>
      </c>
      <c r="C12" s="1" t="n">
        <v>23.39</v>
      </c>
      <c r="D12" s="0" t="s">
        <v>9</v>
      </c>
      <c r="E12" s="5" t="n">
        <v>37041</v>
      </c>
      <c r="F12" s="0" t="n">
        <v>1.55</v>
      </c>
      <c r="G12" s="1" t="n">
        <f aca="false">IF(F12&gt;0,C12/F12,0)</f>
        <v>15.0903225806452</v>
      </c>
    </row>
    <row r="13" customFormat="false" ht="12.75" hidden="false" customHeight="false" outlineLevel="0" collapsed="false">
      <c r="A13" s="0" t="s">
        <v>12</v>
      </c>
      <c r="C13" s="1" t="n">
        <v>52.5</v>
      </c>
      <c r="D13" s="0" t="s">
        <v>9</v>
      </c>
      <c r="E13" s="4" t="n">
        <v>37043</v>
      </c>
      <c r="F13" s="0" t="n">
        <v>1.55</v>
      </c>
      <c r="G13" s="1" t="n">
        <f aca="false">IF(F13&gt;0,C13/F13,0)</f>
        <v>33.8709677419355</v>
      </c>
    </row>
    <row r="14" customFormat="false" ht="12.75" hidden="false" customHeight="false" outlineLevel="0" collapsed="false">
      <c r="A14" s="0" t="s">
        <v>13</v>
      </c>
      <c r="C14" s="1" t="n">
        <v>17</v>
      </c>
      <c r="D14" s="0" t="s">
        <v>9</v>
      </c>
      <c r="E14" s="5" t="n">
        <v>37054</v>
      </c>
      <c r="F14" s="0" t="n">
        <v>1.55</v>
      </c>
      <c r="G14" s="1" t="n">
        <f aca="false">IF(F14&gt;0,C14/F14,0)</f>
        <v>10.9677419354839</v>
      </c>
    </row>
    <row r="15" customFormat="false" ht="12.75" hidden="false" customHeight="false" outlineLevel="0" collapsed="false">
      <c r="A15" s="0" t="s">
        <v>13</v>
      </c>
      <c r="C15" s="1" t="n">
        <v>23</v>
      </c>
      <c r="D15" s="0" t="s">
        <v>9</v>
      </c>
      <c r="E15" s="4" t="n">
        <v>37064</v>
      </c>
      <c r="F15" s="0" t="n">
        <v>1.55</v>
      </c>
      <c r="G15" s="1" t="n">
        <f aca="false">IF(F15&gt;0,C15/F15,0)</f>
        <v>14.8387096774194</v>
      </c>
    </row>
    <row r="16" customFormat="false" ht="12.75" hidden="false" customHeight="false" outlineLevel="0" collapsed="false">
      <c r="A16" s="0" t="s">
        <v>16</v>
      </c>
      <c r="C16" s="1" t="n">
        <v>177.77</v>
      </c>
      <c r="D16" s="0" t="s">
        <v>9</v>
      </c>
      <c r="E16" s="5" t="n">
        <v>37067</v>
      </c>
      <c r="F16" s="0" t="n">
        <v>1.55</v>
      </c>
      <c r="G16" s="1" t="n">
        <f aca="false">IF(F16&gt;0,C16/F16,0)</f>
        <v>114.690322580645</v>
      </c>
    </row>
    <row r="17" customFormat="false" ht="12.75" hidden="false" customHeight="false" outlineLevel="0" collapsed="false">
      <c r="A17" s="0" t="s">
        <v>13</v>
      </c>
      <c r="C17" s="1" t="n">
        <v>18</v>
      </c>
      <c r="D17" s="0" t="s">
        <v>9</v>
      </c>
      <c r="E17" s="4" t="n">
        <v>37068</v>
      </c>
      <c r="F17" s="0" t="n">
        <v>1.55</v>
      </c>
      <c r="G17" s="1" t="n">
        <f aca="false">IF(F17&gt;0,C17/F17,0)</f>
        <v>11.6129032258065</v>
      </c>
    </row>
    <row r="18" customFormat="false" ht="12.75" hidden="false" customHeight="false" outlineLevel="0" collapsed="false">
      <c r="A18" s="0" t="s">
        <v>17</v>
      </c>
      <c r="C18" s="1" t="n">
        <v>14.25</v>
      </c>
      <c r="D18" s="0" t="s">
        <v>9</v>
      </c>
      <c r="E18" s="5" t="n">
        <v>37071</v>
      </c>
      <c r="F18" s="0" t="n">
        <v>1.55</v>
      </c>
      <c r="G18" s="1" t="n">
        <f aca="false">IF(F18&gt;0,C18/F18,0)</f>
        <v>9.19354838709677</v>
      </c>
    </row>
    <row r="19" customFormat="false" ht="12.75" hidden="false" customHeight="false" outlineLevel="0" collapsed="false">
      <c r="E19" s="5"/>
    </row>
    <row r="20" customFormat="false" ht="12.75" hidden="false" customHeight="false" outlineLevel="0" collapsed="false">
      <c r="E20" s="5"/>
    </row>
    <row r="21" customFormat="false" ht="12.75" hidden="false" customHeight="false" outlineLevel="0" collapsed="false">
      <c r="A21" s="2" t="s">
        <v>18</v>
      </c>
    </row>
    <row r="22" customFormat="false" ht="12.75" hidden="false" customHeight="false" outlineLevel="0" collapsed="false">
      <c r="A22" s="0" t="s">
        <v>19</v>
      </c>
      <c r="C22" s="1" t="n">
        <v>2764.4</v>
      </c>
      <c r="D22" s="0" t="s">
        <v>9</v>
      </c>
      <c r="F22" s="0" t="n">
        <v>1.55</v>
      </c>
      <c r="G22" s="1" t="n">
        <f aca="false">IF(F22&gt;0,C22/F22,0)</f>
        <v>1783.48387096774</v>
      </c>
    </row>
    <row r="23" customFormat="false" ht="12.75" hidden="false" customHeight="false" outlineLevel="0" collapsed="false">
      <c r="A23" s="0" t="s">
        <v>20</v>
      </c>
      <c r="C23" s="1" t="n">
        <v>67.85</v>
      </c>
      <c r="D23" s="0" t="s">
        <v>9</v>
      </c>
      <c r="F23" s="0" t="n">
        <v>1.55</v>
      </c>
      <c r="G23" s="1" t="n">
        <f aca="false">IF(F23&gt;0,C23/F23,0)</f>
        <v>43.7741935483871</v>
      </c>
      <c r="H23" s="0" t="s">
        <v>21</v>
      </c>
    </row>
    <row r="24" customFormat="false" ht="12.75" hidden="false" customHeight="false" outlineLevel="0" collapsed="false">
      <c r="C24" s="1" t="n">
        <v>147.34</v>
      </c>
      <c r="D24" s="0" t="s">
        <v>22</v>
      </c>
      <c r="F24" s="0" t="n">
        <v>1</v>
      </c>
      <c r="G24" s="1" t="n">
        <f aca="false">IF(F24&gt;0,C24/F24,0)</f>
        <v>147.34</v>
      </c>
      <c r="H24" s="0" t="s">
        <v>21</v>
      </c>
    </row>
    <row r="25" customFormat="false" ht="12.75" hidden="false" customHeight="false" outlineLevel="0" collapsed="false">
      <c r="A25" s="0" t="s">
        <v>23</v>
      </c>
      <c r="C25" s="1" t="n">
        <v>49</v>
      </c>
      <c r="D25" s="0" t="s">
        <v>9</v>
      </c>
      <c r="F25" s="0" t="n">
        <v>1.55</v>
      </c>
      <c r="G25" s="1" t="n">
        <f aca="false">IF(F25&gt;0,C25/F25,0)</f>
        <v>31.6129032258065</v>
      </c>
    </row>
    <row r="26" customFormat="false" ht="12.75" hidden="false" customHeight="false" outlineLevel="0" collapsed="false">
      <c r="A26" s="0" t="s">
        <v>24</v>
      </c>
      <c r="C26" s="1" t="n">
        <v>77</v>
      </c>
      <c r="D26" s="0" t="s">
        <v>9</v>
      </c>
      <c r="F26" s="0" t="n">
        <v>1.55</v>
      </c>
      <c r="G26" s="1" t="n">
        <f aca="false">IF(F26&gt;0,C26/F26,0)</f>
        <v>49.6774193548387</v>
      </c>
    </row>
    <row r="27" customFormat="false" ht="12.75" hidden="false" customHeight="false" outlineLevel="0" collapsed="false">
      <c r="A27" s="0" t="s">
        <v>25</v>
      </c>
      <c r="C27" s="1" t="n">
        <v>16.89</v>
      </c>
      <c r="D27" s="0" t="s">
        <v>9</v>
      </c>
      <c r="F27" s="0" t="n">
        <v>1.55</v>
      </c>
      <c r="G27" s="1" t="n">
        <f aca="false">IF(F27&gt;0,C27/F27,0)</f>
        <v>10.8967741935484</v>
      </c>
    </row>
    <row r="28" customFormat="false" ht="12.75" hidden="false" customHeight="false" outlineLevel="0" collapsed="false">
      <c r="A28" s="0" t="s">
        <v>26</v>
      </c>
      <c r="C28" s="1" t="n">
        <v>62</v>
      </c>
      <c r="D28" s="0" t="s">
        <v>22</v>
      </c>
      <c r="E28" s="4" t="n">
        <v>37059</v>
      </c>
      <c r="F28" s="0" t="n">
        <v>1</v>
      </c>
      <c r="G28" s="1" t="n">
        <f aca="false">IF(F28&gt;0,C28/F28,0)</f>
        <v>62</v>
      </c>
    </row>
    <row r="29" customFormat="false" ht="12.75" hidden="false" customHeight="false" outlineLevel="0" collapsed="false">
      <c r="A29" s="0" t="s">
        <v>25</v>
      </c>
      <c r="G29" s="1" t="n">
        <f aca="false">IF(F29&gt;0,C29/F29,0)</f>
        <v>0</v>
      </c>
    </row>
    <row r="30" customFormat="false" ht="12.75" hidden="false" customHeight="false" outlineLevel="0" collapsed="false">
      <c r="A30" s="0" t="s">
        <v>13</v>
      </c>
      <c r="C30" s="1" t="n">
        <v>68.95</v>
      </c>
      <c r="D30" s="0" t="s">
        <v>9</v>
      </c>
      <c r="E30" s="4" t="n">
        <v>37060</v>
      </c>
      <c r="F30" s="0" t="n">
        <v>1.55</v>
      </c>
      <c r="G30" s="1" t="n">
        <f aca="false">IF(F30&gt;0,C30/F30,0)</f>
        <v>44.4838709677419</v>
      </c>
    </row>
    <row r="31" customFormat="false" ht="12.75" hidden="false" customHeight="false" outlineLevel="0" collapsed="false">
      <c r="A31" s="0" t="s">
        <v>27</v>
      </c>
      <c r="C31" s="1" t="n">
        <v>46.83</v>
      </c>
      <c r="D31" s="0" t="s">
        <v>22</v>
      </c>
      <c r="E31" s="4" t="n">
        <v>37060</v>
      </c>
      <c r="F31" s="0" t="n">
        <v>1</v>
      </c>
      <c r="G31" s="1" t="n">
        <f aca="false">IF(F31&gt;0,C31/F31,0)</f>
        <v>46.83</v>
      </c>
    </row>
    <row r="32" customFormat="false" ht="12.75" hidden="false" customHeight="false" outlineLevel="0" collapsed="false">
      <c r="A32" s="0" t="s">
        <v>26</v>
      </c>
      <c r="C32" s="1" t="n">
        <v>34</v>
      </c>
      <c r="D32" s="0" t="s">
        <v>9</v>
      </c>
      <c r="E32" s="4" t="n">
        <v>37073</v>
      </c>
      <c r="F32" s="0" t="n">
        <v>1.55</v>
      </c>
      <c r="G32" s="1" t="n">
        <f aca="false">IF(F32&gt;0,C32/F32,0)</f>
        <v>21.9354838709677</v>
      </c>
    </row>
    <row r="33" customFormat="false" ht="12.75" hidden="false" customHeight="false" outlineLevel="0" collapsed="false">
      <c r="A33" s="0" t="s">
        <v>26</v>
      </c>
      <c r="C33" s="1" t="n">
        <v>33.18</v>
      </c>
      <c r="D33" s="0" t="s">
        <v>9</v>
      </c>
      <c r="E33" s="4" t="n">
        <v>37075</v>
      </c>
      <c r="F33" s="0" t="n">
        <v>1.55</v>
      </c>
      <c r="G33" s="1" t="n">
        <f aca="false">IF(F33&gt;0,C33/F33,0)</f>
        <v>21.4064516129032</v>
      </c>
    </row>
    <row r="34" customFormat="false" ht="12.75" hidden="false" customHeight="false" outlineLevel="0" collapsed="false">
      <c r="A34" s="0" t="s">
        <v>28</v>
      </c>
      <c r="G34" s="1" t="n">
        <f aca="false">IF(F34&gt;0,C34/F34,0)</f>
        <v>0</v>
      </c>
    </row>
    <row r="35" customFormat="false" ht="12.75" hidden="false" customHeight="false" outlineLevel="0" collapsed="false">
      <c r="G35" s="1" t="n">
        <f aca="false">IF(F35&gt;0,C35/F35,0)</f>
        <v>0</v>
      </c>
    </row>
    <row r="36" customFormat="false" ht="12.75" hidden="false" customHeight="false" outlineLevel="0" collapsed="false">
      <c r="G36" s="1" t="n">
        <f aca="false">IF(F36&gt;0,C36/F36,0)</f>
        <v>0</v>
      </c>
    </row>
    <row r="37" customFormat="false" ht="12.75" hidden="false" customHeight="false" outlineLevel="0" collapsed="false">
      <c r="G37" s="1" t="n">
        <f aca="false">IF(F37&gt;0,C37/F37,0)</f>
        <v>0</v>
      </c>
    </row>
    <row r="38" customFormat="false" ht="12.75" hidden="false" customHeight="false" outlineLevel="0" collapsed="false">
      <c r="G38" s="1" t="n">
        <f aca="false">IF(F38&gt;0,C38/F38,0)</f>
        <v>0</v>
      </c>
    </row>
    <row r="39" customFormat="false" ht="12.75" hidden="false" customHeight="false" outlineLevel="0" collapsed="false">
      <c r="A39" s="2" t="s">
        <v>29</v>
      </c>
    </row>
    <row r="40" customFormat="false" ht="12.75" hidden="false" customHeight="false" outlineLevel="0" collapsed="false">
      <c r="G40" s="1" t="n">
        <f aca="false">IF(F40&gt;0,C40/F40,0)</f>
        <v>0</v>
      </c>
    </row>
    <row r="41" customFormat="false" ht="12.75" hidden="false" customHeight="false" outlineLevel="0" collapsed="false">
      <c r="A41" s="0" t="s">
        <v>30</v>
      </c>
      <c r="C41" s="1" t="n">
        <v>69.12</v>
      </c>
      <c r="D41" s="0" t="s">
        <v>9</v>
      </c>
      <c r="E41" s="4" t="n">
        <v>37048</v>
      </c>
      <c r="F41" s="0" t="n">
        <v>1</v>
      </c>
      <c r="G41" s="1" t="n">
        <f aca="false">IF(F41&gt;0,C41/F41,0)</f>
        <v>69.12</v>
      </c>
    </row>
    <row r="42" customFormat="false" ht="12.75" hidden="false" customHeight="false" outlineLevel="0" collapsed="false">
      <c r="A42" s="0" t="s">
        <v>31</v>
      </c>
      <c r="C42" s="1" t="n">
        <v>676.01</v>
      </c>
      <c r="D42" s="0" t="s">
        <v>9</v>
      </c>
      <c r="E42" s="4" t="n">
        <v>37071</v>
      </c>
      <c r="F42" s="0" t="n">
        <v>1.55</v>
      </c>
      <c r="G42" s="1" t="n">
        <f aca="false">IF(F42&gt;0,C42/F42,0)</f>
        <v>436.135483870968</v>
      </c>
      <c r="I42" s="0" t="n">
        <v>381.55</v>
      </c>
    </row>
    <row r="43" customFormat="false" ht="12.75" hidden="false" customHeight="false" outlineLevel="0" collapsed="false">
      <c r="A43" s="0" t="s">
        <v>32</v>
      </c>
      <c r="C43" s="1" t="n">
        <v>676.01</v>
      </c>
      <c r="D43" s="0" t="s">
        <v>9</v>
      </c>
      <c r="E43" s="4" t="n">
        <v>37071</v>
      </c>
      <c r="F43" s="0" t="n">
        <v>1.55</v>
      </c>
      <c r="G43" s="1" t="n">
        <f aca="false">IF(F43&gt;0,C43/F43,0)</f>
        <v>436.135483870968</v>
      </c>
    </row>
    <row r="44" customFormat="false" ht="12.75" hidden="false" customHeight="false" outlineLevel="0" collapsed="false">
      <c r="A44" s="0" t="s">
        <v>33</v>
      </c>
      <c r="C44" s="1" t="n">
        <v>676.01</v>
      </c>
      <c r="D44" s="0" t="s">
        <v>9</v>
      </c>
      <c r="E44" s="4" t="n">
        <v>37071</v>
      </c>
      <c r="F44" s="0" t="n">
        <v>1.55</v>
      </c>
      <c r="G44" s="1" t="n">
        <f aca="false">IF(F44&gt;0,C44/F44,0)</f>
        <v>436.135483870968</v>
      </c>
    </row>
    <row r="45" customFormat="false" ht="12.75" hidden="false" customHeight="false" outlineLevel="0" collapsed="false">
      <c r="A45" s="0" t="s">
        <v>34</v>
      </c>
      <c r="C45" s="1" t="n">
        <v>676.01</v>
      </c>
      <c r="D45" s="0" t="s">
        <v>9</v>
      </c>
      <c r="E45" s="4" t="n">
        <v>37071</v>
      </c>
      <c r="F45" s="0" t="n">
        <v>1.55</v>
      </c>
      <c r="G45" s="1" t="n">
        <f aca="false">IF(F45&gt;0,C45/F45,0)</f>
        <v>436.135483870968</v>
      </c>
      <c r="I45" s="0" t="n">
        <f aca="false">C45</f>
        <v>676.01</v>
      </c>
    </row>
    <row r="46" customFormat="false" ht="12.75" hidden="false" customHeight="false" outlineLevel="0" collapsed="false">
      <c r="A46" s="0" t="s">
        <v>35</v>
      </c>
      <c r="C46" s="1" t="n">
        <v>45</v>
      </c>
      <c r="D46" s="0" t="s">
        <v>9</v>
      </c>
      <c r="E46" s="4" t="n">
        <v>37071</v>
      </c>
      <c r="F46" s="0" t="n">
        <v>1.55</v>
      </c>
      <c r="G46" s="1" t="n">
        <f aca="false">IF(F46&gt;0,C46/F46,0)</f>
        <v>29.0322580645161</v>
      </c>
      <c r="I46" s="0" t="n">
        <f aca="false">C46</f>
        <v>45</v>
      </c>
    </row>
    <row r="47" customFormat="false" ht="12.75" hidden="false" customHeight="false" outlineLevel="0" collapsed="false">
      <c r="A47" s="0" t="s">
        <v>36</v>
      </c>
      <c r="C47" s="1" t="n">
        <v>28.6</v>
      </c>
      <c r="D47" s="0" t="s">
        <v>9</v>
      </c>
      <c r="E47" s="4" t="n">
        <v>37077</v>
      </c>
      <c r="F47" s="0" t="n">
        <v>1.55</v>
      </c>
      <c r="G47" s="1" t="n">
        <f aca="false">IF(F47&gt;0,C47/F47,0)</f>
        <v>18.4516129032258</v>
      </c>
      <c r="I47" s="0" t="n">
        <f aca="false">C47</f>
        <v>28.6</v>
      </c>
    </row>
    <row r="48" customFormat="false" ht="12.75" hidden="false" customHeight="false" outlineLevel="0" collapsed="false">
      <c r="A48" s="0" t="s">
        <v>37</v>
      </c>
      <c r="C48" s="1" t="n">
        <v>381.55</v>
      </c>
      <c r="D48" s="0" t="s">
        <v>9</v>
      </c>
      <c r="E48" s="4" t="n">
        <v>37077</v>
      </c>
      <c r="F48" s="0" t="n">
        <v>1.55</v>
      </c>
      <c r="G48" s="1" t="n">
        <f aca="false">IF(F48&gt;0,C48/F48,0)</f>
        <v>246.161290322581</v>
      </c>
      <c r="I48" s="0" t="n">
        <f aca="false">C48</f>
        <v>381.55</v>
      </c>
    </row>
    <row r="49" customFormat="false" ht="12.75" hidden="false" customHeight="false" outlineLevel="0" collapsed="false">
      <c r="A49" s="0" t="s">
        <v>38</v>
      </c>
      <c r="C49" s="1" t="n">
        <v>53.2</v>
      </c>
      <c r="D49" s="0" t="s">
        <v>9</v>
      </c>
      <c r="E49" s="4" t="n">
        <v>37077</v>
      </c>
      <c r="F49" s="0" t="n">
        <v>1.55</v>
      </c>
      <c r="G49" s="1" t="n">
        <f aca="false">IF(F49&gt;0,C49/F49,0)</f>
        <v>34.3225806451613</v>
      </c>
    </row>
    <row r="50" customFormat="false" ht="12.75" hidden="false" customHeight="false" outlineLevel="0" collapsed="false">
      <c r="E50" s="4"/>
    </row>
    <row r="51" customFormat="false" ht="12.75" hidden="false" customHeight="false" outlineLevel="0" collapsed="false">
      <c r="A51" s="0" t="s">
        <v>39</v>
      </c>
      <c r="C51" s="1" t="n">
        <v>275</v>
      </c>
      <c r="D51" s="0" t="s">
        <v>22</v>
      </c>
      <c r="E51" s="4" t="n">
        <v>37077</v>
      </c>
      <c r="F51" s="0" t="n">
        <v>1</v>
      </c>
      <c r="G51" s="1" t="n">
        <f aca="false">IF(F51&gt;0,C51/F51,0)</f>
        <v>275</v>
      </c>
    </row>
    <row r="52" customFormat="false" ht="12.75" hidden="false" customHeight="false" outlineLevel="0" collapsed="false">
      <c r="A52" s="0" t="s">
        <v>40</v>
      </c>
      <c r="G52" s="1" t="n">
        <f aca="false">IF(F52&gt;0,C52/F52,0)</f>
        <v>0</v>
      </c>
    </row>
    <row r="53" customFormat="false" ht="12.75" hidden="false" customHeight="false" outlineLevel="0" collapsed="false">
      <c r="A53" s="0" t="s">
        <v>41</v>
      </c>
      <c r="G53" s="1" t="n">
        <f aca="false">IF(F53&gt;0,C53/F53,0)</f>
        <v>0</v>
      </c>
    </row>
    <row r="54" customFormat="false" ht="12.75" hidden="false" customHeight="false" outlineLevel="0" collapsed="false">
      <c r="A54" s="0" t="s">
        <v>42</v>
      </c>
      <c r="C54" s="1" t="n">
        <v>2007.04</v>
      </c>
      <c r="D54" s="0" t="s">
        <v>9</v>
      </c>
      <c r="F54" s="0" t="n">
        <v>1.55</v>
      </c>
      <c r="G54" s="1" t="n">
        <f aca="false">IF(F54&gt;0,C54/F54,0)</f>
        <v>1294.86451612903</v>
      </c>
      <c r="H54" s="0" t="s">
        <v>21</v>
      </c>
      <c r="I54" s="0" t="n">
        <f aca="false">C54</f>
        <v>2007.04</v>
      </c>
    </row>
    <row r="55" customFormat="false" ht="12.75" hidden="false" customHeight="false" outlineLevel="0" collapsed="false">
      <c r="A55" s="0" t="s">
        <v>43</v>
      </c>
      <c r="C55" s="1" t="n">
        <v>258.34</v>
      </c>
      <c r="D55" s="0" t="s">
        <v>9</v>
      </c>
      <c r="E55" s="4" t="n">
        <v>37077</v>
      </c>
      <c r="F55" s="0" t="n">
        <v>1.55</v>
      </c>
      <c r="G55" s="1" t="n">
        <f aca="false">IF(F55&gt;0,C55/F55,0)</f>
        <v>166.670967741935</v>
      </c>
    </row>
    <row r="56" customFormat="false" ht="12.75" hidden="false" customHeight="false" outlineLevel="0" collapsed="false">
      <c r="A56" s="2" t="s">
        <v>44</v>
      </c>
    </row>
    <row r="57" customFormat="false" ht="12.75" hidden="false" customHeight="false" outlineLevel="0" collapsed="false">
      <c r="A57" s="0" t="s">
        <v>8</v>
      </c>
      <c r="C57" s="1" t="n">
        <v>10</v>
      </c>
      <c r="D57" s="0" t="s">
        <v>9</v>
      </c>
      <c r="E57" s="4" t="n">
        <v>37070</v>
      </c>
      <c r="F57" s="0" t="n">
        <v>1.55</v>
      </c>
      <c r="G57" s="1" t="n">
        <f aca="false">IF(F57&gt;0,C57/F57,0)</f>
        <v>6.45161290322581</v>
      </c>
    </row>
    <row r="58" customFormat="false" ht="12.75" hidden="false" customHeight="false" outlineLevel="0" collapsed="false">
      <c r="A58" s="0" t="s">
        <v>45</v>
      </c>
      <c r="C58" s="1" t="n">
        <v>55</v>
      </c>
      <c r="D58" s="0" t="s">
        <v>9</v>
      </c>
      <c r="E58" s="4" t="n">
        <v>37071</v>
      </c>
      <c r="F58" s="0" t="n">
        <v>1.55</v>
      </c>
      <c r="G58" s="1" t="n">
        <f aca="false">IF(F58&gt;0,C58/F58,0)</f>
        <v>35.4838709677419</v>
      </c>
    </row>
    <row r="59" customFormat="false" ht="12.75" hidden="false" customHeight="false" outlineLevel="0" collapsed="false">
      <c r="A59" s="0" t="s">
        <v>46</v>
      </c>
      <c r="C59" s="1" t="n">
        <v>80</v>
      </c>
      <c r="D59" s="0" t="s">
        <v>9</v>
      </c>
      <c r="E59" s="4" t="n">
        <v>37072</v>
      </c>
      <c r="F59" s="0" t="n">
        <v>1.55</v>
      </c>
      <c r="G59" s="1" t="n">
        <f aca="false">IF(F59&gt;0,C59/F59,0)</f>
        <v>51.6129032258065</v>
      </c>
    </row>
    <row r="60" customFormat="false" ht="12.75" hidden="false" customHeight="false" outlineLevel="0" collapsed="false">
      <c r="A60" s="0" t="s">
        <v>47</v>
      </c>
      <c r="C60" s="1" t="n">
        <v>20</v>
      </c>
      <c r="D60" s="0" t="s">
        <v>9</v>
      </c>
      <c r="E60" s="4" t="n">
        <v>37073</v>
      </c>
      <c r="F60" s="0" t="n">
        <v>1.55</v>
      </c>
      <c r="G60" s="1" t="n">
        <f aca="false">IF(F60&gt;0,C60/F60,0)</f>
        <v>12.9032258064516</v>
      </c>
    </row>
    <row r="61" customFormat="false" ht="12.75" hidden="false" customHeight="false" outlineLevel="0" collapsed="false">
      <c r="A61" s="0" t="s">
        <v>48</v>
      </c>
      <c r="C61" s="1" t="n">
        <v>35.65</v>
      </c>
      <c r="D61" s="0" t="s">
        <v>9</v>
      </c>
      <c r="E61" s="4" t="n">
        <v>37074</v>
      </c>
      <c r="F61" s="0" t="n">
        <v>1.55</v>
      </c>
      <c r="G61" s="1" t="n">
        <f aca="false">IF(F61&gt;0,C61/F61,0)</f>
        <v>23</v>
      </c>
    </row>
    <row r="62" customFormat="false" ht="12.75" hidden="false" customHeight="false" outlineLevel="0" collapsed="false">
      <c r="A62" s="0" t="s">
        <v>49</v>
      </c>
      <c r="C62" s="1" t="n">
        <v>18.56</v>
      </c>
      <c r="D62" s="0" t="s">
        <v>9</v>
      </c>
      <c r="E62" s="4" t="n">
        <v>37075</v>
      </c>
      <c r="F62" s="0" t="n">
        <v>1.55</v>
      </c>
      <c r="G62" s="1" t="n">
        <f aca="false">IF(F62&gt;0,C62/F62,0)</f>
        <v>11.9741935483871</v>
      </c>
    </row>
    <row r="63" customFormat="false" ht="12.75" hidden="false" customHeight="false" outlineLevel="0" collapsed="false">
      <c r="A63" s="0" t="s">
        <v>50</v>
      </c>
      <c r="C63" s="1" t="n">
        <v>66.96</v>
      </c>
      <c r="D63" s="0" t="s">
        <v>9</v>
      </c>
      <c r="E63" s="4" t="n">
        <v>37076</v>
      </c>
      <c r="F63" s="0" t="n">
        <v>1.55</v>
      </c>
      <c r="G63" s="1" t="n">
        <f aca="false">IF(F63&gt;0,C63/F63,0)</f>
        <v>43.2</v>
      </c>
    </row>
    <row r="64" customFormat="false" ht="12.75" hidden="false" customHeight="false" outlineLevel="0" collapsed="false">
      <c r="E64" s="4"/>
      <c r="G64" s="1" t="n">
        <f aca="false">IF(F64&gt;0,C64/F64,0)</f>
        <v>0</v>
      </c>
    </row>
    <row r="65" customFormat="false" ht="12.75" hidden="false" customHeight="false" outlineLevel="0" collapsed="false">
      <c r="E65" s="4"/>
      <c r="G65" s="1" t="n">
        <f aca="false">IF(F65&gt;0,C65/F65,0)</f>
        <v>0</v>
      </c>
    </row>
    <row r="66" customFormat="false" ht="12.75" hidden="false" customHeight="false" outlineLevel="0" collapsed="false">
      <c r="A66" s="2" t="s">
        <v>51</v>
      </c>
      <c r="E66" s="4"/>
    </row>
    <row r="67" customFormat="false" ht="12.75" hidden="false" customHeight="false" outlineLevel="0" collapsed="false">
      <c r="A67" s="0" t="s">
        <v>52</v>
      </c>
      <c r="G67" s="1" t="n">
        <f aca="false">IF(F67&gt;0,C67/F67,0)</f>
        <v>0</v>
      </c>
    </row>
    <row r="68" customFormat="false" ht="12.75" hidden="false" customHeight="false" outlineLevel="0" collapsed="false">
      <c r="A68" s="0" t="s">
        <v>53</v>
      </c>
      <c r="C68" s="1" t="n">
        <v>679.37</v>
      </c>
      <c r="D68" s="0" t="s">
        <v>9</v>
      </c>
      <c r="F68" s="0" t="n">
        <v>1.55</v>
      </c>
      <c r="G68" s="1" t="n">
        <f aca="false">IF(F68&gt;0,C68/F68,0)</f>
        <v>438.303225806452</v>
      </c>
      <c r="I68" s="0" t="n">
        <f aca="false">C68</f>
        <v>679.37</v>
      </c>
    </row>
    <row r="69" customFormat="false" ht="12.75" hidden="false" customHeight="false" outlineLevel="0" collapsed="false">
      <c r="A69" s="0" t="s">
        <v>31</v>
      </c>
      <c r="C69" s="1" t="n">
        <v>679.37</v>
      </c>
      <c r="D69" s="0" t="s">
        <v>9</v>
      </c>
      <c r="F69" s="0" t="n">
        <v>1.55</v>
      </c>
      <c r="G69" s="1" t="n">
        <f aca="false">IF(F69&gt;0,C69/F69,0)</f>
        <v>438.303225806452</v>
      </c>
      <c r="I69" s="0" t="n">
        <f aca="false">C69</f>
        <v>679.37</v>
      </c>
    </row>
    <row r="70" customFormat="false" ht="12.75" hidden="false" customHeight="false" outlineLevel="0" collapsed="false">
      <c r="A70" s="0" t="s">
        <v>32</v>
      </c>
      <c r="C70" s="1" t="n">
        <v>679.37</v>
      </c>
      <c r="D70" s="0" t="s">
        <v>9</v>
      </c>
      <c r="F70" s="0" t="n">
        <v>1.55</v>
      </c>
      <c r="G70" s="1" t="n">
        <f aca="false">IF(F70&gt;0,C70/F70,0)</f>
        <v>438.303225806452</v>
      </c>
      <c r="I70" s="0" t="n">
        <f aca="false">C70</f>
        <v>679.37</v>
      </c>
    </row>
    <row r="71" customFormat="false" ht="12.75" hidden="false" customHeight="false" outlineLevel="0" collapsed="false">
      <c r="A71" s="0" t="s">
        <v>33</v>
      </c>
      <c r="C71" s="1" t="n">
        <v>679.37</v>
      </c>
      <c r="D71" s="0" t="s">
        <v>9</v>
      </c>
      <c r="F71" s="0" t="n">
        <v>1.55</v>
      </c>
      <c r="G71" s="1" t="n">
        <f aca="false">IF(F71&gt;0,C71/F71,0)</f>
        <v>438.303225806452</v>
      </c>
      <c r="I71" s="0" t="n">
        <f aca="false">C71</f>
        <v>679.37</v>
      </c>
    </row>
    <row r="72" customFormat="false" ht="12.75" hidden="false" customHeight="false" outlineLevel="0" collapsed="false">
      <c r="A72" s="0" t="s">
        <v>34</v>
      </c>
      <c r="C72" s="1" t="n">
        <v>679.37</v>
      </c>
      <c r="D72" s="0" t="s">
        <v>9</v>
      </c>
      <c r="F72" s="0" t="n">
        <v>1.55</v>
      </c>
      <c r="G72" s="1" t="n">
        <f aca="false">IF(F72&gt;0,C72/F72,0)</f>
        <v>438.303225806452</v>
      </c>
      <c r="I72" s="0" t="n">
        <f aca="false">C72</f>
        <v>679.37</v>
      </c>
    </row>
    <row r="73" customFormat="false" ht="12.75" hidden="false" customHeight="false" outlineLevel="0" collapsed="false">
      <c r="G73" s="1" t="n">
        <f aca="false">IF(F73&gt;0,C73/F73,0)</f>
        <v>0</v>
      </c>
    </row>
    <row r="74" customFormat="false" ht="12.75" hidden="false" customHeight="false" outlineLevel="0" collapsed="false">
      <c r="G74" s="1" t="n">
        <f aca="false">IF(F74&gt;0,C74/F74,0)</f>
        <v>0</v>
      </c>
    </row>
    <row r="75" customFormat="false" ht="12.75" hidden="false" customHeight="false" outlineLevel="0" collapsed="false">
      <c r="A75" s="2" t="s">
        <v>54</v>
      </c>
      <c r="G75" s="1" t="n">
        <f aca="false">IF(F75&gt;0,C75/F75,0)</f>
        <v>0</v>
      </c>
    </row>
    <row r="76" customFormat="false" ht="12.75" hidden="false" customHeight="false" outlineLevel="0" collapsed="false">
      <c r="A76" s="0" t="s">
        <v>55</v>
      </c>
      <c r="C76" s="1" t="n">
        <v>35</v>
      </c>
      <c r="D76" s="0" t="s">
        <v>22</v>
      </c>
      <c r="E76" s="4" t="n">
        <v>37093</v>
      </c>
      <c r="F76" s="0" t="n">
        <v>1</v>
      </c>
      <c r="G76" s="1" t="n">
        <f aca="false">IF(F76&gt;0,C76/F76,0)</f>
        <v>35</v>
      </c>
    </row>
    <row r="77" customFormat="false" ht="12.75" hidden="false" customHeight="false" outlineLevel="0" collapsed="false">
      <c r="A77" s="0" t="s">
        <v>56</v>
      </c>
      <c r="B77" s="0" t="s">
        <v>57</v>
      </c>
      <c r="C77" s="1" t="n">
        <v>14.25</v>
      </c>
      <c r="D77" s="0" t="s">
        <v>9</v>
      </c>
      <c r="E77" s="4" t="n">
        <v>37094</v>
      </c>
      <c r="F77" s="0" t="n">
        <v>1</v>
      </c>
      <c r="G77" s="1" t="n">
        <f aca="false">IF(F77&gt;0,C77/F77,0)</f>
        <v>14.25</v>
      </c>
    </row>
    <row r="78" customFormat="false" ht="12.75" hidden="false" customHeight="false" outlineLevel="0" collapsed="false">
      <c r="A78" s="0" t="s">
        <v>58</v>
      </c>
      <c r="B78" s="0" t="s">
        <v>57</v>
      </c>
      <c r="C78" s="1" t="n">
        <v>74.75</v>
      </c>
      <c r="D78" s="0" t="s">
        <v>9</v>
      </c>
      <c r="E78" s="4" t="n">
        <v>37096</v>
      </c>
      <c r="F78" s="0" t="n">
        <v>1</v>
      </c>
      <c r="G78" s="1" t="n">
        <f aca="false">IF(F78&gt;0,C78/F78,0)</f>
        <v>74.75</v>
      </c>
    </row>
    <row r="79" customFormat="false" ht="12.75" hidden="false" customHeight="false" outlineLevel="0" collapsed="false">
      <c r="A79" s="0" t="s">
        <v>37</v>
      </c>
      <c r="C79" s="1" t="n">
        <v>1578</v>
      </c>
      <c r="D79" s="0" t="s">
        <v>22</v>
      </c>
      <c r="E79" s="4" t="n">
        <v>37097</v>
      </c>
      <c r="F79" s="0" t="n">
        <v>1.55</v>
      </c>
      <c r="G79" s="1" t="n">
        <f aca="false">IF(F79&gt;0,C79/F79,0)</f>
        <v>1018.06451612903</v>
      </c>
    </row>
    <row r="80" customFormat="false" ht="12.75" hidden="false" customHeight="false" outlineLevel="0" collapsed="false">
      <c r="A80" s="0" t="s">
        <v>42</v>
      </c>
      <c r="B80" s="0" t="s">
        <v>57</v>
      </c>
      <c r="C80" s="1" t="n">
        <v>1028.33</v>
      </c>
      <c r="D80" s="0" t="s">
        <v>9</v>
      </c>
      <c r="E80" s="4" t="n">
        <v>37097</v>
      </c>
      <c r="F80" s="0" t="n">
        <v>1.55</v>
      </c>
      <c r="G80" s="1" t="n">
        <f aca="false">IF(F80&gt;0,C80/F80,0)</f>
        <v>663.438709677419</v>
      </c>
    </row>
    <row r="81" customFormat="false" ht="12.75" hidden="false" customHeight="false" outlineLevel="0" collapsed="false">
      <c r="A81" s="0" t="s">
        <v>59</v>
      </c>
      <c r="B81" s="0" t="s">
        <v>60</v>
      </c>
      <c r="C81" s="1" t="n">
        <v>15</v>
      </c>
      <c r="D81" s="0" t="s">
        <v>9</v>
      </c>
      <c r="E81" s="4" t="n">
        <v>37097</v>
      </c>
      <c r="F81" s="0" t="n">
        <v>1.55</v>
      </c>
      <c r="G81" s="1" t="n">
        <f aca="false">IF(F81&gt;0,C81/F81,0)</f>
        <v>9.67741935483871</v>
      </c>
    </row>
    <row r="82" customFormat="false" ht="12.75" hidden="false" customHeight="false" outlineLevel="0" collapsed="false">
      <c r="A82" s="0" t="s">
        <v>37</v>
      </c>
      <c r="C82" s="1" t="n">
        <v>789.74</v>
      </c>
      <c r="D82" s="0" t="s">
        <v>22</v>
      </c>
      <c r="E82" s="4" t="n">
        <v>37099</v>
      </c>
      <c r="G82" s="1" t="n">
        <f aca="false">IF(F82&gt;0,C82/F82,0)</f>
        <v>0</v>
      </c>
    </row>
    <row r="83" customFormat="false" ht="12.75" hidden="false" customHeight="false" outlineLevel="0" collapsed="false">
      <c r="A83" s="2" t="s">
        <v>61</v>
      </c>
      <c r="G83" s="1" t="n">
        <f aca="false">IF(F83&gt;0,C83/F83,0)</f>
        <v>0</v>
      </c>
    </row>
    <row r="84" customFormat="false" ht="12.75" hidden="false" customHeight="false" outlineLevel="0" collapsed="false">
      <c r="A84" s="0" t="s">
        <v>53</v>
      </c>
      <c r="G84" s="1" t="n">
        <f aca="false">IF(F84&gt;0,C84/F84,0)</f>
        <v>0</v>
      </c>
    </row>
    <row r="85" customFormat="false" ht="12.75" hidden="false" customHeight="false" outlineLevel="0" collapsed="false">
      <c r="A85" s="0" t="s">
        <v>26</v>
      </c>
      <c r="C85" s="1" t="n">
        <v>26.75</v>
      </c>
      <c r="D85" s="0" t="s">
        <v>22</v>
      </c>
      <c r="E85" s="4" t="n">
        <v>37097</v>
      </c>
      <c r="F85" s="0" t="n">
        <v>1</v>
      </c>
      <c r="G85" s="1" t="n">
        <f aca="false">IF(F85&gt;0,C85/F85,0)</f>
        <v>26.75</v>
      </c>
    </row>
    <row r="86" customFormat="false" ht="12.75" hidden="false" customHeight="false" outlineLevel="0" collapsed="false">
      <c r="A86" s="0" t="s">
        <v>25</v>
      </c>
      <c r="C86" s="1" t="n">
        <v>142.51</v>
      </c>
      <c r="D86" s="0" t="s">
        <v>22</v>
      </c>
      <c r="E86" s="4" t="n">
        <v>37098</v>
      </c>
      <c r="F86" s="0" t="n">
        <v>1</v>
      </c>
      <c r="G86" s="1" t="n">
        <f aca="false">IF(F86&gt;0,C86/F86,0)</f>
        <v>142.51</v>
      </c>
    </row>
    <row r="87" customFormat="false" ht="12.75" hidden="false" customHeight="false" outlineLevel="0" collapsed="false">
      <c r="A87" s="0" t="s">
        <v>62</v>
      </c>
      <c r="B87" s="0" t="s">
        <v>57</v>
      </c>
      <c r="C87" s="1" t="n">
        <v>379.08</v>
      </c>
      <c r="D87" s="0" t="s">
        <v>22</v>
      </c>
      <c r="E87" s="4" t="n">
        <v>37099</v>
      </c>
      <c r="F87" s="0" t="n">
        <v>1</v>
      </c>
      <c r="G87" s="1" t="n">
        <f aca="false">IF(F87&gt;0,C87/F87,0)</f>
        <v>379.08</v>
      </c>
    </row>
    <row r="88" customFormat="false" ht="12.75" hidden="false" customHeight="false" outlineLevel="0" collapsed="false">
      <c r="A88" s="0" t="s">
        <v>63</v>
      </c>
      <c r="B88" s="0" t="s">
        <v>57</v>
      </c>
      <c r="C88" s="1" t="n">
        <v>40</v>
      </c>
      <c r="D88" s="0" t="s">
        <v>22</v>
      </c>
      <c r="E88" s="4" t="n">
        <v>37099</v>
      </c>
      <c r="F88" s="0" t="n">
        <v>1</v>
      </c>
      <c r="G88" s="1" t="n">
        <f aca="false">IF(F88&gt;0,C88/F88,0)</f>
        <v>40</v>
      </c>
    </row>
    <row r="89" customFormat="false" ht="12.75" hidden="false" customHeight="false" outlineLevel="0" collapsed="false">
      <c r="G89" s="1" t="n">
        <f aca="false">IF(F89&gt;0,C89/F89,0)</f>
        <v>0</v>
      </c>
    </row>
    <row r="90" customFormat="false" ht="12.75" hidden="false" customHeight="false" outlineLevel="0" collapsed="false">
      <c r="G90" s="1" t="n">
        <f aca="false">IF(F90&gt;0,C90/F90,0)</f>
        <v>0</v>
      </c>
    </row>
    <row r="91" customFormat="false" ht="12.75" hidden="false" customHeight="false" outlineLevel="0" collapsed="false">
      <c r="G91" s="1" t="n">
        <f aca="false">IF(F91&gt;0,C91/F91,0)</f>
        <v>0</v>
      </c>
    </row>
    <row r="92" customFormat="false" ht="12.75" hidden="false" customHeight="false" outlineLevel="0" collapsed="false">
      <c r="G92" s="1" t="n">
        <f aca="false">IF(F92&gt;0,C92/F92,0)</f>
        <v>0</v>
      </c>
    </row>
    <row r="93" customFormat="false" ht="12.75" hidden="false" customHeight="false" outlineLevel="0" collapsed="false">
      <c r="G93" s="1" t="n">
        <f aca="false">IF(F93&gt;0,C93/F93,0)</f>
        <v>0</v>
      </c>
    </row>
    <row r="94" customFormat="false" ht="12.75" hidden="false" customHeight="false" outlineLevel="0" collapsed="false">
      <c r="G94" s="1" t="n">
        <f aca="false">IF(F94&gt;0,C94/F94,0)</f>
        <v>0</v>
      </c>
    </row>
    <row r="95" customFormat="false" ht="12.75" hidden="false" customHeight="false" outlineLevel="0" collapsed="false">
      <c r="G95" s="1" t="n">
        <f aca="false">IF(F95&gt;0,C95/F95,0)</f>
        <v>0</v>
      </c>
    </row>
    <row r="96" customFormat="false" ht="12.75" hidden="false" customHeight="false" outlineLevel="0" collapsed="false">
      <c r="G96" s="1" t="n">
        <f aca="false">IF(F96&gt;0,C96/F96,0)</f>
        <v>0</v>
      </c>
    </row>
    <row r="97" customFormat="false" ht="12.75" hidden="false" customHeight="false" outlineLevel="0" collapsed="false">
      <c r="G97" s="1" t="n">
        <f aca="false">IF(F97&gt;0,C97/F97,0)</f>
        <v>0</v>
      </c>
    </row>
    <row r="98" customFormat="false" ht="12.75" hidden="false" customHeight="false" outlineLevel="0" collapsed="false">
      <c r="G98" s="1" t="n">
        <f aca="false">IF(F98&gt;0,C98/F98,0)</f>
        <v>0</v>
      </c>
    </row>
    <row r="99" customFormat="false" ht="12.75" hidden="false" customHeight="false" outlineLevel="0" collapsed="false">
      <c r="G99" s="1" t="n">
        <f aca="false">IF(F99&gt;0,C99/F99,0)</f>
        <v>0</v>
      </c>
    </row>
    <row r="100" customFormat="false" ht="12.75" hidden="false" customHeight="false" outlineLevel="0" collapsed="false">
      <c r="G100" s="1" t="n">
        <f aca="false">IF(F100&gt;0,C100/F100,0)</f>
        <v>0</v>
      </c>
    </row>
    <row r="101" customFormat="false" ht="12.75" hidden="false" customHeight="false" outlineLevel="0" collapsed="false">
      <c r="G101" s="1" t="n">
        <f aca="false">IF(F101&gt;0,C101/F101,0)</f>
        <v>0</v>
      </c>
    </row>
    <row r="102" customFormat="false" ht="12.75" hidden="false" customHeight="false" outlineLevel="0" collapsed="false">
      <c r="G102" s="1" t="n">
        <f aca="false">IF(F102&gt;0,C102/F102,0)</f>
        <v>0</v>
      </c>
    </row>
    <row r="103" customFormat="false" ht="12.75" hidden="false" customHeight="false" outlineLevel="0" collapsed="false">
      <c r="G103" s="1" t="n">
        <f aca="false">IF(F103&gt;0,C103/F103,0)</f>
        <v>0</v>
      </c>
    </row>
    <row r="104" customFormat="false" ht="12.75" hidden="false" customHeight="false" outlineLevel="0" collapsed="false">
      <c r="G104" s="1" t="n">
        <f aca="false">IF(F104&gt;0,C104/F104,0)</f>
        <v>0</v>
      </c>
    </row>
    <row r="105" customFormat="false" ht="12.75" hidden="false" customHeight="false" outlineLevel="0" collapsed="false">
      <c r="G105" s="1" t="n">
        <f aca="false">IF(F105&gt;0,C105/F105,0)</f>
        <v>0</v>
      </c>
    </row>
    <row r="106" customFormat="false" ht="12.75" hidden="false" customHeight="false" outlineLevel="0" collapsed="false">
      <c r="G106" s="1" t="n">
        <f aca="false">IF(F106&gt;0,C106/F106,0)</f>
        <v>0</v>
      </c>
    </row>
    <row r="107" customFormat="false" ht="12.75" hidden="false" customHeight="false" outlineLevel="0" collapsed="false">
      <c r="G107" s="1" t="n">
        <f aca="false">IF(F107&gt;0,C107/F107,0)</f>
        <v>0</v>
      </c>
    </row>
    <row r="108" customFormat="false" ht="12.75" hidden="false" customHeight="false" outlineLevel="0" collapsed="false">
      <c r="G108" s="1" t="n">
        <f aca="false">IF(F108&gt;0,C108/F108,0)</f>
        <v>0</v>
      </c>
    </row>
    <row r="109" customFormat="false" ht="12.75" hidden="false" customHeight="false" outlineLevel="0" collapsed="false">
      <c r="G109" s="1" t="n">
        <f aca="false">IF(F109&gt;0,C109/F109,0)</f>
        <v>0</v>
      </c>
    </row>
    <row r="110" customFormat="false" ht="12.75" hidden="false" customHeight="false" outlineLevel="0" collapsed="false">
      <c r="G110" s="1" t="n">
        <f aca="false">IF(F110&gt;0,C110/F110,0)</f>
        <v>0</v>
      </c>
    </row>
    <row r="111" customFormat="false" ht="12.75" hidden="false" customHeight="false" outlineLevel="0" collapsed="false">
      <c r="G111" s="1" t="n">
        <f aca="false">IF(F111&gt;0,C111/F111,0)</f>
        <v>0</v>
      </c>
    </row>
    <row r="112" customFormat="false" ht="12.75" hidden="false" customHeight="false" outlineLevel="0" collapsed="false">
      <c r="G112" s="1" t="n">
        <f aca="false">IF(F112&gt;0,C112/F112,0)</f>
        <v>0</v>
      </c>
    </row>
    <row r="113" customFormat="false" ht="12.75" hidden="false" customHeight="false" outlineLevel="0" collapsed="false">
      <c r="G113" s="1" t="n">
        <f aca="false">IF(F113&gt;0,C113/F113,0)</f>
        <v>0</v>
      </c>
    </row>
    <row r="114" customFormat="false" ht="12.75" hidden="false" customHeight="false" outlineLevel="0" collapsed="false">
      <c r="G114" s="1" t="n">
        <f aca="false">IF(F114&gt;0,C114/F114,0)</f>
        <v>0</v>
      </c>
    </row>
    <row r="115" customFormat="false" ht="12.75" hidden="false" customHeight="false" outlineLevel="0" collapsed="false">
      <c r="G115" s="1" t="n">
        <f aca="false">IF(F115&gt;0,C115/F115,0)</f>
        <v>0</v>
      </c>
    </row>
    <row r="116" customFormat="false" ht="12.75" hidden="false" customHeight="false" outlineLevel="0" collapsed="false">
      <c r="G116" s="1" t="n">
        <f aca="false">IF(F116&gt;0,C116/F116,0)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</cols>
  <sheetData>
    <row r="1" customFormat="false" ht="12.75" hidden="false" customHeight="false" outlineLevel="0" collapsed="false">
      <c r="D1" s="0" t="s">
        <v>64</v>
      </c>
    </row>
    <row r="2" customFormat="false" ht="12.75" hidden="false" customHeight="false" outlineLevel="0" collapsed="false">
      <c r="A2" s="5" t="n">
        <v>37055</v>
      </c>
      <c r="B2" s="0" t="s">
        <v>65</v>
      </c>
      <c r="C2" s="0" t="s">
        <v>66</v>
      </c>
      <c r="D2" s="0" t="s">
        <v>20</v>
      </c>
    </row>
    <row r="3" customFormat="false" ht="12.75" hidden="false" customHeight="false" outlineLevel="0" collapsed="false">
      <c r="A3" s="5" t="s">
        <v>67</v>
      </c>
    </row>
    <row r="4" customFormat="false" ht="12.75" hidden="false" customHeight="false" outlineLevel="0" collapsed="false">
      <c r="A4" s="5" t="s">
        <v>68</v>
      </c>
    </row>
    <row r="5" customFormat="false" ht="12.75" hidden="false" customHeight="false" outlineLevel="0" collapsed="false">
      <c r="A5" s="5" t="s">
        <v>26</v>
      </c>
    </row>
    <row r="6" customFormat="false" ht="12.75" hidden="false" customHeight="false" outlineLevel="0" collapsed="false">
      <c r="A6" s="5" t="n">
        <v>37056</v>
      </c>
      <c r="B6" s="0" t="s">
        <v>65</v>
      </c>
      <c r="C6" s="0" t="s">
        <v>66</v>
      </c>
      <c r="D6" s="0" t="s">
        <v>20</v>
      </c>
    </row>
    <row r="7" customFormat="false" ht="12.75" hidden="false" customHeight="false" outlineLevel="0" collapsed="false">
      <c r="A7" s="5" t="s">
        <v>69</v>
      </c>
    </row>
    <row r="8" customFormat="false" ht="12.75" hidden="false" customHeight="false" outlineLevel="0" collapsed="false">
      <c r="A8" s="5" t="s">
        <v>25</v>
      </c>
    </row>
    <row r="9" customFormat="false" ht="12.75" hidden="false" customHeight="false" outlineLevel="0" collapsed="false">
      <c r="A9" s="5" t="s">
        <v>26</v>
      </c>
    </row>
    <row r="10" customFormat="false" ht="12.75" hidden="false" customHeight="false" outlineLevel="0" collapsed="false">
      <c r="A10" s="5" t="n">
        <v>37057</v>
      </c>
      <c r="B10" s="0" t="s">
        <v>70</v>
      </c>
      <c r="C10" s="0" t="s">
        <v>66</v>
      </c>
      <c r="D10" s="0" t="s">
        <v>71</v>
      </c>
    </row>
    <row r="11" customFormat="false" ht="12.75" hidden="false" customHeight="false" outlineLevel="0" collapsed="false">
      <c r="A11" s="5" t="s">
        <v>69</v>
      </c>
    </row>
    <row r="12" customFormat="false" ht="12.75" hidden="false" customHeight="false" outlineLevel="0" collapsed="false">
      <c r="A12" s="5" t="s">
        <v>25</v>
      </c>
    </row>
    <row r="13" customFormat="false" ht="12.75" hidden="false" customHeight="false" outlineLevel="0" collapsed="false">
      <c r="A13" s="5" t="s">
        <v>26</v>
      </c>
    </row>
    <row r="14" customFormat="false" ht="12.75" hidden="false" customHeight="false" outlineLevel="0" collapsed="false">
      <c r="A14" s="5" t="n">
        <v>37058</v>
      </c>
      <c r="B14" s="0" t="s">
        <v>70</v>
      </c>
      <c r="C14" s="0" t="s">
        <v>66</v>
      </c>
      <c r="D14" s="0" t="s">
        <v>71</v>
      </c>
    </row>
    <row r="15" customFormat="false" ht="12.75" hidden="false" customHeight="false" outlineLevel="0" collapsed="false">
      <c r="A15" s="5" t="s">
        <v>72</v>
      </c>
    </row>
    <row r="16" customFormat="false" ht="12.75" hidden="false" customHeight="false" outlineLevel="0" collapsed="false">
      <c r="A16" s="5" t="s">
        <v>69</v>
      </c>
    </row>
    <row r="17" customFormat="false" ht="12.75" hidden="false" customHeight="false" outlineLevel="0" collapsed="false">
      <c r="A17" s="5" t="s">
        <v>25</v>
      </c>
    </row>
    <row r="18" customFormat="false" ht="12.75" hidden="false" customHeight="false" outlineLevel="0" collapsed="false">
      <c r="A18" s="5" t="s">
        <v>26</v>
      </c>
    </row>
    <row r="19" customFormat="false" ht="12.75" hidden="false" customHeight="false" outlineLevel="0" collapsed="false">
      <c r="A19" s="5" t="n">
        <v>37059</v>
      </c>
      <c r="B19" s="0" t="s">
        <v>70</v>
      </c>
      <c r="C19" s="0" t="s">
        <v>66</v>
      </c>
      <c r="D19" s="0" t="s">
        <v>71</v>
      </c>
    </row>
    <row r="20" customFormat="false" ht="12.75" hidden="false" customHeight="false" outlineLevel="0" collapsed="false">
      <c r="A20" s="5" t="s">
        <v>69</v>
      </c>
    </row>
    <row r="21" customFormat="false" ht="12.75" hidden="false" customHeight="false" outlineLevel="0" collapsed="false">
      <c r="A21" s="5" t="s">
        <v>25</v>
      </c>
    </row>
    <row r="22" customFormat="false" ht="12.75" hidden="false" customHeight="false" outlineLevel="0" collapsed="false">
      <c r="A22" s="5" t="s">
        <v>26</v>
      </c>
    </row>
    <row r="23" customFormat="false" ht="12.75" hidden="false" customHeight="false" outlineLevel="0" collapsed="false">
      <c r="A23" s="5" t="n">
        <v>37060</v>
      </c>
      <c r="B23" s="0" t="s">
        <v>70</v>
      </c>
      <c r="C23" s="0" t="s">
        <v>66</v>
      </c>
      <c r="D23" s="0" t="s">
        <v>71</v>
      </c>
    </row>
    <row r="24" customFormat="false" ht="12.75" hidden="false" customHeight="false" outlineLevel="0" collapsed="false">
      <c r="A24" s="5" t="s">
        <v>69</v>
      </c>
    </row>
    <row r="25" customFormat="false" ht="12.75" hidden="false" customHeight="false" outlineLevel="0" collapsed="false">
      <c r="A25" s="5" t="s">
        <v>25</v>
      </c>
    </row>
    <row r="26" customFormat="false" ht="12.75" hidden="false" customHeight="false" outlineLevel="0" collapsed="false">
      <c r="A26" s="5" t="s">
        <v>13</v>
      </c>
    </row>
    <row r="27" customFormat="false" ht="12.75" hidden="false" customHeight="false" outlineLevel="0" collapsed="false">
      <c r="A27" s="5" t="s">
        <v>67</v>
      </c>
    </row>
    <row r="28" customFormat="false" ht="12.75" hidden="false" customHeight="false" outlineLevel="0" collapsed="false">
      <c r="A28" s="5" t="n">
        <v>37061</v>
      </c>
      <c r="B28" s="0" t="s">
        <v>73</v>
      </c>
      <c r="D28" s="0" t="n">
        <v>1528</v>
      </c>
    </row>
    <row r="29" customFormat="false" ht="12.75" hidden="false" customHeight="false" outlineLevel="0" collapsed="false">
      <c r="A29" s="5" t="n">
        <v>37062</v>
      </c>
      <c r="B29" s="0" t="s">
        <v>73</v>
      </c>
      <c r="D29" s="0" t="n">
        <v>1528</v>
      </c>
    </row>
    <row r="30" customFormat="false" ht="12.75" hidden="false" customHeight="false" outlineLevel="0" collapsed="false">
      <c r="A30" s="5" t="n">
        <v>37063</v>
      </c>
      <c r="B30" s="0" t="s">
        <v>73</v>
      </c>
      <c r="D30" s="0" t="n">
        <v>1528</v>
      </c>
    </row>
    <row r="31" customFormat="false" ht="12.75" hidden="false" customHeight="false" outlineLevel="0" collapsed="false">
      <c r="A31" s="5" t="n">
        <v>37064</v>
      </c>
      <c r="B31" s="0" t="s">
        <v>73</v>
      </c>
      <c r="D31" s="0" t="n">
        <v>1528</v>
      </c>
    </row>
    <row r="32" customFormat="false" ht="12.75" hidden="false" customHeight="false" outlineLevel="0" collapsed="false">
      <c r="A32" s="5" t="n">
        <v>37065</v>
      </c>
      <c r="B32" s="0" t="s">
        <v>73</v>
      </c>
      <c r="D32" s="0" t="n">
        <v>1528</v>
      </c>
    </row>
    <row r="33" customFormat="false" ht="12.75" hidden="false" customHeight="false" outlineLevel="0" collapsed="false">
      <c r="A33" s="5" t="n">
        <v>37066</v>
      </c>
      <c r="B33" s="0" t="s">
        <v>73</v>
      </c>
      <c r="D33" s="0" t="n">
        <v>1528</v>
      </c>
    </row>
    <row r="34" customFormat="false" ht="12.75" hidden="false" customHeight="false" outlineLevel="0" collapsed="false">
      <c r="A34" s="5" t="n">
        <v>37067</v>
      </c>
      <c r="B34" s="0" t="s">
        <v>73</v>
      </c>
      <c r="D34" s="0" t="n">
        <v>1528</v>
      </c>
    </row>
    <row r="35" customFormat="false" ht="12.75" hidden="false" customHeight="false" outlineLevel="0" collapsed="false">
      <c r="A35" s="5" t="n">
        <v>37068</v>
      </c>
      <c r="B35" s="0" t="s">
        <v>73</v>
      </c>
      <c r="D35" s="0" t="n">
        <v>1528</v>
      </c>
    </row>
    <row r="36" customFormat="false" ht="12.75" hidden="false" customHeight="false" outlineLevel="0" collapsed="false">
      <c r="A36" s="5" t="n">
        <v>37069</v>
      </c>
      <c r="B36" s="0" t="s">
        <v>73</v>
      </c>
      <c r="D36" s="0" t="s">
        <v>74</v>
      </c>
    </row>
    <row r="37" customFormat="false" ht="12.75" hidden="false" customHeight="false" outlineLevel="0" collapsed="false">
      <c r="A37" s="5" t="s">
        <v>69</v>
      </c>
    </row>
    <row r="38" customFormat="false" ht="12.75" hidden="false" customHeight="false" outlineLevel="0" collapsed="false">
      <c r="A38" s="5" t="s">
        <v>25</v>
      </c>
    </row>
    <row r="39" customFormat="false" ht="12.75" hidden="false" customHeight="false" outlineLevel="0" collapsed="false">
      <c r="A39" s="5" t="s">
        <v>26</v>
      </c>
    </row>
    <row r="40" customFormat="false" ht="12.75" hidden="false" customHeight="false" outlineLevel="0" collapsed="false">
      <c r="A40" s="5" t="s">
        <v>75</v>
      </c>
    </row>
    <row r="41" customFormat="false" ht="12.75" hidden="false" customHeight="false" outlineLevel="0" collapsed="false">
      <c r="A41" s="5"/>
    </row>
    <row r="42" customFormat="false" ht="12.75" hidden="false" customHeight="false" outlineLevel="0" collapsed="false">
      <c r="A42" s="5" t="n">
        <v>37070</v>
      </c>
      <c r="B42" s="0" t="s">
        <v>73</v>
      </c>
      <c r="D42" s="0" t="s">
        <v>74</v>
      </c>
    </row>
    <row r="43" customFormat="false" ht="12.75" hidden="false" customHeight="false" outlineLevel="0" collapsed="false">
      <c r="A43" s="5" t="s">
        <v>69</v>
      </c>
    </row>
    <row r="44" customFormat="false" ht="12.75" hidden="false" customHeight="false" outlineLevel="0" collapsed="false">
      <c r="A44" s="5" t="s">
        <v>25</v>
      </c>
    </row>
    <row r="45" customFormat="false" ht="12.75" hidden="false" customHeight="false" outlineLevel="0" collapsed="false">
      <c r="A45" s="5" t="s">
        <v>26</v>
      </c>
    </row>
    <row r="46" customFormat="false" ht="12.75" hidden="false" customHeight="false" outlineLevel="0" collapsed="false">
      <c r="A46" s="5"/>
    </row>
    <row r="47" customFormat="false" ht="12.75" hidden="false" customHeight="false" outlineLevel="0" collapsed="false">
      <c r="A47" s="5" t="n">
        <v>37071</v>
      </c>
      <c r="B47" s="0" t="s">
        <v>73</v>
      </c>
      <c r="D47" s="0" t="s">
        <v>74</v>
      </c>
    </row>
    <row r="48" customFormat="false" ht="12.75" hidden="false" customHeight="false" outlineLevel="0" collapsed="false">
      <c r="A48" s="5" t="s">
        <v>69</v>
      </c>
    </row>
    <row r="49" customFormat="false" ht="12.75" hidden="false" customHeight="false" outlineLevel="0" collapsed="false">
      <c r="A49" s="5" t="s">
        <v>25</v>
      </c>
    </row>
    <row r="50" customFormat="false" ht="12.75" hidden="false" customHeight="false" outlineLevel="0" collapsed="false">
      <c r="A50" s="5" t="s">
        <v>26</v>
      </c>
    </row>
    <row r="51" customFormat="false" ht="12.75" hidden="false" customHeight="false" outlineLevel="0" collapsed="false">
      <c r="A51" s="5" t="s">
        <v>75</v>
      </c>
    </row>
    <row r="52" customFormat="false" ht="12.75" hidden="false" customHeight="false" outlineLevel="0" collapsed="false">
      <c r="A52" s="5"/>
    </row>
    <row r="53" customFormat="false" ht="12.75" hidden="false" customHeight="false" outlineLevel="0" collapsed="false">
      <c r="A53" s="5" t="n">
        <v>37072</v>
      </c>
      <c r="B53" s="0" t="s">
        <v>73</v>
      </c>
      <c r="D53" s="0" t="s">
        <v>74</v>
      </c>
    </row>
    <row r="54" customFormat="false" ht="12.75" hidden="false" customHeight="false" outlineLevel="0" collapsed="false">
      <c r="A54" s="5" t="s">
        <v>69</v>
      </c>
    </row>
    <row r="55" customFormat="false" ht="12.75" hidden="false" customHeight="false" outlineLevel="0" collapsed="false">
      <c r="A55" s="5" t="s">
        <v>25</v>
      </c>
    </row>
    <row r="56" customFormat="false" ht="12.75" hidden="false" customHeight="false" outlineLevel="0" collapsed="false">
      <c r="A56" s="5" t="s">
        <v>26</v>
      </c>
    </row>
    <row r="57" customFormat="false" ht="12.75" hidden="false" customHeight="false" outlineLevel="0" collapsed="false">
      <c r="A57" s="5" t="s">
        <v>75</v>
      </c>
    </row>
    <row r="58" customFormat="false" ht="12.75" hidden="false" customHeight="false" outlineLevel="0" collapsed="false">
      <c r="A58" s="5" t="n">
        <v>37073</v>
      </c>
      <c r="B58" s="0" t="s">
        <v>73</v>
      </c>
      <c r="D58" s="0" t="s">
        <v>74</v>
      </c>
    </row>
    <row r="59" customFormat="false" ht="12.75" hidden="false" customHeight="false" outlineLevel="0" collapsed="false">
      <c r="A59" s="5" t="s">
        <v>76</v>
      </c>
    </row>
    <row r="60" customFormat="false" ht="12.75" hidden="false" customHeight="false" outlineLevel="0" collapsed="false">
      <c r="A60" s="5" t="s">
        <v>25</v>
      </c>
    </row>
    <row r="61" customFormat="false" ht="12.75" hidden="false" customHeight="false" outlineLevel="0" collapsed="false">
      <c r="A61" s="5" t="s">
        <v>26</v>
      </c>
    </row>
    <row r="62" customFormat="false" ht="12.75" hidden="false" customHeight="false" outlineLevel="0" collapsed="false">
      <c r="A62" s="5" t="s">
        <v>75</v>
      </c>
    </row>
    <row r="63" customFormat="false" ht="12.75" hidden="false" customHeight="false" outlineLevel="0" collapsed="false">
      <c r="A63" s="5" t="n">
        <v>37074</v>
      </c>
      <c r="B63" s="0" t="s">
        <v>73</v>
      </c>
      <c r="D63" s="0" t="s">
        <v>74</v>
      </c>
    </row>
    <row r="64" customFormat="false" ht="12.75" hidden="false" customHeight="false" outlineLevel="0" collapsed="false">
      <c r="A64" s="5" t="s">
        <v>69</v>
      </c>
    </row>
    <row r="65" customFormat="false" ht="12.75" hidden="false" customHeight="false" outlineLevel="0" collapsed="false">
      <c r="A65" s="5" t="s">
        <v>25</v>
      </c>
    </row>
    <row r="66" customFormat="false" ht="12.75" hidden="false" customHeight="false" outlineLevel="0" collapsed="false">
      <c r="A66" s="5" t="s">
        <v>26</v>
      </c>
    </row>
    <row r="67" customFormat="false" ht="12.75" hidden="false" customHeight="false" outlineLevel="0" collapsed="false">
      <c r="A67" s="5" t="n">
        <v>37075</v>
      </c>
      <c r="B67" s="0" t="s">
        <v>73</v>
      </c>
      <c r="D67" s="0" t="s">
        <v>74</v>
      </c>
    </row>
    <row r="68" customFormat="false" ht="12.75" hidden="false" customHeight="false" outlineLevel="0" collapsed="false">
      <c r="A68" s="5" t="s">
        <v>69</v>
      </c>
    </row>
    <row r="69" customFormat="false" ht="12.75" hidden="false" customHeight="false" outlineLevel="0" collapsed="false">
      <c r="A69" s="5" t="s">
        <v>25</v>
      </c>
    </row>
    <row r="70" customFormat="false" ht="12.75" hidden="false" customHeight="false" outlineLevel="0" collapsed="false">
      <c r="A70" s="5" t="s">
        <v>26</v>
      </c>
    </row>
    <row r="71" customFormat="false" ht="12.75" hidden="false" customHeight="false" outlineLevel="0" collapsed="false">
      <c r="A71" s="5" t="n">
        <v>37076</v>
      </c>
      <c r="B71" s="0" t="s">
        <v>73</v>
      </c>
      <c r="D71" s="0" t="s">
        <v>74</v>
      </c>
    </row>
    <row r="72" customFormat="false" ht="12.75" hidden="false" customHeight="false" outlineLevel="0" collapsed="false">
      <c r="A72" s="5" t="s">
        <v>69</v>
      </c>
    </row>
    <row r="73" customFormat="false" ht="12.75" hidden="false" customHeight="false" outlineLevel="0" collapsed="false">
      <c r="A73" s="5" t="s">
        <v>25</v>
      </c>
    </row>
    <row r="74" customFormat="false" ht="12.75" hidden="false" customHeight="false" outlineLevel="0" collapsed="false">
      <c r="A74" s="5" t="s">
        <v>26</v>
      </c>
    </row>
    <row r="75" customFormat="false" ht="12.75" hidden="false" customHeight="false" outlineLevel="0" collapsed="false">
      <c r="A75" s="5" t="n">
        <v>37077</v>
      </c>
      <c r="B75" s="0" t="s">
        <v>73</v>
      </c>
      <c r="D75" s="0" t="s">
        <v>74</v>
      </c>
    </row>
    <row r="76" customFormat="false" ht="12.75" hidden="false" customHeight="false" outlineLevel="0" collapsed="false">
      <c r="A76" s="5" t="s">
        <v>69</v>
      </c>
    </row>
    <row r="77" customFormat="false" ht="12.75" hidden="false" customHeight="false" outlineLevel="0" collapsed="false">
      <c r="A77" s="5" t="s">
        <v>25</v>
      </c>
    </row>
    <row r="78" customFormat="false" ht="12.75" hidden="false" customHeight="false" outlineLevel="0" collapsed="false">
      <c r="A78" s="5" t="s">
        <v>26</v>
      </c>
    </row>
    <row r="79" customFormat="false" ht="12.75" hidden="false" customHeight="false" outlineLevel="0" collapsed="false">
      <c r="A79" s="5" t="s">
        <v>77</v>
      </c>
    </row>
    <row r="80" customFormat="false" ht="12.75" hidden="false" customHeight="false" outlineLevel="0" collapsed="false">
      <c r="A80" s="5" t="n">
        <v>37078</v>
      </c>
      <c r="B80" s="0" t="s">
        <v>78</v>
      </c>
    </row>
    <row r="81" customFormat="false" ht="12.75" hidden="false" customHeight="false" outlineLevel="0" collapsed="false">
      <c r="A81" s="5" t="s">
        <v>68</v>
      </c>
    </row>
    <row r="82" customFormat="false" ht="12.75" hidden="false" customHeight="false" outlineLevel="0" collapsed="false">
      <c r="A82" s="5" t="s">
        <v>69</v>
      </c>
    </row>
    <row r="83" customFormat="false" ht="12.75" hidden="false" customHeight="false" outlineLevel="0" collapsed="false">
      <c r="A83" s="5" t="s">
        <v>25</v>
      </c>
    </row>
    <row r="84" customFormat="false" ht="12.75" hidden="false" customHeight="false" outlineLevel="0" collapsed="false">
      <c r="A84" s="5" t="s">
        <v>26</v>
      </c>
    </row>
    <row r="85" customFormat="false" ht="12.75" hidden="false" customHeight="false" outlineLevel="0" collapsed="false">
      <c r="A85" s="5" t="n">
        <v>37079</v>
      </c>
      <c r="B85" s="0" t="s">
        <v>79</v>
      </c>
    </row>
    <row r="86" customFormat="false" ht="12.75" hidden="false" customHeight="false" outlineLevel="0" collapsed="false">
      <c r="A86" s="5" t="n">
        <v>37080</v>
      </c>
      <c r="B86" s="0" t="s">
        <v>79</v>
      </c>
    </row>
    <row r="87" customFormat="false" ht="12.75" hidden="false" customHeight="false" outlineLevel="0" collapsed="false">
      <c r="A87" s="5" t="n">
        <v>37081</v>
      </c>
      <c r="B87" s="0" t="s">
        <v>79</v>
      </c>
    </row>
    <row r="88" customFormat="false" ht="12.75" hidden="false" customHeight="false" outlineLevel="0" collapsed="false">
      <c r="A88" s="5" t="n">
        <v>37082</v>
      </c>
      <c r="B88" s="0" t="s">
        <v>79</v>
      </c>
    </row>
    <row r="89" customFormat="false" ht="12.75" hidden="false" customHeight="false" outlineLevel="0" collapsed="false">
      <c r="A89" s="5" t="n">
        <v>37083</v>
      </c>
      <c r="B89" s="0" t="s">
        <v>79</v>
      </c>
    </row>
    <row r="90" customFormat="false" ht="12.75" hidden="false" customHeight="false" outlineLevel="0" collapsed="false">
      <c r="A90" s="5" t="n">
        <v>37084</v>
      </c>
      <c r="B90" s="0" t="s">
        <v>79</v>
      </c>
    </row>
    <row r="91" customFormat="false" ht="12.75" hidden="false" customHeight="false" outlineLevel="0" collapsed="false">
      <c r="A91" s="5" t="n">
        <v>37085</v>
      </c>
      <c r="B91" s="0" t="s">
        <v>79</v>
      </c>
    </row>
    <row r="92" customFormat="false" ht="12.75" hidden="false" customHeight="false" outlineLevel="0" collapsed="false">
      <c r="A92" s="5" t="n">
        <v>37086</v>
      </c>
      <c r="B92" s="0" t="s">
        <v>79</v>
      </c>
    </row>
    <row r="93" customFormat="false" ht="12.75" hidden="false" customHeight="false" outlineLevel="0" collapsed="false">
      <c r="A93" s="5" t="n">
        <v>37087</v>
      </c>
      <c r="B93" s="0" t="s">
        <v>78</v>
      </c>
    </row>
    <row r="94" customFormat="false" ht="12.75" hidden="false" customHeight="false" outlineLevel="0" collapsed="false">
      <c r="A94" s="5" t="s">
        <v>77</v>
      </c>
    </row>
    <row r="95" customFormat="false" ht="12.75" hidden="false" customHeight="false" outlineLevel="0" collapsed="false">
      <c r="A95" s="5" t="n">
        <v>37088</v>
      </c>
      <c r="B95" s="0" t="s">
        <v>70</v>
      </c>
    </row>
    <row r="96" customFormat="false" ht="12.75" hidden="false" customHeight="false" outlineLevel="0" collapsed="false">
      <c r="A96" s="5" t="s">
        <v>80</v>
      </c>
    </row>
    <row r="97" customFormat="false" ht="12.75" hidden="false" customHeight="false" outlineLevel="0" collapsed="false">
      <c r="A97" s="5" t="s">
        <v>69</v>
      </c>
    </row>
    <row r="98" customFormat="false" ht="12.75" hidden="false" customHeight="false" outlineLevel="0" collapsed="false">
      <c r="A98" s="5" t="s">
        <v>25</v>
      </c>
    </row>
    <row r="99" customFormat="false" ht="12.75" hidden="false" customHeight="false" outlineLevel="0" collapsed="false">
      <c r="A99" s="5" t="s">
        <v>26</v>
      </c>
    </row>
    <row r="100" customFormat="false" ht="12.75" hidden="false" customHeight="false" outlineLevel="0" collapsed="false">
      <c r="A100" s="5" t="n">
        <v>37089</v>
      </c>
      <c r="B100" s="0" t="s">
        <v>70</v>
      </c>
    </row>
    <row r="101" customFormat="false" ht="12.75" hidden="false" customHeight="false" outlineLevel="0" collapsed="false">
      <c r="A101" s="5" t="n">
        <v>37090</v>
      </c>
      <c r="B101" s="0" t="s">
        <v>70</v>
      </c>
    </row>
    <row r="102" customFormat="false" ht="12.75" hidden="false" customHeight="false" outlineLevel="0" collapsed="false">
      <c r="A102" s="5" t="n">
        <v>37091</v>
      </c>
      <c r="B102" s="0" t="s">
        <v>70</v>
      </c>
    </row>
    <row r="103" customFormat="false" ht="12.75" hidden="false" customHeight="false" outlineLevel="0" collapsed="false">
      <c r="A103" s="5" t="n">
        <v>37092</v>
      </c>
      <c r="B103" s="0" t="s">
        <v>70</v>
      </c>
    </row>
    <row r="104" customFormat="false" ht="12.75" hidden="false" customHeight="false" outlineLevel="0" collapsed="false">
      <c r="A104" s="5" t="n">
        <v>37093</v>
      </c>
      <c r="B104" s="0" t="s">
        <v>70</v>
      </c>
    </row>
    <row r="105" customFormat="false" ht="12.75" hidden="false" customHeight="false" outlineLevel="0" collapsed="false">
      <c r="A105" s="5" t="n">
        <v>37094</v>
      </c>
      <c r="B105" s="0" t="s">
        <v>73</v>
      </c>
      <c r="D105" s="0" t="s">
        <v>74</v>
      </c>
    </row>
    <row r="106" customFormat="false" ht="12.75" hidden="false" customHeight="false" outlineLevel="0" collapsed="false">
      <c r="A106" s="5" t="s">
        <v>81</v>
      </c>
    </row>
    <row r="107" customFormat="false" ht="12.75" hidden="false" customHeight="false" outlineLevel="0" collapsed="false">
      <c r="A107" s="5" t="s">
        <v>26</v>
      </c>
    </row>
    <row r="108" customFormat="false" ht="12.75" hidden="false" customHeight="false" outlineLevel="0" collapsed="false">
      <c r="A108" s="5" t="n">
        <v>37095</v>
      </c>
      <c r="B108" s="0" t="s">
        <v>73</v>
      </c>
      <c r="D108" s="0" t="s">
        <v>74</v>
      </c>
    </row>
    <row r="109" customFormat="false" ht="12.75" hidden="false" customHeight="false" outlineLevel="0" collapsed="false">
      <c r="A109" s="5" t="s">
        <v>69</v>
      </c>
    </row>
    <row r="110" customFormat="false" ht="12.75" hidden="false" customHeight="false" outlineLevel="0" collapsed="false">
      <c r="A110" s="5" t="s">
        <v>25</v>
      </c>
    </row>
    <row r="111" customFormat="false" ht="12.75" hidden="false" customHeight="false" outlineLevel="0" collapsed="false">
      <c r="A111" s="5" t="s">
        <v>26</v>
      </c>
    </row>
    <row r="112" customFormat="false" ht="12.75" hidden="false" customHeight="false" outlineLevel="0" collapsed="false">
      <c r="A112" s="5" t="s">
        <v>75</v>
      </c>
    </row>
    <row r="113" customFormat="false" ht="12.75" hidden="false" customHeight="false" outlineLevel="0" collapsed="false">
      <c r="A113" s="5" t="n">
        <v>37096</v>
      </c>
      <c r="B113" s="0" t="s">
        <v>73</v>
      </c>
      <c r="D113" s="0" t="s">
        <v>74</v>
      </c>
    </row>
    <row r="114" customFormat="false" ht="12.75" hidden="false" customHeight="false" outlineLevel="0" collapsed="false">
      <c r="A114" s="5" t="s">
        <v>69</v>
      </c>
    </row>
    <row r="115" customFormat="false" ht="12.75" hidden="false" customHeight="false" outlineLevel="0" collapsed="false">
      <c r="A115" s="5" t="s">
        <v>25</v>
      </c>
    </row>
    <row r="116" customFormat="false" ht="12.75" hidden="false" customHeight="false" outlineLevel="0" collapsed="false">
      <c r="A116" s="5" t="s">
        <v>26</v>
      </c>
    </row>
    <row r="117" customFormat="false" ht="12.75" hidden="false" customHeight="false" outlineLevel="0" collapsed="false">
      <c r="A117" s="5" t="s">
        <v>77</v>
      </c>
    </row>
    <row r="118" customFormat="false" ht="12.75" hidden="false" customHeight="false" outlineLevel="0" collapsed="false">
      <c r="A118" s="5" t="n">
        <v>37097</v>
      </c>
      <c r="B118" s="0" t="s">
        <v>82</v>
      </c>
      <c r="D118" s="0" t="s">
        <v>74</v>
      </c>
    </row>
    <row r="119" customFormat="false" ht="12.75" hidden="false" customHeight="false" outlineLevel="0" collapsed="false">
      <c r="A119" s="5" t="s">
        <v>69</v>
      </c>
    </row>
    <row r="120" customFormat="false" ht="12.75" hidden="false" customHeight="false" outlineLevel="0" collapsed="false">
      <c r="A120" s="5" t="s">
        <v>25</v>
      </c>
    </row>
    <row r="121" customFormat="false" ht="12.75" hidden="false" customHeight="false" outlineLevel="0" collapsed="false">
      <c r="A121" s="5" t="s">
        <v>26</v>
      </c>
    </row>
    <row r="122" customFormat="false" ht="12.75" hidden="false" customHeight="false" outlineLevel="0" collapsed="false">
      <c r="A122" s="5"/>
    </row>
    <row r="123" customFormat="false" ht="12.75" hidden="false" customHeight="false" outlineLevel="0" collapsed="false">
      <c r="A123" s="5" t="n">
        <v>37098</v>
      </c>
      <c r="B123" s="0" t="s">
        <v>82</v>
      </c>
      <c r="D123" s="0" t="s">
        <v>83</v>
      </c>
    </row>
    <row r="124" customFormat="false" ht="12.75" hidden="false" customHeight="false" outlineLevel="0" collapsed="false">
      <c r="A124" s="5" t="s">
        <v>76</v>
      </c>
    </row>
    <row r="125" customFormat="false" ht="12.75" hidden="false" customHeight="false" outlineLevel="0" collapsed="false">
      <c r="A125" s="5" t="s">
        <v>25</v>
      </c>
    </row>
    <row r="126" customFormat="false" ht="12.75" hidden="false" customHeight="false" outlineLevel="0" collapsed="false">
      <c r="A126" s="5" t="s">
        <v>26</v>
      </c>
    </row>
    <row r="127" customFormat="false" ht="12.75" hidden="false" customHeight="false" outlineLevel="0" collapsed="false">
      <c r="A127" s="5"/>
    </row>
    <row r="128" customFormat="false" ht="12.75" hidden="false" customHeight="false" outlineLevel="0" collapsed="false">
      <c r="A128" s="5" t="n">
        <v>37099</v>
      </c>
      <c r="B128" s="0" t="s">
        <v>82</v>
      </c>
      <c r="D128" s="0" t="s">
        <v>83</v>
      </c>
    </row>
    <row r="129" customFormat="false" ht="12.75" hidden="false" customHeight="false" outlineLevel="0" collapsed="false">
      <c r="A129" s="5" t="s">
        <v>69</v>
      </c>
    </row>
    <row r="130" customFormat="false" ht="12.75" hidden="false" customHeight="false" outlineLevel="0" collapsed="false">
      <c r="A130" s="5" t="s">
        <v>25</v>
      </c>
    </row>
    <row r="131" customFormat="false" ht="12.75" hidden="false" customHeight="false" outlineLevel="0" collapsed="false">
      <c r="A131" s="5" t="s">
        <v>26</v>
      </c>
    </row>
    <row r="132" customFormat="false" ht="12.75" hidden="false" customHeight="false" outlineLevel="0" collapsed="false">
      <c r="A132" s="5" t="s">
        <v>8</v>
      </c>
    </row>
    <row r="133" customFormat="false" ht="12.75" hidden="false" customHeight="false" outlineLevel="0" collapsed="false">
      <c r="A133" s="5" t="n">
        <v>37100</v>
      </c>
      <c r="B133" s="0" t="s">
        <v>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2001-07-31T13:23:41Z</dcterms:created>
  <dc:creator>Scotty Gilbert</dc:creator>
  <dc:description/>
  <dc:language>en-US</dc:language>
  <cp:lastModifiedBy>Scotty Gilbert</cp:lastModifiedBy>
  <cp:lastPrinted>2001-07-31T21:40:11Z</cp:lastPrinted>
  <dcterms:modified xsi:type="dcterms:W3CDTF">2001-07-31T22:08:06Z</dcterms:modified>
  <cp:revision>0</cp:revision>
  <dc:subject/>
  <dc:title/>
</cp:coreProperties>
</file>