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ddie Bauer 4X4" sheetId="1" state="visible" r:id="rId3"/>
    <sheet name="Eddie Bauer 4X2" sheetId="2" state="visible" r:id="rId4"/>
    <sheet name="Sheet2" sheetId="3" state="visible" r:id="rId5"/>
    <sheet name="Sheet3" sheetId="4" state="visible" r:id="rId6"/>
    <sheet name="Sheet4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<sst xmlns="http://schemas.openxmlformats.org/spreadsheetml/2006/main" count="44" uniqueCount="26">
  <si>
    <t xml:space="preserve">Expedition Eddie Bauer 4X4</t>
  </si>
  <si>
    <t xml:space="preserve">Invoice</t>
  </si>
  <si>
    <t xml:space="preserve">MSRP</t>
  </si>
  <si>
    <t xml:space="preserve">TMV</t>
  </si>
  <si>
    <t xml:space="preserve">Base</t>
  </si>
  <si>
    <t xml:space="preserve">Eddie Bauer Premier Group</t>
  </si>
  <si>
    <t xml:space="preserve">Entertainment System</t>
  </si>
  <si>
    <t xml:space="preserve">Entertainment System Discount</t>
  </si>
  <si>
    <t xml:space="preserve">Load Leveling Suspension</t>
  </si>
  <si>
    <t xml:space="preserve">Skid Plate Package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</si>
  <si>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</si>
  <si>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</si>
  <si>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</si>
  <si>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</si>
  <si>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</si>
  <si>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</si>
  <si>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</si>
  <si>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</si>
  <si>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</si>
  <si>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</si>
  <si>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</si>
  <si>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Expedition Eddie Bauer 4X2</t>
  </si>
  <si>
    <t xml:space="preserve">5.4L V8</t>
  </si>
  <si>
    <t xml:space="preserve">5.4L V8 Discount</t>
  </si>
  <si>
    <t xml:space="preserve">Class IV Towing</t>
  </si>
  <si>
    <t xml:space="preserve">Limited Slip Differential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</si>
</sst>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0%"/>
    <numFmt numFmtId="167" formatCode="\$#,##0_);[RED]&quot;($&quot;#,##0\)"/>
    <numFmt numFmtId="168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36004</v>
      </c>
      <c r="D5" s="5" t="n">
        <v>41085</v>
      </c>
      <c r="E5" s="6" t="n">
        <f aca="false">ROUND(1-(C5/D5),2)</f>
        <v>0.12</v>
      </c>
      <c r="F5" s="5" t="n">
        <v>36654</v>
      </c>
    </row>
    <row r="6" customFormat="false" ht="12.75" hidden="false" customHeight="false" outlineLevel="0" collapsed="false">
      <c r="B6" s="4" t="s">
        <v>5</v>
      </c>
      <c r="C6" s="5" t="n">
        <v>676</v>
      </c>
      <c r="D6" s="5" t="n">
        <v>795</v>
      </c>
      <c r="E6" s="6" t="n">
        <f aca="false">ROUND(1-(C6/D6),2)</f>
        <v>0.15</v>
      </c>
      <c r="F6" s="5" t="n">
        <v>699</v>
      </c>
    </row>
    <row r="7" customFormat="false" ht="12.75" hidden="false" customHeight="false" outlineLevel="0" collapsed="false">
      <c r="B7" s="4" t="s">
        <v>6</v>
      </c>
      <c r="C7" s="5" t="n">
        <v>1143</v>
      </c>
      <c r="D7" s="5" t="n">
        <v>1345</v>
      </c>
      <c r="E7" s="6" t="n">
        <f aca="false">ROUND(1-(C7/D7),2)</f>
        <v>0.15</v>
      </c>
      <c r="F7" s="5" t="n">
        <v>1181</v>
      </c>
    </row>
    <row r="8" customFormat="false" ht="12.75" hidden="false" customHeight="false" outlineLevel="0" collapsed="false">
      <c r="B8" s="4" t="s">
        <v>7</v>
      </c>
      <c r="C8" s="5" t="n">
        <v>-1143</v>
      </c>
      <c r="D8" s="5" t="n">
        <v>-1345</v>
      </c>
      <c r="E8" s="6" t="n">
        <f aca="false">ROUND(1-(C8/D8),2)</f>
        <v>0.15</v>
      </c>
      <c r="F8" s="5" t="n">
        <v>-1181</v>
      </c>
    </row>
    <row r="9" customFormat="false" ht="12.75" hidden="false" customHeight="false" outlineLevel="0" collapsed="false">
      <c r="B9" s="4" t="s">
        <v>8</v>
      </c>
      <c r="C9" s="5" t="n">
        <v>692</v>
      </c>
      <c r="D9" s="5" t="n">
        <v>815</v>
      </c>
      <c r="E9" s="6" t="n">
        <f aca="false">ROUND(1-(C9/D9),2)</f>
        <v>0.15</v>
      </c>
      <c r="F9" s="0" t="n">
        <v>707</v>
      </c>
    </row>
    <row r="10" customFormat="false" ht="12.75" hidden="false" customHeight="false" outlineLevel="0" collapsed="false">
      <c r="B10" s="4" t="s">
        <v>9</v>
      </c>
      <c r="C10" s="5" t="n">
        <v>89</v>
      </c>
      <c r="D10" s="5" t="n">
        <v>105</v>
      </c>
      <c r="E10" s="6" t="n">
        <f aca="false">ROUND(1-(C10/D10),2)</f>
        <v>0.15</v>
      </c>
      <c r="F10" s="0" t="n">
        <v>91</v>
      </c>
    </row>
    <row r="11" customFormat="false" ht="12.75" hidden="false" customHeight="false" outlineLevel="0" collapsed="false">
      <c r="B11" s="4" t="s">
        <v>10</v>
      </c>
      <c r="C11" s="7" t="n">
        <v>740</v>
      </c>
      <c r="D11" s="7" t="n">
        <v>740</v>
      </c>
      <c r="E11" s="6" t="n">
        <f aca="false">ROUND(1-(C11/D11),2)</f>
        <v>0</v>
      </c>
      <c r="F11" s="7" t="n">
        <v>740</v>
      </c>
    </row>
    <row r="12" customFormat="false" ht="12.75" hidden="false" customHeight="false" outlineLevel="0" collapsed="false">
      <c r="C12" s="5" t="n">
        <f aca="false">SUM(C5:C11)</f>
        <v>38201</v>
      </c>
      <c r="D12" s="5" t="n">
        <f aca="false">SUM(D5:D11)</f>
        <v>43540</v>
      </c>
      <c r="E12" s="6" t="n">
        <f aca="false">ROUND(1-(C12/D12),2)</f>
        <v>0.12</v>
      </c>
      <c r="F12" s="5" t="n">
        <f aca="false">SUM(F5:F11)</f>
        <v>38891</v>
      </c>
    </row>
    <row r="14" customFormat="false" ht="12.75" hidden="false" customHeight="false" outlineLevel="0" collapsed="false">
      <c r="B14" s="4" t="s">
        <v>11</v>
      </c>
      <c r="C14" s="7" t="n">
        <v>500</v>
      </c>
      <c r="D14" s="5"/>
      <c r="F14" s="7" t="n">
        <v>0</v>
      </c>
    </row>
    <row r="15" customFormat="false" ht="12.75" hidden="false" customHeight="false" outlineLevel="0" collapsed="false">
      <c r="C15" s="5" t="n">
        <f aca="false">SUM(C12:C14)</f>
        <v>38701</v>
      </c>
      <c r="D15" s="5"/>
      <c r="F15" s="5" t="n">
        <f aca="false">SUM(F12:F14)</f>
        <v>38891</v>
      </c>
    </row>
    <row r="16" customFormat="false" ht="12.75" hidden="false" customHeight="false" outlineLevel="0" collapsed="false">
      <c r="C16" s="5"/>
      <c r="D16" s="5"/>
      <c r="F16" s="5"/>
    </row>
    <row r="17" customFormat="false" ht="12.75" hidden="false" customHeight="false" outlineLevel="0" collapsed="false">
      <c r="B17" s="4" t="s">
        <v>12</v>
      </c>
      <c r="C17" s="5" t="n">
        <f aca="false">ROUND(C15*0.062,0)</f>
        <v>2399</v>
      </c>
      <c r="D17" s="5"/>
      <c r="F17" s="5" t="n">
        <f aca="false">ROUND(F15*0.062,0)</f>
        <v>2411</v>
      </c>
    </row>
    <row r="18" customFormat="false" ht="12.75" hidden="false" customHeight="false" outlineLevel="0" collapsed="false">
      <c r="B18" s="4" t="s">
        <v>13</v>
      </c>
      <c r="C18" s="5" t="n">
        <v>100</v>
      </c>
      <c r="D18" s="5"/>
      <c r="F18" s="5" t="n">
        <v>100</v>
      </c>
    </row>
    <row r="19" customFormat="false" ht="12.75" hidden="false" customHeight="false" outlineLevel="0" collapsed="false">
      <c r="B19" s="4" t="s">
        <v>14</v>
      </c>
      <c r="C19" s="7" t="n">
        <v>50</v>
      </c>
      <c r="D19" s="5"/>
      <c r="F19" s="7" t="n">
        <v>50</v>
      </c>
    </row>
    <row r="20" customFormat="false" ht="12.75" hidden="false" customHeight="false" outlineLevel="0" collapsed="false">
      <c r="C20" s="5" t="n">
        <f aca="false">SUM(C15:C19)</f>
        <v>41250</v>
      </c>
      <c r="D20" s="5"/>
      <c r="F20" s="5" t="n">
        <f aca="false">SUM(F15:F19)</f>
        <v>41452</v>
      </c>
    </row>
    <row r="21" customFormat="false" ht="12.75" hidden="false" customHeight="false" outlineLevel="0" collapsed="false">
      <c r="F21" s="5"/>
    </row>
    <row r="22" customFormat="false" ht="12.75" hidden="false" customHeight="false" outlineLevel="0" collapsed="false">
      <c r="B22" s="4" t="s">
        <v>15</v>
      </c>
      <c r="C22" s="5" t="n">
        <v>-860</v>
      </c>
      <c r="D22" s="5"/>
      <c r="F22" s="5" t="n">
        <v>-860</v>
      </c>
    </row>
    <row r="23" customFormat="false" ht="12.75" hidden="false" customHeight="false" outlineLevel="0" collapsed="false">
      <c r="B23" s="4" t="s">
        <v>16</v>
      </c>
      <c r="C23" s="7" t="n">
        <v>-1087</v>
      </c>
      <c r="D23" s="5"/>
      <c r="F23" s="7" t="n">
        <v>-1087</v>
      </c>
    </row>
    <row r="24" customFormat="false" ht="12.75" hidden="false" customHeight="false" outlineLevel="0" collapsed="false">
      <c r="C24" s="5" t="n">
        <f aca="false">SUM(C20:C23)</f>
        <v>39303</v>
      </c>
      <c r="D24" s="5"/>
      <c r="F24" s="5" t="n">
        <f aca="false">SUM(F20:F23)</f>
        <v>39505</v>
      </c>
    </row>
    <row r="25" customFormat="false" ht="12.75" hidden="false" customHeight="false" outlineLevel="0" collapsed="false">
      <c r="F25" s="5"/>
    </row>
    <row r="26" customFormat="false" ht="12.75" hidden="false" customHeight="false" outlineLevel="0" collapsed="false">
      <c r="B26" s="0" t="s">
        <v>17</v>
      </c>
      <c r="C26" s="7" t="n">
        <v>-2200</v>
      </c>
      <c r="D26" s="5"/>
      <c r="F26" s="7" t="n">
        <v>-2200</v>
      </c>
    </row>
    <row r="27" customFormat="false" ht="12.75" hidden="false" customHeight="false" outlineLevel="0" collapsed="false">
      <c r="C27" s="5" t="n">
        <f aca="false">SUM(C24:C26)</f>
        <v>37103</v>
      </c>
      <c r="D27" s="5"/>
      <c r="F27" s="5" t="n">
        <f aca="false">SUM(F24:F26)</f>
        <v>37305</v>
      </c>
    </row>
    <row r="28" customFormat="false" ht="12.75" hidden="false" customHeight="false" outlineLevel="0" collapsed="false">
      <c r="F28" s="5"/>
    </row>
    <row r="29" customFormat="false" ht="12.75" hidden="false" customHeight="false" outlineLevel="0" collapsed="false">
      <c r="F29" s="5"/>
    </row>
    <row r="30" customFormat="false" ht="12.75" hidden="false" customHeight="false" outlineLevel="0" collapsed="false">
      <c r="B30" s="0" t="s">
        <v>18</v>
      </c>
      <c r="C30" s="8" t="n">
        <f aca="false">PMT(C31/12,C32,C27,0)*-1</f>
        <v>734.683869442589</v>
      </c>
      <c r="F30" s="8" t="n">
        <f aca="false">PMT(F31/12,F32,F27,0)*-1</f>
        <v>738.683711547739</v>
      </c>
    </row>
    <row r="31" customFormat="false" ht="12.75" hidden="false" customHeight="false" outlineLevel="0" collapsed="false">
      <c r="B31" s="0" t="s">
        <v>19</v>
      </c>
      <c r="C31" s="9" t="n">
        <v>0.07</v>
      </c>
      <c r="F31" s="9" t="n">
        <v>0.07</v>
      </c>
    </row>
    <row r="32" customFormat="false" ht="12.75" hidden="false" customHeight="false" outlineLevel="0" collapsed="false">
      <c r="B32" s="0" t="s">
        <v>20</v>
      </c>
      <c r="C32" s="5" t="n">
        <v>60</v>
      </c>
      <c r="F32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4" activeCellId="0" sqref="F24: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21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32438</v>
      </c>
      <c r="D5" s="5" t="n">
        <v>36940</v>
      </c>
      <c r="E5" s="6" t="n">
        <f aca="false">ROUND(1-(C5/D5),2)</f>
        <v>0.12</v>
      </c>
      <c r="F5" s="5" t="n">
        <v>33017</v>
      </c>
    </row>
    <row r="6" customFormat="false" ht="12.75" hidden="false" customHeight="false" outlineLevel="0" collapsed="false">
      <c r="B6" s="4" t="s">
        <v>22</v>
      </c>
      <c r="C6" s="5" t="n">
        <v>591</v>
      </c>
      <c r="D6" s="5" t="n">
        <v>695</v>
      </c>
      <c r="E6" s="6" t="n">
        <f aca="false">ROUND(1-(C6/D6),2)</f>
        <v>0.15</v>
      </c>
      <c r="F6" s="5" t="n">
        <v>604</v>
      </c>
    </row>
    <row r="7" customFormat="false" ht="12.75" hidden="false" customHeight="false" outlineLevel="0" collapsed="false">
      <c r="B7" s="4" t="s">
        <v>23</v>
      </c>
      <c r="C7" s="5" t="n">
        <v>-591</v>
      </c>
      <c r="D7" s="5" t="n">
        <v>-695</v>
      </c>
      <c r="E7" s="6" t="n">
        <f aca="false">ROUND(1-(C7/D7),2)</f>
        <v>0.15</v>
      </c>
      <c r="F7" s="5" t="n">
        <v>-604</v>
      </c>
    </row>
    <row r="8" customFormat="false" ht="12.75" hidden="false" customHeight="false" outlineLevel="0" collapsed="false">
      <c r="B8" s="4" t="s">
        <v>24</v>
      </c>
      <c r="C8" s="5" t="n">
        <v>748</v>
      </c>
      <c r="D8" s="5" t="n">
        <v>880</v>
      </c>
      <c r="E8" s="6" t="n">
        <f aca="false">ROUND(1-(C8/D8),2)</f>
        <v>0.15</v>
      </c>
      <c r="F8" s="5" t="n">
        <v>764</v>
      </c>
    </row>
    <row r="9" customFormat="false" ht="12.75" hidden="false" customHeight="false" outlineLevel="0" collapsed="false">
      <c r="B9" s="4" t="s">
        <v>5</v>
      </c>
      <c r="C9" s="5" t="n">
        <v>676</v>
      </c>
      <c r="D9" s="5" t="n">
        <v>795</v>
      </c>
      <c r="E9" s="6" t="n">
        <f aca="false">ROUND(1-(C9/D9),2)</f>
        <v>0.15</v>
      </c>
      <c r="F9" s="5" t="n">
        <v>699</v>
      </c>
    </row>
    <row r="10" customFormat="false" ht="12.75" hidden="false" customHeight="false" outlineLevel="0" collapsed="false">
      <c r="B10" s="4" t="s">
        <v>6</v>
      </c>
      <c r="C10" s="5" t="n">
        <v>1143</v>
      </c>
      <c r="D10" s="5" t="n">
        <v>1345</v>
      </c>
      <c r="E10" s="6" t="n">
        <f aca="false">ROUND(1-(C10/D10),2)</f>
        <v>0.15</v>
      </c>
      <c r="F10" s="5" t="n">
        <v>1181</v>
      </c>
    </row>
    <row r="11" customFormat="false" ht="12.75" hidden="false" customHeight="false" outlineLevel="0" collapsed="false">
      <c r="B11" s="4" t="s">
        <v>7</v>
      </c>
      <c r="C11" s="5" t="n">
        <v>-1143</v>
      </c>
      <c r="D11" s="5" t="n">
        <v>-1345</v>
      </c>
      <c r="E11" s="6" t="n">
        <f aca="false">ROUND(1-(C11/D11),2)</f>
        <v>0.15</v>
      </c>
      <c r="F11" s="5" t="n">
        <v>-1181</v>
      </c>
    </row>
    <row r="12" customFormat="false" ht="12.75" hidden="false" customHeight="false" outlineLevel="0" collapsed="false">
      <c r="B12" s="4" t="s">
        <v>25</v>
      </c>
      <c r="C12" s="5" t="n">
        <v>217</v>
      </c>
      <c r="D12" s="5" t="n">
        <v>255</v>
      </c>
      <c r="E12" s="6" t="n">
        <f aca="false">ROUND(1-(C12/D12),2)</f>
        <v>0.15</v>
      </c>
      <c r="F12" s="0" t="n">
        <v>221</v>
      </c>
    </row>
    <row r="13" customFormat="false" ht="12.75" hidden="false" customHeight="false" outlineLevel="0" collapsed="false">
      <c r="B13" s="4" t="s">
        <v>10</v>
      </c>
      <c r="C13" s="7" t="n">
        <v>740</v>
      </c>
      <c r="D13" s="7" t="n">
        <v>740</v>
      </c>
      <c r="E13" s="6" t="n">
        <f aca="false">ROUND(1-(C13/D13),2)</f>
        <v>0</v>
      </c>
      <c r="F13" s="7" t="n">
        <v>740</v>
      </c>
    </row>
    <row r="14" customFormat="false" ht="12.75" hidden="false" customHeight="false" outlineLevel="0" collapsed="false">
      <c r="C14" s="5" t="n">
        <f aca="false">SUM(C5:C13)</f>
        <v>34819</v>
      </c>
      <c r="D14" s="5" t="n">
        <f aca="false">SUM(D5:D13)</f>
        <v>39610</v>
      </c>
      <c r="E14" s="6" t="n">
        <f aca="false">ROUND(1-(C14/D14),2)</f>
        <v>0.12</v>
      </c>
      <c r="F14" s="5" t="n">
        <f aca="false">SUM(F5:F13)</f>
        <v>35441</v>
      </c>
    </row>
    <row r="16" customFormat="false" ht="12.75" hidden="false" customHeight="false" outlineLevel="0" collapsed="false">
      <c r="B16" s="4" t="s">
        <v>11</v>
      </c>
      <c r="C16" s="7" t="n">
        <v>500</v>
      </c>
      <c r="D16" s="5"/>
      <c r="F16" s="7" t="n">
        <v>0</v>
      </c>
    </row>
    <row r="17" customFormat="false" ht="12.75" hidden="false" customHeight="false" outlineLevel="0" collapsed="false">
      <c r="C17" s="5" t="n">
        <f aca="false">SUM(C14:C16)</f>
        <v>35319</v>
      </c>
      <c r="D17" s="5"/>
      <c r="F17" s="5" t="n">
        <f aca="false">SUM(F14:F16)</f>
        <v>35441</v>
      </c>
    </row>
    <row r="18" customFormat="false" ht="12.75" hidden="false" customHeight="false" outlineLevel="0" collapsed="false">
      <c r="C18" s="5"/>
      <c r="D18" s="5"/>
      <c r="F18" s="5"/>
    </row>
    <row r="19" customFormat="false" ht="12.75" hidden="false" customHeight="false" outlineLevel="0" collapsed="false">
      <c r="B19" s="4" t="s">
        <v>12</v>
      </c>
      <c r="C19" s="5" t="n">
        <f aca="false">ROUND(C17*0.062,0)</f>
        <v>2190</v>
      </c>
      <c r="D19" s="5"/>
      <c r="F19" s="5" t="n">
        <f aca="false">ROUND(F17*0.062,0)</f>
        <v>2197</v>
      </c>
    </row>
    <row r="20" customFormat="false" ht="12.75" hidden="false" customHeight="false" outlineLevel="0" collapsed="false">
      <c r="B20" s="4" t="s">
        <v>13</v>
      </c>
      <c r="C20" s="5" t="n">
        <v>100</v>
      </c>
      <c r="D20" s="5"/>
      <c r="F20" s="5" t="n">
        <v>100</v>
      </c>
    </row>
    <row r="21" customFormat="false" ht="12.75" hidden="false" customHeight="false" outlineLevel="0" collapsed="false">
      <c r="B21" s="4" t="s">
        <v>14</v>
      </c>
      <c r="C21" s="7" t="n">
        <v>50</v>
      </c>
      <c r="D21" s="5"/>
      <c r="F21" s="7" t="n">
        <v>50</v>
      </c>
    </row>
    <row r="22" customFormat="false" ht="12.75" hidden="false" customHeight="false" outlineLevel="0" collapsed="false">
      <c r="C22" s="5" t="n">
        <f aca="false">SUM(C17:C21)</f>
        <v>37659</v>
      </c>
      <c r="D22" s="5"/>
      <c r="F22" s="5" t="n">
        <f aca="false">SUM(F17:F21)</f>
        <v>37788</v>
      </c>
    </row>
    <row r="23" customFormat="false" ht="12.75" hidden="false" customHeight="false" outlineLevel="0" collapsed="false">
      <c r="F23" s="5"/>
    </row>
    <row r="24" customFormat="false" ht="12.75" hidden="false" customHeight="false" outlineLevel="0" collapsed="false">
      <c r="B24" s="4" t="s">
        <v>15</v>
      </c>
      <c r="C24" s="5" t="n">
        <v>-860</v>
      </c>
      <c r="D24" s="5"/>
      <c r="F24" s="5" t="n">
        <v>-860</v>
      </c>
    </row>
    <row r="25" customFormat="false" ht="12.75" hidden="false" customHeight="false" outlineLevel="0" collapsed="false">
      <c r="B25" s="4" t="s">
        <v>16</v>
      </c>
      <c r="C25" s="7" t="n">
        <v>-1087</v>
      </c>
      <c r="D25" s="5"/>
      <c r="F25" s="7" t="n">
        <v>-1087</v>
      </c>
    </row>
    <row r="26" customFormat="false" ht="12.75" hidden="false" customHeight="false" outlineLevel="0" collapsed="false">
      <c r="C26" s="5" t="n">
        <f aca="false">SUM(C22:C25)</f>
        <v>35712</v>
      </c>
      <c r="D26" s="5"/>
      <c r="F26" s="5" t="n">
        <f aca="false">SUM(F22:F25)</f>
        <v>35841</v>
      </c>
    </row>
    <row r="27" customFormat="false" ht="12.75" hidden="false" customHeight="false" outlineLevel="0" collapsed="false">
      <c r="F27" s="5"/>
    </row>
    <row r="28" customFormat="false" ht="12.75" hidden="false" customHeight="false" outlineLevel="0" collapsed="false">
      <c r="B28" s="0" t="s">
        <v>17</v>
      </c>
      <c r="C28" s="7" t="n">
        <v>-2200</v>
      </c>
      <c r="D28" s="5"/>
      <c r="F28" s="7" t="n">
        <v>-2200</v>
      </c>
    </row>
    <row r="29" customFormat="false" ht="12.75" hidden="false" customHeight="false" outlineLevel="0" collapsed="false">
      <c r="C29" s="5" t="n">
        <f aca="false">SUM(C26:C28)</f>
        <v>33512</v>
      </c>
      <c r="D29" s="5"/>
      <c r="F29" s="5" t="n">
        <f aca="false">SUM(F26:F28)</f>
        <v>33641</v>
      </c>
    </row>
    <row r="30" customFormat="false" ht="12.75" hidden="false" customHeight="false" outlineLevel="0" collapsed="false">
      <c r="F30" s="5"/>
    </row>
    <row r="31" customFormat="false" ht="12.75" hidden="false" customHeight="false" outlineLevel="0" collapsed="false">
      <c r="F31" s="5"/>
    </row>
    <row r="32" customFormat="false" ht="12.75" hidden="false" customHeight="false" outlineLevel="0" collapsed="false">
      <c r="B32" s="0" t="s">
        <v>18</v>
      </c>
      <c r="C32" s="8" t="n">
        <f aca="false">PMT(C33/12,C34,C29,0)*-1</f>
        <v>679.502525393319</v>
      </c>
      <c r="F32" s="8" t="n">
        <f aca="false">PMT(F33/12,F34,F29,0)*-1</f>
        <v>666.132120095899</v>
      </c>
    </row>
    <row r="33" customFormat="false" ht="12.75" hidden="false" customHeight="false" outlineLevel="0" collapsed="false">
      <c r="B33" s="0" t="s">
        <v>19</v>
      </c>
      <c r="C33" s="9" t="n">
        <v>0.08</v>
      </c>
      <c r="F33" s="9" t="n">
        <v>0.07</v>
      </c>
    </row>
    <row r="34" customFormat="false" ht="12.75" hidden="false" customHeight="false" outlineLevel="0" collapsed="false">
      <c r="B34" s="0" t="s">
        <v>20</v>
      </c>
      <c r="C34" s="5" t="n">
        <v>60</v>
      </c>
      <c r="F34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2002-02-04T18:41:03Z</dcterms:modified>
  <cp:revision>0</cp:revision>
  <dc:subject/>
  <dc:title/>
</cp:coreProperties>
</file>