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peline" sheetId="1" state="visible" r:id="rId3"/>
    <sheet name="Storage" sheetId="2" state="visible" r:id="rId4"/>
    <sheet name="Sheet3" sheetId="3" state="visible" r:id="rId5"/>
    <sheet name="Sheet4" sheetId="4" state="visible" r:id="rId6"/>
  </sheets>
  <definedNames>
    <definedName function="false" hidden="false" localSheetId="0" name="_xlnm.Print_Area" vbProcedure="false">Pipeline!$A$1:$L$60</definedName>
    <definedName function="false" hidden="false" localSheetId="0" name="_xlnm.Print_Titles" vbProcedure="false">Pipeline!$A:$B,Pipeline!$1:$6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<sst xmlns="http://schemas.openxmlformats.org/spreadsheetml/2006/main" count="483" uniqueCount="297">
  <si>
    <t xml:space="preserve">Pipeline Expansions - West Region</t>
  </si>
  <si>
    <t xml:space="preserve">Pipe</t>
  </si>
  <si>
    <t xml:space="preserve">Name</t>
  </si>
  <si>
    <t xml:space="preserve">Receipt Region</t>
  </si>
  <si>
    <t xml:space="preserve">Receipt City</t>
  </si>
  <si>
    <t xml:space="preserve">Delivery Region</t>
  </si>
  <si>
    <t xml:space="preserve">Delivery City</t>
  </si>
  <si>
    <t xml:space="preserve">Quantity</t>
  </si>
  <si>
    <t xml:space="preserve">In Service</t>
  </si>
  <si>
    <t xml:space="preserve">Term</t>
  </si>
  <si>
    <t xml:space="preserve">Rate</t>
  </si>
  <si>
    <t xml:space="preserve">STATUS</t>
  </si>
  <si>
    <t xml:space="preserve">COMMENTS</t>
  </si>
  <si>
    <t xml:space="preserve">Cost (Millions)</t>
  </si>
  <si>
    <t xml:space="preserve">Length (Miles)</t>
  </si>
  <si>
    <t xml:space="preserve">CIG Ruby (PG&amp;E bypass)</t>
  </si>
  <si>
    <t xml:space="preserve">RUBY</t>
  </si>
  <si>
    <t xml:space="preserve">Rockies</t>
  </si>
  <si>
    <t xml:space="preserve">Uintah County, UT</t>
  </si>
  <si>
    <t xml:space="preserve">Northern California</t>
  </si>
  <si>
    <t xml:space="preserve">Sacramento, CA</t>
  </si>
  <si>
    <t xml:space="preserve">TBD</t>
  </si>
  <si>
    <t xml:space="preserve">$.80/mmbtu hurdle, if &gt; 500 M2/d, will build </t>
  </si>
  <si>
    <t xml:space="preserve">OPEN SEASON CONCLUDED WAITING FOR PRECEDANT AGREEMENTS.</t>
  </si>
  <si>
    <t xml:space="preserve">Will travel via: Reno, Yuba City, Sacremento,Wild Goose</t>
  </si>
  <si>
    <t xml:space="preserve">CIG</t>
  </si>
  <si>
    <t xml:space="preserve">Raton Phase I</t>
  </si>
  <si>
    <t xml:space="preserve">Las Animas County, CO</t>
  </si>
  <si>
    <t xml:space="preserve">Baca County, CO</t>
  </si>
  <si>
    <t xml:space="preserve">FERC APPLICATION FILED</t>
  </si>
  <si>
    <t xml:space="preserve">Length = 70+ compression</t>
  </si>
  <si>
    <t xml:space="preserve">Raton Phase II</t>
  </si>
  <si>
    <t xml:space="preserve">Announced</t>
  </si>
  <si>
    <t xml:space="preserve">Start date sometime in fall 2002</t>
  </si>
  <si>
    <t xml:space="preserve">Campo, Cucharas, Picketwire Laterals</t>
  </si>
  <si>
    <t xml:space="preserve">Volume TBD.</t>
  </si>
  <si>
    <t xml:space="preserve">Coastal Connection (COCO)</t>
  </si>
  <si>
    <t xml:space="preserve">Cheyenne Hub</t>
  </si>
  <si>
    <t xml:space="preserve">Mid-Continent</t>
  </si>
  <si>
    <t xml:space="preserve">Greensburg, KS</t>
  </si>
  <si>
    <t xml:space="preserve">Estimated In Service Date.  Better mid-continent access than Western Frontier.</t>
  </si>
  <si>
    <t xml:space="preserve">Powder/Wind River Basins</t>
  </si>
  <si>
    <t xml:space="preserve">El Paso</t>
  </si>
  <si>
    <t xml:space="preserve">Line 2000 Power Up</t>
  </si>
  <si>
    <t xml:space="preserve">Permian</t>
  </si>
  <si>
    <t xml:space="preserve">Texas</t>
  </si>
  <si>
    <t xml:space="preserve">Southern California</t>
  </si>
  <si>
    <t xml:space="preserve">Ehrenberg, AZ</t>
  </si>
  <si>
    <t xml:space="preserve">Dead</t>
  </si>
  <si>
    <t xml:space="preserve">No interest.  Compression addition to All American.</t>
  </si>
  <si>
    <t xml:space="preserve">Sacramento Valley</t>
  </si>
  <si>
    <t xml:space="preserve">California Border</t>
  </si>
  <si>
    <t xml:space="preserve">OPEN SEASON CLOSED.  BINDING INTEREST TBD.</t>
  </si>
  <si>
    <t xml:space="preserve">TBD on Capacity</t>
  </si>
  <si>
    <t xml:space="preserve">Dagget to Ehrenberg</t>
  </si>
  <si>
    <t xml:space="preserve">Bi-directional</t>
  </si>
  <si>
    <t xml:space="preserve">Dagget, CA</t>
  </si>
  <si>
    <t xml:space="preserve">Western Frontier</t>
  </si>
  <si>
    <t xml:space="preserve">Northeastern Colorado</t>
  </si>
  <si>
    <t xml:space="preserve">Southwestern Kansas</t>
  </si>
  <si>
    <t xml:space="preserve">OPEN SEASON CLOSED IN JULY. FERC FILING PLANNED FOR 2001Q4.</t>
  </si>
  <si>
    <t xml:space="preserve">Williams central markets.</t>
  </si>
  <si>
    <t xml:space="preserve">Dumas Gas Transmission</t>
  </si>
  <si>
    <t xml:space="preserve">Southwest</t>
  </si>
  <si>
    <t xml:space="preserve">Colfax County, NM</t>
  </si>
  <si>
    <t xml:space="preserve">Moore County, TX</t>
  </si>
  <si>
    <t xml:space="preserve">Announced.  Interconnect with Northern Natural for delivery to Mid-continent.</t>
  </si>
  <si>
    <t xml:space="preserve">Gasoductos de Chihuahua</t>
  </si>
  <si>
    <t xml:space="preserve">Mexico</t>
  </si>
  <si>
    <t xml:space="preserve">Samalayuca lateral to Chihuahua, Mexico.   In service date some time in 2002.</t>
  </si>
  <si>
    <t xml:space="preserve">Wilcox Lateral</t>
  </si>
  <si>
    <t xml:space="preserve">Arizona</t>
  </si>
  <si>
    <t xml:space="preserve">Cochise County, AZ</t>
  </si>
  <si>
    <t xml:space="preserve">Mermosilla and Agua Prieta, Mexico</t>
  </si>
  <si>
    <t xml:space="preserve">Only 100 subscribed.</t>
  </si>
  <si>
    <t xml:space="preserve">El Paso </t>
  </si>
  <si>
    <t xml:space="preserve">All American</t>
  </si>
  <si>
    <t xml:space="preserve">McCarney, TX</t>
  </si>
  <si>
    <t xml:space="preserve">Bakersfield, CA</t>
  </si>
  <si>
    <t xml:space="preserve">NA</t>
  </si>
  <si>
    <t xml:space="preserve">FERC APPROVED.  CAPACITY TO FILL EXISTING NEEDS. AKA LINE 2000</t>
  </si>
  <si>
    <t xml:space="preserve">Augment existing shippers, no new cd.</t>
  </si>
  <si>
    <t xml:space="preserve">Fort Union</t>
  </si>
  <si>
    <t xml:space="preserve">Fort Union Expansion</t>
  </si>
  <si>
    <t xml:space="preserve">Gillette, WY</t>
  </si>
  <si>
    <t xml:space="preserve">Wyoming</t>
  </si>
  <si>
    <t xml:space="preserve">Glenrock, WY</t>
  </si>
  <si>
    <t xml:space="preserve">Sponsors: CMS, Western Gas Resources, CIG, Barrett Resources</t>
  </si>
  <si>
    <t xml:space="preserve">Kern River </t>
  </si>
  <si>
    <t xml:space="preserve">Emergency filing</t>
  </si>
  <si>
    <t xml:space="preserve">Opal</t>
  </si>
  <si>
    <t xml:space="preserve">SoCal</t>
  </si>
  <si>
    <t xml:space="preserve">Wheeler Ridge</t>
  </si>
  <si>
    <t xml:space="preserve">July 1,2001</t>
  </si>
  <si>
    <t xml:space="preserve">April 30,2003</t>
  </si>
  <si>
    <t xml:space="preserve">$.820 Resv+.003 RGRI Com+$.06 Com+ACA</t>
  </si>
  <si>
    <t xml:space="preserve">DONE</t>
  </si>
  <si>
    <t xml:space="preserve">April 30,2002</t>
  </si>
  <si>
    <t xml:space="preserve">+GRI +4.2% thru 4/30/02 and 6.2% thereafter </t>
  </si>
  <si>
    <t xml:space="preserve">+202 M2/d @ Wheeler</t>
  </si>
  <si>
    <t xml:space="preserve">2002 Expansion</t>
  </si>
  <si>
    <t xml:space="preserve">May 1,2002</t>
  </si>
  <si>
    <t xml:space="preserve">10 or 15 yr</t>
  </si>
  <si>
    <t xml:space="preserve">$.3374 Resv+$.002 RGRI+$.0573 Com+ACA</t>
  </si>
  <si>
    <t xml:space="preserve">RESEARCHING FERC APPROVAL</t>
  </si>
  <si>
    <t xml:space="preserve">2003 Expansion</t>
  </si>
  <si>
    <t xml:space="preserve">May 1,2003</t>
  </si>
  <si>
    <t xml:space="preserve">15 yr</t>
  </si>
  <si>
    <t xml:space="preserve">TBD = estimate a demand charge of $.45 plus </t>
  </si>
  <si>
    <t xml:space="preserve">FERC APPLICATION FILED AUGUST 7, 2001</t>
  </si>
  <si>
    <t xml:space="preserve">+Wheeler Ridge to 830 M2/d</t>
  </si>
  <si>
    <t xml:space="preserve">High Desert Lateral</t>
  </si>
  <si>
    <t xml:space="preserve">Kern River/Mojave</t>
  </si>
  <si>
    <t xml:space="preserve">California</t>
  </si>
  <si>
    <t xml:space="preserve">Victorville, CA</t>
  </si>
  <si>
    <t xml:space="preserve">Will feed High Dester Power (720MW) near Victorville.</t>
  </si>
  <si>
    <t xml:space="preserve">KMIGT</t>
  </si>
  <si>
    <t xml:space="preserve">Advantage</t>
  </si>
  <si>
    <t xml:space="preserve">Calpine = 400 Phase 1, 500 Phase II</t>
  </si>
  <si>
    <t xml:space="preserve">OPEN SEASON PROPOSED FOR FALL</t>
  </si>
  <si>
    <t xml:space="preserve">Burlington Resources/Enron</t>
  </si>
  <si>
    <t xml:space="preserve">Lost Creek</t>
  </si>
  <si>
    <t xml:space="preserve">Wind River Basin</t>
  </si>
  <si>
    <t xml:space="preserve">Wamsutter, WY</t>
  </si>
  <si>
    <t xml:space="preserve">North Baja</t>
  </si>
  <si>
    <t xml:space="preserve">Tijuana, Mexico</t>
  </si>
  <si>
    <t xml:space="preserve">variable (20 year)</t>
  </si>
  <si>
    <t xml:space="preserve">$.35/mmbtu recourse rate (US and Mexico)</t>
  </si>
  <si>
    <t xml:space="preserve">EXPECT FERC APPROVAL NOV 2001.  RECEIVED MEXICAN PERMITS.  </t>
  </si>
  <si>
    <t xml:space="preserve">Cosponsors: PG&amp;E, Sempra, Proxima Gas</t>
  </si>
  <si>
    <t xml:space="preserve">NWPL</t>
  </si>
  <si>
    <t xml:space="preserve">Evergreen</t>
  </si>
  <si>
    <t xml:space="preserve">PNW</t>
  </si>
  <si>
    <t xml:space="preserve">Sumas, WA</t>
  </si>
  <si>
    <t xml:space="preserve">Chehalis, WA</t>
  </si>
  <si>
    <t xml:space="preserve">15 yr - 25 yr</t>
  </si>
  <si>
    <t xml:space="preserve">Rate to be announced upon FERC filing</t>
  </si>
  <si>
    <t xml:space="preserve">FERC FILING MADE.  FULLY SUBSCRIBED.</t>
  </si>
  <si>
    <t xml:space="preserve">(277 M2/d of K)</t>
  </si>
  <si>
    <t xml:space="preserve">Displacement Fix</t>
  </si>
  <si>
    <t xml:space="preserve">Stanfield, OR</t>
  </si>
  <si>
    <t xml:space="preserve">N/A</t>
  </si>
  <si>
    <t xml:space="preserve">Rolled in - TBD</t>
  </si>
  <si>
    <t xml:space="preserve">SETTLEMENT APPROVED BY CUSTOMERS.  </t>
  </si>
  <si>
    <t xml:space="preserve">Displacement Fix. (Primary obligations only)</t>
  </si>
  <si>
    <t xml:space="preserve">Piggyback</t>
  </si>
  <si>
    <t xml:space="preserve">incremental</t>
  </si>
  <si>
    <t xml:space="preserve">AWAITING OPEN SEASON.</t>
  </si>
  <si>
    <t xml:space="preserve">Gorge Expansion</t>
  </si>
  <si>
    <t xml:space="preserve">Stanfield</t>
  </si>
  <si>
    <t xml:space="preserve">7,000 TO FILL EVERGREEN.  42,000 TO EXISTING SHIPPERS.  EXPECT FERC FILING SOON.</t>
  </si>
  <si>
    <t xml:space="preserve">PG&amp;E</t>
  </si>
  <si>
    <t xml:space="preserve">Backbone - Redwood</t>
  </si>
  <si>
    <t xml:space="preserve">Malin</t>
  </si>
  <si>
    <t xml:space="preserve">PG&amp;E Citygate</t>
  </si>
  <si>
    <t xml:space="preserve">Incremental Rates:</t>
  </si>
  <si>
    <t xml:space="preserve">200 - 500 MILLION REDWOOD.  OPEN SEASON POSTPONED.</t>
  </si>
  <si>
    <t xml:space="preserve">PGT</t>
  </si>
  <si>
    <t xml:space="preserve">Canada</t>
  </si>
  <si>
    <t xml:space="preserve">Kinsgate, ID</t>
  </si>
  <si>
    <t xml:space="preserve">Malin, OR</t>
  </si>
  <si>
    <t xml:space="preserve">30+ years</t>
  </si>
  <si>
    <t xml:space="preserve">rolled in + incremental .5% fuel on path</t>
  </si>
  <si>
    <t xml:space="preserve">DONE - INCREMENTAL FUEL TO BE ASSESSED TO NEW SHIPPERS.</t>
  </si>
  <si>
    <t xml:space="preserve"> TBD - estimate of $.44-.46 + incremental fuel</t>
  </si>
  <si>
    <t xml:space="preserve">OPEN SEASON CLOSED.  EXPECT FILING FOR 125,000.  DON'T KNOW FILING DATE YET.</t>
  </si>
  <si>
    <t xml:space="preserve">Washington Lateral</t>
  </si>
  <si>
    <t xml:space="preserve">Central WA</t>
  </si>
  <si>
    <t xml:space="preserve">I-5 Corridor</t>
  </si>
  <si>
    <t xml:space="preserve">NON BINDING OPEN SEASON CLOSED.  WORKING ON PRECEDANT AGREEMENTS.  PGT MEETING ON AUGUST 21, 2001.</t>
  </si>
  <si>
    <t xml:space="preserve">Questar</t>
  </si>
  <si>
    <t xml:space="preserve">Mainline 104</t>
  </si>
  <si>
    <t xml:space="preserve">Price, UT</t>
  </si>
  <si>
    <t xml:space="preserve">Wasatch Front</t>
  </si>
  <si>
    <t xml:space="preserve">Elberta, UT</t>
  </si>
  <si>
    <t xml:space="preserve">Interconnect with Kern.  Questar is other project sponsor.</t>
  </si>
  <si>
    <t xml:space="preserve">Questar - California</t>
  </si>
  <si>
    <t xml:space="preserve">Souther Trails (?)</t>
  </si>
  <si>
    <t xml:space="preserve">Four Corners Area</t>
  </si>
  <si>
    <t xml:space="preserve">SoCal Border</t>
  </si>
  <si>
    <t xml:space="preserve">Long Beach , CA</t>
  </si>
  <si>
    <t xml:space="preserve">Regulatory block at CPUC</t>
  </si>
  <si>
    <t xml:space="preserve">SOCAL PEAKING SERVICE THREATENS CONVERSION.  </t>
  </si>
  <si>
    <t xml:space="preserve">Questar Southern Trails</t>
  </si>
  <si>
    <t xml:space="preserve">Southern Trails</t>
  </si>
  <si>
    <t xml:space="preserve">San Juan</t>
  </si>
  <si>
    <t xml:space="preserve">$.52 hurdle/Questar finalizing Navajo agreement</t>
  </si>
  <si>
    <t xml:space="preserve">HAS FERC APPROVAL.  EXPECT MID 2002 START DATE.  DELIVERY POINT ISSUES STILL UNRESOLVED.</t>
  </si>
  <si>
    <t xml:space="preserve">Oil line conversion - has FERC approval.  Could be on-line in May instead of April 02.</t>
  </si>
  <si>
    <t xml:space="preserve">EARLY PLANNING PHASES.  NOT ANNOUNCED YET.  NO OPEN SEASON YET.</t>
  </si>
  <si>
    <t xml:space="preserve">compression expansion of above.  Could come on-line in July 2002</t>
  </si>
  <si>
    <t xml:space="preserve">Backbone</t>
  </si>
  <si>
    <t xml:space="preserve">rolled in: 85 M2/d @ Wheeler Ridge, 40 - 50 M2/d</t>
  </si>
  <si>
    <t xml:space="preserve">ANNOUNCED</t>
  </si>
  <si>
    <t xml:space="preserve">Kramer</t>
  </si>
  <si>
    <t xml:space="preserve">Kramer Junction</t>
  </si>
  <si>
    <t xml:space="preserve">rolled in - new interconnect with Kern</t>
  </si>
  <si>
    <t xml:space="preserve">RESEARCHING STATUS</t>
  </si>
  <si>
    <t xml:space="preserve">Sonora (Calpine&amp;KN)</t>
  </si>
  <si>
    <t xml:space="preserve">Sonoran Phase I</t>
  </si>
  <si>
    <t xml:space="preserve">Blanco, NM</t>
  </si>
  <si>
    <t xml:space="preserve">Topock, CA</t>
  </si>
  <si>
    <t xml:space="preserve">20 YEARS</t>
  </si>
  <si>
    <t xml:space="preserve">Phase I to Border - $.39/mmbtu + 1.3% fuel</t>
  </si>
  <si>
    <t xml:space="preserve">OPEN SEASON COMPLETED.  HAVING DIFFICULTY GAINING SIGNED COMMITMENTS.</t>
  </si>
  <si>
    <t xml:space="preserve">Sonoran Phase II</t>
  </si>
  <si>
    <t xml:space="preserve">Needles, CA</t>
  </si>
  <si>
    <t xml:space="preserve">Antioch, CA</t>
  </si>
  <si>
    <t xml:space="preserve">Phase II intrastate - TBD</t>
  </si>
  <si>
    <t xml:space="preserve">Capacity anywhere from 1,000 - 1,500 MMcf/d</t>
  </si>
  <si>
    <t xml:space="preserve">Tuscarora</t>
  </si>
  <si>
    <t xml:space="preserve">Tuscarora Expansion</t>
  </si>
  <si>
    <t xml:space="preserve">Nevada</t>
  </si>
  <si>
    <t xml:space="preserve">Tracy, NV</t>
  </si>
  <si>
    <t xml:space="preserve">10 - 15 years</t>
  </si>
  <si>
    <t xml:space="preserve">need to determine</t>
  </si>
  <si>
    <t xml:space="preserve">Sponsors: Sierra Pacific and TCPL</t>
  </si>
  <si>
    <t xml:space="preserve">TWPL</t>
  </si>
  <si>
    <t xml:space="preserve">Red Rock</t>
  </si>
  <si>
    <t xml:space="preserve">Griffith/Southpoint</t>
  </si>
  <si>
    <t xml:space="preserve">One part rates: $.63-5yr/$.45-10yr/$.38-15yr+</t>
  </si>
  <si>
    <t xml:space="preserve">FERC FILING MADE ON 6/1/2001. FILED FOR 150,000, BUT ONLY 108,000 CONTRACTED.  NEEDLES FULL.  42,000 REMAINS UNSUBSCRIBED AT OTHER DELIVERY POINTS.</t>
  </si>
  <si>
    <t xml:space="preserve">(partial service in July 2002)</t>
  </si>
  <si>
    <t xml:space="preserve">Sun Devil</t>
  </si>
  <si>
    <t xml:space="preserve">Blanco</t>
  </si>
  <si>
    <t xml:space="preserve">Thoreau</t>
  </si>
  <si>
    <t xml:space="preserve">OPEN SEASON CLOSES 8/30/01.</t>
  </si>
  <si>
    <t xml:space="preserve">Potential receipt points at Blanco include: BRT/Val Verde Plant, WFS Milagro, WFS/Kurtz Plan, and TransColorado/Blanco.  Estimated max reservation rates: San Juan to Thoreau ($.0985 dth/d; thoreau to California ($0.24 dth/d); Thoreau to Phoenix ($.454 dth/d).</t>
  </si>
  <si>
    <t xml:space="preserve">Phoenix, AZ</t>
  </si>
  <si>
    <t xml:space="preserve">WIC</t>
  </si>
  <si>
    <t xml:space="preserve">OPEN SEASON CLOSED.  WAITING FOR PRECEDENT AGREEMENTS.</t>
  </si>
  <si>
    <t xml:space="preserve">NECO</t>
  </si>
  <si>
    <t xml:space="preserve">NE Colorado Market</t>
  </si>
  <si>
    <t xml:space="preserve">Medicine Bow Lateral Looping</t>
  </si>
  <si>
    <t xml:space="preserve">Powder River/Wind River Basins</t>
  </si>
  <si>
    <t xml:space="preserve">Converse County, WY</t>
  </si>
  <si>
    <t xml:space="preserve">Weld Country, CO</t>
  </si>
  <si>
    <t xml:space="preserve">Trailblazer</t>
  </si>
  <si>
    <t xml:space="preserve">Trailbazer Expansion</t>
  </si>
  <si>
    <t xml:space="preserve">Rockport, CO</t>
  </si>
  <si>
    <t xml:space="preserve">Gage County, NE</t>
  </si>
  <si>
    <t xml:space="preserve">Compression addition.  Sponsors: Enron, Kinder Morgan</t>
  </si>
  <si>
    <t xml:space="preserve">Williston Basin Interstate Pipeline</t>
  </si>
  <si>
    <t xml:space="preserve">Line 14 Expansion</t>
  </si>
  <si>
    <t xml:space="preserve">Recluse, WY</t>
  </si>
  <si>
    <t xml:space="preserve">Northern Border</t>
  </si>
  <si>
    <t xml:space="preserve">Capacity will be between 40 and 100 MMCF/d</t>
  </si>
  <si>
    <t xml:space="preserve">Georges Straight Crossing</t>
  </si>
  <si>
    <t xml:space="preserve">Georges Straight</t>
  </si>
  <si>
    <t xml:space="preserve">Vancouver, BC</t>
  </si>
  <si>
    <t xml:space="preserve">FERC filing made</t>
  </si>
  <si>
    <t xml:space="preserve">Grants Pass Lateral</t>
  </si>
  <si>
    <t xml:space="preserve">Portland, OR</t>
  </si>
  <si>
    <t xml:space="preserve">Grants Pass, OR</t>
  </si>
  <si>
    <t xml:space="preserve">Sponsor: Williams</t>
  </si>
  <si>
    <t xml:space="preserve">BC Gas</t>
  </si>
  <si>
    <t xml:space="preserve">Inland Pacific Connector</t>
  </si>
  <si>
    <t xml:space="preserve">Southern Crossing Interconnect</t>
  </si>
  <si>
    <t xml:space="preserve">Huntington, BC</t>
  </si>
  <si>
    <t xml:space="preserve">Westcoast Energy</t>
  </si>
  <si>
    <t xml:space="preserve">Southern Mainline</t>
  </si>
  <si>
    <t xml:space="preserve">100 MMcf/d on Alberta Leg, 200 MMcf/d on mainline</t>
  </si>
  <si>
    <t xml:space="preserve">Sponsor</t>
  </si>
  <si>
    <t xml:space="preserve">Storage City</t>
  </si>
  <si>
    <t xml:space="preserve">Initial Storage Quantity (BCF)</t>
  </si>
  <si>
    <t xml:space="preserve">Storage Quantity Increase</t>
  </si>
  <si>
    <t xml:space="preserve">Final Storage Q</t>
  </si>
  <si>
    <t xml:space="preserve">Initial Withdrawal Quantity (MMcf/d)</t>
  </si>
  <si>
    <t xml:space="preserve">Withdrawal Quantity Increase (MMCF/d)</t>
  </si>
  <si>
    <t xml:space="preserve">Final Withdrawal Quantity</t>
  </si>
  <si>
    <t xml:space="preserve">Initial Injection Quantity</t>
  </si>
  <si>
    <t xml:space="preserve">Injection Quantity Increase (MMCF/d)</t>
  </si>
  <si>
    <t xml:space="preserve">Final Injection Quantity</t>
  </si>
  <si>
    <t xml:space="preserve">Alberta Energy (AEC)</t>
  </si>
  <si>
    <t xml:space="preserve">Wild Goose</t>
  </si>
  <si>
    <t xml:space="preserve">Gridley, CA</t>
  </si>
  <si>
    <t xml:space="preserve">15 bcf</t>
  </si>
  <si>
    <t xml:space="preserve">2 - 30 years</t>
  </si>
  <si>
    <t xml:space="preserve">Open Season closed 5/22/01.  CPUC Application Filed </t>
  </si>
  <si>
    <t xml:space="preserve">Current capacity is 14BCF.  Current withdrawal is 200 mmcf/d.  Current injection is 80 mmcf/d. If regulatory approval is expedited, could be in service as early as 2003.</t>
  </si>
  <si>
    <t xml:space="preserve">Western Hub Properties</t>
  </si>
  <si>
    <t xml:space="preserve">Lodi</t>
  </si>
  <si>
    <t xml:space="preserve">Announced.  Received special regulatory approval relief from Gov. Davis.</t>
  </si>
  <si>
    <t xml:space="preserve">Will be used to store gas for new and existing power plants in California.  Calpine singed a 10 yar deal to take up to 4 bcf of gas.  Facility will ultimately have 12 bcf of capacity, which will come on-line about three months after the first 9.</t>
  </si>
  <si>
    <t xml:space="preserve">AES</t>
  </si>
  <si>
    <t xml:space="preserve">Colorado Gas Storage</t>
  </si>
  <si>
    <t xml:space="preserve">Colorado</t>
  </si>
  <si>
    <t xml:space="preserve">Denver, CO</t>
  </si>
  <si>
    <t xml:space="preserve">9 bcf</t>
  </si>
  <si>
    <t xml:space="preserve">Approval received from Colorado Oil and Gas Conservation Commission, the Colorado PUC, and Adams County, CO officials.</t>
  </si>
  <si>
    <t xml:space="preserve">Will have ability to cycle working gas more than 2x per year.  Interconnect with CIG is in progress.  Future connection with Xcel is under consideration.</t>
  </si>
  <si>
    <t xml:space="preserve">La Goleta</t>
  </si>
  <si>
    <t xml:space="preserve">Santa Barbara, CA</t>
  </si>
  <si>
    <t xml:space="preserve">Proposed removal of 7 bcf of base gas for sale into market.  No impact on working gas capacity in field</t>
  </si>
  <si>
    <t xml:space="preserve">Aliso Canyon</t>
  </si>
  <si>
    <t xml:space="preserve">Los Angeles County</t>
  </si>
  <si>
    <t xml:space="preserve">Fort Morgan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</si>
</sst>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mmmm\-yy"/>
    <numFmt numFmtId="169" formatCode="#,##0"/>
    <numFmt numFmtId="170" formatCode="[$-409]d\-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23.85"/>
    <col collapsed="false" customWidth="true" hidden="false" outlineLevel="0" max="3" min="3" style="0" width="27.99"/>
    <col collapsed="false" customWidth="true" hidden="false" outlineLevel="0" max="4" min="4" style="0" width="27.56"/>
    <col collapsed="false" customWidth="true" hidden="false" outlineLevel="0" max="5" min="5" style="0" width="16.7"/>
    <col collapsed="false" customWidth="true" hidden="false" outlineLevel="0" max="6" min="6" style="0" width="13.99"/>
    <col collapsed="false" customWidth="true" hidden="false" outlineLevel="0" max="7" min="7" style="0" width="15.28"/>
    <col collapsed="false" customWidth="true" hidden="false" outlineLevel="0" max="8" min="8" style="0" width="14.99"/>
    <col collapsed="false" customWidth="true" hidden="false" outlineLevel="0" max="9" min="9" style="0" width="17.42"/>
    <col collapsed="false" customWidth="true" hidden="true" outlineLevel="0" max="10" min="10" style="0" width="40.13"/>
    <col collapsed="false" customWidth="true" hidden="false" outlineLevel="0" max="11" min="11" style="0" width="66.41"/>
    <col collapsed="false" customWidth="true" hidden="false" outlineLevel="0" max="12" min="12" style="0" width="98.42"/>
    <col collapsed="false" customWidth="true" hidden="false" outlineLevel="0" max="13" min="13" style="0" width="16.56"/>
    <col collapsed="false" customWidth="true" hidden="false" outlineLevel="0" max="14" min="14" style="0" width="14.99"/>
  </cols>
  <sheetData>
    <row r="1" customFormat="false" ht="12.75" hidden="false" customHeight="false" outlineLevel="0" collapsed="false">
      <c r="A1" s="1" t="n">
        <f aca="true">TODAY()</f>
        <v>45926</v>
      </c>
      <c r="B1" s="1"/>
    </row>
    <row r="4" customFormat="false" ht="20.1" hidden="false" customHeight="true" outlineLevel="0" collapsed="false">
      <c r="A4" s="2" t="s">
        <v>0</v>
      </c>
      <c r="C4" s="2"/>
      <c r="D4" s="2"/>
      <c r="E4" s="2"/>
      <c r="F4" s="2"/>
      <c r="G4" s="2"/>
      <c r="H4" s="2"/>
      <c r="N4" s="2"/>
    </row>
    <row r="6" customFormat="false" ht="12.75" hidden="false" customHeight="false" outlineLevel="0" collapsed="false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4" t="s">
        <v>11</v>
      </c>
      <c r="L6" s="4" t="s">
        <v>12</v>
      </c>
      <c r="M6" s="5" t="s">
        <v>13</v>
      </c>
      <c r="N6" s="3" t="s">
        <v>14</v>
      </c>
    </row>
    <row r="7" customFormat="false" ht="12.75" hidden="false" customHeight="false" outlineLevel="0" collapsed="false">
      <c r="A7" s="2" t="s">
        <v>15</v>
      </c>
      <c r="B7" s="6" t="s">
        <v>16</v>
      </c>
      <c r="C7" s="0" t="s">
        <v>17</v>
      </c>
      <c r="D7" s="0" t="s">
        <v>18</v>
      </c>
      <c r="E7" s="0" t="s">
        <v>19</v>
      </c>
      <c r="F7" s="0" t="s">
        <v>20</v>
      </c>
      <c r="G7" s="7" t="n">
        <v>750</v>
      </c>
      <c r="H7" s="8" t="n">
        <v>37956</v>
      </c>
      <c r="I7" s="0" t="s">
        <v>21</v>
      </c>
      <c r="J7" s="0" t="s">
        <v>22</v>
      </c>
      <c r="K7" s="0" t="s">
        <v>23</v>
      </c>
      <c r="L7" s="0" t="s">
        <v>24</v>
      </c>
      <c r="M7" s="0" t="n">
        <v>200</v>
      </c>
      <c r="N7" s="9" t="n">
        <v>850</v>
      </c>
    </row>
    <row r="8" customFormat="false" ht="12.75" hidden="false" customHeight="false" outlineLevel="0" collapsed="false">
      <c r="A8" s="2" t="s">
        <v>25</v>
      </c>
      <c r="B8" s="6" t="s">
        <v>26</v>
      </c>
      <c r="C8" s="0" t="s">
        <v>17</v>
      </c>
      <c r="D8" s="0" t="s">
        <v>27</v>
      </c>
      <c r="E8" s="0" t="s">
        <v>17</v>
      </c>
      <c r="F8" s="0" t="s">
        <v>28</v>
      </c>
      <c r="G8" s="7" t="n">
        <v>85</v>
      </c>
      <c r="H8" s="8" t="n">
        <v>37135</v>
      </c>
      <c r="K8" s="0" t="s">
        <v>29</v>
      </c>
      <c r="L8" s="0" t="s">
        <v>30</v>
      </c>
      <c r="N8" s="9" t="n">
        <v>70</v>
      </c>
    </row>
    <row r="9" customFormat="false" ht="12.75" hidden="false" customHeight="false" outlineLevel="0" collapsed="false">
      <c r="A9" s="2" t="s">
        <v>25</v>
      </c>
      <c r="B9" s="6" t="s">
        <v>31</v>
      </c>
      <c r="C9" s="0" t="s">
        <v>17</v>
      </c>
      <c r="D9" s="0" t="s">
        <v>27</v>
      </c>
      <c r="E9" s="0" t="s">
        <v>17</v>
      </c>
      <c r="F9" s="0" t="s">
        <v>28</v>
      </c>
      <c r="G9" s="7" t="n">
        <v>135</v>
      </c>
      <c r="H9" s="8" t="n">
        <v>37500</v>
      </c>
      <c r="K9" s="0" t="s">
        <v>32</v>
      </c>
      <c r="L9" s="0" t="s">
        <v>33</v>
      </c>
      <c r="N9" s="9" t="n">
        <v>70</v>
      </c>
    </row>
    <row r="10" customFormat="false" ht="12.75" hidden="false" customHeight="false" outlineLevel="0" collapsed="false">
      <c r="A10" s="2" t="s">
        <v>25</v>
      </c>
      <c r="B10" s="6" t="s">
        <v>34</v>
      </c>
      <c r="C10" s="0" t="s">
        <v>17</v>
      </c>
      <c r="E10" s="0" t="s">
        <v>17</v>
      </c>
      <c r="G10" s="7" t="n">
        <v>0</v>
      </c>
      <c r="H10" s="8" t="n">
        <v>37530</v>
      </c>
      <c r="K10" s="0" t="s">
        <v>32</v>
      </c>
      <c r="L10" s="0" t="s">
        <v>35</v>
      </c>
      <c r="N10" s="10"/>
    </row>
    <row r="11" customFormat="false" ht="12.75" hidden="false" customHeight="false" outlineLevel="0" collapsed="false">
      <c r="A11" s="2" t="s">
        <v>25</v>
      </c>
      <c r="B11" s="6" t="s">
        <v>36</v>
      </c>
      <c r="C11" s="0" t="s">
        <v>17</v>
      </c>
      <c r="D11" s="0" t="s">
        <v>37</v>
      </c>
      <c r="E11" s="0" t="s">
        <v>38</v>
      </c>
      <c r="F11" s="0" t="s">
        <v>39</v>
      </c>
      <c r="G11" s="7" t="n">
        <v>500</v>
      </c>
      <c r="H11" s="8" t="n">
        <v>37622</v>
      </c>
      <c r="K11" s="0" t="s">
        <v>32</v>
      </c>
      <c r="L11" s="0" t="s">
        <v>40</v>
      </c>
      <c r="N11" s="9"/>
    </row>
    <row r="12" customFormat="false" ht="12.75" hidden="false" customHeight="false" outlineLevel="0" collapsed="false">
      <c r="A12" s="2" t="s">
        <v>25</v>
      </c>
      <c r="B12" s="6"/>
      <c r="C12" s="0" t="s">
        <v>41</v>
      </c>
      <c r="G12" s="7" t="n">
        <v>45</v>
      </c>
      <c r="H12" s="8"/>
      <c r="K12" s="0" t="s">
        <v>32</v>
      </c>
      <c r="N12" s="9"/>
    </row>
    <row r="13" customFormat="false" ht="12.75" hidden="false" customHeight="false" outlineLevel="0" collapsed="false">
      <c r="A13" s="2" t="s">
        <v>42</v>
      </c>
      <c r="B13" s="6" t="s">
        <v>43</v>
      </c>
      <c r="C13" s="0" t="s">
        <v>44</v>
      </c>
      <c r="D13" s="0" t="s">
        <v>45</v>
      </c>
      <c r="E13" s="0" t="s">
        <v>46</v>
      </c>
      <c r="F13" s="0" t="s">
        <v>47</v>
      </c>
      <c r="G13" s="7" t="n">
        <v>320</v>
      </c>
      <c r="H13" s="8"/>
      <c r="K13" s="0" t="s">
        <v>48</v>
      </c>
      <c r="L13" s="0" t="s">
        <v>49</v>
      </c>
      <c r="N13" s="9"/>
    </row>
    <row r="14" customFormat="false" ht="12.75" hidden="false" customHeight="false" outlineLevel="0" collapsed="false">
      <c r="A14" s="2" t="s">
        <v>42</v>
      </c>
      <c r="B14" s="6" t="s">
        <v>50</v>
      </c>
      <c r="C14" s="0" t="s">
        <v>51</v>
      </c>
      <c r="E14" s="0" t="s">
        <v>46</v>
      </c>
      <c r="F14" s="0" t="s">
        <v>20</v>
      </c>
      <c r="G14" s="7" t="n">
        <v>0</v>
      </c>
      <c r="H14" s="8" t="n">
        <v>37773</v>
      </c>
      <c r="I14" s="0" t="s">
        <v>21</v>
      </c>
      <c r="K14" s="0" t="s">
        <v>52</v>
      </c>
      <c r="L14" s="0" t="s">
        <v>53</v>
      </c>
      <c r="N14" s="9"/>
    </row>
    <row r="15" customFormat="false" ht="12.75" hidden="false" customHeight="false" outlineLevel="0" collapsed="false">
      <c r="A15" s="2" t="s">
        <v>42</v>
      </c>
      <c r="B15" s="6" t="s">
        <v>54</v>
      </c>
      <c r="C15" s="0" t="s">
        <v>55</v>
      </c>
      <c r="D15" s="0" t="s">
        <v>56</v>
      </c>
      <c r="E15" s="0" t="s">
        <v>55</v>
      </c>
      <c r="F15" s="0" t="s">
        <v>47</v>
      </c>
      <c r="G15" s="7" t="n">
        <v>500</v>
      </c>
      <c r="H15" s="8"/>
      <c r="L15" s="0" t="s">
        <v>48</v>
      </c>
      <c r="N15" s="9"/>
    </row>
    <row r="16" customFormat="false" ht="12.75" hidden="false" customHeight="false" outlineLevel="0" collapsed="false">
      <c r="A16" s="2" t="s">
        <v>42</v>
      </c>
      <c r="B16" s="6" t="s">
        <v>57</v>
      </c>
      <c r="C16" s="0" t="s">
        <v>17</v>
      </c>
      <c r="D16" s="0" t="s">
        <v>58</v>
      </c>
      <c r="E16" s="0" t="s">
        <v>17</v>
      </c>
      <c r="F16" s="0" t="s">
        <v>59</v>
      </c>
      <c r="G16" s="7" t="n">
        <v>540</v>
      </c>
      <c r="H16" s="8" t="n">
        <v>37926</v>
      </c>
      <c r="K16" s="0" t="s">
        <v>60</v>
      </c>
      <c r="L16" s="0" t="s">
        <v>61</v>
      </c>
      <c r="N16" s="9" t="n">
        <v>320</v>
      </c>
    </row>
    <row r="17" customFormat="false" ht="12.75" hidden="false" customHeight="false" outlineLevel="0" collapsed="false">
      <c r="A17" s="2" t="s">
        <v>42</v>
      </c>
      <c r="B17" s="6" t="s">
        <v>62</v>
      </c>
      <c r="C17" s="0" t="s">
        <v>63</v>
      </c>
      <c r="D17" s="0" t="s">
        <v>64</v>
      </c>
      <c r="E17" s="0" t="s">
        <v>38</v>
      </c>
      <c r="F17" s="0" t="s">
        <v>65</v>
      </c>
      <c r="G17" s="7" t="n">
        <v>175</v>
      </c>
      <c r="H17" s="8" t="n">
        <v>37073</v>
      </c>
      <c r="K17" s="0" t="s">
        <v>66</v>
      </c>
      <c r="N17" s="9" t="n">
        <v>185</v>
      </c>
    </row>
    <row r="18" customFormat="false" ht="12.75" hidden="false" customHeight="false" outlineLevel="0" collapsed="false">
      <c r="A18" s="2" t="s">
        <v>42</v>
      </c>
      <c r="B18" s="6" t="s">
        <v>67</v>
      </c>
      <c r="E18" s="0" t="s">
        <v>68</v>
      </c>
      <c r="G18" s="7"/>
      <c r="H18" s="8" t="n">
        <v>37257</v>
      </c>
      <c r="K18" s="0" t="s">
        <v>32</v>
      </c>
      <c r="L18" s="0" t="s">
        <v>69</v>
      </c>
      <c r="N18" s="9"/>
    </row>
    <row r="19" customFormat="false" ht="12.75" hidden="false" customHeight="false" outlineLevel="0" collapsed="false">
      <c r="A19" s="2" t="s">
        <v>42</v>
      </c>
      <c r="B19" s="6" t="s">
        <v>70</v>
      </c>
      <c r="C19" s="0" t="s">
        <v>71</v>
      </c>
      <c r="D19" s="0" t="s">
        <v>72</v>
      </c>
      <c r="E19" s="0" t="s">
        <v>68</v>
      </c>
      <c r="F19" s="0" t="s">
        <v>73</v>
      </c>
      <c r="G19" s="11" t="n">
        <v>130</v>
      </c>
      <c r="H19" s="12" t="n">
        <v>37226</v>
      </c>
      <c r="L19" s="0" t="s">
        <v>74</v>
      </c>
      <c r="M19" s="0" t="n">
        <v>30</v>
      </c>
      <c r="N19" s="9" t="n">
        <v>70</v>
      </c>
    </row>
    <row r="20" customFormat="false" ht="12.75" hidden="false" customHeight="false" outlineLevel="0" collapsed="false">
      <c r="A20" s="2" t="s">
        <v>75</v>
      </c>
      <c r="B20" s="6" t="s">
        <v>76</v>
      </c>
      <c r="C20" s="0" t="s">
        <v>44</v>
      </c>
      <c r="D20" s="0" t="s">
        <v>77</v>
      </c>
      <c r="E20" s="0" t="s">
        <v>46</v>
      </c>
      <c r="F20" s="0" t="s">
        <v>78</v>
      </c>
      <c r="G20" s="7" t="n">
        <v>230</v>
      </c>
      <c r="H20" s="12" t="n">
        <v>37256</v>
      </c>
      <c r="I20" s="0" t="s">
        <v>79</v>
      </c>
      <c r="J20" s="0" t="s">
        <v>21</v>
      </c>
      <c r="K20" s="0" t="s">
        <v>80</v>
      </c>
      <c r="L20" s="0" t="s">
        <v>81</v>
      </c>
      <c r="M20" s="0" t="n">
        <v>75</v>
      </c>
      <c r="N20" s="13" t="n">
        <v>1088</v>
      </c>
    </row>
    <row r="21" customFormat="false" ht="12.75" hidden="false" customHeight="false" outlineLevel="0" collapsed="false">
      <c r="A21" s="2" t="s">
        <v>82</v>
      </c>
      <c r="B21" s="6" t="s">
        <v>83</v>
      </c>
      <c r="C21" s="0" t="s">
        <v>41</v>
      </c>
      <c r="D21" s="0" t="s">
        <v>84</v>
      </c>
      <c r="E21" s="0" t="s">
        <v>85</v>
      </c>
      <c r="F21" s="0" t="s">
        <v>86</v>
      </c>
      <c r="G21" s="7" t="n">
        <v>200</v>
      </c>
      <c r="H21" s="12" t="n">
        <v>37165</v>
      </c>
      <c r="K21" s="0" t="s">
        <v>32</v>
      </c>
      <c r="L21" s="0" t="s">
        <v>87</v>
      </c>
      <c r="N21" s="13" t="n">
        <v>106</v>
      </c>
    </row>
    <row r="22" customFormat="false" ht="12.75" hidden="false" customHeight="false" outlineLevel="0" collapsed="false">
      <c r="A22" s="2" t="s">
        <v>88</v>
      </c>
      <c r="B22" s="6" t="s">
        <v>89</v>
      </c>
      <c r="C22" s="0" t="s">
        <v>17</v>
      </c>
      <c r="D22" s="0" t="s">
        <v>90</v>
      </c>
      <c r="E22" s="0" t="s">
        <v>91</v>
      </c>
      <c r="F22" s="0" t="s">
        <v>92</v>
      </c>
      <c r="G22" s="7" t="n">
        <v>21</v>
      </c>
      <c r="H22" s="8" t="s">
        <v>93</v>
      </c>
      <c r="I22" s="14" t="s">
        <v>94</v>
      </c>
      <c r="J22" s="0" t="s">
        <v>95</v>
      </c>
      <c r="K22" s="0" t="s">
        <v>96</v>
      </c>
      <c r="N22" s="9"/>
    </row>
    <row r="23" customFormat="false" ht="12.75" hidden="false" customHeight="false" outlineLevel="0" collapsed="false">
      <c r="A23" s="2" t="s">
        <v>88</v>
      </c>
      <c r="B23" s="6" t="s">
        <v>89</v>
      </c>
      <c r="C23" s="0" t="s">
        <v>17</v>
      </c>
      <c r="D23" s="0" t="s">
        <v>90</v>
      </c>
      <c r="E23" s="0" t="s">
        <v>91</v>
      </c>
      <c r="F23" s="0" t="s">
        <v>92</v>
      </c>
      <c r="G23" s="7" t="n">
        <v>114</v>
      </c>
      <c r="H23" s="8" t="s">
        <v>93</v>
      </c>
      <c r="I23" s="14" t="s">
        <v>97</v>
      </c>
      <c r="J23" s="0" t="s">
        <v>98</v>
      </c>
      <c r="K23" s="0" t="s">
        <v>96</v>
      </c>
      <c r="L23" s="0" t="s">
        <v>99</v>
      </c>
      <c r="N23" s="9"/>
    </row>
    <row r="24" customFormat="false" ht="12.75" hidden="false" customHeight="false" outlineLevel="0" collapsed="false">
      <c r="A24" s="2" t="s">
        <v>88</v>
      </c>
      <c r="B24" s="6" t="s">
        <v>100</v>
      </c>
      <c r="C24" s="0" t="s">
        <v>17</v>
      </c>
      <c r="D24" s="0" t="s">
        <v>90</v>
      </c>
      <c r="E24" s="0" t="s">
        <v>91</v>
      </c>
      <c r="F24" s="0" t="s">
        <v>92</v>
      </c>
      <c r="G24" s="7" t="n">
        <v>10.5</v>
      </c>
      <c r="H24" s="8" t="s">
        <v>101</v>
      </c>
      <c r="I24" s="0" t="s">
        <v>102</v>
      </c>
      <c r="J24" s="0" t="s">
        <v>103</v>
      </c>
      <c r="K24" s="0" t="s">
        <v>104</v>
      </c>
      <c r="N24" s="9"/>
    </row>
    <row r="25" customFormat="false" ht="12.75" hidden="false" customHeight="false" outlineLevel="0" collapsed="false">
      <c r="A25" s="2" t="s">
        <v>88</v>
      </c>
      <c r="B25" s="6" t="s">
        <v>105</v>
      </c>
      <c r="C25" s="0" t="s">
        <v>17</v>
      </c>
      <c r="D25" s="0" t="s">
        <v>90</v>
      </c>
      <c r="E25" s="0" t="s">
        <v>91</v>
      </c>
      <c r="F25" s="0" t="s">
        <v>92</v>
      </c>
      <c r="G25" s="7" t="n">
        <v>900</v>
      </c>
      <c r="H25" s="8" t="s">
        <v>106</v>
      </c>
      <c r="I25" s="0" t="s">
        <v>107</v>
      </c>
      <c r="J25" s="0" t="s">
        <v>108</v>
      </c>
      <c r="K25" s="0" t="s">
        <v>109</v>
      </c>
      <c r="L25" s="0" t="s">
        <v>110</v>
      </c>
      <c r="N25" s="9"/>
    </row>
    <row r="26" customFormat="false" ht="12.75" hidden="false" customHeight="false" outlineLevel="0" collapsed="false">
      <c r="A26" s="2" t="s">
        <v>88</v>
      </c>
      <c r="B26" s="6" t="s">
        <v>111</v>
      </c>
      <c r="C26" s="0" t="s">
        <v>17</v>
      </c>
      <c r="D26" s="0" t="s">
        <v>112</v>
      </c>
      <c r="E26" s="0" t="s">
        <v>113</v>
      </c>
      <c r="F26" s="0" t="s">
        <v>114</v>
      </c>
      <c r="G26" s="7" t="n">
        <v>282</v>
      </c>
      <c r="H26" s="8"/>
      <c r="L26" s="0" t="s">
        <v>115</v>
      </c>
      <c r="M26" s="0" t="n">
        <v>28.9</v>
      </c>
      <c r="N26" s="9" t="n">
        <v>31.6</v>
      </c>
    </row>
    <row r="27" customFormat="false" ht="12.75" hidden="false" customHeight="false" outlineLevel="0" collapsed="false">
      <c r="A27" s="2" t="s">
        <v>116</v>
      </c>
      <c r="B27" s="6" t="s">
        <v>117</v>
      </c>
      <c r="C27" s="0" t="s">
        <v>37</v>
      </c>
      <c r="E27" s="0" t="s">
        <v>38</v>
      </c>
      <c r="G27" s="7" t="n">
        <v>330</v>
      </c>
      <c r="H27" s="12"/>
      <c r="J27" s="0" t="s">
        <v>118</v>
      </c>
      <c r="K27" s="0" t="s">
        <v>119</v>
      </c>
      <c r="N27" s="13"/>
    </row>
    <row r="28" customFormat="false" ht="12.75" hidden="false" customHeight="false" outlineLevel="0" collapsed="false">
      <c r="A28" s="2" t="s">
        <v>120</v>
      </c>
      <c r="B28" s="6" t="s">
        <v>121</v>
      </c>
      <c r="C28" s="0" t="s">
        <v>122</v>
      </c>
      <c r="F28" s="0" t="s">
        <v>123</v>
      </c>
      <c r="G28" s="7" t="n">
        <v>275</v>
      </c>
      <c r="H28" s="12"/>
      <c r="K28" s="0" t="s">
        <v>32</v>
      </c>
      <c r="M28" s="0" t="n">
        <v>54</v>
      </c>
      <c r="N28" s="13" t="n">
        <v>124</v>
      </c>
    </row>
    <row r="29" customFormat="false" ht="12.75" hidden="false" customHeight="false" outlineLevel="0" collapsed="false">
      <c r="A29" s="2" t="s">
        <v>124</v>
      </c>
      <c r="B29" s="6" t="s">
        <v>124</v>
      </c>
      <c r="C29" s="0" t="s">
        <v>46</v>
      </c>
      <c r="D29" s="0" t="s">
        <v>47</v>
      </c>
      <c r="E29" s="0" t="s">
        <v>68</v>
      </c>
      <c r="F29" s="0" t="s">
        <v>125</v>
      </c>
      <c r="G29" s="7" t="n">
        <v>500</v>
      </c>
      <c r="H29" s="12" t="n">
        <v>37865</v>
      </c>
      <c r="I29" s="0" t="s">
        <v>126</v>
      </c>
      <c r="J29" s="0" t="s">
        <v>127</v>
      </c>
      <c r="K29" s="0" t="s">
        <v>128</v>
      </c>
      <c r="L29" s="0" t="s">
        <v>129</v>
      </c>
      <c r="M29" s="0" t="n">
        <v>230</v>
      </c>
      <c r="N29" s="13" t="n">
        <v>212</v>
      </c>
    </row>
    <row r="30" customFormat="false" ht="12.75" hidden="false" customHeight="false" outlineLevel="0" collapsed="false">
      <c r="A30" s="2" t="s">
        <v>130</v>
      </c>
      <c r="B30" s="6" t="s">
        <v>131</v>
      </c>
      <c r="C30" s="0" t="s">
        <v>132</v>
      </c>
      <c r="D30" s="0" t="s">
        <v>133</v>
      </c>
      <c r="E30" s="0" t="s">
        <v>132</v>
      </c>
      <c r="F30" s="0" t="s">
        <v>134</v>
      </c>
      <c r="G30" s="7" t="n">
        <v>244</v>
      </c>
      <c r="H30" s="12" t="n">
        <v>37773</v>
      </c>
      <c r="I30" s="0" t="s">
        <v>135</v>
      </c>
      <c r="J30" s="0" t="s">
        <v>136</v>
      </c>
      <c r="K30" s="0" t="s">
        <v>137</v>
      </c>
      <c r="L30" s="0" t="s">
        <v>138</v>
      </c>
      <c r="M30" s="0" t="n">
        <v>200</v>
      </c>
      <c r="N30" s="13" t="n">
        <v>26</v>
      </c>
    </row>
    <row r="31" customFormat="false" ht="12.75" hidden="false" customHeight="false" outlineLevel="0" collapsed="false">
      <c r="A31" s="2" t="s">
        <v>130</v>
      </c>
      <c r="B31" s="6" t="s">
        <v>139</v>
      </c>
      <c r="C31" s="0" t="s">
        <v>17</v>
      </c>
      <c r="E31" s="0" t="s">
        <v>140</v>
      </c>
      <c r="G31" s="7" t="n">
        <v>175</v>
      </c>
      <c r="H31" s="12" t="n">
        <v>37895</v>
      </c>
      <c r="I31" s="0" t="s">
        <v>141</v>
      </c>
      <c r="J31" s="0" t="s">
        <v>142</v>
      </c>
      <c r="K31" s="0" t="s">
        <v>143</v>
      </c>
      <c r="L31" s="0" t="s">
        <v>144</v>
      </c>
      <c r="N31" s="13"/>
    </row>
    <row r="32" customFormat="false" ht="12.75" hidden="false" customHeight="false" outlineLevel="0" collapsed="false">
      <c r="A32" s="2" t="s">
        <v>130</v>
      </c>
      <c r="B32" s="6" t="s">
        <v>145</v>
      </c>
      <c r="C32" s="0" t="s">
        <v>17</v>
      </c>
      <c r="E32" s="0" t="s">
        <v>140</v>
      </c>
      <c r="G32" s="11" t="n">
        <v>0</v>
      </c>
      <c r="H32" s="12" t="n">
        <v>37895</v>
      </c>
      <c r="I32" s="0" t="s">
        <v>21</v>
      </c>
      <c r="J32" s="0" t="s">
        <v>146</v>
      </c>
      <c r="K32" s="0" t="s">
        <v>147</v>
      </c>
      <c r="N32" s="13"/>
    </row>
    <row r="33" customFormat="false" ht="12.75" hidden="false" customHeight="false" outlineLevel="0" collapsed="false">
      <c r="A33" s="2" t="s">
        <v>130</v>
      </c>
      <c r="B33" s="6" t="s">
        <v>148</v>
      </c>
      <c r="C33" s="0" t="s">
        <v>149</v>
      </c>
      <c r="D33" s="0" t="s">
        <v>140</v>
      </c>
      <c r="E33" s="0" t="s">
        <v>132</v>
      </c>
      <c r="G33" s="11" t="n">
        <v>50</v>
      </c>
      <c r="H33" s="12" t="n">
        <v>37895</v>
      </c>
      <c r="I33" s="0" t="s">
        <v>21</v>
      </c>
      <c r="J33" s="0" t="s">
        <v>146</v>
      </c>
      <c r="K33" s="0" t="s">
        <v>150</v>
      </c>
      <c r="N33" s="13"/>
    </row>
    <row r="34" customFormat="false" ht="12.75" hidden="false" customHeight="false" outlineLevel="0" collapsed="false">
      <c r="A34" s="2" t="s">
        <v>151</v>
      </c>
      <c r="B34" s="6" t="s">
        <v>152</v>
      </c>
      <c r="C34" s="0" t="s">
        <v>153</v>
      </c>
      <c r="E34" s="0" t="s">
        <v>154</v>
      </c>
      <c r="G34" s="11" t="n">
        <v>200</v>
      </c>
      <c r="H34" s="8" t="n">
        <v>37956</v>
      </c>
      <c r="I34" s="0" t="s">
        <v>21</v>
      </c>
      <c r="J34" s="0" t="s">
        <v>155</v>
      </c>
      <c r="K34" s="0" t="s">
        <v>156</v>
      </c>
      <c r="N34" s="9"/>
    </row>
    <row r="35" customFormat="false" ht="12.75" hidden="false" customHeight="false" outlineLevel="0" collapsed="false">
      <c r="A35" s="2" t="s">
        <v>157</v>
      </c>
      <c r="B35" s="6" t="s">
        <v>100</v>
      </c>
      <c r="C35" s="0" t="s">
        <v>158</v>
      </c>
      <c r="D35" s="0" t="s">
        <v>159</v>
      </c>
      <c r="E35" s="0" t="s">
        <v>113</v>
      </c>
      <c r="F35" s="0" t="s">
        <v>160</v>
      </c>
      <c r="G35" s="7" t="n">
        <v>200</v>
      </c>
      <c r="H35" s="8" t="n">
        <v>37561</v>
      </c>
      <c r="I35" s="0" t="s">
        <v>161</v>
      </c>
      <c r="J35" s="0" t="s">
        <v>162</v>
      </c>
      <c r="K35" s="0" t="s">
        <v>163</v>
      </c>
      <c r="N35" s="9"/>
    </row>
    <row r="36" customFormat="false" ht="12.75" hidden="false" customHeight="false" outlineLevel="0" collapsed="false">
      <c r="A36" s="2" t="s">
        <v>157</v>
      </c>
      <c r="B36" s="6" t="s">
        <v>105</v>
      </c>
      <c r="C36" s="0" t="s">
        <v>158</v>
      </c>
      <c r="D36" s="0" t="s">
        <v>159</v>
      </c>
      <c r="E36" s="0" t="s">
        <v>113</v>
      </c>
      <c r="F36" s="0" t="s">
        <v>160</v>
      </c>
      <c r="G36" s="11" t="n">
        <v>250</v>
      </c>
      <c r="H36" s="8" t="n">
        <v>37926</v>
      </c>
      <c r="I36" s="0" t="s">
        <v>21</v>
      </c>
      <c r="J36" s="0" t="s">
        <v>164</v>
      </c>
      <c r="K36" s="0" t="s">
        <v>165</v>
      </c>
      <c r="N36" s="9"/>
    </row>
    <row r="37" customFormat="false" ht="12.75" hidden="false" customHeight="false" outlineLevel="0" collapsed="false">
      <c r="A37" s="2" t="s">
        <v>157</v>
      </c>
      <c r="B37" s="6" t="s">
        <v>166</v>
      </c>
      <c r="C37" s="0" t="s">
        <v>167</v>
      </c>
      <c r="E37" s="0" t="s">
        <v>168</v>
      </c>
      <c r="G37" s="7" t="n">
        <v>0</v>
      </c>
      <c r="H37" s="8" t="n">
        <v>2004</v>
      </c>
      <c r="I37" s="0" t="s">
        <v>21</v>
      </c>
      <c r="K37" s="0" t="s">
        <v>169</v>
      </c>
      <c r="N37" s="9"/>
    </row>
    <row r="38" customFormat="false" ht="12.75" hidden="false" customHeight="false" outlineLevel="0" collapsed="false">
      <c r="A38" s="2" t="s">
        <v>170</v>
      </c>
      <c r="B38" s="6" t="s">
        <v>171</v>
      </c>
      <c r="C38" s="0" t="s">
        <v>17</v>
      </c>
      <c r="D38" s="0" t="s">
        <v>172</v>
      </c>
      <c r="E38" s="0" t="s">
        <v>173</v>
      </c>
      <c r="F38" s="0" t="s">
        <v>174</v>
      </c>
      <c r="G38" s="7"/>
      <c r="H38" s="12" t="n">
        <v>37196</v>
      </c>
      <c r="K38" s="0" t="s">
        <v>80</v>
      </c>
      <c r="L38" s="0" t="s">
        <v>175</v>
      </c>
      <c r="M38" s="0" t="n">
        <v>62</v>
      </c>
      <c r="N38" s="13" t="n">
        <v>75</v>
      </c>
    </row>
    <row r="39" customFormat="false" ht="12.75" hidden="false" customHeight="false" outlineLevel="0" collapsed="false">
      <c r="A39" s="2" t="s">
        <v>176</v>
      </c>
      <c r="B39" s="6" t="s">
        <v>177</v>
      </c>
      <c r="C39" s="0" t="s">
        <v>17</v>
      </c>
      <c r="D39" s="0" t="s">
        <v>178</v>
      </c>
      <c r="E39" s="0" t="s">
        <v>179</v>
      </c>
      <c r="F39" s="0" t="s">
        <v>180</v>
      </c>
      <c r="G39" s="7" t="n">
        <v>120</v>
      </c>
      <c r="H39" s="8" t="s">
        <v>21</v>
      </c>
      <c r="I39" s="0" t="s">
        <v>21</v>
      </c>
      <c r="J39" s="0" t="s">
        <v>181</v>
      </c>
      <c r="K39" s="0" t="s">
        <v>182</v>
      </c>
      <c r="M39" s="0" t="n">
        <v>155</v>
      </c>
      <c r="N39" s="9" t="n">
        <v>751</v>
      </c>
    </row>
    <row r="40" customFormat="false" ht="12.75" hidden="false" customHeight="false" outlineLevel="0" collapsed="false">
      <c r="A40" s="2" t="s">
        <v>183</v>
      </c>
      <c r="B40" s="6" t="s">
        <v>184</v>
      </c>
      <c r="C40" s="0" t="s">
        <v>185</v>
      </c>
      <c r="D40" s="0" t="s">
        <v>185</v>
      </c>
      <c r="E40" s="0" t="s">
        <v>51</v>
      </c>
      <c r="F40" s="0" t="s">
        <v>51</v>
      </c>
      <c r="G40" s="7" t="n">
        <v>80</v>
      </c>
      <c r="H40" s="8" t="n">
        <v>37347</v>
      </c>
      <c r="I40" s="0" t="s">
        <v>21</v>
      </c>
      <c r="J40" s="0" t="s">
        <v>186</v>
      </c>
      <c r="K40" s="0" t="s">
        <v>187</v>
      </c>
      <c r="L40" s="0" t="s">
        <v>188</v>
      </c>
      <c r="N40" s="9"/>
    </row>
    <row r="41" customFormat="false" ht="12.75" hidden="false" customHeight="false" outlineLevel="0" collapsed="false">
      <c r="A41" s="2" t="s">
        <v>183</v>
      </c>
      <c r="B41" s="6" t="s">
        <v>184</v>
      </c>
      <c r="C41" s="0" t="s">
        <v>185</v>
      </c>
      <c r="D41" s="0" t="s">
        <v>185</v>
      </c>
      <c r="E41" s="0" t="s">
        <v>51</v>
      </c>
      <c r="F41" s="0" t="s">
        <v>51</v>
      </c>
      <c r="G41" s="7" t="n">
        <v>40</v>
      </c>
      <c r="H41" s="8" t="n">
        <v>37408</v>
      </c>
      <c r="I41" s="0" t="s">
        <v>21</v>
      </c>
      <c r="J41" s="0" t="s">
        <v>21</v>
      </c>
      <c r="K41" s="0" t="s">
        <v>189</v>
      </c>
      <c r="L41" s="6" t="s">
        <v>190</v>
      </c>
      <c r="N41" s="9"/>
    </row>
    <row r="42" customFormat="false" ht="12.75" hidden="false" customHeight="false" outlineLevel="0" collapsed="false">
      <c r="A42" s="2" t="s">
        <v>91</v>
      </c>
      <c r="B42" s="6" t="s">
        <v>191</v>
      </c>
      <c r="C42" s="0" t="s">
        <v>113</v>
      </c>
      <c r="D42" s="0" t="s">
        <v>113</v>
      </c>
      <c r="E42" s="0" t="s">
        <v>113</v>
      </c>
      <c r="F42" s="0" t="s">
        <v>113</v>
      </c>
      <c r="G42" s="7" t="n">
        <v>175</v>
      </c>
      <c r="H42" s="8" t="n">
        <v>37226</v>
      </c>
      <c r="I42" s="0" t="s">
        <v>21</v>
      </c>
      <c r="J42" s="0" t="s">
        <v>192</v>
      </c>
      <c r="K42" s="0" t="s">
        <v>193</v>
      </c>
      <c r="M42" s="0" t="n">
        <v>15</v>
      </c>
      <c r="N42" s="9"/>
    </row>
    <row r="43" customFormat="false" ht="12.75" hidden="false" customHeight="false" outlineLevel="0" collapsed="false">
      <c r="A43" s="2" t="s">
        <v>91</v>
      </c>
      <c r="B43" s="6" t="s">
        <v>194</v>
      </c>
      <c r="C43" s="0" t="s">
        <v>113</v>
      </c>
      <c r="D43" s="0" t="s">
        <v>195</v>
      </c>
      <c r="E43" s="0" t="s">
        <v>113</v>
      </c>
      <c r="F43" s="0" t="s">
        <v>113</v>
      </c>
      <c r="G43" s="7" t="n">
        <v>200</v>
      </c>
      <c r="H43" s="12" t="n">
        <v>37226</v>
      </c>
      <c r="I43" s="0" t="s">
        <v>21</v>
      </c>
      <c r="J43" s="0" t="s">
        <v>196</v>
      </c>
      <c r="K43" s="0" t="s">
        <v>197</v>
      </c>
      <c r="N43" s="10" t="n">
        <v>32</v>
      </c>
    </row>
    <row r="44" customFormat="false" ht="12.75" hidden="false" customHeight="false" outlineLevel="0" collapsed="false">
      <c r="A44" s="2" t="s">
        <v>198</v>
      </c>
      <c r="B44" s="6" t="s">
        <v>199</v>
      </c>
      <c r="C44" s="0" t="s">
        <v>185</v>
      </c>
      <c r="D44" s="0" t="s">
        <v>200</v>
      </c>
      <c r="E44" s="0" t="s">
        <v>179</v>
      </c>
      <c r="F44" s="0" t="s">
        <v>201</v>
      </c>
      <c r="G44" s="7" t="n">
        <v>750</v>
      </c>
      <c r="H44" s="8" t="n">
        <v>37773</v>
      </c>
      <c r="I44" s="0" t="s">
        <v>202</v>
      </c>
      <c r="J44" s="0" t="s">
        <v>203</v>
      </c>
      <c r="K44" s="0" t="s">
        <v>204</v>
      </c>
      <c r="M44" s="0" t="n">
        <v>624</v>
      </c>
      <c r="N44" s="9" t="n">
        <v>570</v>
      </c>
    </row>
    <row r="45" customFormat="false" ht="12.75" hidden="false" customHeight="false" outlineLevel="0" collapsed="false">
      <c r="A45" s="2" t="s">
        <v>198</v>
      </c>
      <c r="B45" s="6" t="s">
        <v>205</v>
      </c>
      <c r="C45" s="0" t="s">
        <v>179</v>
      </c>
      <c r="D45" s="0" t="s">
        <v>206</v>
      </c>
      <c r="E45" s="0" t="s">
        <v>19</v>
      </c>
      <c r="F45" s="0" t="s">
        <v>207</v>
      </c>
      <c r="G45" s="11" t="n">
        <v>1000</v>
      </c>
      <c r="H45" s="8" t="s">
        <v>21</v>
      </c>
      <c r="I45" s="0" t="s">
        <v>21</v>
      </c>
      <c r="J45" s="0" t="s">
        <v>208</v>
      </c>
      <c r="K45" s="0" t="s">
        <v>204</v>
      </c>
      <c r="L45" s="0" t="s">
        <v>209</v>
      </c>
      <c r="M45" s="7" t="n">
        <v>1100</v>
      </c>
      <c r="N45" s="10" t="n">
        <v>590</v>
      </c>
    </row>
    <row r="46" customFormat="false" ht="12.75" hidden="false" customHeight="false" outlineLevel="0" collapsed="false">
      <c r="A46" s="2" t="s">
        <v>210</v>
      </c>
      <c r="B46" s="6" t="s">
        <v>211</v>
      </c>
      <c r="C46" s="0" t="s">
        <v>132</v>
      </c>
      <c r="D46" s="0" t="s">
        <v>160</v>
      </c>
      <c r="E46" s="0" t="s">
        <v>212</v>
      </c>
      <c r="F46" s="0" t="s">
        <v>213</v>
      </c>
      <c r="G46" s="7" t="n">
        <v>96</v>
      </c>
      <c r="H46" s="8" t="n">
        <v>37591</v>
      </c>
      <c r="I46" s="0" t="s">
        <v>214</v>
      </c>
      <c r="J46" s="0" t="s">
        <v>215</v>
      </c>
      <c r="K46" s="0" t="s">
        <v>32</v>
      </c>
      <c r="L46" s="0" t="s">
        <v>216</v>
      </c>
      <c r="M46" s="0" t="n">
        <v>60</v>
      </c>
      <c r="N46" s="9" t="n">
        <v>229</v>
      </c>
    </row>
    <row r="47" customFormat="false" ht="12.75" hidden="false" customHeight="false" outlineLevel="0" collapsed="false">
      <c r="A47" s="2" t="s">
        <v>217</v>
      </c>
      <c r="B47" s="6" t="s">
        <v>218</v>
      </c>
      <c r="C47" s="0" t="s">
        <v>44</v>
      </c>
      <c r="E47" s="0" t="s">
        <v>151</v>
      </c>
      <c r="G47" s="7"/>
      <c r="H47" s="8"/>
      <c r="M47" s="0" t="n">
        <v>93</v>
      </c>
      <c r="N47" s="9" t="n">
        <v>400</v>
      </c>
    </row>
    <row r="48" customFormat="false" ht="12.75" hidden="false" customHeight="false" outlineLevel="0" collapsed="false">
      <c r="A48" s="2" t="s">
        <v>217</v>
      </c>
      <c r="B48" s="6" t="s">
        <v>218</v>
      </c>
      <c r="C48" s="0" t="s">
        <v>219</v>
      </c>
      <c r="G48" s="7" t="n">
        <v>150</v>
      </c>
      <c r="H48" s="8" t="n">
        <v>37591</v>
      </c>
      <c r="I48" s="0" t="s">
        <v>21</v>
      </c>
      <c r="J48" s="0" t="s">
        <v>220</v>
      </c>
      <c r="K48" s="0" t="s">
        <v>221</v>
      </c>
      <c r="N48" s="9"/>
      <c r="O48" s="0" t="s">
        <v>222</v>
      </c>
    </row>
    <row r="49" customFormat="false" ht="12.75" hidden="false" customHeight="false" outlineLevel="0" collapsed="false">
      <c r="A49" s="2" t="s">
        <v>217</v>
      </c>
      <c r="B49" s="6" t="s">
        <v>223</v>
      </c>
      <c r="C49" s="0" t="s">
        <v>224</v>
      </c>
      <c r="E49" s="0" t="s">
        <v>225</v>
      </c>
      <c r="G49" s="7" t="n">
        <v>750</v>
      </c>
      <c r="H49" s="12" t="n">
        <v>37987</v>
      </c>
      <c r="I49" s="0" t="s">
        <v>21</v>
      </c>
      <c r="K49" s="0" t="s">
        <v>226</v>
      </c>
      <c r="L49" s="0" t="s">
        <v>227</v>
      </c>
      <c r="N49" s="13"/>
    </row>
    <row r="50" customFormat="false" ht="12.75" hidden="false" customHeight="false" outlineLevel="0" collapsed="false">
      <c r="A50" s="2" t="s">
        <v>217</v>
      </c>
      <c r="B50" s="6" t="s">
        <v>223</v>
      </c>
      <c r="C50" s="0" t="s">
        <v>224</v>
      </c>
      <c r="E50" s="0" t="s">
        <v>225</v>
      </c>
      <c r="G50" s="7" t="n">
        <v>90</v>
      </c>
      <c r="H50" s="12" t="n">
        <v>37987</v>
      </c>
      <c r="I50" s="0" t="s">
        <v>21</v>
      </c>
      <c r="K50" s="0" t="s">
        <v>226</v>
      </c>
      <c r="L50" s="0" t="s">
        <v>227</v>
      </c>
      <c r="N50" s="13"/>
    </row>
    <row r="51" customFormat="false" ht="12.75" hidden="false" customHeight="false" outlineLevel="0" collapsed="false">
      <c r="A51" s="2" t="s">
        <v>217</v>
      </c>
      <c r="B51" s="6" t="s">
        <v>223</v>
      </c>
      <c r="C51" s="0" t="s">
        <v>225</v>
      </c>
      <c r="F51" s="0" t="s">
        <v>228</v>
      </c>
      <c r="G51" s="7" t="n">
        <v>450</v>
      </c>
      <c r="H51" s="12" t="n">
        <v>37987</v>
      </c>
      <c r="I51" s="0" t="s">
        <v>21</v>
      </c>
      <c r="K51" s="0" t="s">
        <v>226</v>
      </c>
      <c r="L51" s="0" t="s">
        <v>227</v>
      </c>
      <c r="N51" s="13"/>
    </row>
    <row r="52" customFormat="false" ht="12.75" hidden="false" customHeight="false" outlineLevel="0" collapsed="false">
      <c r="A52" s="2" t="s">
        <v>229</v>
      </c>
      <c r="B52" s="6"/>
      <c r="C52" s="0" t="s">
        <v>37</v>
      </c>
      <c r="E52" s="0" t="s">
        <v>90</v>
      </c>
      <c r="G52" s="7"/>
      <c r="H52" s="12"/>
      <c r="K52" s="0" t="s">
        <v>230</v>
      </c>
      <c r="N52" s="13"/>
    </row>
    <row r="53" customFormat="false" ht="12.75" hidden="false" customHeight="false" outlineLevel="0" collapsed="false">
      <c r="B53" s="6" t="s">
        <v>231</v>
      </c>
      <c r="C53" s="0" t="s">
        <v>232</v>
      </c>
      <c r="E53" s="0" t="s">
        <v>232</v>
      </c>
      <c r="G53" s="7"/>
      <c r="H53" s="12"/>
      <c r="K53" s="0" t="s">
        <v>119</v>
      </c>
      <c r="N53" s="13"/>
    </row>
    <row r="54" customFormat="false" ht="12.75" hidden="false" customHeight="false" outlineLevel="0" collapsed="false">
      <c r="A54" s="2" t="s">
        <v>229</v>
      </c>
      <c r="B54" s="6" t="s">
        <v>233</v>
      </c>
      <c r="C54" s="0" t="s">
        <v>234</v>
      </c>
      <c r="D54" s="0" t="s">
        <v>235</v>
      </c>
      <c r="F54" s="0" t="s">
        <v>236</v>
      </c>
      <c r="G54" s="7" t="n">
        <v>675</v>
      </c>
      <c r="H54" s="12"/>
      <c r="M54" s="0" t="n">
        <v>160</v>
      </c>
      <c r="N54" s="13" t="n">
        <v>150</v>
      </c>
    </row>
    <row r="55" customFormat="false" ht="12.75" hidden="false" customHeight="false" outlineLevel="0" collapsed="false">
      <c r="A55" s="2" t="s">
        <v>237</v>
      </c>
      <c r="B55" s="6" t="s">
        <v>238</v>
      </c>
      <c r="D55" s="0" t="s">
        <v>239</v>
      </c>
      <c r="F55" s="0" t="s">
        <v>240</v>
      </c>
      <c r="G55" s="7" t="n">
        <v>300</v>
      </c>
      <c r="H55" s="12" t="n">
        <v>37438</v>
      </c>
      <c r="K55" s="0" t="s">
        <v>32</v>
      </c>
      <c r="L55" s="0" t="s">
        <v>241</v>
      </c>
      <c r="N55" s="13"/>
    </row>
    <row r="56" customFormat="false" ht="12.75" hidden="false" customHeight="false" outlineLevel="0" collapsed="false">
      <c r="A56" s="2" t="s">
        <v>242</v>
      </c>
      <c r="B56" s="6" t="s">
        <v>243</v>
      </c>
      <c r="C56" s="0" t="s">
        <v>234</v>
      </c>
      <c r="D56" s="0" t="s">
        <v>244</v>
      </c>
      <c r="F56" s="0" t="s">
        <v>245</v>
      </c>
      <c r="G56" s="7" t="n">
        <v>40</v>
      </c>
      <c r="H56" s="12" t="n">
        <v>37196</v>
      </c>
      <c r="K56" s="0" t="s">
        <v>32</v>
      </c>
      <c r="L56" s="0" t="s">
        <v>246</v>
      </c>
      <c r="N56" s="10"/>
    </row>
    <row r="57" customFormat="false" ht="12.75" hidden="false" customHeight="false" outlineLevel="0" collapsed="false">
      <c r="A57" s="2" t="s">
        <v>247</v>
      </c>
      <c r="B57" s="6" t="s">
        <v>248</v>
      </c>
      <c r="C57" s="0" t="s">
        <v>132</v>
      </c>
      <c r="D57" s="0" t="s">
        <v>133</v>
      </c>
      <c r="E57" s="0" t="s">
        <v>158</v>
      </c>
      <c r="F57" s="0" t="s">
        <v>249</v>
      </c>
      <c r="G57" s="7" t="n">
        <v>100</v>
      </c>
      <c r="H57" s="12" t="n">
        <v>37895</v>
      </c>
      <c r="K57" s="0" t="s">
        <v>250</v>
      </c>
      <c r="M57" s="0" t="n">
        <v>159</v>
      </c>
      <c r="N57" s="10" t="n">
        <v>85</v>
      </c>
    </row>
    <row r="58" customFormat="false" ht="12.75" hidden="false" customHeight="false" outlineLevel="0" collapsed="false">
      <c r="A58" s="2" t="s">
        <v>130</v>
      </c>
      <c r="B58" s="6" t="s">
        <v>251</v>
      </c>
      <c r="C58" s="0" t="s">
        <v>132</v>
      </c>
      <c r="D58" s="0" t="s">
        <v>252</v>
      </c>
      <c r="E58" s="0" t="s">
        <v>132</v>
      </c>
      <c r="F58" s="0" t="s">
        <v>253</v>
      </c>
      <c r="G58" s="7"/>
      <c r="H58" s="12"/>
      <c r="K58" s="0" t="s">
        <v>32</v>
      </c>
      <c r="L58" s="0" t="s">
        <v>254</v>
      </c>
      <c r="N58" s="10" t="n">
        <v>260</v>
      </c>
    </row>
    <row r="59" customFormat="false" ht="12.75" hidden="false" customHeight="false" outlineLevel="0" collapsed="false">
      <c r="A59" s="2" t="s">
        <v>255</v>
      </c>
      <c r="B59" s="6" t="s">
        <v>256</v>
      </c>
      <c r="C59" s="0" t="s">
        <v>158</v>
      </c>
      <c r="D59" s="0" t="s">
        <v>257</v>
      </c>
      <c r="E59" s="0" t="s">
        <v>158</v>
      </c>
      <c r="F59" s="0" t="s">
        <v>258</v>
      </c>
      <c r="G59" s="7" t="n">
        <v>350</v>
      </c>
      <c r="H59" s="12" t="n">
        <v>37926</v>
      </c>
      <c r="K59" s="0" t="s">
        <v>32</v>
      </c>
      <c r="M59" s="0" t="n">
        <v>307</v>
      </c>
      <c r="N59" s="10" t="n">
        <v>150</v>
      </c>
    </row>
    <row r="60" customFormat="false" ht="12.75" hidden="false" customHeight="false" outlineLevel="0" collapsed="false">
      <c r="A60" s="2" t="s">
        <v>259</v>
      </c>
      <c r="B60" s="6" t="s">
        <v>260</v>
      </c>
      <c r="C60" s="0" t="s">
        <v>158</v>
      </c>
      <c r="E60" s="0" t="s">
        <v>158</v>
      </c>
      <c r="G60" s="7" t="n">
        <v>100</v>
      </c>
      <c r="H60" s="12" t="n">
        <v>37926</v>
      </c>
      <c r="K60" s="0" t="s">
        <v>32</v>
      </c>
      <c r="L60" s="0" t="s">
        <v>261</v>
      </c>
      <c r="N60" s="10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28"/>
    <col collapsed="false" customWidth="true" hidden="false" outlineLevel="0" max="2" min="2" style="0" width="19.56"/>
    <col collapsed="false" customWidth="true" hidden="false" outlineLevel="0" max="3" min="3" style="0" width="14.99"/>
    <col collapsed="false" customWidth="true" hidden="false" outlineLevel="0" max="4" min="4" style="0" width="17.99"/>
    <col collapsed="false" customWidth="true" hidden="false" outlineLevel="0" max="5" min="5" style="0" width="14.99"/>
    <col collapsed="false" customWidth="true" hidden="false" outlineLevel="0" max="6" min="6" style="0" width="19.14"/>
    <col collapsed="false" customWidth="true" hidden="false" outlineLevel="0" max="7" min="7" style="0" width="14.56"/>
    <col collapsed="false" customWidth="true" hidden="false" outlineLevel="0" max="8" min="8" style="0" width="19.85"/>
    <col collapsed="false" customWidth="true" hidden="false" outlineLevel="0" max="11" min="9" style="0" width="18.14"/>
    <col collapsed="false" customWidth="true" hidden="false" outlineLevel="0" max="13" min="12" style="0" width="28.7"/>
    <col collapsed="false" customWidth="true" hidden="false" outlineLevel="0" max="14" min="14" style="0" width="11.7"/>
    <col collapsed="false" customWidth="true" hidden="false" outlineLevel="0" max="16" min="16" style="0" width="22.56"/>
    <col collapsed="false" customWidth="true" hidden="false" outlineLevel="0" max="17" min="17" style="0" width="22.99"/>
  </cols>
  <sheetData>
    <row r="1" customFormat="false" ht="20.1" hidden="false" customHeight="true" outlineLevel="0" collapsed="false">
      <c r="A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3" customFormat="false" ht="38.25" hidden="false" customHeight="false" outlineLevel="0" collapsed="false">
      <c r="A3" s="15" t="s">
        <v>262</v>
      </c>
      <c r="B3" s="15" t="s">
        <v>2</v>
      </c>
      <c r="C3" s="15" t="s">
        <v>3</v>
      </c>
      <c r="D3" s="15" t="s">
        <v>263</v>
      </c>
      <c r="E3" s="15" t="s">
        <v>264</v>
      </c>
      <c r="F3" s="15" t="s">
        <v>265</v>
      </c>
      <c r="G3" s="15" t="s">
        <v>266</v>
      </c>
      <c r="H3" s="15" t="s">
        <v>267</v>
      </c>
      <c r="I3" s="15" t="s">
        <v>268</v>
      </c>
      <c r="J3" s="15" t="s">
        <v>269</v>
      </c>
      <c r="K3" s="15" t="s">
        <v>270</v>
      </c>
      <c r="L3" s="15" t="s">
        <v>271</v>
      </c>
      <c r="M3" s="15" t="s">
        <v>272</v>
      </c>
      <c r="N3" s="15" t="s">
        <v>8</v>
      </c>
      <c r="O3" s="15" t="s">
        <v>9</v>
      </c>
      <c r="P3" s="16" t="s">
        <v>11</v>
      </c>
      <c r="Q3" s="16" t="s">
        <v>12</v>
      </c>
    </row>
    <row r="4" customFormat="false" ht="102" hidden="false" customHeight="false" outlineLevel="0" collapsed="false">
      <c r="A4" s="0" t="s">
        <v>273</v>
      </c>
      <c r="B4" s="2" t="s">
        <v>274</v>
      </c>
      <c r="C4" s="0" t="s">
        <v>19</v>
      </c>
      <c r="D4" s="0" t="s">
        <v>275</v>
      </c>
      <c r="E4" s="17" t="n">
        <v>14</v>
      </c>
      <c r="F4" s="17" t="s">
        <v>276</v>
      </c>
      <c r="G4" s="17" t="n">
        <v>29</v>
      </c>
      <c r="H4" s="17" t="n">
        <v>200</v>
      </c>
      <c r="I4" s="17" t="n">
        <v>500</v>
      </c>
      <c r="J4" s="17" t="n">
        <v>700</v>
      </c>
      <c r="K4" s="17" t="n">
        <v>80</v>
      </c>
      <c r="L4" s="17" t="n">
        <v>370</v>
      </c>
      <c r="M4" s="17" t="n">
        <v>450</v>
      </c>
      <c r="N4" s="12" t="n">
        <v>38078</v>
      </c>
      <c r="O4" s="0" t="s">
        <v>277</v>
      </c>
      <c r="P4" s="18" t="s">
        <v>278</v>
      </c>
      <c r="Q4" s="18" t="s">
        <v>279</v>
      </c>
    </row>
    <row r="5" customFormat="false" ht="127.5" hidden="false" customHeight="false" outlineLevel="0" collapsed="false">
      <c r="A5" s="0" t="s">
        <v>280</v>
      </c>
      <c r="B5" s="2" t="s">
        <v>281</v>
      </c>
      <c r="C5" s="0" t="s">
        <v>19</v>
      </c>
      <c r="D5" s="0" t="s">
        <v>20</v>
      </c>
      <c r="E5" s="17" t="n">
        <v>0</v>
      </c>
      <c r="F5" s="17" t="n">
        <v>9</v>
      </c>
      <c r="G5" s="17" t="n">
        <v>9</v>
      </c>
      <c r="H5" s="17" t="n">
        <v>0</v>
      </c>
      <c r="I5" s="17" t="n">
        <v>300</v>
      </c>
      <c r="J5" s="17" t="n">
        <v>300</v>
      </c>
      <c r="K5" s="17" t="n">
        <v>0</v>
      </c>
      <c r="L5" s="17" t="n">
        <v>300</v>
      </c>
      <c r="M5" s="17" t="n">
        <v>300</v>
      </c>
      <c r="N5" s="12" t="n">
        <v>37165</v>
      </c>
      <c r="P5" s="18" t="s">
        <v>282</v>
      </c>
      <c r="Q5" s="18" t="s">
        <v>283</v>
      </c>
    </row>
    <row r="6" customFormat="false" ht="89.25" hidden="false" customHeight="false" outlineLevel="0" collapsed="false">
      <c r="A6" s="0" t="s">
        <v>284</v>
      </c>
      <c r="B6" s="2" t="s">
        <v>285</v>
      </c>
      <c r="C6" s="0" t="s">
        <v>286</v>
      </c>
      <c r="D6" s="0" t="s">
        <v>287</v>
      </c>
      <c r="E6" s="17"/>
      <c r="F6" s="17" t="s">
        <v>288</v>
      </c>
      <c r="G6" s="17" t="n">
        <v>9</v>
      </c>
      <c r="H6" s="17"/>
      <c r="I6" s="17"/>
      <c r="J6" s="17"/>
      <c r="K6" s="17"/>
      <c r="L6" s="17"/>
      <c r="M6" s="17"/>
      <c r="N6" s="12" t="n">
        <v>37561</v>
      </c>
      <c r="P6" s="18" t="s">
        <v>289</v>
      </c>
      <c r="Q6" s="18" t="s">
        <v>290</v>
      </c>
    </row>
    <row r="7" customFormat="false" ht="63.75" hidden="false" customHeight="false" outlineLevel="0" collapsed="false">
      <c r="A7" s="0" t="s">
        <v>91</v>
      </c>
      <c r="B7" s="2" t="s">
        <v>291</v>
      </c>
      <c r="C7" s="0" t="s">
        <v>46</v>
      </c>
      <c r="D7" s="0" t="s">
        <v>292</v>
      </c>
      <c r="E7" s="17"/>
      <c r="F7" s="17"/>
      <c r="G7" s="17"/>
      <c r="H7" s="17"/>
      <c r="I7" s="17"/>
      <c r="J7" s="17"/>
      <c r="K7" s="17"/>
      <c r="L7" s="17"/>
      <c r="M7" s="17"/>
      <c r="N7" s="12"/>
      <c r="P7" s="18"/>
      <c r="Q7" s="18" t="s">
        <v>293</v>
      </c>
    </row>
    <row r="8" customFormat="false" ht="63.75" hidden="false" customHeight="false" outlineLevel="0" collapsed="false">
      <c r="A8" s="0" t="s">
        <v>91</v>
      </c>
      <c r="B8" s="2" t="s">
        <v>294</v>
      </c>
      <c r="C8" s="0" t="s">
        <v>46</v>
      </c>
      <c r="D8" s="0" t="s">
        <v>295</v>
      </c>
      <c r="E8" s="17"/>
      <c r="F8" s="17"/>
      <c r="G8" s="17"/>
      <c r="H8" s="17"/>
      <c r="I8" s="17"/>
      <c r="J8" s="17"/>
      <c r="K8" s="17"/>
      <c r="L8" s="17"/>
      <c r="M8" s="17"/>
      <c r="N8" s="12"/>
      <c r="P8" s="18"/>
      <c r="Q8" s="18" t="s">
        <v>293</v>
      </c>
    </row>
    <row r="9" customFormat="false" ht="12.75" hidden="false" customHeight="false" outlineLevel="0" collapsed="false">
      <c r="A9" s="0" t="s">
        <v>25</v>
      </c>
      <c r="B9" s="2" t="s">
        <v>296</v>
      </c>
      <c r="E9" s="17"/>
      <c r="F9" s="17"/>
      <c r="G9" s="17"/>
      <c r="H9" s="17"/>
      <c r="I9" s="17" t="n">
        <v>102</v>
      </c>
      <c r="J9" s="17"/>
      <c r="K9" s="17"/>
      <c r="L9" s="17"/>
      <c r="M9" s="17"/>
      <c r="N9" s="12"/>
      <c r="P9" s="18"/>
    </row>
    <row r="10" customFormat="false" ht="12.75" hidden="false" customHeight="false" outlineLevel="0" collapsed="false">
      <c r="E10" s="17"/>
      <c r="F10" s="17"/>
      <c r="G10" s="17"/>
      <c r="H10" s="17"/>
      <c r="I10" s="17"/>
      <c r="J10" s="17"/>
      <c r="K10" s="17"/>
      <c r="L10" s="17"/>
      <c r="M10" s="17"/>
    </row>
    <row r="11" customFormat="false" ht="12.75" hidden="false" customHeight="false" outlineLevel="0" collapsed="false">
      <c r="E11" s="17"/>
      <c r="F11" s="17"/>
      <c r="G11" s="17"/>
      <c r="H11" s="17"/>
      <c r="I11" s="17"/>
      <c r="J11" s="17"/>
      <c r="K11" s="17"/>
      <c r="L11" s="17"/>
      <c r="M11" s="17"/>
    </row>
    <row r="12" customFormat="false" ht="12.75" hidden="false" customHeight="false" outlineLevel="0" collapsed="false">
      <c r="E12" s="17"/>
      <c r="F12" s="17"/>
      <c r="G12" s="17"/>
      <c r="H12" s="17"/>
      <c r="I12" s="17"/>
      <c r="J12" s="17"/>
      <c r="K12" s="17"/>
      <c r="L12" s="17"/>
      <c r="M12" s="17"/>
    </row>
    <row r="13" customFormat="false" ht="12.75" hidden="false" customHeight="false" outlineLevel="0" collapsed="false">
      <c r="E13" s="17"/>
      <c r="F13" s="17"/>
      <c r="G13" s="17"/>
      <c r="H13" s="17"/>
      <c r="I13" s="17"/>
      <c r="J13" s="17"/>
      <c r="K13" s="17"/>
      <c r="L13" s="17"/>
      <c r="M13" s="17"/>
    </row>
    <row r="14" customFormat="false" ht="12.75" hidden="false" customHeight="false" outlineLevel="0" collapsed="false">
      <c r="E14" s="17"/>
      <c r="F14" s="17"/>
      <c r="G14" s="17"/>
      <c r="H14" s="17"/>
      <c r="I14" s="17"/>
      <c r="J14" s="17"/>
      <c r="K14" s="17"/>
      <c r="L14" s="17"/>
      <c r="M14" s="17"/>
    </row>
    <row r="15" customFormat="false" ht="12.75" hidden="false" customHeight="false" outlineLevel="0" collapsed="false">
      <c r="E15" s="17"/>
      <c r="F15" s="17"/>
      <c r="G15" s="17"/>
      <c r="H15" s="17"/>
      <c r="I15" s="17"/>
      <c r="J15" s="17"/>
      <c r="K15" s="17"/>
      <c r="L15" s="17"/>
      <c r="M15" s="17"/>
    </row>
    <row r="16" customFormat="false" ht="12.75" hidden="false" customHeight="false" outlineLevel="0" collapsed="false">
      <c r="E16" s="17"/>
      <c r="F16" s="17"/>
      <c r="G16" s="17"/>
      <c r="H16" s="17"/>
      <c r="I16" s="17"/>
      <c r="J16" s="17"/>
      <c r="K16" s="17"/>
      <c r="L16" s="17"/>
      <c r="M16" s="17"/>
    </row>
    <row r="17" customFormat="false" ht="12.75" hidden="false" customHeight="false" outlineLevel="0" collapsed="false">
      <c r="E17" s="17"/>
      <c r="F17" s="17"/>
      <c r="G17" s="17"/>
      <c r="H17" s="17"/>
      <c r="I17" s="17"/>
      <c r="J17" s="17"/>
      <c r="K17" s="17"/>
      <c r="L17" s="17"/>
      <c r="M17" s="17"/>
    </row>
    <row r="18" customFormat="false" ht="12.75" hidden="false" customHeight="false" outlineLevel="0" collapsed="false">
      <c r="E18" s="17"/>
      <c r="F18" s="17"/>
      <c r="G18" s="17"/>
      <c r="H18" s="17"/>
      <c r="I18" s="17"/>
      <c r="J18" s="17"/>
      <c r="K18" s="17"/>
      <c r="L18" s="17"/>
      <c r="M18" s="17"/>
    </row>
    <row r="19" customFormat="false" ht="12.75" hidden="false" customHeight="false" outlineLevel="0" collapsed="false">
      <c r="E19" s="17"/>
      <c r="F19" s="17"/>
      <c r="G19" s="17"/>
      <c r="H19" s="17"/>
      <c r="I19" s="17"/>
      <c r="J19" s="17"/>
      <c r="K19" s="17"/>
      <c r="L19" s="17"/>
      <c r="M19" s="17"/>
    </row>
    <row r="20" customFormat="false" ht="12.75" hidden="false" customHeight="false" outlineLevel="0" collapsed="false">
      <c r="E20" s="17"/>
      <c r="F20" s="17"/>
      <c r="G20" s="17"/>
      <c r="H20" s="17"/>
      <c r="I20" s="17"/>
      <c r="J20" s="17"/>
      <c r="K20" s="17"/>
      <c r="L20" s="17"/>
      <c r="M20" s="17"/>
    </row>
    <row r="21" customFormat="false" ht="12.75" hidden="false" customHeight="false" outlineLevel="0" collapsed="false">
      <c r="E21" s="17"/>
      <c r="F21" s="17"/>
      <c r="G21" s="17"/>
      <c r="H21" s="17"/>
      <c r="I21" s="17"/>
      <c r="J21" s="17"/>
      <c r="K21" s="17"/>
      <c r="L21" s="17"/>
      <c r="M21" s="17"/>
    </row>
    <row r="22" customFormat="false" ht="12.75" hidden="false" customHeight="false" outlineLevel="0" collapsed="false">
      <c r="E22" s="17"/>
      <c r="F22" s="17"/>
      <c r="G22" s="17"/>
      <c r="H22" s="17"/>
      <c r="I22" s="17"/>
      <c r="J22" s="17"/>
      <c r="K22" s="17"/>
      <c r="L22" s="17"/>
      <c r="M22" s="17"/>
    </row>
    <row r="23" customFormat="false" ht="12.75" hidden="false" customHeight="false" outlineLevel="0" collapsed="false">
      <c r="E23" s="17"/>
      <c r="F23" s="17"/>
      <c r="G23" s="17"/>
      <c r="H23" s="17"/>
      <c r="I23" s="17"/>
      <c r="J23" s="17"/>
      <c r="K23" s="17"/>
      <c r="L23" s="17"/>
      <c r="M23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5" activeCellId="0" sqref="F2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2001-04-04T12:56:25Z</dcterms:created>
  <dc:creator>smiller2</dc:creator>
  <dc:description/>
  <dc:language>en-US</dc:language>
  <cp:lastModifiedBy>Philip Polsky</cp:lastModifiedBy>
  <cp:lastPrinted>2001-08-20T18:34:28Z</cp:lastPrinted>
  <dcterms:modified xsi:type="dcterms:W3CDTF">2001-08-21T15:38:35Z</dcterms:modified>
  <cp:revision>0</cp:revision>
  <dc:subject/>
  <dc:title/>
</cp:coreProperties>
</file>