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name="percent" vbProcedure="false">Sheet1!$E$16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<sst xmlns="http://schemas.openxmlformats.org/spreadsheetml/2006/main" count="14" uniqueCount="14">
  <si>
    <t xml:space="preserve">Exhibit 2</t>
  </si>
  <si>
    <t xml:space="preserve">Backbone/Local Split</t>
  </si>
  <si>
    <t xml:space="preserve">$,000s</t>
  </si>
  <si>
    <t xml:space="preserve">Total</t>
  </si>
  <si>
    <t xml:space="preserve">Backbone</t>
  </si>
  <si>
    <t xml:space="preserve">Local</t>
  </si>
  <si>
    <t xml:space="preserve">a) Capital Component of Transmission </t>
  </si>
  <si>
    <t xml:space="preserve">b) Allocated per NBV  63/37</t>
  </si>
  <si>
    <t xml:space="preserve">c) O&amp;M/A&amp;G Component of Transmission</t>
  </si>
  <si>
    <t xml:space="preserve">d) Allocated 50/50</t>
  </si>
  <si>
    <t xml:space="preserve">per 1997 Study of O&amp;M Costs</t>
  </si>
  <si>
    <t xml:space="preserve">which are higher in populated Basin area</t>
  </si>
  <si>
    <t xml:space="preserve">Subtotal</t>
  </si>
  <si>
    <t xml:space="preserve">Negotiated Reallocation of  $4,075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</si>
</sst>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#,##0"/>
    <numFmt numFmtId="166" formatCode="_(* #,##0.00_);_(* \(#,##0.00\);_(* \-??_);_(@_)"/>
    <numFmt numFmtId="167" formatCode="_(* #,##0_);_(* \(#,##0\);_(* \-??_);_(@_)"/>
    <numFmt numFmtId="168" formatCode=";;;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10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1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3.2" customHeight="true" zeroHeight="false" outlineLevelRow="0" outlineLevelCol="0"/>
  <cols>
    <col collapsed="false" customWidth="true" hidden="false" outlineLevel="0" max="1" min="1" style="0" width="37.87"/>
    <col collapsed="false" customWidth="true" hidden="false" outlineLevel="0" max="2" min="2" style="1" width="10.66"/>
    <col collapsed="false" customWidth="true" hidden="false" outlineLevel="0" max="3" min="3" style="1" width="11.43"/>
    <col collapsed="false" customWidth="true" hidden="false" outlineLevel="0" max="4" min="4" style="1" width="12.55"/>
  </cols>
  <sheetData>
    <row r="1" customFormat="false" ht="15.6" hidden="false" customHeight="false" outlineLevel="0" collapsed="false">
      <c r="A1" s="2" t="s">
        <v>0</v>
      </c>
      <c r="B1" s="2"/>
      <c r="C1" s="2"/>
      <c r="D1" s="2"/>
      <c r="E1" s="2"/>
      <c r="F1" s="2"/>
    </row>
    <row r="2" customFormat="false" ht="13.2" hidden="false" customHeight="false" outlineLevel="0" collapsed="false">
      <c r="A2" s="3"/>
      <c r="B2" s="3"/>
      <c r="C2" s="3"/>
      <c r="D2" s="3"/>
      <c r="E2" s="3"/>
      <c r="F2" s="3"/>
    </row>
    <row r="3" customFormat="false" ht="13.2" hidden="false" customHeight="false" outlineLevel="0" collapsed="false">
      <c r="A3" s="4"/>
      <c r="B3" s="5" t="s">
        <v>1</v>
      </c>
    </row>
    <row r="4" customFormat="false" ht="13.2" hidden="false" customHeight="false" outlineLevel="0" collapsed="false">
      <c r="B4" s="6" t="s">
        <v>2</v>
      </c>
      <c r="C4" s="6"/>
      <c r="D4" s="6"/>
    </row>
    <row r="5" customFormat="false" ht="13.2" hidden="false" customHeight="false" outlineLevel="0" collapsed="false">
      <c r="B5" s="1" t="s">
        <v>3</v>
      </c>
      <c r="C5" s="1" t="s">
        <v>4</v>
      </c>
      <c r="D5" s="1" t="s">
        <v>5</v>
      </c>
    </row>
    <row r="6" customFormat="false" ht="13.2" hidden="false" customHeight="false" outlineLevel="0" collapsed="false">
      <c r="A6" s="0" t="s">
        <v>6</v>
      </c>
      <c r="B6" s="7" t="n">
        <v>67795</v>
      </c>
    </row>
    <row r="8" customFormat="false" ht="13.2" hidden="false" customHeight="false" outlineLevel="0" collapsed="false">
      <c r="A8" s="0" t="s">
        <v>7</v>
      </c>
      <c r="C8" s="8" t="n">
        <f aca="false">0.63*B6</f>
        <v>42710.85</v>
      </c>
      <c r="D8" s="8" t="n">
        <f aca="false">0.37*B6</f>
        <v>25084.15</v>
      </c>
    </row>
    <row r="10" customFormat="false" ht="13.2" hidden="false" customHeight="false" outlineLevel="0" collapsed="false">
      <c r="A10" s="0" t="s">
        <v>8</v>
      </c>
      <c r="B10" s="7" t="n">
        <f aca="false">138000-B6</f>
        <v>70205</v>
      </c>
    </row>
    <row r="12" customFormat="false" ht="13.2" hidden="false" customHeight="false" outlineLevel="0" collapsed="false">
      <c r="A12" s="0" t="s">
        <v>9</v>
      </c>
      <c r="C12" s="8" t="n">
        <f aca="false">B10*percent</f>
        <v>35102.5</v>
      </c>
      <c r="D12" s="8" t="n">
        <f aca="false">B10-C12</f>
        <v>35102.5</v>
      </c>
      <c r="E12" s="9" t="s">
        <v>10</v>
      </c>
    </row>
    <row r="13" customFormat="false" ht="13.2" hidden="false" customHeight="false" outlineLevel="0" collapsed="false">
      <c r="E13" s="9" t="s">
        <v>11</v>
      </c>
    </row>
    <row r="14" customFormat="false" ht="13.2" hidden="false" customHeight="false" outlineLevel="0" collapsed="false">
      <c r="A14" s="0" t="s">
        <v>12</v>
      </c>
      <c r="C14" s="10" t="n">
        <f aca="false">C8+C12</f>
        <v>77813.35</v>
      </c>
      <c r="D14" s="10" t="n">
        <f aca="false">D8+D12</f>
        <v>60186.65</v>
      </c>
    </row>
    <row r="16" customFormat="false" ht="13.2" hidden="false" customHeight="false" outlineLevel="0" collapsed="false">
      <c r="A16" s="0" t="s">
        <v>13</v>
      </c>
      <c r="C16" s="11" t="n">
        <f aca="false">C14-4075</f>
        <v>73738.35</v>
      </c>
      <c r="D16" s="11" t="n">
        <f aca="false">D14+4075</f>
        <v>64261.65</v>
      </c>
      <c r="E16" s="12" t="n">
        <v>0.5</v>
      </c>
    </row>
    <row r="18" customFormat="false" ht="13.2" hidden="false" customHeight="false" outlineLevel="0" collapsed="false">
      <c r="B18" s="7"/>
    </row>
  </sheetData>
  <mergeCells count="2">
    <mergeCell ref="A1:F1"/>
    <mergeCell ref="B4:D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3.2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3.2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2000-04-26T19:47:09Z</dcterms:created>
  <dc:creator>ETS Customer Services</dc:creator>
  <dc:description/>
  <dc:language>en-US</dc:language>
  <cp:lastModifiedBy>SoCalGasCo.</cp:lastModifiedBy>
  <cp:lastPrinted>2000-04-26T21:13:02Z</cp:lastPrinted>
  <cp:revision>0</cp:revision>
  <dc:subject/>
  <dc:title/>
</cp:coreProperties>
</file>