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port" sheetId="1" state="visible" r:id="rId3"/>
    <sheet name="Storage" sheetId="2" state="visible" r:id="rId4"/>
    <sheet name="Other Strg" sheetId="3" state="visible" r:id="rId5"/>
  </sheets>
  <definedNames>
    <definedName function="false" hidden="false" localSheetId="2" name="_xlnm.Print_Area" vbProcedure="false">'Other Strg'!$A$1:$P$25</definedName>
    <definedName function="false" hidden="false" localSheetId="0" name="_xlnm.Print_Area" vbProcedure="false">Transport!$A$1:$M$60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<sst xmlns="http://schemas.openxmlformats.org/spreadsheetml/2006/main" count="230" uniqueCount="95">
  <si>
    <t xml:space="preserve">VIRGINIA NATURAL GAS</t>
  </si>
  <si>
    <t xml:space="preserve">INTERSTATE PIPELINE CAPACITY CONTRACTS</t>
  </si>
  <si>
    <t xml:space="preserve">FIRM TRANSPORTATION </t>
  </si>
  <si>
    <t xml:space="preserve">PIPELINE</t>
  </si>
  <si>
    <t xml:space="preserve">SERVICE</t>
  </si>
  <si>
    <t xml:space="preserve">MDQ</t>
  </si>
  <si>
    <t xml:space="preserve">Contract</t>
  </si>
  <si>
    <t xml:space="preserve">Receipt Pt.</t>
  </si>
  <si>
    <t xml:space="preserve">Delivery Pt</t>
  </si>
  <si>
    <t xml:space="preserve">Expiration</t>
  </si>
  <si>
    <t xml:space="preserve">Comments</t>
  </si>
  <si>
    <t xml:space="preserve">dth/day</t>
  </si>
  <si>
    <t xml:space="preserve">Date</t>
  </si>
  <si>
    <t xml:space="preserve">CNGT </t>
  </si>
  <si>
    <t xml:space="preserve">FTNN</t>
  </si>
  <si>
    <t xml:space="preserve">Oakford</t>
  </si>
  <si>
    <t xml:space="preserve">VNG Pipeline @ Quantico</t>
  </si>
  <si>
    <t xml:space="preserve">Petersburg</t>
  </si>
  <si>
    <t xml:space="preserve">Transco Leidy</t>
  </si>
  <si>
    <t xml:space="preserve">Hastings</t>
  </si>
  <si>
    <t xml:space="preserve">Tenn (S Webster)</t>
  </si>
  <si>
    <t xml:space="preserve">CNG Strg</t>
  </si>
  <si>
    <t xml:space="preserve">Used for CNG GSS strg.  Can be sourced at Oakford</t>
  </si>
  <si>
    <t xml:space="preserve">Cornwell</t>
  </si>
  <si>
    <t xml:space="preserve">Finnefrock</t>
  </si>
  <si>
    <t xml:space="preserve">FTNN-GSS</t>
  </si>
  <si>
    <t xml:space="preserve">Total VNG MDWQ on contract is 40,148</t>
  </si>
  <si>
    <t xml:space="preserve">MDWQ  can be reduced on the expiration dates listed.</t>
  </si>
  <si>
    <t xml:space="preserve">Available only Nov -Mar </t>
  </si>
  <si>
    <t xml:space="preserve">FT</t>
  </si>
  <si>
    <t xml:space="preserve">Cove Pt./CNG Int</t>
  </si>
  <si>
    <t xml:space="preserve">Used for Cove point no transport or fuel.  90 day service.</t>
  </si>
  <si>
    <t xml:space="preserve">COLUMBIA GAS</t>
  </si>
  <si>
    <t xml:space="preserve">FTS</t>
  </si>
  <si>
    <t xml:space="preserve">Leech</t>
  </si>
  <si>
    <t xml:space="preserve">VNG City Gate</t>
  </si>
  <si>
    <t xml:space="preserve">Fed by CGT</t>
  </si>
  <si>
    <t xml:space="preserve">Appalachia</t>
  </si>
  <si>
    <t xml:space="preserve">Tenn (Cobb)</t>
  </si>
  <si>
    <t xml:space="preserve">Emporia</t>
  </si>
  <si>
    <t xml:space="preserve">Short-haul under a unique pricing arrangement</t>
  </si>
  <si>
    <t xml:space="preserve">SST</t>
  </si>
  <si>
    <t xml:space="preserve">STRG</t>
  </si>
  <si>
    <t xml:space="preserve">COLUMBIA GULF</t>
  </si>
  <si>
    <t xml:space="preserve">Rayne</t>
  </si>
  <si>
    <t xml:space="preserve">Feeds TCO FTS</t>
  </si>
  <si>
    <t xml:space="preserve">TENNESSEE</t>
  </si>
  <si>
    <t xml:space="preserve">FT-A</t>
  </si>
  <si>
    <t xml:space="preserve">800 Leg - ZN 1</t>
  </si>
  <si>
    <t xml:space="preserve">S. Webster</t>
  </si>
  <si>
    <t xml:space="preserve">Volumes reduced beginning 4/1/01 to 1,228 dth/day</t>
  </si>
  <si>
    <t xml:space="preserve">500 Leg - ZN 1</t>
  </si>
  <si>
    <t xml:space="preserve">Volumes reduced beginning 4/1/01 to 897</t>
  </si>
  <si>
    <t xml:space="preserve">100 Leg - ZN 0</t>
  </si>
  <si>
    <t xml:space="preserve">Volumes reduced beginning 4/1/01 to 2598</t>
  </si>
  <si>
    <t xml:space="preserve">TRANSCO</t>
  </si>
  <si>
    <t xml:space="preserve">Zone 2</t>
  </si>
  <si>
    <t xml:space="preserve">CNG Leidy/Nokesville (ALL)</t>
  </si>
  <si>
    <t xml:space="preserve">Subject to CNG's winter OFO</t>
  </si>
  <si>
    <t xml:space="preserve">Zone 3</t>
  </si>
  <si>
    <t xml:space="preserve">Zone 1</t>
  </si>
  <si>
    <t xml:space="preserve">Emporia (ALL)</t>
  </si>
  <si>
    <t xml:space="preserve">Zn 5 - Station 165</t>
  </si>
  <si>
    <t xml:space="preserve">Zn 5 - Emporia</t>
  </si>
  <si>
    <t xml:space="preserve">Zn 5 to Zn 5</t>
  </si>
  <si>
    <t xml:space="preserve">FS</t>
  </si>
  <si>
    <t xml:space="preserve">Firm Sales Agreement  (FS with Wesco)</t>
  </si>
  <si>
    <t xml:space="preserve">VNG Pipeline</t>
  </si>
  <si>
    <t xml:space="preserve">company owned</t>
  </si>
  <si>
    <t xml:space="preserve">Quantico</t>
  </si>
  <si>
    <t xml:space="preserve">Company owned pipeline.  Fuel at 00.25%.</t>
  </si>
  <si>
    <t xml:space="preserve">STORAGE SERVICES</t>
  </si>
  <si>
    <t xml:space="preserve">MDWQ</t>
  </si>
  <si>
    <t xml:space="preserve">dth</t>
  </si>
  <si>
    <t xml:space="preserve">CNGT</t>
  </si>
  <si>
    <t xml:space="preserve">GSS</t>
  </si>
  <si>
    <t xml:space="preserve">CNG STRG</t>
  </si>
  <si>
    <t xml:space="preserve">Total VNG Storage on contract 300008 is 2,791,000</t>
  </si>
  <si>
    <t xml:space="preserve">MSQ can be reduced on the expiration dates listed.</t>
  </si>
  <si>
    <t xml:space="preserve">FSS</t>
  </si>
  <si>
    <t xml:space="preserve">Combined in Navigator under Contract 38079</t>
  </si>
  <si>
    <t xml:space="preserve">On 7/1/01 contract reduced to MSQ=54,364, MDWQ=1,087</t>
  </si>
  <si>
    <t xml:space="preserve">ESS</t>
  </si>
  <si>
    <t xml:space="preserve">Zone 4</t>
  </si>
  <si>
    <t xml:space="preserve">Storage under agency control of WESCO as part of FS deal</t>
  </si>
  <si>
    <t xml:space="preserve">WSS</t>
  </si>
  <si>
    <t xml:space="preserve">Station 54</t>
  </si>
  <si>
    <t xml:space="preserve">LNG STORAGE SERVICES</t>
  </si>
  <si>
    <t xml:space="preserve">LNG</t>
  </si>
  <si>
    <t xml:space="preserve">FPS-10</t>
  </si>
  <si>
    <t xml:space="preserve">Available Dec, Jan and Feb of each year/demand accessed accordingly</t>
  </si>
  <si>
    <t xml:space="preserve">LNG X-133</t>
  </si>
  <si>
    <t xml:space="preserve">Company Owned Propane</t>
  </si>
  <si>
    <t xml:space="preserve">    Northern Division</t>
  </si>
  <si>
    <t xml:space="preserve">    Southern Division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</si>
</sst>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%"/>
    <numFmt numFmtId="166" formatCode="#,##0"/>
    <numFmt numFmtId="167" formatCode="mm/dd/yy"/>
    <numFmt numFmtId="168" formatCode="_(* #,##0.00_);_(* \(#,##0.00\);_(* \-??_);_(@_)"/>
    <numFmt numFmtId="169" formatCode="0_);\(0\)"/>
    <numFmt numFmtId="170" formatCode="0.0000_);\(0.0000\)"/>
    <numFmt numFmtId="171" formatCode="_(* #,##0_);_(* \(#,##0\);_(* \-??_);_(@_)"/>
    <numFmt numFmtId="172" formatCode="[$-409]m/d/yyyy"/>
    <numFmt numFmtId="173" formatCode="#,##0.0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u val="single"/>
      <sz val="14"/>
      <name val="Arial"/>
      <family val="0"/>
    </font>
    <font>
      <b val="true"/>
      <sz val="12"/>
      <name val="Arial"/>
      <family val="0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38</xdr:row>
      <xdr:rowOff>143280</xdr:rowOff>
    </xdr:from>
    <xdr:to>
      <xdr:col>8</xdr:col>
      <xdr:colOff>110520</xdr:colOff>
      <xdr:row>39</xdr:row>
      <xdr:rowOff>190800</xdr:rowOff>
    </xdr:to>
    <xdr:sp>
      <xdr:nvSpPr>
        <xdr:cNvPr id="0" name="Text 1"/>
        <xdr:cNvSpPr/>
      </xdr:nvSpPr>
      <xdr:spPr>
        <a:xfrm>
          <a:off x="8486640" y="7486920"/>
          <a:ext cx="11052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110520</xdr:colOff>
      <xdr:row>45</xdr:row>
      <xdr:rowOff>47520</xdr:rowOff>
    </xdr:to>
    <xdr:sp>
      <xdr:nvSpPr>
        <xdr:cNvPr id="1" name="Text 2"/>
        <xdr:cNvSpPr/>
      </xdr:nvSpPr>
      <xdr:spPr>
        <a:xfrm>
          <a:off x="8486640" y="8543880"/>
          <a:ext cx="11052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110520</xdr:colOff>
      <xdr:row>45</xdr:row>
      <xdr:rowOff>47520</xdr:rowOff>
    </xdr:to>
    <xdr:sp>
      <xdr:nvSpPr>
        <xdr:cNvPr id="2" name="Text 3"/>
        <xdr:cNvSpPr/>
      </xdr:nvSpPr>
      <xdr:spPr>
        <a:xfrm>
          <a:off x="8486640" y="8543880"/>
          <a:ext cx="11052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109800</xdr:colOff>
      <xdr:row>20</xdr:row>
      <xdr:rowOff>0</xdr:rowOff>
    </xdr:from>
    <xdr:to>
      <xdr:col>8</xdr:col>
      <xdr:colOff>210240</xdr:colOff>
      <xdr:row>21</xdr:row>
      <xdr:rowOff>47880</xdr:rowOff>
    </xdr:to>
    <xdr:sp>
      <xdr:nvSpPr>
        <xdr:cNvPr id="3" name="Text 4"/>
        <xdr:cNvSpPr/>
      </xdr:nvSpPr>
      <xdr:spPr>
        <a:xfrm>
          <a:off x="8596440" y="3857760"/>
          <a:ext cx="10044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39</xdr:row>
      <xdr:rowOff>142920</xdr:rowOff>
    </xdr:from>
    <xdr:to>
      <xdr:col>8</xdr:col>
      <xdr:colOff>110520</xdr:colOff>
      <xdr:row>40</xdr:row>
      <xdr:rowOff>190440</xdr:rowOff>
    </xdr:to>
    <xdr:sp>
      <xdr:nvSpPr>
        <xdr:cNvPr id="4" name="Text 7"/>
        <xdr:cNvSpPr/>
      </xdr:nvSpPr>
      <xdr:spPr>
        <a:xfrm>
          <a:off x="8486640" y="7686720"/>
          <a:ext cx="11052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40</xdr:row>
      <xdr:rowOff>142920</xdr:rowOff>
    </xdr:from>
    <xdr:to>
      <xdr:col>8</xdr:col>
      <xdr:colOff>110520</xdr:colOff>
      <xdr:row>41</xdr:row>
      <xdr:rowOff>190800</xdr:rowOff>
    </xdr:to>
    <xdr:sp>
      <xdr:nvSpPr>
        <xdr:cNvPr id="5" name="Text 8"/>
        <xdr:cNvSpPr/>
      </xdr:nvSpPr>
      <xdr:spPr>
        <a:xfrm>
          <a:off x="8486640" y="7886880"/>
          <a:ext cx="11052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110520</xdr:colOff>
      <xdr:row>46</xdr:row>
      <xdr:rowOff>47880</xdr:rowOff>
    </xdr:to>
    <xdr:sp>
      <xdr:nvSpPr>
        <xdr:cNvPr id="6" name="Text 9"/>
        <xdr:cNvSpPr/>
      </xdr:nvSpPr>
      <xdr:spPr>
        <a:xfrm>
          <a:off x="8486640" y="8744040"/>
          <a:ext cx="11052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110520</xdr:colOff>
      <xdr:row>46</xdr:row>
      <xdr:rowOff>47880</xdr:rowOff>
    </xdr:to>
    <xdr:sp>
      <xdr:nvSpPr>
        <xdr:cNvPr id="7" name="Text 10"/>
        <xdr:cNvSpPr/>
      </xdr:nvSpPr>
      <xdr:spPr>
        <a:xfrm>
          <a:off x="8486640" y="8744040"/>
          <a:ext cx="110520" cy="247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3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3" style="0" width="13.14"/>
    <col collapsed="false" customWidth="true" hidden="false" outlineLevel="0" max="4" min="4" style="0" width="10.56"/>
    <col collapsed="false" customWidth="true" hidden="false" outlineLevel="0" max="5" min="5" style="0" width="12.42"/>
    <col collapsed="false" customWidth="true" hidden="false" outlineLevel="0" max="6" min="6" style="0" width="25.28"/>
    <col collapsed="false" customWidth="true" hidden="false" outlineLevel="0" max="7" min="7" style="0" width="22.99"/>
    <col collapsed="false" customWidth="true" hidden="false" outlineLevel="0" max="8" min="8" style="0" width="14.41"/>
    <col collapsed="false" customWidth="true" hidden="false" outlineLevel="0" max="12" min="12" style="0" width="8.56"/>
    <col collapsed="false" customWidth="true" hidden="false" outlineLevel="0" max="13" min="13" style="0" width="10.41"/>
  </cols>
  <sheetData>
    <row r="3" customFormat="false" ht="18" hidden="false" customHeight="false" outlineLevel="0" collapsed="false">
      <c r="A3" s="1" t="s">
        <v>0</v>
      </c>
      <c r="B3" s="2"/>
      <c r="C3" s="2"/>
      <c r="D3" s="2"/>
      <c r="E3" s="2"/>
      <c r="F3" s="2"/>
      <c r="G3" s="2"/>
      <c r="H3" s="2"/>
      <c r="I3" s="3"/>
      <c r="J3" s="4"/>
      <c r="K3" s="3"/>
      <c r="L3" s="3"/>
      <c r="M3" s="3"/>
    </row>
    <row r="4" customFormat="false" ht="18" hidden="false" customHeight="false" outlineLevel="0" collapsed="false">
      <c r="A4" s="1" t="s">
        <v>1</v>
      </c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</row>
    <row r="5" customFormat="false" ht="18" hidden="false" customHeight="false" outlineLevel="0" collapsed="false">
      <c r="A5" s="5" t="s">
        <v>2</v>
      </c>
      <c r="B5" s="6"/>
      <c r="C5" s="6"/>
      <c r="D5" s="6"/>
      <c r="E5" s="6"/>
      <c r="F5" s="6"/>
      <c r="G5" s="6"/>
      <c r="H5" s="6"/>
      <c r="I5" s="3"/>
      <c r="J5" s="3"/>
      <c r="K5" s="3"/>
      <c r="L5" s="3"/>
      <c r="M5" s="3"/>
    </row>
    <row r="6" customFormat="false" ht="12.7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3"/>
      <c r="C7" s="3"/>
      <c r="D7" s="8"/>
      <c r="E7" s="3"/>
      <c r="F7" s="3"/>
      <c r="G7" s="3"/>
      <c r="H7" s="3"/>
      <c r="I7" s="3"/>
      <c r="J7" s="3"/>
      <c r="K7" s="3"/>
      <c r="L7" s="3"/>
      <c r="M7" s="3"/>
    </row>
    <row r="8" customFormat="false" ht="15.75" hidden="false" customHeight="false" outlineLevel="0" collapsed="false">
      <c r="A8" s="9" t="s">
        <v>3</v>
      </c>
      <c r="B8" s="10"/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2" t="s">
        <v>10</v>
      </c>
      <c r="J8" s="13"/>
      <c r="K8" s="11"/>
      <c r="L8" s="10"/>
      <c r="M8" s="11"/>
    </row>
    <row r="9" customFormat="false" ht="15.75" hidden="false" customHeight="false" outlineLevel="0" collapsed="false">
      <c r="A9" s="14"/>
      <c r="B9" s="15"/>
      <c r="C9" s="15"/>
      <c r="D9" s="16" t="s">
        <v>11</v>
      </c>
      <c r="E9" s="16"/>
      <c r="F9" s="15"/>
      <c r="G9" s="15"/>
      <c r="H9" s="17" t="s">
        <v>12</v>
      </c>
      <c r="I9" s="17"/>
      <c r="J9" s="18"/>
      <c r="K9" s="17"/>
      <c r="L9" s="15"/>
      <c r="M9" s="17"/>
    </row>
    <row r="10" customFormat="false" ht="15.75" hidden="false" customHeight="false" outlineLevel="0" collapsed="false">
      <c r="A10" s="19"/>
      <c r="B10" s="19"/>
      <c r="C10" s="19"/>
      <c r="D10" s="19"/>
      <c r="E10" s="19"/>
      <c r="F10" s="19"/>
      <c r="G10" s="19"/>
      <c r="H10" s="20"/>
      <c r="I10" s="20"/>
      <c r="J10" s="21"/>
      <c r="K10" s="20"/>
      <c r="L10" s="19"/>
      <c r="M10" s="20"/>
    </row>
    <row r="11" customFormat="false" ht="15.75" hidden="false" customHeight="false" outlineLevel="0" collapsed="false">
      <c r="A11" s="22"/>
      <c r="B11" s="22"/>
      <c r="C11" s="3"/>
      <c r="D11" s="23"/>
      <c r="E11" s="3"/>
      <c r="F11" s="3"/>
      <c r="G11" s="3"/>
      <c r="H11" s="24"/>
      <c r="I11" s="25"/>
      <c r="J11" s="26"/>
      <c r="K11" s="27"/>
      <c r="L11" s="3"/>
      <c r="M11" s="3"/>
    </row>
    <row r="12" customFormat="false" ht="15.75" hidden="false" customHeight="false" outlineLevel="0" collapsed="false">
      <c r="A12" s="28" t="s">
        <v>13</v>
      </c>
      <c r="B12" s="19"/>
      <c r="C12" s="29" t="s">
        <v>14</v>
      </c>
      <c r="D12" s="30" t="n">
        <v>12981</v>
      </c>
      <c r="E12" s="29" t="n">
        <v>100007</v>
      </c>
      <c r="F12" s="29" t="s">
        <v>15</v>
      </c>
      <c r="G12" s="29" t="s">
        <v>16</v>
      </c>
      <c r="H12" s="31" t="n">
        <v>42825</v>
      </c>
      <c r="I12" s="32"/>
      <c r="J12" s="33"/>
      <c r="K12" s="34"/>
      <c r="L12" s="35"/>
      <c r="M12" s="35"/>
    </row>
    <row r="13" customFormat="false" ht="15.75" hidden="false" customHeight="false" outlineLevel="0" collapsed="false">
      <c r="A13" s="28"/>
      <c r="B13" s="19"/>
      <c r="C13" s="29" t="s">
        <v>14</v>
      </c>
      <c r="D13" s="30" t="n">
        <v>0</v>
      </c>
      <c r="E13" s="29" t="n">
        <v>100007</v>
      </c>
      <c r="F13" s="29" t="s">
        <v>17</v>
      </c>
      <c r="G13" s="29" t="s">
        <v>16</v>
      </c>
      <c r="H13" s="31" t="n">
        <v>42825</v>
      </c>
      <c r="I13" s="32"/>
      <c r="J13" s="33"/>
      <c r="K13" s="34"/>
      <c r="L13" s="35"/>
      <c r="M13" s="35"/>
    </row>
    <row r="14" customFormat="false" ht="12.75" hidden="false" customHeight="false" outlineLevel="0" collapsed="false">
      <c r="A14" s="36"/>
      <c r="B14" s="36"/>
      <c r="C14" s="29" t="s">
        <v>14</v>
      </c>
      <c r="D14" s="29" t="n">
        <v>543</v>
      </c>
      <c r="E14" s="29" t="n">
        <v>100007</v>
      </c>
      <c r="F14" s="29" t="s">
        <v>18</v>
      </c>
      <c r="G14" s="29" t="s">
        <v>16</v>
      </c>
      <c r="H14" s="31" t="n">
        <v>42825</v>
      </c>
      <c r="I14" s="37"/>
      <c r="J14" s="35"/>
      <c r="K14" s="38"/>
      <c r="L14" s="35"/>
      <c r="M14" s="38"/>
    </row>
    <row r="15" customFormat="false" ht="12.75" hidden="false" customHeight="false" outlineLevel="0" collapsed="false">
      <c r="A15" s="36"/>
      <c r="B15" s="36"/>
      <c r="C15" s="29" t="s">
        <v>14</v>
      </c>
      <c r="D15" s="29" t="n">
        <v>3758</v>
      </c>
      <c r="E15" s="29" t="n">
        <v>100007</v>
      </c>
      <c r="F15" s="29" t="s">
        <v>19</v>
      </c>
      <c r="G15" s="29" t="s">
        <v>16</v>
      </c>
      <c r="H15" s="31" t="n">
        <v>42825</v>
      </c>
      <c r="I15" s="37"/>
      <c r="J15" s="35"/>
      <c r="K15" s="38"/>
      <c r="L15" s="35"/>
      <c r="M15" s="38"/>
    </row>
    <row r="16" customFormat="false" ht="15.75" hidden="false" customHeight="false" outlineLevel="0" collapsed="false">
      <c r="A16" s="39"/>
      <c r="B16" s="36"/>
      <c r="C16" s="29" t="s">
        <v>14</v>
      </c>
      <c r="D16" s="30" t="n">
        <v>23430</v>
      </c>
      <c r="E16" s="29" t="n">
        <v>100007</v>
      </c>
      <c r="F16" s="29" t="s">
        <v>20</v>
      </c>
      <c r="G16" s="29" t="s">
        <v>16</v>
      </c>
      <c r="H16" s="31" t="n">
        <v>42825</v>
      </c>
      <c r="I16" s="37"/>
      <c r="J16" s="35"/>
      <c r="K16" s="38"/>
      <c r="L16" s="35"/>
      <c r="M16" s="38"/>
    </row>
    <row r="17" customFormat="false" ht="15.75" hidden="false" customHeight="false" outlineLevel="0" collapsed="false">
      <c r="A17" s="39"/>
      <c r="B17" s="36"/>
      <c r="C17" s="29" t="s">
        <v>14</v>
      </c>
      <c r="D17" s="30" t="n">
        <v>13500</v>
      </c>
      <c r="E17" s="29" t="n">
        <v>100007</v>
      </c>
      <c r="F17" s="29" t="s">
        <v>21</v>
      </c>
      <c r="G17" s="29" t="s">
        <v>16</v>
      </c>
      <c r="H17" s="31" t="n">
        <v>42825</v>
      </c>
      <c r="I17" s="37" t="s">
        <v>22</v>
      </c>
      <c r="J17" s="35"/>
      <c r="K17" s="38"/>
      <c r="L17" s="35"/>
      <c r="M17" s="38"/>
    </row>
    <row r="18" customFormat="false" ht="15.75" hidden="false" customHeight="false" outlineLevel="0" collapsed="false">
      <c r="A18" s="39"/>
      <c r="B18" s="36"/>
      <c r="C18" s="29" t="s">
        <v>14</v>
      </c>
      <c r="D18" s="30" t="n">
        <v>2848</v>
      </c>
      <c r="E18" s="29" t="n">
        <v>100007</v>
      </c>
      <c r="F18" s="29" t="s">
        <v>23</v>
      </c>
      <c r="G18" s="29" t="s">
        <v>16</v>
      </c>
      <c r="H18" s="31" t="n">
        <v>42825</v>
      </c>
      <c r="I18" s="37"/>
      <c r="J18" s="35"/>
      <c r="K18" s="38"/>
      <c r="L18" s="35"/>
      <c r="M18" s="38"/>
    </row>
    <row r="19" customFormat="false" ht="15.75" hidden="false" customHeight="false" outlineLevel="0" collapsed="false">
      <c r="A19" s="39"/>
      <c r="B19" s="36"/>
      <c r="C19" s="29" t="s">
        <v>14</v>
      </c>
      <c r="D19" s="30" t="n">
        <v>1292</v>
      </c>
      <c r="E19" s="29" t="n">
        <v>100007</v>
      </c>
      <c r="F19" s="29" t="s">
        <v>24</v>
      </c>
      <c r="G19" s="29" t="s">
        <v>16</v>
      </c>
      <c r="H19" s="31" t="n">
        <v>42825</v>
      </c>
      <c r="I19" s="37"/>
      <c r="J19" s="35"/>
      <c r="K19" s="38"/>
      <c r="L19" s="35"/>
      <c r="M19" s="38"/>
    </row>
    <row r="20" customFormat="false" ht="15.75" hidden="false" customHeight="false" outlineLevel="0" collapsed="false">
      <c r="A20" s="39"/>
      <c r="B20" s="36"/>
      <c r="C20" s="29" t="s">
        <v>14</v>
      </c>
      <c r="D20" s="30" t="n">
        <v>15225</v>
      </c>
      <c r="E20" s="29" t="n">
        <v>100104</v>
      </c>
      <c r="F20" s="29" t="s">
        <v>21</v>
      </c>
      <c r="G20" s="29" t="s">
        <v>16</v>
      </c>
      <c r="H20" s="31" t="n">
        <v>42308</v>
      </c>
      <c r="I20" s="37"/>
      <c r="J20" s="35"/>
      <c r="K20" s="38"/>
      <c r="L20" s="35"/>
      <c r="M20" s="38"/>
    </row>
    <row r="21" customFormat="false" ht="15.75" hidden="false" customHeight="false" outlineLevel="0" collapsed="false">
      <c r="A21" s="39"/>
      <c r="B21" s="36"/>
      <c r="C21" s="29" t="s">
        <v>25</v>
      </c>
      <c r="D21" s="30" t="n">
        <v>15148</v>
      </c>
      <c r="E21" s="29" t="n">
        <v>700005</v>
      </c>
      <c r="F21" s="29" t="s">
        <v>21</v>
      </c>
      <c r="G21" s="29" t="s">
        <v>16</v>
      </c>
      <c r="H21" s="31" t="n">
        <v>40999</v>
      </c>
      <c r="I21" s="22" t="s">
        <v>26</v>
      </c>
      <c r="J21" s="35"/>
      <c r="K21" s="38"/>
      <c r="L21" s="35"/>
      <c r="M21" s="38"/>
    </row>
    <row r="22" customFormat="false" ht="15.75" hidden="false" customHeight="false" outlineLevel="0" collapsed="false">
      <c r="A22" s="39"/>
      <c r="B22" s="36"/>
      <c r="C22" s="29" t="s">
        <v>25</v>
      </c>
      <c r="D22" s="30" t="n">
        <v>20000</v>
      </c>
      <c r="E22" s="29" t="n">
        <v>700005</v>
      </c>
      <c r="F22" s="29" t="s">
        <v>21</v>
      </c>
      <c r="G22" s="29" t="s">
        <v>16</v>
      </c>
      <c r="H22" s="31" t="n">
        <v>42308</v>
      </c>
      <c r="I22" s="35" t="s">
        <v>27</v>
      </c>
      <c r="J22" s="22"/>
      <c r="K22" s="22"/>
      <c r="L22" s="22"/>
      <c r="M22" s="22"/>
    </row>
    <row r="23" customFormat="false" ht="15.75" hidden="false" customHeight="false" outlineLevel="0" collapsed="false">
      <c r="A23" s="39"/>
      <c r="B23" s="36"/>
      <c r="C23" s="29" t="s">
        <v>25</v>
      </c>
      <c r="D23" s="30" t="n">
        <v>5000</v>
      </c>
      <c r="E23" s="29" t="n">
        <v>700005</v>
      </c>
      <c r="F23" s="29" t="s">
        <v>21</v>
      </c>
      <c r="G23" s="29" t="s">
        <v>16</v>
      </c>
      <c r="H23" s="31" t="n">
        <v>43039</v>
      </c>
      <c r="I23" s="40" t="s">
        <v>28</v>
      </c>
      <c r="J23" s="35"/>
      <c r="K23" s="38"/>
      <c r="L23" s="35"/>
      <c r="M23" s="38"/>
    </row>
    <row r="24" customFormat="false" ht="15.75" hidden="false" customHeight="false" outlineLevel="0" collapsed="false">
      <c r="A24" s="39"/>
      <c r="B24" s="36"/>
      <c r="C24" s="38" t="s">
        <v>29</v>
      </c>
      <c r="D24" s="30" t="n">
        <v>10000</v>
      </c>
      <c r="E24" s="29" t="n">
        <v>200088</v>
      </c>
      <c r="F24" s="29" t="s">
        <v>30</v>
      </c>
      <c r="G24" s="29" t="s">
        <v>16</v>
      </c>
      <c r="H24" s="31" t="n">
        <v>38411</v>
      </c>
      <c r="I24" s="37" t="s">
        <v>31</v>
      </c>
      <c r="J24" s="35"/>
      <c r="K24" s="38"/>
      <c r="L24" s="35"/>
      <c r="M24" s="38"/>
      <c r="N24" s="22"/>
    </row>
    <row r="25" customFormat="false" ht="15.75" hidden="false" customHeight="false" outlineLevel="0" collapsed="false">
      <c r="A25" s="39"/>
      <c r="B25" s="36"/>
      <c r="C25" s="41"/>
      <c r="D25" s="42"/>
      <c r="E25" s="43"/>
      <c r="F25" s="36"/>
      <c r="G25" s="36"/>
      <c r="H25" s="44"/>
      <c r="I25" s="45"/>
      <c r="J25" s="36"/>
      <c r="K25" s="41"/>
      <c r="L25" s="36"/>
      <c r="M25" s="46"/>
    </row>
    <row r="26" customFormat="false" ht="15.75" hidden="false" customHeight="false" outlineLevel="0" collapsed="false">
      <c r="A26" s="39"/>
      <c r="B26" s="36"/>
    </row>
    <row r="27" customFormat="false" ht="15.75" hidden="false" customHeight="false" outlineLevel="0" collapsed="false">
      <c r="A27" s="28" t="s">
        <v>32</v>
      </c>
      <c r="B27" s="19"/>
      <c r="C27" s="29" t="s">
        <v>33</v>
      </c>
      <c r="D27" s="30" t="n">
        <v>50339</v>
      </c>
      <c r="E27" s="29" t="n">
        <v>38115</v>
      </c>
      <c r="F27" s="29" t="s">
        <v>34</v>
      </c>
      <c r="G27" s="29" t="s">
        <v>35</v>
      </c>
      <c r="H27" s="31" t="n">
        <v>38291</v>
      </c>
      <c r="I27" s="37" t="s">
        <v>36</v>
      </c>
      <c r="J27" s="35"/>
      <c r="K27" s="38"/>
      <c r="L27" s="35"/>
      <c r="M27" s="38"/>
    </row>
    <row r="28" customFormat="false" ht="15.75" hidden="false" customHeight="false" outlineLevel="0" collapsed="false">
      <c r="A28" s="28"/>
      <c r="B28" s="19"/>
      <c r="C28" s="29" t="s">
        <v>33</v>
      </c>
      <c r="D28" s="30" t="n">
        <v>5000</v>
      </c>
      <c r="E28" s="29" t="n">
        <v>38115</v>
      </c>
      <c r="F28" s="29" t="s">
        <v>37</v>
      </c>
      <c r="G28" s="29" t="s">
        <v>35</v>
      </c>
      <c r="H28" s="31" t="n">
        <v>38292</v>
      </c>
      <c r="I28" s="37" t="s">
        <v>36</v>
      </c>
      <c r="J28" s="35"/>
      <c r="K28" s="38"/>
      <c r="L28" s="35"/>
      <c r="M28" s="38"/>
    </row>
    <row r="29" customFormat="false" ht="15.75" hidden="false" customHeight="false" outlineLevel="0" collapsed="false">
      <c r="A29" s="28"/>
      <c r="B29" s="19"/>
      <c r="C29" s="29" t="s">
        <v>33</v>
      </c>
      <c r="D29" s="30" t="n">
        <v>2631</v>
      </c>
      <c r="E29" s="29" t="n">
        <v>38115</v>
      </c>
      <c r="F29" s="29" t="s">
        <v>38</v>
      </c>
      <c r="G29" s="29" t="s">
        <v>35</v>
      </c>
      <c r="H29" s="31" t="n">
        <v>38293</v>
      </c>
      <c r="I29" s="37" t="s">
        <v>36</v>
      </c>
      <c r="J29" s="35"/>
      <c r="K29" s="38"/>
      <c r="L29" s="35"/>
      <c r="M29" s="38"/>
    </row>
    <row r="30" customFormat="false" ht="15.75" hidden="false" customHeight="false" outlineLevel="0" collapsed="false">
      <c r="A30" s="28"/>
      <c r="B30" s="19"/>
      <c r="C30" s="29" t="s">
        <v>33</v>
      </c>
      <c r="D30" s="30" t="n">
        <v>38000</v>
      </c>
      <c r="E30" s="29" t="n">
        <v>65066</v>
      </c>
      <c r="F30" s="29" t="s">
        <v>39</v>
      </c>
      <c r="G30" s="29" t="s">
        <v>35</v>
      </c>
      <c r="H30" s="31" t="n">
        <v>43769</v>
      </c>
      <c r="I30" s="47" t="s">
        <v>40</v>
      </c>
      <c r="J30" s="35"/>
      <c r="K30" s="35"/>
      <c r="L30" s="35"/>
      <c r="M30" s="35"/>
    </row>
    <row r="31" customFormat="false" ht="15.75" hidden="false" customHeight="false" outlineLevel="0" collapsed="false">
      <c r="A31" s="48"/>
      <c r="B31" s="19"/>
      <c r="C31" s="29" t="s">
        <v>41</v>
      </c>
      <c r="D31" s="30" t="n">
        <v>14625</v>
      </c>
      <c r="E31" s="29" t="n">
        <v>60536</v>
      </c>
      <c r="F31" s="29" t="s">
        <v>42</v>
      </c>
      <c r="G31" s="29" t="s">
        <v>35</v>
      </c>
      <c r="H31" s="31" t="n">
        <v>41943</v>
      </c>
      <c r="I31" s="37"/>
      <c r="J31" s="35"/>
      <c r="K31" s="38"/>
      <c r="L31" s="35"/>
      <c r="M31" s="49"/>
    </row>
    <row r="32" customFormat="false" ht="15.75" hidden="false" customHeight="false" outlineLevel="0" collapsed="false">
      <c r="A32" s="48"/>
      <c r="B32" s="19"/>
      <c r="C32" s="29" t="s">
        <v>41</v>
      </c>
      <c r="D32" s="30" t="n">
        <v>49030</v>
      </c>
      <c r="E32" s="29" t="n">
        <v>38088</v>
      </c>
      <c r="F32" s="29" t="s">
        <v>42</v>
      </c>
      <c r="G32" s="29"/>
      <c r="H32" s="31" t="n">
        <v>38291</v>
      </c>
      <c r="I32" s="37"/>
      <c r="J32" s="35"/>
      <c r="K32" s="38"/>
      <c r="L32" s="35"/>
      <c r="M32" s="49"/>
    </row>
    <row r="33" customFormat="false" ht="15.75" hidden="false" customHeight="false" outlineLevel="0" collapsed="false">
      <c r="A33" s="48"/>
      <c r="B33" s="19"/>
      <c r="C33" s="29"/>
      <c r="D33" s="50"/>
      <c r="E33" s="29"/>
      <c r="F33" s="29"/>
      <c r="G33" s="29"/>
      <c r="H33" s="31"/>
      <c r="I33" s="37"/>
      <c r="J33" s="35"/>
      <c r="K33" s="38"/>
      <c r="L33" s="35"/>
      <c r="M33" s="49"/>
    </row>
    <row r="34" customFormat="false" ht="15.75" hidden="false" customHeight="false" outlineLevel="0" collapsed="false">
      <c r="A34" s="28"/>
      <c r="B34" s="19"/>
      <c r="C34" s="29"/>
      <c r="D34" s="22"/>
      <c r="E34" s="29"/>
      <c r="F34" s="29"/>
      <c r="G34" s="29"/>
      <c r="H34" s="22"/>
      <c r="I34" s="22"/>
      <c r="J34" s="22"/>
      <c r="K34" s="22"/>
      <c r="L34" s="22"/>
      <c r="M34" s="22"/>
    </row>
    <row r="35" customFormat="false" ht="15.75" hidden="false" customHeight="false" outlineLevel="0" collapsed="false">
      <c r="A35" s="28" t="s">
        <v>43</v>
      </c>
      <c r="B35" s="19"/>
      <c r="C35" s="29" t="s">
        <v>33</v>
      </c>
      <c r="D35" s="51" t="n">
        <v>30939</v>
      </c>
      <c r="E35" s="29" t="n">
        <v>38070</v>
      </c>
      <c r="F35" s="29" t="s">
        <v>44</v>
      </c>
      <c r="G35" s="29" t="s">
        <v>34</v>
      </c>
      <c r="H35" s="31" t="n">
        <v>38291</v>
      </c>
      <c r="I35" s="37" t="s">
        <v>45</v>
      </c>
      <c r="J35" s="35"/>
      <c r="K35" s="38"/>
      <c r="L35" s="22"/>
      <c r="M35" s="22"/>
    </row>
    <row r="36" customFormat="false" ht="12.75" hidden="false" customHeight="false" outlineLevel="0" collapsed="false">
      <c r="A36" s="52"/>
      <c r="B36" s="19"/>
      <c r="C36" s="29" t="s">
        <v>33</v>
      </c>
      <c r="D36" s="51" t="n">
        <v>20540</v>
      </c>
      <c r="E36" s="29" t="n">
        <v>38070</v>
      </c>
      <c r="F36" s="29" t="s">
        <v>44</v>
      </c>
      <c r="G36" s="29" t="s">
        <v>34</v>
      </c>
      <c r="H36" s="31" t="n">
        <v>38292</v>
      </c>
      <c r="I36" s="37" t="s">
        <v>45</v>
      </c>
      <c r="J36" s="35"/>
      <c r="K36" s="35"/>
      <c r="L36" s="22"/>
      <c r="M36" s="22"/>
    </row>
    <row r="37" customFormat="false" ht="12.75" hidden="false" customHeight="false" outlineLevel="0" collapsed="false">
      <c r="A37" s="52"/>
      <c r="B37" s="19"/>
      <c r="C37" s="29"/>
      <c r="D37" s="35"/>
      <c r="E37" s="35"/>
      <c r="F37" s="35"/>
      <c r="G37" s="35"/>
      <c r="H37" s="29"/>
      <c r="I37" s="53"/>
      <c r="J37" s="35"/>
      <c r="K37" s="35"/>
      <c r="L37" s="35"/>
      <c r="M37" s="54"/>
    </row>
    <row r="38" customFormat="false" ht="12.75" hidden="false" customHeight="false" outlineLevel="0" collapsed="false">
      <c r="A38" s="19"/>
      <c r="B38" s="19"/>
      <c r="C38" s="29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customFormat="false" ht="15.75" hidden="false" customHeight="false" outlineLevel="0" collapsed="false">
      <c r="A39" s="28" t="s">
        <v>46</v>
      </c>
      <c r="B39" s="19"/>
      <c r="C39" s="29" t="s">
        <v>47</v>
      </c>
      <c r="D39" s="30" t="n">
        <v>3111</v>
      </c>
      <c r="E39" s="30" t="n">
        <v>47</v>
      </c>
      <c r="F39" s="29" t="s">
        <v>48</v>
      </c>
      <c r="G39" s="29" t="s">
        <v>49</v>
      </c>
      <c r="H39" s="31" t="n">
        <v>37195</v>
      </c>
      <c r="I39" s="37" t="s">
        <v>50</v>
      </c>
      <c r="J39" s="35"/>
      <c r="K39" s="38"/>
      <c r="L39" s="35"/>
      <c r="M39" s="47"/>
    </row>
    <row r="40" customFormat="false" ht="15.75" hidden="false" customHeight="false" outlineLevel="0" collapsed="false">
      <c r="A40" s="28"/>
      <c r="B40" s="19"/>
      <c r="C40" s="29" t="s">
        <v>47</v>
      </c>
      <c r="D40" s="30" t="n">
        <v>4257</v>
      </c>
      <c r="E40" s="30" t="n">
        <v>47</v>
      </c>
      <c r="F40" s="29" t="s">
        <v>51</v>
      </c>
      <c r="G40" s="29" t="s">
        <v>49</v>
      </c>
      <c r="H40" s="31" t="n">
        <v>37195</v>
      </c>
      <c r="I40" s="37" t="s">
        <v>52</v>
      </c>
      <c r="J40" s="35"/>
      <c r="K40" s="38"/>
      <c r="L40" s="35"/>
      <c r="M40" s="47"/>
    </row>
    <row r="41" customFormat="false" ht="15.75" hidden="false" customHeight="false" outlineLevel="0" collapsed="false">
      <c r="A41" s="28"/>
      <c r="B41" s="19"/>
      <c r="C41" s="29" t="s">
        <v>47</v>
      </c>
      <c r="D41" s="30" t="n">
        <v>9005</v>
      </c>
      <c r="E41" s="30" t="n">
        <v>47</v>
      </c>
      <c r="F41" s="29" t="s">
        <v>53</v>
      </c>
      <c r="G41" s="29" t="s">
        <v>49</v>
      </c>
      <c r="H41" s="31" t="n">
        <v>37195</v>
      </c>
      <c r="I41" s="37" t="s">
        <v>54</v>
      </c>
      <c r="J41" s="35"/>
      <c r="K41" s="38"/>
      <c r="L41" s="35"/>
      <c r="M41" s="47"/>
    </row>
    <row r="42" customFormat="false" ht="15.75" hidden="false" customHeight="false" outlineLevel="0" collapsed="false">
      <c r="A42" s="28"/>
      <c r="B42" s="19"/>
      <c r="C42" s="29" t="s">
        <v>47</v>
      </c>
      <c r="D42" s="30" t="n">
        <v>518</v>
      </c>
      <c r="E42" s="55" t="n">
        <v>21881</v>
      </c>
      <c r="F42" s="29" t="s">
        <v>53</v>
      </c>
      <c r="G42" s="29" t="s">
        <v>49</v>
      </c>
      <c r="H42" s="31" t="n">
        <v>36981</v>
      </c>
      <c r="I42" s="37"/>
      <c r="J42" s="35"/>
      <c r="K42" s="38"/>
      <c r="L42" s="35"/>
      <c r="M42" s="47"/>
    </row>
    <row r="43" customFormat="false" ht="15.75" hidden="false" customHeight="false" outlineLevel="0" collapsed="false">
      <c r="A43" s="28"/>
      <c r="B43" s="19"/>
      <c r="C43" s="29" t="s">
        <v>47</v>
      </c>
      <c r="D43" s="30" t="n">
        <v>4599</v>
      </c>
      <c r="E43" s="55" t="n">
        <v>21882</v>
      </c>
      <c r="F43" s="29" t="s">
        <v>53</v>
      </c>
      <c r="G43" s="29" t="s">
        <v>49</v>
      </c>
      <c r="H43" s="31" t="n">
        <v>36981</v>
      </c>
      <c r="I43" s="37"/>
      <c r="J43" s="35"/>
      <c r="K43" s="38"/>
      <c r="L43" s="35"/>
      <c r="M43" s="47"/>
    </row>
    <row r="44" customFormat="false" ht="15.75" hidden="false" customHeight="false" outlineLevel="0" collapsed="false">
      <c r="A44" s="28"/>
      <c r="B44" s="19"/>
      <c r="C44" s="56"/>
      <c r="D44" s="57"/>
      <c r="E44" s="50"/>
      <c r="F44" s="35"/>
      <c r="G44" s="22"/>
      <c r="H44" s="31"/>
      <c r="I44" s="37"/>
      <c r="J44" s="35"/>
      <c r="K44" s="38"/>
      <c r="L44" s="35"/>
      <c r="M44" s="47"/>
    </row>
    <row r="45" customFormat="false" ht="15.75" hidden="false" customHeight="false" outlineLevel="0" collapsed="false">
      <c r="A45" s="48"/>
      <c r="B45" s="19"/>
      <c r="C45" s="29"/>
      <c r="D45" s="35"/>
      <c r="E45" s="35"/>
      <c r="F45" s="35"/>
      <c r="G45" s="35"/>
      <c r="H45" s="29"/>
      <c r="I45" s="29"/>
      <c r="J45" s="35"/>
      <c r="K45" s="29"/>
      <c r="L45" s="35"/>
      <c r="M45" s="35"/>
    </row>
    <row r="46" customFormat="false" ht="15.75" hidden="false" customHeight="false" outlineLevel="0" collapsed="false">
      <c r="A46" s="28" t="s">
        <v>55</v>
      </c>
      <c r="B46" s="19"/>
      <c r="C46" s="29" t="s">
        <v>29</v>
      </c>
      <c r="D46" s="30" t="n">
        <v>543</v>
      </c>
      <c r="E46" s="58" t="n">
        <v>0.6507</v>
      </c>
      <c r="F46" s="29" t="s">
        <v>56</v>
      </c>
      <c r="G46" s="35" t="s">
        <v>57</v>
      </c>
      <c r="H46" s="31" t="n">
        <v>37560</v>
      </c>
      <c r="I46" s="37" t="s">
        <v>58</v>
      </c>
      <c r="J46" s="35"/>
      <c r="K46" s="38"/>
      <c r="L46" s="35"/>
      <c r="M46" s="38"/>
    </row>
    <row r="47" customFormat="false" ht="15.75" hidden="false" customHeight="false" outlineLevel="0" collapsed="false">
      <c r="A47" s="28"/>
      <c r="B47" s="19"/>
      <c r="C47" s="29" t="s">
        <v>29</v>
      </c>
      <c r="D47" s="30" t="n">
        <v>13</v>
      </c>
      <c r="E47" s="58" t="n">
        <v>0.6507</v>
      </c>
      <c r="F47" s="29" t="s">
        <v>59</v>
      </c>
      <c r="G47" s="35" t="s">
        <v>57</v>
      </c>
      <c r="H47" s="31" t="n">
        <v>37560</v>
      </c>
      <c r="I47" s="37" t="s">
        <v>58</v>
      </c>
      <c r="J47" s="35"/>
      <c r="K47" s="38"/>
      <c r="L47" s="35"/>
      <c r="M47" s="38"/>
    </row>
    <row r="48" customFormat="false" ht="15.75" hidden="false" customHeight="false" outlineLevel="0" collapsed="false">
      <c r="A48" s="48"/>
      <c r="B48" s="19"/>
      <c r="C48" s="29" t="s">
        <v>29</v>
      </c>
      <c r="D48" s="30" t="n">
        <v>3400</v>
      </c>
      <c r="E48" s="58" t="n">
        <v>0.3924</v>
      </c>
      <c r="F48" s="29" t="s">
        <v>60</v>
      </c>
      <c r="G48" s="35" t="s">
        <v>61</v>
      </c>
      <c r="H48" s="31" t="n">
        <v>38442</v>
      </c>
      <c r="I48" s="37"/>
      <c r="J48" s="35"/>
      <c r="K48" s="38"/>
      <c r="L48" s="35"/>
      <c r="M48" s="38"/>
    </row>
    <row r="49" customFormat="false" ht="15.75" hidden="false" customHeight="false" outlineLevel="0" collapsed="false">
      <c r="A49" s="48"/>
      <c r="B49" s="19"/>
      <c r="C49" s="29" t="s">
        <v>29</v>
      </c>
      <c r="D49" s="30" t="n">
        <v>5000</v>
      </c>
      <c r="E49" s="58" t="n">
        <v>0.3924</v>
      </c>
      <c r="F49" s="29" t="s">
        <v>56</v>
      </c>
      <c r="G49" s="35" t="s">
        <v>61</v>
      </c>
      <c r="H49" s="31" t="n">
        <v>38443</v>
      </c>
      <c r="I49" s="37"/>
      <c r="J49" s="35"/>
      <c r="K49" s="38"/>
      <c r="L49" s="35"/>
      <c r="M49" s="38"/>
    </row>
    <row r="50" customFormat="false" ht="15.75" hidden="false" customHeight="false" outlineLevel="0" collapsed="false">
      <c r="A50" s="48"/>
      <c r="B50" s="19"/>
      <c r="C50" s="29" t="s">
        <v>29</v>
      </c>
      <c r="D50" s="30" t="n">
        <v>11600</v>
      </c>
      <c r="E50" s="58" t="n">
        <v>0.3924</v>
      </c>
      <c r="F50" s="29" t="s">
        <v>59</v>
      </c>
      <c r="G50" s="35" t="s">
        <v>61</v>
      </c>
      <c r="H50" s="31" t="n">
        <v>38444</v>
      </c>
      <c r="I50" s="37"/>
      <c r="J50" s="35"/>
      <c r="K50" s="38"/>
      <c r="L50" s="35"/>
      <c r="M50" s="38"/>
    </row>
    <row r="51" customFormat="false" ht="15.75" hidden="false" customHeight="false" outlineLevel="0" collapsed="false">
      <c r="A51" s="48"/>
      <c r="B51" s="19"/>
      <c r="C51" s="29" t="s">
        <v>29</v>
      </c>
      <c r="D51" s="30" t="n">
        <v>14625</v>
      </c>
      <c r="E51" s="58" t="n">
        <v>3.1212</v>
      </c>
      <c r="F51" s="29" t="s">
        <v>62</v>
      </c>
      <c r="G51" s="35" t="s">
        <v>63</v>
      </c>
      <c r="H51" s="31" t="n">
        <v>38564</v>
      </c>
      <c r="I51" s="37" t="s">
        <v>64</v>
      </c>
      <c r="J51" s="35"/>
      <c r="K51" s="38"/>
      <c r="L51" s="35"/>
      <c r="M51" s="38"/>
    </row>
    <row r="52" customFormat="false" ht="15.75" hidden="false" customHeight="false" outlineLevel="0" collapsed="false">
      <c r="A52" s="48"/>
      <c r="B52" s="19"/>
      <c r="C52" s="29" t="s">
        <v>65</v>
      </c>
      <c r="D52" s="30" t="n">
        <v>2708</v>
      </c>
      <c r="E52" s="58" t="n">
        <v>0.3924</v>
      </c>
      <c r="F52" s="29" t="s">
        <v>60</v>
      </c>
      <c r="G52" s="35" t="s">
        <v>61</v>
      </c>
      <c r="H52" s="31"/>
      <c r="I52" s="37" t="s">
        <v>66</v>
      </c>
      <c r="J52" s="35"/>
      <c r="K52" s="38"/>
      <c r="L52" s="35"/>
      <c r="M52" s="38"/>
    </row>
    <row r="53" customFormat="false" ht="15.75" hidden="false" customHeight="false" outlineLevel="0" collapsed="false">
      <c r="A53" s="48"/>
      <c r="B53" s="19"/>
      <c r="C53" s="29" t="s">
        <v>65</v>
      </c>
      <c r="D53" s="30" t="n">
        <v>3983</v>
      </c>
      <c r="E53" s="58" t="n">
        <v>0.3924</v>
      </c>
      <c r="F53" s="29" t="s">
        <v>56</v>
      </c>
      <c r="G53" s="35" t="s">
        <v>61</v>
      </c>
      <c r="H53" s="31"/>
      <c r="I53" s="37" t="s">
        <v>66</v>
      </c>
      <c r="J53" s="35"/>
      <c r="K53" s="38"/>
      <c r="L53" s="35"/>
      <c r="M53" s="38"/>
    </row>
    <row r="54" customFormat="false" ht="15.75" hidden="false" customHeight="false" outlineLevel="0" collapsed="false">
      <c r="A54" s="48"/>
      <c r="B54" s="19"/>
      <c r="C54" s="29" t="s">
        <v>65</v>
      </c>
      <c r="D54" s="30" t="n">
        <v>9239</v>
      </c>
      <c r="E54" s="58" t="n">
        <v>0.3924</v>
      </c>
      <c r="F54" s="29" t="s">
        <v>59</v>
      </c>
      <c r="G54" s="35" t="s">
        <v>61</v>
      </c>
      <c r="H54" s="31"/>
      <c r="I54" s="37" t="s">
        <v>66</v>
      </c>
      <c r="J54" s="35"/>
      <c r="K54" s="38"/>
      <c r="L54" s="35"/>
      <c r="M54" s="38"/>
    </row>
    <row r="55" customFormat="false" ht="15.75" hidden="false" customHeight="false" outlineLevel="0" collapsed="false">
      <c r="A55" s="48"/>
      <c r="B55" s="19"/>
      <c r="C55" s="29"/>
      <c r="D55" s="51"/>
      <c r="E55" s="35"/>
      <c r="F55" s="35"/>
      <c r="G55" s="35"/>
      <c r="H55" s="31"/>
      <c r="I55" s="37"/>
      <c r="J55" s="35"/>
      <c r="K55" s="38"/>
      <c r="L55" s="35"/>
      <c r="M55" s="38"/>
    </row>
    <row r="56" customFormat="false" ht="15.75" hidden="false" customHeight="false" outlineLevel="0" collapsed="false">
      <c r="A56" s="48"/>
      <c r="B56" s="19"/>
      <c r="C56" s="29"/>
      <c r="D56" s="51"/>
      <c r="E56" s="35"/>
      <c r="F56" s="35"/>
      <c r="G56" s="35"/>
      <c r="H56" s="31"/>
      <c r="I56" s="37"/>
      <c r="J56" s="35"/>
      <c r="K56" s="38"/>
      <c r="L56" s="35"/>
      <c r="M56" s="38"/>
    </row>
    <row r="57" customFormat="false" ht="15.75" hidden="false" customHeight="false" outlineLevel="0" collapsed="false">
      <c r="A57" s="48"/>
      <c r="B57" s="19"/>
      <c r="C57" s="29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customFormat="false" ht="15.75" hidden="false" customHeight="false" outlineLevel="0" collapsed="false">
      <c r="A58" s="28" t="s">
        <v>67</v>
      </c>
      <c r="B58" s="19"/>
      <c r="C58" s="29" t="s">
        <v>29</v>
      </c>
      <c r="D58" s="30" t="n">
        <f aca="false">(SUM(D12:D24)+Storage!E15)*(1-0.0025)</f>
        <v>192116.505</v>
      </c>
      <c r="E58" s="29" t="s">
        <v>68</v>
      </c>
      <c r="F58" s="29" t="s">
        <v>69</v>
      </c>
      <c r="G58" s="35" t="s">
        <v>35</v>
      </c>
      <c r="H58" s="31"/>
      <c r="I58" s="37" t="s">
        <v>70</v>
      </c>
      <c r="J58" s="35"/>
      <c r="K58" s="38"/>
      <c r="L58" s="35"/>
      <c r="M58" s="22"/>
    </row>
    <row r="59" customFormat="false" ht="15.75" hidden="false" customHeight="false" outlineLevel="0" collapsed="false">
      <c r="A59" s="28"/>
      <c r="B59" s="19"/>
      <c r="C59" s="29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customFormat="false" ht="15.75" hidden="false" customHeight="false" outlineLevel="0" collapsed="false">
      <c r="A60" s="48"/>
      <c r="B60" s="19"/>
      <c r="C60" s="29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customFormat="false" ht="15.75" hidden="false" customHeight="false" outlineLevel="0" collapsed="false">
      <c r="A61" s="48"/>
      <c r="B61" s="19"/>
      <c r="C61" s="29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customFormat="false" ht="15.75" hidden="false" customHeight="false" outlineLevel="0" collapsed="false">
      <c r="A62" s="48"/>
      <c r="B62" s="19"/>
      <c r="C62" s="29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customFormat="false" ht="15.75" hidden="false" customHeight="false" outlineLevel="0" collapsed="false">
      <c r="A63" s="48"/>
      <c r="B63" s="19"/>
      <c r="C63" s="29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customFormat="false" ht="15.75" hidden="false" customHeight="false" outlineLevel="0" collapsed="false">
      <c r="A64" s="48"/>
      <c r="B64" s="19"/>
      <c r="C64" s="29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customFormat="false" ht="15.75" hidden="false" customHeight="false" outlineLevel="0" collapsed="false">
      <c r="A65" s="48"/>
      <c r="B65" s="19"/>
      <c r="C65" s="29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customFormat="false" ht="15.75" hidden="false" customHeight="false" outlineLevel="0" collapsed="false">
      <c r="A66" s="48"/>
      <c r="B66" s="19"/>
      <c r="C66" s="29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customFormat="false" ht="15.75" hidden="false" customHeight="false" outlineLevel="0" collapsed="false">
      <c r="A67" s="48"/>
      <c r="B67" s="19"/>
      <c r="C67" s="29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customFormat="false" ht="15.75" hidden="false" customHeight="false" outlineLevel="0" collapsed="false">
      <c r="A68" s="48"/>
      <c r="B68" s="19"/>
      <c r="C68" s="29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customFormat="false" ht="15.75" hidden="false" customHeight="false" outlineLevel="0" collapsed="false">
      <c r="A69" s="48"/>
      <c r="B69" s="19"/>
      <c r="C69" s="59"/>
      <c r="D69" s="50"/>
      <c r="E69" s="35"/>
      <c r="F69" s="35"/>
      <c r="G69" s="35"/>
      <c r="H69" s="35"/>
      <c r="I69" s="35"/>
      <c r="J69" s="31"/>
      <c r="K69" s="35"/>
      <c r="L69" s="35"/>
      <c r="M69" s="35"/>
    </row>
    <row r="70" customFormat="false" ht="15.75" hidden="false" customHeight="false" outlineLevel="0" collapsed="false">
      <c r="A70" s="48"/>
      <c r="B70" s="19"/>
      <c r="C70" s="59"/>
      <c r="D70" s="50"/>
      <c r="E70" s="35"/>
      <c r="F70" s="35"/>
      <c r="G70" s="35"/>
      <c r="H70" s="35"/>
      <c r="I70" s="35"/>
      <c r="J70" s="31"/>
      <c r="K70" s="35"/>
      <c r="L70" s="35"/>
      <c r="M70" s="35"/>
    </row>
    <row r="71" customFormat="false" ht="15.75" hidden="false" customHeight="false" outlineLevel="0" collapsed="false">
      <c r="A71" s="48"/>
      <c r="B71" s="19"/>
      <c r="C71" s="59"/>
      <c r="D71" s="50"/>
      <c r="E71" s="35"/>
      <c r="F71" s="35"/>
      <c r="G71" s="35"/>
      <c r="H71" s="35"/>
      <c r="I71" s="35"/>
      <c r="J71" s="31"/>
      <c r="K71" s="35"/>
      <c r="L71" s="35"/>
      <c r="M71" s="35"/>
    </row>
    <row r="72" customFormat="false" ht="15.75" hidden="false" customHeight="false" outlineLevel="0" collapsed="false">
      <c r="A72" s="48"/>
      <c r="B72" s="19"/>
      <c r="C72" s="59"/>
      <c r="D72" s="50"/>
      <c r="E72" s="35"/>
      <c r="F72" s="35"/>
      <c r="G72" s="35"/>
      <c r="H72" s="35"/>
      <c r="I72" s="35"/>
      <c r="J72" s="31"/>
      <c r="K72" s="35"/>
      <c r="L72" s="35"/>
      <c r="M72" s="35"/>
    </row>
    <row r="73" customFormat="false" ht="12.75" hidden="false" customHeight="false" outlineLevel="0" collapsed="false">
      <c r="A73" s="60"/>
      <c r="B73" s="60"/>
      <c r="C73" s="29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customFormat="false" ht="12.75" hidden="false" customHeight="false" outlineLevel="0" collapsed="false">
      <c r="A74" s="60"/>
      <c r="B74" s="60"/>
      <c r="C74" s="29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customFormat="false" ht="12.75" hidden="false" customHeight="false" outlineLevel="0" collapsed="false">
      <c r="A75" s="60"/>
      <c r="B75" s="60"/>
      <c r="C75" s="29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customFormat="false" ht="12.75" hidden="false" customHeight="false" outlineLevel="0" collapsed="false">
      <c r="A76" s="60"/>
      <c r="B76" s="60"/>
      <c r="C76" s="29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customFormat="false" ht="12.75" hidden="false" customHeight="false" outlineLevel="0" collapsed="false">
      <c r="A77" s="60"/>
      <c r="B77" s="60"/>
      <c r="C77" s="29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customFormat="false" ht="12.75" hidden="false" customHeight="false" outlineLevel="0" collapsed="false">
      <c r="A78" s="60"/>
      <c r="B78" s="60"/>
      <c r="C78" s="29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customFormat="false" ht="12.75" hidden="false" customHeight="false" outlineLevel="0" collapsed="false">
      <c r="A79" s="60"/>
      <c r="B79" s="60"/>
      <c r="C79" s="29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customFormat="false" ht="12.75" hidden="false" customHeight="false" outlineLevel="0" collapsed="false">
      <c r="A80" s="60"/>
      <c r="B80" s="60"/>
      <c r="C80" s="29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customFormat="false" ht="12.75" hidden="false" customHeight="false" outlineLevel="0" collapsed="false">
      <c r="A81" s="60"/>
      <c r="B81" s="60"/>
      <c r="C81" s="29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customFormat="false" ht="12.75" hidden="false" customHeight="false" outlineLevel="0" collapsed="false">
      <c r="A82" s="60"/>
      <c r="B82" s="60"/>
      <c r="C82" s="29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customFormat="false" ht="12.75" hidden="false" customHeight="false" outlineLevel="0" collapsed="false">
      <c r="A83" s="60"/>
      <c r="B83" s="60"/>
      <c r="C83" s="29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customFormat="false" ht="12.75" hidden="false" customHeight="false" outlineLevel="0" collapsed="false">
      <c r="A84" s="60"/>
      <c r="B84" s="60"/>
      <c r="C84" s="29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customFormat="false" ht="12.75" hidden="false" customHeight="false" outlineLevel="0" collapsed="false">
      <c r="A85" s="60"/>
      <c r="B85" s="60"/>
      <c r="C85" s="29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customFormat="false" ht="12.75" hidden="false" customHeight="false" outlineLevel="0" collapsed="false">
      <c r="A86" s="60"/>
      <c r="B86" s="60"/>
      <c r="C86" s="29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customFormat="false" ht="15.75" hidden="false" customHeight="false" outlineLevel="0" collapsed="false">
      <c r="A87" s="48"/>
      <c r="B87" s="19"/>
      <c r="C87" s="29"/>
      <c r="D87" s="61"/>
      <c r="E87" s="35"/>
      <c r="F87" s="35"/>
      <c r="G87" s="35"/>
      <c r="H87" s="31"/>
      <c r="I87" s="35"/>
      <c r="J87" s="35"/>
      <c r="K87" s="35"/>
      <c r="L87" s="35"/>
      <c r="M87" s="54"/>
    </row>
    <row r="88" customFormat="false" ht="15.75" hidden="false" customHeight="false" outlineLevel="0" collapsed="false">
      <c r="A88" s="48"/>
      <c r="B88" s="19"/>
      <c r="C88" s="56"/>
      <c r="D88" s="62"/>
      <c r="E88" s="63"/>
      <c r="F88" s="35"/>
      <c r="G88" s="35"/>
      <c r="H88" s="31"/>
      <c r="I88" s="35"/>
      <c r="J88" s="35"/>
      <c r="K88" s="35"/>
      <c r="L88" s="35"/>
      <c r="M88" s="54"/>
    </row>
    <row r="89" customFormat="false" ht="15.75" hidden="false" customHeight="false" outlineLevel="0" collapsed="false">
      <c r="A89" s="48"/>
      <c r="B89" s="19"/>
      <c r="C89" s="56"/>
      <c r="D89" s="57"/>
      <c r="E89" s="22"/>
      <c r="F89" s="35"/>
      <c r="G89" s="35"/>
      <c r="H89" s="31"/>
      <c r="I89" s="35"/>
      <c r="J89" s="35"/>
      <c r="K89" s="35"/>
      <c r="L89" s="35"/>
      <c r="M89" s="54"/>
    </row>
    <row r="90" customFormat="false" ht="15.75" hidden="false" customHeight="false" outlineLevel="0" collapsed="false">
      <c r="A90" s="48"/>
      <c r="B90" s="19"/>
      <c r="C90" s="56"/>
      <c r="D90" s="57"/>
      <c r="E90" s="50"/>
      <c r="F90" s="35"/>
      <c r="G90" s="35"/>
      <c r="H90" s="31"/>
      <c r="I90" s="35"/>
      <c r="J90" s="35"/>
      <c r="K90" s="35"/>
      <c r="L90" s="35"/>
      <c r="M90" s="54"/>
    </row>
    <row r="91" customFormat="false" ht="15.75" hidden="false" customHeight="false" outlineLevel="0" collapsed="false">
      <c r="A91" s="48"/>
      <c r="B91" s="19"/>
      <c r="C91" s="56"/>
      <c r="D91" s="57"/>
      <c r="E91" s="50"/>
      <c r="F91" s="35"/>
      <c r="G91" s="35"/>
      <c r="H91" s="31"/>
      <c r="I91" s="35"/>
      <c r="J91" s="35"/>
      <c r="K91" s="35"/>
      <c r="L91" s="35"/>
      <c r="M91" s="54"/>
    </row>
    <row r="92" customFormat="false" ht="15.75" hidden="false" customHeight="false" outlineLevel="0" collapsed="false">
      <c r="A92" s="48"/>
      <c r="B92" s="19"/>
      <c r="C92" s="56"/>
      <c r="D92" s="54"/>
      <c r="E92" s="35"/>
      <c r="F92" s="35"/>
      <c r="G92" s="35"/>
      <c r="H92" s="31"/>
      <c r="I92" s="35"/>
      <c r="J92" s="35"/>
      <c r="K92" s="35"/>
      <c r="L92" s="35"/>
      <c r="M92" s="54"/>
    </row>
    <row r="93" customFormat="false" ht="15.75" hidden="false" customHeight="false" outlineLevel="0" collapsed="false">
      <c r="A93" s="48"/>
      <c r="B93" s="19"/>
      <c r="C93" s="29"/>
      <c r="D93" s="61"/>
      <c r="E93" s="35"/>
      <c r="F93" s="35"/>
      <c r="G93" s="35"/>
      <c r="H93" s="31"/>
      <c r="I93" s="35"/>
      <c r="J93" s="35"/>
      <c r="K93" s="35"/>
      <c r="L93" s="35"/>
      <c r="M93" s="54"/>
    </row>
    <row r="94" customFormat="false" ht="15.75" hidden="false" customHeight="false" outlineLevel="0" collapsed="false">
      <c r="A94" s="48"/>
      <c r="B94" s="19"/>
      <c r="C94" s="29"/>
      <c r="D94" s="50"/>
      <c r="E94" s="35"/>
      <c r="F94" s="35"/>
      <c r="G94" s="35"/>
      <c r="H94" s="35"/>
      <c r="I94" s="35"/>
      <c r="J94" s="29"/>
      <c r="K94" s="35"/>
      <c r="L94" s="35"/>
      <c r="M94" s="54"/>
    </row>
    <row r="95" customFormat="false" ht="12.75" hidden="false" customHeight="false" outlineLevel="0" collapsed="false">
      <c r="A95" s="19"/>
      <c r="B95" s="19"/>
      <c r="C95" s="29"/>
      <c r="D95" s="35"/>
      <c r="E95" s="35"/>
      <c r="F95" s="35"/>
      <c r="G95" s="35"/>
      <c r="H95" s="35"/>
      <c r="I95" s="35"/>
      <c r="J95" s="35"/>
      <c r="K95" s="35"/>
      <c r="L95" s="35"/>
      <c r="M95" s="35"/>
    </row>
    <row r="96" customFormat="false" ht="12.75" hidden="false" customHeight="false" outlineLevel="0" collapsed="false">
      <c r="A96" s="60"/>
      <c r="B96" s="60"/>
      <c r="C96" s="29"/>
      <c r="D96" s="22"/>
      <c r="E96" s="22"/>
      <c r="F96" s="22"/>
      <c r="G96" s="22"/>
      <c r="H96" s="22"/>
      <c r="I96" s="22"/>
      <c r="J96" s="22"/>
      <c r="K96" s="22"/>
      <c r="L96" s="35"/>
      <c r="M96" s="38"/>
    </row>
    <row r="97" customFormat="false" ht="12.75" hidden="false" customHeight="false" outlineLevel="0" collapsed="false">
      <c r="A97" s="60"/>
      <c r="B97" s="60"/>
      <c r="C97" s="29"/>
      <c r="D97" s="22"/>
      <c r="E97" s="22"/>
      <c r="F97" s="22"/>
      <c r="G97" s="22"/>
      <c r="H97" s="22"/>
      <c r="I97" s="22"/>
      <c r="J97" s="22"/>
      <c r="K97" s="22"/>
      <c r="L97" s="35"/>
      <c r="M97" s="35"/>
    </row>
    <row r="98" customFormat="false" ht="12.75" hidden="false" customHeight="false" outlineLevel="0" collapsed="false">
      <c r="A98" s="60"/>
      <c r="B98" s="60"/>
      <c r="C98" s="22"/>
      <c r="D98" s="22"/>
      <c r="E98" s="22"/>
      <c r="F98" s="22"/>
      <c r="G98" s="22"/>
      <c r="H98" s="22"/>
      <c r="I98" s="22"/>
      <c r="J98" s="22"/>
      <c r="K98" s="22"/>
      <c r="L98" s="35"/>
      <c r="M98" s="54"/>
    </row>
    <row r="99" customFormat="false" ht="12.75" hidden="false" customHeight="false" outlineLevel="0" collapsed="false">
      <c r="A99" s="52"/>
      <c r="B99" s="19"/>
      <c r="C99" s="35"/>
      <c r="D99" s="35"/>
      <c r="E99" s="35"/>
      <c r="F99" s="35"/>
      <c r="G99" s="35"/>
      <c r="H99" s="29"/>
      <c r="I99" s="29"/>
      <c r="J99" s="35"/>
      <c r="K99" s="35"/>
      <c r="L99" s="35"/>
      <c r="M99" s="35"/>
    </row>
    <row r="100" customFormat="false" ht="12.75" hidden="false" customHeight="false" outlineLevel="0" collapsed="false">
      <c r="A100" s="52"/>
      <c r="B100" s="19"/>
      <c r="C100" s="35"/>
      <c r="D100" s="35"/>
      <c r="E100" s="35"/>
      <c r="F100" s="35"/>
      <c r="G100" s="35"/>
      <c r="H100" s="29"/>
      <c r="I100" s="35"/>
      <c r="J100" s="35"/>
      <c r="K100" s="35"/>
      <c r="L100" s="35"/>
      <c r="M100" s="35"/>
    </row>
    <row r="101" customFormat="false" ht="12.75" hidden="false" customHeight="false" outlineLevel="0" collapsed="false">
      <c r="A101" s="64"/>
      <c r="B101" s="60"/>
      <c r="C101" s="22"/>
      <c r="D101" s="22"/>
      <c r="E101" s="22"/>
      <c r="F101" s="22"/>
      <c r="G101" s="35"/>
      <c r="H101" s="29"/>
      <c r="I101" s="35"/>
      <c r="J101" s="35"/>
      <c r="K101" s="35"/>
      <c r="L101" s="35"/>
      <c r="M101" s="35"/>
    </row>
    <row r="102" customFormat="false" ht="12.75" hidden="false" customHeight="false" outlineLevel="0" collapsed="false">
      <c r="A102" s="52"/>
      <c r="B102" s="60"/>
      <c r="C102" s="22"/>
      <c r="D102" s="22"/>
      <c r="E102" s="22"/>
      <c r="F102" s="22"/>
      <c r="G102" s="35"/>
      <c r="H102" s="29"/>
      <c r="I102" s="53"/>
      <c r="J102" s="35"/>
      <c r="K102" s="35"/>
      <c r="L102" s="35"/>
      <c r="M102" s="54"/>
    </row>
    <row r="103" customFormat="false" ht="12.75" hidden="false" customHeight="false" outlineLevel="0" collapsed="false">
      <c r="A103" s="52"/>
      <c r="B103" s="60"/>
      <c r="C103" s="22"/>
      <c r="D103" s="22"/>
      <c r="E103" s="22"/>
      <c r="F103" s="22"/>
      <c r="G103" s="35"/>
      <c r="H103" s="29"/>
      <c r="I103" s="35"/>
      <c r="J103" s="35"/>
      <c r="K103" s="35"/>
      <c r="L103" s="35"/>
      <c r="M103" s="61"/>
    </row>
    <row r="104" customFormat="false" ht="12.75" hidden="false" customHeight="false" outlineLevel="0" collapsed="false">
      <c r="A104" s="52"/>
      <c r="B104" s="60"/>
      <c r="C104" s="22"/>
      <c r="D104" s="22"/>
      <c r="E104" s="22"/>
      <c r="F104" s="22"/>
      <c r="G104" s="35"/>
      <c r="H104" s="29"/>
      <c r="I104" s="35"/>
      <c r="J104" s="35"/>
      <c r="K104" s="35"/>
      <c r="L104" s="35"/>
      <c r="M104" s="61"/>
    </row>
    <row r="105" customFormat="false" ht="12.75" hidden="false" customHeight="false" outlineLevel="0" collapsed="false">
      <c r="A105" s="19"/>
      <c r="B105" s="6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</row>
    <row r="106" customFormat="false" ht="12.75" hidden="false" customHeight="false" outlineLevel="0" collapsed="false">
      <c r="A106" s="19"/>
      <c r="B106" s="65"/>
      <c r="C106" s="35"/>
      <c r="D106" s="35"/>
      <c r="E106" s="35"/>
      <c r="F106" s="35"/>
      <c r="G106" s="35"/>
      <c r="H106" s="29"/>
      <c r="I106" s="35"/>
      <c r="J106" s="35"/>
      <c r="K106" s="35"/>
      <c r="L106" s="35"/>
      <c r="M106" s="35"/>
    </row>
    <row r="107" customFormat="false" ht="12.75" hidden="false" customHeight="false" outlineLevel="0" collapsed="false">
      <c r="A107" s="19"/>
      <c r="B107" s="65"/>
      <c r="C107" s="35"/>
      <c r="D107" s="35"/>
      <c r="E107" s="35"/>
      <c r="F107" s="35"/>
      <c r="G107" s="35"/>
      <c r="H107" s="29"/>
      <c r="I107" s="35"/>
      <c r="J107" s="35"/>
      <c r="K107" s="35"/>
      <c r="L107" s="35"/>
      <c r="M107" s="35"/>
    </row>
    <row r="108" customFormat="false" ht="12.75" hidden="false" customHeight="false" outlineLevel="0" collapsed="false">
      <c r="A108" s="19"/>
      <c r="B108" s="60"/>
      <c r="C108" s="22"/>
      <c r="D108" s="22"/>
      <c r="E108" s="22"/>
      <c r="F108" s="22"/>
      <c r="G108" s="35"/>
      <c r="H108" s="29"/>
      <c r="I108" s="35"/>
      <c r="J108" s="35"/>
      <c r="K108" s="35"/>
      <c r="L108" s="35"/>
      <c r="M108" s="35"/>
    </row>
    <row r="109" customFormat="false" ht="12.75" hidden="false" customHeight="false" outlineLevel="0" collapsed="false">
      <c r="A109" s="19"/>
      <c r="B109" s="60"/>
      <c r="C109" s="22"/>
      <c r="D109" s="22"/>
      <c r="E109" s="22"/>
      <c r="F109" s="22"/>
      <c r="G109" s="35"/>
      <c r="H109" s="29"/>
      <c r="I109" s="35"/>
      <c r="J109" s="35"/>
      <c r="K109" s="35"/>
      <c r="L109" s="35"/>
      <c r="M109" s="35"/>
    </row>
    <row r="110" customFormat="false" ht="12.75" hidden="false" customHeight="false" outlineLevel="0" collapsed="false">
      <c r="A110" s="60"/>
      <c r="B110" s="6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customFormat="false" ht="12.75" hidden="false" customHeight="false" outlineLevel="0" collapsed="false">
      <c r="A111" s="60"/>
      <c r="B111" s="60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customFormat="false" ht="12.75" hidden="false" customHeight="false" outlineLevel="0" collapsed="false">
      <c r="A112" s="60"/>
      <c r="B112" s="6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</row>
    <row r="113" customFormat="false" ht="12.75" hidden="false" customHeight="false" outlineLevel="0" collapsed="false">
      <c r="A113" s="60"/>
      <c r="B113" s="60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customFormat="false" ht="12.75" hidden="false" customHeight="false" outlineLevel="0" collapsed="false">
      <c r="A114" s="60"/>
      <c r="B114" s="60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customFormat="false" ht="12.75" hidden="false" customHeight="false" outlineLevel="0" collapsed="false">
      <c r="A115" s="60"/>
      <c r="B115" s="60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  <row r="116" customFormat="false" ht="12.75" hidden="false" customHeight="false" outlineLevel="0" collapsed="false">
      <c r="A116" s="60"/>
      <c r="B116" s="60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</row>
    <row r="117" customFormat="false" ht="12.75" hidden="false" customHeight="false" outlineLevel="0" collapsed="false">
      <c r="A117" s="60"/>
      <c r="B117" s="60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</row>
    <row r="118" customFormat="false" ht="12.75" hidden="false" customHeight="false" outlineLevel="0" collapsed="false">
      <c r="A118" s="60"/>
      <c r="B118" s="60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</row>
    <row r="119" customFormat="false" ht="12.75" hidden="false" customHeight="false" outlineLevel="0" collapsed="false">
      <c r="A119" s="60"/>
      <c r="B119" s="60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</row>
    <row r="120" customFormat="false" ht="12.75" hidden="false" customHeight="false" outlineLevel="0" collapsed="false">
      <c r="A120" s="60"/>
      <c r="B120" s="60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</row>
    <row r="121" customFormat="false" ht="12.75" hidden="false" customHeight="false" outlineLevel="0" collapsed="false">
      <c r="A121" s="60"/>
      <c r="B121" s="6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</row>
    <row r="122" customFormat="false" ht="12.75" hidden="false" customHeight="false" outlineLevel="0" collapsed="false">
      <c r="A122" s="60"/>
      <c r="B122" s="60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</row>
    <row r="123" customFormat="false" ht="12.75" hidden="false" customHeight="false" outlineLevel="0" collapsed="false">
      <c r="A123" s="60"/>
      <c r="B123" s="60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</row>
    <row r="124" customFormat="false" ht="12.75" hidden="false" customHeight="false" outlineLevel="0" collapsed="false">
      <c r="A124" s="60"/>
      <c r="B124" s="60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</row>
    <row r="125" customFormat="false" ht="12.75" hidden="false" customHeight="false" outlineLevel="0" collapsed="false">
      <c r="A125" s="60"/>
      <c r="B125" s="60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</row>
    <row r="126" customFormat="false" ht="12.75" hidden="false" customHeight="false" outlineLevel="0" collapsed="false">
      <c r="A126" s="60"/>
      <c r="B126" s="60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</row>
    <row r="127" customFormat="false" ht="12.75" hidden="false" customHeight="false" outlineLevel="0" collapsed="false">
      <c r="A127" s="60"/>
      <c r="B127" s="60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</row>
    <row r="128" customFormat="false" ht="12.75" hidden="false" customHeight="false" outlineLevel="0" collapsed="false">
      <c r="A128" s="60"/>
      <c r="B128" s="60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</row>
    <row r="129" customFormat="false" ht="12.75" hidden="false" customHeight="false" outlineLevel="0" collapsed="false">
      <c r="A129" s="60"/>
      <c r="B129" s="60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customFormat="false" ht="12.75" hidden="false" customHeight="false" outlineLevel="0" collapsed="false">
      <c r="A130" s="60"/>
      <c r="B130" s="60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customFormat="false" ht="12.75" hidden="false" customHeight="false" outlineLevel="0" collapsed="false">
      <c r="A131" s="60"/>
      <c r="B131" s="60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customFormat="false" ht="12.75" hidden="false" customHeight="false" outlineLevel="0" collapsed="false">
      <c r="A132" s="60"/>
      <c r="B132" s="60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customFormat="false" ht="12.75" hidden="false" customHeight="false" outlineLevel="0" collapsed="false">
      <c r="A133" s="60"/>
      <c r="B133" s="60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customFormat="false" ht="12.75" hidden="false" customHeight="false" outlineLevel="0" collapsed="false">
      <c r="A134" s="60"/>
      <c r="B134" s="60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customFormat="false" ht="12.75" hidden="false" customHeight="false" outlineLevel="0" collapsed="false">
      <c r="A135" s="60"/>
      <c r="B135" s="60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customFormat="false" ht="12.75" hidden="false" customHeight="false" outlineLevel="0" collapsed="false">
      <c r="A136" s="60"/>
      <c r="B136" s="60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customFormat="false" ht="12.75" hidden="false" customHeight="false" outlineLevel="0" collapsed="false">
      <c r="A137" s="60"/>
      <c r="B137" s="60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customFormat="false" ht="12.75" hidden="false" customHeight="false" outlineLevel="0" collapsed="false">
      <c r="A138" s="60"/>
      <c r="B138" s="60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customFormat="false" ht="12.75" hidden="false" customHeight="false" outlineLevel="0" collapsed="false">
      <c r="A139" s="60"/>
      <c r="B139" s="60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customFormat="false" ht="12.75" hidden="false" customHeight="false" outlineLevel="0" collapsed="false">
      <c r="A140" s="60"/>
      <c r="B140" s="60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customFormat="false" ht="12.75" hidden="false" customHeight="false" outlineLevel="0" collapsed="false">
      <c r="A141" s="60"/>
      <c r="B141" s="60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customFormat="false" ht="12.75" hidden="false" customHeight="false" outlineLevel="0" collapsed="false">
      <c r="A142" s="60"/>
      <c r="B142" s="60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customFormat="false" ht="12.75" hidden="false" customHeight="false" outlineLevel="0" collapsed="false">
      <c r="A143" s="60"/>
      <c r="B143" s="60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customFormat="false" ht="12.75" hidden="false" customHeight="false" outlineLevel="0" collapsed="false">
      <c r="A144" s="60"/>
      <c r="B144" s="60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customFormat="false" ht="12.75" hidden="false" customHeight="false" outlineLevel="0" collapsed="false">
      <c r="A145" s="60"/>
      <c r="B145" s="60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customFormat="false" ht="12.75" hidden="false" customHeight="false" outlineLevel="0" collapsed="false">
      <c r="A146" s="60"/>
      <c r="B146" s="60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customFormat="false" ht="12.75" hidden="false" customHeight="false" outlineLevel="0" collapsed="false">
      <c r="A147" s="60"/>
      <c r="B147" s="60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customFormat="false" ht="12.75" hidden="false" customHeight="false" outlineLevel="0" collapsed="false">
      <c r="A148" s="60"/>
      <c r="B148" s="60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customFormat="false" ht="12.75" hidden="false" customHeight="false" outlineLevel="0" collapsed="false">
      <c r="A149" s="60"/>
      <c r="B149" s="60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customFormat="false" ht="12.75" hidden="false" customHeight="false" outlineLevel="0" collapsed="false">
      <c r="A150" s="60"/>
      <c r="B150" s="60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customFormat="false" ht="12.75" hidden="false" customHeight="false" outlineLevel="0" collapsed="false">
      <c r="A151" s="60"/>
      <c r="B151" s="60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customFormat="false" ht="12.75" hidden="false" customHeight="false" outlineLevel="0" collapsed="false">
      <c r="A152" s="60"/>
      <c r="B152" s="60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customFormat="false" ht="12.75" hidden="false" customHeight="false" outlineLevel="0" collapsed="false">
      <c r="A153" s="60"/>
      <c r="B153" s="60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customFormat="false" ht="12.75" hidden="false" customHeight="false" outlineLevel="0" collapsed="false">
      <c r="A154" s="60"/>
      <c r="B154" s="60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customFormat="false" ht="12.75" hidden="false" customHeight="false" outlineLevel="0" collapsed="false">
      <c r="A155" s="60"/>
      <c r="B155" s="60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customFormat="false" ht="12.75" hidden="false" customHeight="false" outlineLevel="0" collapsed="false">
      <c r="A156" s="60"/>
      <c r="B156" s="60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customFormat="false" ht="12.75" hidden="false" customHeight="false" outlineLevel="0" collapsed="false">
      <c r="A157" s="60"/>
      <c r="B157" s="60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customFormat="false" ht="12.75" hidden="false" customHeight="false" outlineLevel="0" collapsed="false">
      <c r="A158" s="60"/>
      <c r="B158" s="60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customFormat="false" ht="12.75" hidden="false" customHeight="false" outlineLevel="0" collapsed="false">
      <c r="A159" s="60"/>
      <c r="B159" s="60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customFormat="false" ht="12.75" hidden="false" customHeight="false" outlineLevel="0" collapsed="false">
      <c r="A160" s="60"/>
      <c r="B160" s="60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customFormat="false" ht="12.75" hidden="false" customHeight="false" outlineLevel="0" collapsed="false">
      <c r="A161" s="60"/>
      <c r="B161" s="60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customFormat="false" ht="12.75" hidden="false" customHeight="false" outlineLevel="0" collapsed="false">
      <c r="A162" s="60"/>
      <c r="B162" s="6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customFormat="false" ht="12.75" hidden="false" customHeight="false" outlineLevel="0" collapsed="false">
      <c r="A163" s="60"/>
      <c r="B163" s="60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customFormat="false" ht="12.75" hidden="false" customHeight="false" outlineLevel="0" collapsed="false">
      <c r="A164" s="60"/>
      <c r="B164" s="60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customFormat="false" ht="12.75" hidden="false" customHeight="false" outlineLevel="0" collapsed="false">
      <c r="A165" s="60"/>
      <c r="B165" s="60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customFormat="false" ht="12.75" hidden="false" customHeight="false" outlineLevel="0" collapsed="false">
      <c r="A166" s="60"/>
      <c r="B166" s="60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customFormat="false" ht="12.75" hidden="false" customHeight="false" outlineLevel="0" collapsed="false">
      <c r="A167" s="60"/>
      <c r="B167" s="60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customFormat="false" ht="12.75" hidden="false" customHeight="false" outlineLevel="0" collapsed="false">
      <c r="A168" s="60"/>
      <c r="B168" s="60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customFormat="false" ht="12.75" hidden="false" customHeight="false" outlineLevel="0" collapsed="false">
      <c r="A169" s="60"/>
      <c r="B169" s="60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customFormat="false" ht="12.75" hidden="false" customHeight="false" outlineLevel="0" collapsed="false">
      <c r="A170" s="60"/>
      <c r="B170" s="60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customFormat="false" ht="12.75" hidden="false" customHeight="false" outlineLevel="0" collapsed="false">
      <c r="A171" s="60"/>
      <c r="B171" s="60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customFormat="false" ht="12.75" hidden="false" customHeight="false" outlineLevel="0" collapsed="false">
      <c r="A172" s="60"/>
      <c r="B172" s="60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customFormat="false" ht="12.75" hidden="false" customHeight="false" outlineLevel="0" collapsed="false">
      <c r="A173" s="60"/>
      <c r="B173" s="60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customFormat="false" ht="12.75" hidden="false" customHeight="false" outlineLevel="0" collapsed="false">
      <c r="A174" s="60"/>
      <c r="B174" s="6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customFormat="false" ht="12.75" hidden="false" customHeight="false" outlineLevel="0" collapsed="false">
      <c r="A175" s="60"/>
      <c r="B175" s="60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customFormat="false" ht="12.75" hidden="false" customHeight="false" outlineLevel="0" collapsed="false">
      <c r="A176" s="60"/>
      <c r="B176" s="60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customFormat="false" ht="12.75" hidden="false" customHeight="false" outlineLevel="0" collapsed="false">
      <c r="A177" s="60"/>
      <c r="B177" s="60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</row>
    <row r="178" customFormat="false" ht="12.75" hidden="false" customHeight="false" outlineLevel="0" collapsed="false">
      <c r="A178" s="60"/>
      <c r="B178" s="6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</row>
    <row r="179" customFormat="false" ht="12.75" hidden="false" customHeight="false" outlineLevel="0" collapsed="false">
      <c r="A179" s="60"/>
      <c r="B179" s="60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</row>
    <row r="180" customFormat="false" ht="12.75" hidden="false" customHeight="false" outlineLevel="0" collapsed="false">
      <c r="A180" s="60"/>
      <c r="B180" s="60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</row>
    <row r="181" customFormat="false" ht="12.75" hidden="false" customHeight="false" outlineLevel="0" collapsed="false">
      <c r="A181" s="60"/>
      <c r="B181" s="60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</row>
    <row r="182" customFormat="false" ht="12.75" hidden="false" customHeight="false" outlineLevel="0" collapsed="false">
      <c r="A182" s="60"/>
      <c r="B182" s="60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</row>
    <row r="183" customFormat="false" ht="12.75" hidden="false" customHeight="false" outlineLevel="0" collapsed="false">
      <c r="A183" s="60"/>
      <c r="B183" s="60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</row>
    <row r="184" customFormat="false" ht="12.75" hidden="false" customHeight="false" outlineLevel="0" collapsed="false">
      <c r="A184" s="60"/>
      <c r="B184" s="60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</row>
    <row r="185" customFormat="false" ht="12.75" hidden="false" customHeight="false" outlineLevel="0" collapsed="false">
      <c r="A185" s="60"/>
      <c r="B185" s="60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</row>
    <row r="186" customFormat="false" ht="12.75" hidden="false" customHeight="false" outlineLevel="0" collapsed="false">
      <c r="A186" s="60"/>
      <c r="B186" s="60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</row>
    <row r="187" customFormat="false" ht="12.75" hidden="false" customHeight="false" outlineLevel="0" collapsed="false">
      <c r="A187" s="60"/>
      <c r="B187" s="60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</row>
    <row r="188" customFormat="false" ht="12.75" hidden="false" customHeight="false" outlineLevel="0" collapsed="false">
      <c r="A188" s="60"/>
      <c r="B188" s="60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</row>
    <row r="189" customFormat="false" ht="12.75" hidden="false" customHeight="false" outlineLevel="0" collapsed="false">
      <c r="A189" s="60"/>
      <c r="B189" s="60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</row>
    <row r="190" customFormat="false" ht="12.75" hidden="false" customHeight="false" outlineLevel="0" collapsed="false">
      <c r="A190" s="60"/>
      <c r="B190" s="60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</row>
    <row r="191" customFormat="false" ht="12.75" hidden="false" customHeight="false" outlineLevel="0" collapsed="false">
      <c r="A191" s="60"/>
      <c r="B191" s="60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</row>
    <row r="192" customFormat="false" ht="12.75" hidden="false" customHeight="false" outlineLevel="0" collapsed="false">
      <c r="A192" s="60"/>
      <c r="B192" s="60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</row>
    <row r="193" customFormat="false" ht="12.75" hidden="false" customHeight="false" outlineLevel="0" collapsed="false">
      <c r="A193" s="60"/>
      <c r="B193" s="60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</row>
    <row r="194" customFormat="false" ht="12.75" hidden="false" customHeight="false" outlineLevel="0" collapsed="false">
      <c r="A194" s="60"/>
      <c r="B194" s="6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</row>
    <row r="195" customFormat="false" ht="12.75" hidden="false" customHeight="false" outlineLevel="0" collapsed="false">
      <c r="A195" s="60"/>
      <c r="B195" s="60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</row>
    <row r="196" customFormat="false" ht="12.75" hidden="false" customHeight="false" outlineLevel="0" collapsed="false">
      <c r="A196" s="60"/>
      <c r="B196" s="60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</row>
    <row r="197" customFormat="false" ht="12.75" hidden="false" customHeight="false" outlineLevel="0" collapsed="false">
      <c r="A197" s="60"/>
      <c r="B197" s="60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</row>
    <row r="198" customFormat="false" ht="12.75" hidden="false" customHeight="false" outlineLevel="0" collapsed="false">
      <c r="A198" s="60"/>
      <c r="B198" s="60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</row>
    <row r="199" customFormat="false" ht="12.75" hidden="false" customHeight="false" outlineLevel="0" collapsed="false">
      <c r="A199" s="60"/>
      <c r="B199" s="60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</row>
    <row r="200" customFormat="false" ht="12.75" hidden="false" customHeight="false" outlineLevel="0" collapsed="false">
      <c r="A200" s="60"/>
      <c r="B200" s="60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</row>
    <row r="201" customFormat="false" ht="12.75" hidden="false" customHeight="false" outlineLevel="0" collapsed="false">
      <c r="A201" s="60"/>
      <c r="B201" s="60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</row>
    <row r="202" customFormat="false" ht="12.75" hidden="false" customHeight="false" outlineLevel="0" collapsed="false">
      <c r="A202" s="60"/>
      <c r="B202" s="60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</row>
    <row r="203" customFormat="false" ht="12.75" hidden="false" customHeight="false" outlineLevel="0" collapsed="false">
      <c r="A203" s="60"/>
      <c r="B203" s="60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</row>
    <row r="204" customFormat="false" ht="12.75" hidden="false" customHeight="false" outlineLevel="0" collapsed="false">
      <c r="A204" s="60"/>
      <c r="B204" s="60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</row>
    <row r="205" customFormat="false" ht="12.75" hidden="false" customHeight="false" outlineLevel="0" collapsed="false">
      <c r="A205" s="60"/>
      <c r="B205" s="60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</row>
    <row r="206" customFormat="false" ht="12.75" hidden="false" customHeight="false" outlineLevel="0" collapsed="false">
      <c r="A206" s="60"/>
      <c r="B206" s="60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</row>
    <row r="207" customFormat="false" ht="12.75" hidden="false" customHeight="false" outlineLevel="0" collapsed="false">
      <c r="A207" s="60"/>
      <c r="B207" s="60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</row>
    <row r="208" customFormat="false" ht="12.75" hidden="false" customHeight="false" outlineLevel="0" collapsed="false">
      <c r="A208" s="60"/>
      <c r="B208" s="6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</row>
    <row r="209" customFormat="false" ht="12.75" hidden="false" customHeight="false" outlineLevel="0" collapsed="false">
      <c r="A209" s="60"/>
      <c r="B209" s="60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</row>
    <row r="210" customFormat="false" ht="12.75" hidden="false" customHeight="false" outlineLevel="0" collapsed="false">
      <c r="A210" s="60"/>
      <c r="B210" s="60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</row>
    <row r="211" customFormat="false" ht="12.75" hidden="false" customHeight="false" outlineLevel="0" collapsed="false">
      <c r="A211" s="60"/>
      <c r="B211" s="60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</row>
    <row r="212" customFormat="false" ht="12.75" hidden="false" customHeight="false" outlineLevel="0" collapsed="false">
      <c r="A212" s="60"/>
      <c r="B212" s="6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</row>
    <row r="213" customFormat="false" ht="12.75" hidden="false" customHeight="false" outlineLevel="0" collapsed="false">
      <c r="A213" s="60"/>
      <c r="B213" s="60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</row>
    <row r="214" customFormat="false" ht="12.75" hidden="false" customHeight="false" outlineLevel="0" collapsed="false">
      <c r="A214" s="60"/>
      <c r="B214" s="60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</row>
    <row r="215" customFormat="false" ht="12.75" hidden="false" customHeight="false" outlineLevel="0" collapsed="false">
      <c r="A215" s="60"/>
      <c r="B215" s="60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</row>
    <row r="216" customFormat="false" ht="12.75" hidden="false" customHeight="false" outlineLevel="0" collapsed="false">
      <c r="A216" s="60"/>
      <c r="B216" s="60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</row>
    <row r="217" customFormat="false" ht="12.75" hidden="false" customHeight="false" outlineLevel="0" collapsed="false">
      <c r="A217" s="60"/>
      <c r="B217" s="60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</row>
    <row r="218" customFormat="false" ht="12.75" hidden="false" customHeight="false" outlineLevel="0" collapsed="false">
      <c r="A218" s="66"/>
      <c r="B218" s="66"/>
    </row>
    <row r="219" customFormat="false" ht="12.75" hidden="false" customHeight="false" outlineLevel="0" collapsed="false">
      <c r="A219" s="66"/>
      <c r="B219" s="66"/>
    </row>
    <row r="220" customFormat="false" ht="12.75" hidden="false" customHeight="false" outlineLevel="0" collapsed="false">
      <c r="A220" s="66"/>
      <c r="B220" s="66"/>
    </row>
    <row r="221" customFormat="false" ht="12.75" hidden="false" customHeight="false" outlineLevel="0" collapsed="false">
      <c r="A221" s="66"/>
      <c r="B221" s="66"/>
    </row>
    <row r="222" customFormat="false" ht="12.75" hidden="false" customHeight="false" outlineLevel="0" collapsed="false">
      <c r="A222" s="66"/>
      <c r="B222" s="66"/>
    </row>
    <row r="223" customFormat="false" ht="12.75" hidden="false" customHeight="false" outlineLevel="0" collapsed="false">
      <c r="A223" s="66"/>
      <c r="B223" s="66"/>
    </row>
    <row r="224" customFormat="false" ht="12.75" hidden="false" customHeight="false" outlineLevel="0" collapsed="false">
      <c r="A224" s="66"/>
      <c r="B224" s="66"/>
    </row>
    <row r="225" customFormat="false" ht="12.75" hidden="false" customHeight="false" outlineLevel="0" collapsed="false">
      <c r="A225" s="66"/>
      <c r="B225" s="66"/>
    </row>
    <row r="226" customFormat="false" ht="12.75" hidden="false" customHeight="false" outlineLevel="0" collapsed="false">
      <c r="A226" s="66"/>
      <c r="B226" s="66"/>
    </row>
    <row r="227" customFormat="false" ht="12.75" hidden="false" customHeight="false" outlineLevel="0" collapsed="false">
      <c r="A227" s="66"/>
      <c r="B227" s="66"/>
    </row>
    <row r="228" customFormat="false" ht="12.75" hidden="false" customHeight="false" outlineLevel="0" collapsed="false">
      <c r="A228" s="66"/>
      <c r="B228" s="66"/>
    </row>
    <row r="229" customFormat="false" ht="12.75" hidden="false" customHeight="false" outlineLevel="0" collapsed="false">
      <c r="A229" s="66"/>
      <c r="B229" s="66"/>
    </row>
    <row r="230" customFormat="false" ht="12.75" hidden="false" customHeight="false" outlineLevel="0" collapsed="false">
      <c r="A230" s="66"/>
      <c r="B230" s="66"/>
    </row>
    <row r="231" customFormat="false" ht="12.75" hidden="false" customHeight="false" outlineLevel="0" collapsed="false">
      <c r="A231" s="66"/>
      <c r="B231" s="66"/>
    </row>
    <row r="232" customFormat="false" ht="12.75" hidden="false" customHeight="false" outlineLevel="0" collapsed="false">
      <c r="A232" s="66"/>
      <c r="B232" s="66"/>
    </row>
    <row r="233" customFormat="false" ht="12.75" hidden="false" customHeight="false" outlineLevel="0" collapsed="false">
      <c r="A233" s="66"/>
      <c r="B233" s="66"/>
    </row>
    <row r="234" customFormat="false" ht="12.75" hidden="false" customHeight="false" outlineLevel="0" collapsed="false">
      <c r="A234" s="66"/>
      <c r="B234" s="66"/>
    </row>
    <row r="235" customFormat="false" ht="12.75" hidden="false" customHeight="false" outlineLevel="0" collapsed="false">
      <c r="A235" s="66"/>
      <c r="B235" s="66"/>
    </row>
    <row r="236" customFormat="false" ht="12.75" hidden="false" customHeight="false" outlineLevel="0" collapsed="false">
      <c r="A236" s="66"/>
      <c r="B236" s="66"/>
    </row>
    <row r="237" customFormat="false" ht="12.75" hidden="false" customHeight="false" outlineLevel="0" collapsed="false">
      <c r="A237" s="66"/>
      <c r="B237" s="66"/>
    </row>
    <row r="238" customFormat="false" ht="12.75" hidden="false" customHeight="false" outlineLevel="0" collapsed="false">
      <c r="A238" s="66"/>
      <c r="B238" s="66"/>
    </row>
    <row r="239" customFormat="false" ht="12.75" hidden="false" customHeight="false" outlineLevel="0" collapsed="false">
      <c r="A239" s="66"/>
      <c r="B239" s="66"/>
    </row>
    <row r="240" customFormat="false" ht="12.75" hidden="false" customHeight="false" outlineLevel="0" collapsed="false">
      <c r="A240" s="66"/>
      <c r="B240" s="66"/>
    </row>
    <row r="241" customFormat="false" ht="12.75" hidden="false" customHeight="false" outlineLevel="0" collapsed="false">
      <c r="A241" s="66"/>
      <c r="B241" s="66"/>
    </row>
    <row r="242" customFormat="false" ht="12.75" hidden="false" customHeight="false" outlineLevel="0" collapsed="false">
      <c r="A242" s="66"/>
      <c r="B242" s="66"/>
    </row>
    <row r="243" customFormat="false" ht="12.75" hidden="false" customHeight="false" outlineLevel="0" collapsed="false">
      <c r="A243" s="66"/>
      <c r="B243" s="66"/>
    </row>
    <row r="244" customFormat="false" ht="12.75" hidden="false" customHeight="false" outlineLevel="0" collapsed="false">
      <c r="A244" s="66"/>
      <c r="B244" s="66"/>
    </row>
    <row r="245" customFormat="false" ht="12.75" hidden="false" customHeight="false" outlineLevel="0" collapsed="false">
      <c r="A245" s="66"/>
      <c r="B245" s="66"/>
    </row>
    <row r="246" customFormat="false" ht="12.75" hidden="false" customHeight="false" outlineLevel="0" collapsed="false">
      <c r="A246" s="66"/>
      <c r="B246" s="66"/>
    </row>
    <row r="247" customFormat="false" ht="12.75" hidden="false" customHeight="false" outlineLevel="0" collapsed="false">
      <c r="A247" s="66"/>
      <c r="B247" s="66"/>
    </row>
    <row r="248" customFormat="false" ht="12.75" hidden="false" customHeight="false" outlineLevel="0" collapsed="false">
      <c r="A248" s="66"/>
      <c r="B248" s="66"/>
    </row>
    <row r="249" customFormat="false" ht="12.75" hidden="false" customHeight="false" outlineLevel="0" collapsed="false">
      <c r="A249" s="66"/>
      <c r="B249" s="66"/>
    </row>
    <row r="250" customFormat="false" ht="12.75" hidden="false" customHeight="false" outlineLevel="0" collapsed="false">
      <c r="A250" s="66"/>
      <c r="B250" s="66"/>
    </row>
    <row r="251" customFormat="false" ht="12.75" hidden="false" customHeight="false" outlineLevel="0" collapsed="false">
      <c r="A251" s="66"/>
      <c r="B251" s="66"/>
    </row>
    <row r="252" customFormat="false" ht="12.75" hidden="false" customHeight="false" outlineLevel="0" collapsed="false">
      <c r="A252" s="66"/>
      <c r="B252" s="66"/>
    </row>
    <row r="253" customFormat="false" ht="12.75" hidden="false" customHeight="false" outlineLevel="0" collapsed="false">
      <c r="A253" s="66"/>
      <c r="B253" s="66"/>
    </row>
    <row r="254" customFormat="false" ht="12.75" hidden="false" customHeight="false" outlineLevel="0" collapsed="false">
      <c r="A254" s="66"/>
      <c r="B254" s="66"/>
    </row>
    <row r="255" customFormat="false" ht="12.75" hidden="false" customHeight="false" outlineLevel="0" collapsed="false">
      <c r="A255" s="66"/>
      <c r="B255" s="66"/>
    </row>
    <row r="256" customFormat="false" ht="12.75" hidden="false" customHeight="false" outlineLevel="0" collapsed="false">
      <c r="A256" s="66"/>
      <c r="B256" s="66"/>
    </row>
    <row r="257" customFormat="false" ht="12.75" hidden="false" customHeight="false" outlineLevel="0" collapsed="false">
      <c r="A257" s="66"/>
      <c r="B257" s="66"/>
    </row>
    <row r="258" customFormat="false" ht="12.75" hidden="false" customHeight="false" outlineLevel="0" collapsed="false">
      <c r="A258" s="66"/>
      <c r="B258" s="66"/>
    </row>
    <row r="259" customFormat="false" ht="12.75" hidden="false" customHeight="false" outlineLevel="0" collapsed="false">
      <c r="A259" s="66"/>
      <c r="B259" s="66"/>
    </row>
    <row r="260" customFormat="false" ht="12.75" hidden="false" customHeight="false" outlineLevel="0" collapsed="false">
      <c r="A260" s="66"/>
      <c r="B260" s="66"/>
    </row>
    <row r="261" customFormat="false" ht="12.75" hidden="false" customHeight="false" outlineLevel="0" collapsed="false">
      <c r="A261" s="66"/>
      <c r="B261" s="66"/>
    </row>
    <row r="262" customFormat="false" ht="12.75" hidden="false" customHeight="false" outlineLevel="0" collapsed="false">
      <c r="A262" s="66"/>
      <c r="B262" s="66"/>
    </row>
    <row r="263" customFormat="false" ht="12.75" hidden="false" customHeight="false" outlineLevel="0" collapsed="false">
      <c r="A263" s="66"/>
      <c r="B263" s="66"/>
    </row>
    <row r="264" customFormat="false" ht="12.75" hidden="false" customHeight="false" outlineLevel="0" collapsed="false">
      <c r="A264" s="66"/>
      <c r="B264" s="66"/>
    </row>
    <row r="265" customFormat="false" ht="12.75" hidden="false" customHeight="false" outlineLevel="0" collapsed="false">
      <c r="A265" s="66"/>
      <c r="B265" s="66"/>
    </row>
    <row r="266" customFormat="false" ht="12.75" hidden="false" customHeight="false" outlineLevel="0" collapsed="false">
      <c r="A266" s="66"/>
      <c r="B266" s="66"/>
    </row>
    <row r="267" customFormat="false" ht="12.75" hidden="false" customHeight="false" outlineLevel="0" collapsed="false">
      <c r="A267" s="66"/>
      <c r="B267" s="66"/>
    </row>
    <row r="268" customFormat="false" ht="12.75" hidden="false" customHeight="false" outlineLevel="0" collapsed="false">
      <c r="A268" s="66"/>
      <c r="B268" s="66"/>
    </row>
    <row r="269" customFormat="false" ht="12.75" hidden="false" customHeight="false" outlineLevel="0" collapsed="false">
      <c r="A269" s="66"/>
      <c r="B269" s="66"/>
    </row>
    <row r="270" customFormat="false" ht="12.75" hidden="false" customHeight="false" outlineLevel="0" collapsed="false">
      <c r="A270" s="66"/>
      <c r="B270" s="66"/>
    </row>
    <row r="271" customFormat="false" ht="12.75" hidden="false" customHeight="false" outlineLevel="0" collapsed="false">
      <c r="A271" s="66"/>
      <c r="B271" s="66"/>
    </row>
    <row r="272" customFormat="false" ht="12.75" hidden="false" customHeight="false" outlineLevel="0" collapsed="false">
      <c r="A272" s="66"/>
      <c r="B272" s="66"/>
    </row>
    <row r="273" customFormat="false" ht="12.75" hidden="false" customHeight="false" outlineLevel="0" collapsed="false">
      <c r="A273" s="66"/>
      <c r="B273" s="66"/>
    </row>
    <row r="274" customFormat="false" ht="12.75" hidden="false" customHeight="false" outlineLevel="0" collapsed="false">
      <c r="A274" s="66"/>
      <c r="B274" s="66"/>
    </row>
    <row r="275" customFormat="false" ht="12.75" hidden="false" customHeight="false" outlineLevel="0" collapsed="false">
      <c r="A275" s="66"/>
      <c r="B275" s="66"/>
    </row>
    <row r="276" customFormat="false" ht="12.75" hidden="false" customHeight="false" outlineLevel="0" collapsed="false">
      <c r="A276" s="66"/>
      <c r="B276" s="66"/>
    </row>
    <row r="277" customFormat="false" ht="12.75" hidden="false" customHeight="false" outlineLevel="0" collapsed="false">
      <c r="A277" s="66"/>
      <c r="B277" s="66"/>
    </row>
    <row r="278" customFormat="false" ht="12.75" hidden="false" customHeight="false" outlineLevel="0" collapsed="false">
      <c r="A278" s="66"/>
      <c r="B278" s="66"/>
    </row>
    <row r="279" customFormat="false" ht="12.75" hidden="false" customHeight="false" outlineLevel="0" collapsed="false">
      <c r="A279" s="66"/>
      <c r="B279" s="66"/>
    </row>
    <row r="280" customFormat="false" ht="12.75" hidden="false" customHeight="false" outlineLevel="0" collapsed="false">
      <c r="A280" s="66"/>
      <c r="B280" s="66"/>
    </row>
    <row r="281" customFormat="false" ht="12.75" hidden="false" customHeight="false" outlineLevel="0" collapsed="false">
      <c r="A281" s="66"/>
      <c r="B281" s="66"/>
    </row>
    <row r="282" customFormat="false" ht="12.75" hidden="false" customHeight="false" outlineLevel="0" collapsed="false">
      <c r="A282" s="66"/>
      <c r="B282" s="66"/>
    </row>
    <row r="283" customFormat="false" ht="12.75" hidden="false" customHeight="false" outlineLevel="0" collapsed="false">
      <c r="A283" s="66"/>
      <c r="B283" s="66"/>
    </row>
    <row r="284" customFormat="false" ht="12.75" hidden="false" customHeight="false" outlineLevel="0" collapsed="false">
      <c r="A284" s="66"/>
      <c r="B284" s="66"/>
    </row>
    <row r="285" customFormat="false" ht="12.75" hidden="false" customHeight="false" outlineLevel="0" collapsed="false">
      <c r="A285" s="66"/>
      <c r="B285" s="66"/>
    </row>
    <row r="286" customFormat="false" ht="12.75" hidden="false" customHeight="false" outlineLevel="0" collapsed="false">
      <c r="A286" s="66"/>
      <c r="B286" s="66"/>
    </row>
    <row r="287" customFormat="false" ht="12.75" hidden="false" customHeight="false" outlineLevel="0" collapsed="false">
      <c r="A287" s="66"/>
      <c r="B287" s="66"/>
    </row>
    <row r="288" customFormat="false" ht="12.75" hidden="false" customHeight="false" outlineLevel="0" collapsed="false">
      <c r="A288" s="66"/>
      <c r="B288" s="66"/>
    </row>
    <row r="289" customFormat="false" ht="12.75" hidden="false" customHeight="false" outlineLevel="0" collapsed="false">
      <c r="A289" s="66"/>
      <c r="B289" s="66"/>
    </row>
    <row r="290" customFormat="false" ht="12.75" hidden="false" customHeight="false" outlineLevel="0" collapsed="false">
      <c r="A290" s="66"/>
      <c r="B290" s="66"/>
    </row>
    <row r="291" customFormat="false" ht="12.75" hidden="false" customHeight="false" outlineLevel="0" collapsed="false">
      <c r="A291" s="66"/>
      <c r="B291" s="66"/>
    </row>
    <row r="292" customFormat="false" ht="12.75" hidden="false" customHeight="false" outlineLevel="0" collapsed="false">
      <c r="A292" s="66"/>
      <c r="B292" s="66"/>
    </row>
    <row r="293" customFormat="false" ht="12.75" hidden="false" customHeight="false" outlineLevel="0" collapsed="false">
      <c r="A293" s="66"/>
      <c r="B293" s="66"/>
    </row>
    <row r="294" customFormat="false" ht="12.75" hidden="false" customHeight="false" outlineLevel="0" collapsed="false">
      <c r="A294" s="66"/>
      <c r="B294" s="66"/>
    </row>
    <row r="295" customFormat="false" ht="12.75" hidden="false" customHeight="false" outlineLevel="0" collapsed="false">
      <c r="A295" s="66"/>
      <c r="B295" s="66"/>
    </row>
    <row r="296" customFormat="false" ht="12.75" hidden="false" customHeight="false" outlineLevel="0" collapsed="false">
      <c r="A296" s="66"/>
      <c r="B296" s="66"/>
    </row>
    <row r="297" customFormat="false" ht="12.75" hidden="false" customHeight="false" outlineLevel="0" collapsed="false">
      <c r="A297" s="66"/>
      <c r="B297" s="66"/>
    </row>
    <row r="298" customFormat="false" ht="12.75" hidden="false" customHeight="false" outlineLevel="0" collapsed="false">
      <c r="A298" s="66"/>
      <c r="B298" s="66"/>
    </row>
    <row r="299" customFormat="false" ht="12.75" hidden="false" customHeight="false" outlineLevel="0" collapsed="false">
      <c r="A299" s="66"/>
      <c r="B299" s="66"/>
    </row>
    <row r="300" customFormat="false" ht="12.75" hidden="false" customHeight="false" outlineLevel="0" collapsed="false">
      <c r="A300" s="66"/>
      <c r="B300" s="66"/>
    </row>
    <row r="301" customFormat="false" ht="12.75" hidden="false" customHeight="false" outlineLevel="0" collapsed="false">
      <c r="A301" s="66"/>
      <c r="B301" s="66"/>
    </row>
    <row r="302" customFormat="false" ht="12.75" hidden="false" customHeight="false" outlineLevel="0" collapsed="false">
      <c r="A302" s="66"/>
      <c r="B302" s="66"/>
    </row>
    <row r="303" customFormat="false" ht="12.75" hidden="false" customHeight="false" outlineLevel="0" collapsed="false">
      <c r="A303" s="66"/>
      <c r="B303" s="66"/>
    </row>
    <row r="304" customFormat="false" ht="12.75" hidden="false" customHeight="false" outlineLevel="0" collapsed="false">
      <c r="A304" s="66"/>
      <c r="B304" s="66"/>
    </row>
    <row r="305" customFormat="false" ht="12.75" hidden="false" customHeight="false" outlineLevel="0" collapsed="false">
      <c r="A305" s="66"/>
      <c r="B305" s="66"/>
    </row>
    <row r="306" customFormat="false" ht="12.75" hidden="false" customHeight="false" outlineLevel="0" collapsed="false">
      <c r="A306" s="66"/>
      <c r="B306" s="66"/>
    </row>
    <row r="307" customFormat="false" ht="12.75" hidden="false" customHeight="false" outlineLevel="0" collapsed="false">
      <c r="A307" s="66"/>
      <c r="B307" s="66"/>
    </row>
    <row r="308" customFormat="false" ht="12.75" hidden="false" customHeight="false" outlineLevel="0" collapsed="false">
      <c r="A308" s="66"/>
      <c r="B308" s="66"/>
    </row>
    <row r="309" customFormat="false" ht="12.75" hidden="false" customHeight="false" outlineLevel="0" collapsed="false">
      <c r="A309" s="66"/>
      <c r="B309" s="66"/>
    </row>
    <row r="310" customFormat="false" ht="12.75" hidden="false" customHeight="false" outlineLevel="0" collapsed="false">
      <c r="A310" s="66"/>
      <c r="B310" s="66"/>
    </row>
    <row r="311" customFormat="false" ht="12.75" hidden="false" customHeight="false" outlineLevel="0" collapsed="false">
      <c r="A311" s="66"/>
      <c r="B311" s="66"/>
    </row>
    <row r="312" customFormat="false" ht="12.75" hidden="false" customHeight="false" outlineLevel="0" collapsed="false">
      <c r="A312" s="66"/>
      <c r="B312" s="66"/>
    </row>
    <row r="313" customFormat="false" ht="12.75" hidden="false" customHeight="false" outlineLevel="0" collapsed="false">
      <c r="A313" s="66"/>
      <c r="B313" s="66"/>
    </row>
    <row r="314" customFormat="false" ht="12.75" hidden="false" customHeight="false" outlineLevel="0" collapsed="false">
      <c r="A314" s="66"/>
      <c r="B314" s="66"/>
    </row>
    <row r="315" customFormat="false" ht="12.75" hidden="false" customHeight="false" outlineLevel="0" collapsed="false">
      <c r="A315" s="66"/>
      <c r="B315" s="66"/>
    </row>
    <row r="316" customFormat="false" ht="12.75" hidden="false" customHeight="false" outlineLevel="0" collapsed="false">
      <c r="A316" s="66"/>
      <c r="B316" s="66"/>
    </row>
    <row r="317" customFormat="false" ht="12.75" hidden="false" customHeight="false" outlineLevel="0" collapsed="false">
      <c r="A317" s="66"/>
      <c r="B317" s="66"/>
    </row>
    <row r="318" customFormat="false" ht="12.75" hidden="false" customHeight="false" outlineLevel="0" collapsed="false">
      <c r="A318" s="66"/>
      <c r="B318" s="66"/>
    </row>
    <row r="319" customFormat="false" ht="12.75" hidden="false" customHeight="false" outlineLevel="0" collapsed="false">
      <c r="A319" s="66"/>
      <c r="B319" s="66"/>
    </row>
    <row r="320" customFormat="false" ht="12.75" hidden="false" customHeight="false" outlineLevel="0" collapsed="false">
      <c r="A320" s="66"/>
      <c r="B320" s="66"/>
    </row>
    <row r="321" customFormat="false" ht="12.75" hidden="false" customHeight="false" outlineLevel="0" collapsed="false">
      <c r="A321" s="66"/>
      <c r="B321" s="66"/>
    </row>
    <row r="322" customFormat="false" ht="12.75" hidden="false" customHeight="false" outlineLevel="0" collapsed="false">
      <c r="A322" s="66"/>
      <c r="B322" s="66"/>
    </row>
    <row r="323" customFormat="false" ht="12.75" hidden="false" customHeight="false" outlineLevel="0" collapsed="false">
      <c r="A323" s="66"/>
      <c r="B323" s="66"/>
    </row>
    <row r="324" customFormat="false" ht="12.75" hidden="false" customHeight="false" outlineLevel="0" collapsed="false">
      <c r="A324" s="66"/>
      <c r="B324" s="66"/>
    </row>
    <row r="325" customFormat="false" ht="12.75" hidden="false" customHeight="false" outlineLevel="0" collapsed="false">
      <c r="A325" s="66"/>
      <c r="B325" s="66"/>
    </row>
    <row r="326" customFormat="false" ht="12.75" hidden="false" customHeight="false" outlineLevel="0" collapsed="false">
      <c r="A326" s="66"/>
      <c r="B326" s="66"/>
    </row>
    <row r="327" customFormat="false" ht="12.75" hidden="false" customHeight="false" outlineLevel="0" collapsed="false">
      <c r="A327" s="66"/>
      <c r="B327" s="66"/>
    </row>
    <row r="328" customFormat="false" ht="12.75" hidden="false" customHeight="false" outlineLevel="0" collapsed="false">
      <c r="A328" s="66"/>
      <c r="B328" s="66"/>
    </row>
    <row r="329" customFormat="false" ht="12.75" hidden="false" customHeight="false" outlineLevel="0" collapsed="false">
      <c r="A329" s="66"/>
      <c r="B329" s="66"/>
    </row>
    <row r="330" customFormat="false" ht="12.75" hidden="false" customHeight="false" outlineLevel="0" collapsed="false">
      <c r="A330" s="66"/>
      <c r="B330" s="66"/>
    </row>
    <row r="331" customFormat="false" ht="12.75" hidden="false" customHeight="false" outlineLevel="0" collapsed="false">
      <c r="A331" s="66"/>
      <c r="B331" s="66"/>
    </row>
    <row r="332" customFormat="false" ht="12.75" hidden="false" customHeight="false" outlineLevel="0" collapsed="false">
      <c r="A332" s="66"/>
      <c r="B332" s="66"/>
    </row>
    <row r="333" customFormat="false" ht="12.75" hidden="false" customHeight="false" outlineLevel="0" collapsed="false">
      <c r="A333" s="66"/>
      <c r="B333" s="66"/>
    </row>
    <row r="334" customFormat="false" ht="12.75" hidden="false" customHeight="false" outlineLevel="0" collapsed="false">
      <c r="A334" s="66"/>
      <c r="B334" s="66"/>
    </row>
    <row r="335" customFormat="false" ht="12.75" hidden="false" customHeight="false" outlineLevel="0" collapsed="false">
      <c r="A335" s="66"/>
      <c r="B335" s="66"/>
    </row>
    <row r="336" customFormat="false" ht="12.75" hidden="false" customHeight="false" outlineLevel="0" collapsed="false">
      <c r="A336" s="66"/>
      <c r="B336" s="66"/>
    </row>
    <row r="337" customFormat="false" ht="12.75" hidden="false" customHeight="false" outlineLevel="0" collapsed="false">
      <c r="A337" s="66"/>
      <c r="B337" s="66"/>
    </row>
    <row r="338" customFormat="false" ht="12.75" hidden="false" customHeight="false" outlineLevel="0" collapsed="false">
      <c r="A338" s="66"/>
      <c r="B338" s="66"/>
    </row>
    <row r="339" customFormat="false" ht="12.75" hidden="false" customHeight="false" outlineLevel="0" collapsed="false">
      <c r="A339" s="66"/>
      <c r="B339" s="66"/>
    </row>
    <row r="340" customFormat="false" ht="12.75" hidden="false" customHeight="false" outlineLevel="0" collapsed="false">
      <c r="A340" s="66"/>
      <c r="B340" s="66"/>
    </row>
    <row r="341" customFormat="false" ht="12.75" hidden="false" customHeight="false" outlineLevel="0" collapsed="false">
      <c r="A341" s="66"/>
      <c r="B341" s="66"/>
    </row>
    <row r="342" customFormat="false" ht="12.75" hidden="false" customHeight="false" outlineLevel="0" collapsed="false">
      <c r="A342" s="66"/>
      <c r="B342" s="66"/>
    </row>
    <row r="343" customFormat="false" ht="12.75" hidden="false" customHeight="false" outlineLevel="0" collapsed="false">
      <c r="A343" s="66"/>
      <c r="B343" s="66"/>
    </row>
    <row r="344" customFormat="false" ht="12.75" hidden="false" customHeight="false" outlineLevel="0" collapsed="false">
      <c r="A344" s="66"/>
      <c r="B344" s="66"/>
    </row>
    <row r="345" customFormat="false" ht="12.75" hidden="false" customHeight="false" outlineLevel="0" collapsed="false">
      <c r="A345" s="66"/>
      <c r="B345" s="66"/>
    </row>
    <row r="346" customFormat="false" ht="12.75" hidden="false" customHeight="false" outlineLevel="0" collapsed="false">
      <c r="A346" s="66"/>
      <c r="B346" s="66"/>
    </row>
    <row r="347" customFormat="false" ht="12.75" hidden="false" customHeight="false" outlineLevel="0" collapsed="false">
      <c r="A347" s="66"/>
      <c r="B347" s="66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&amp;C&amp;"Arial,Bold"&amp;14Part I
To Schedule 1
Gas Transportation Contracts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3" min="3" style="0" width="11.56"/>
    <col collapsed="false" customWidth="true" hidden="false" outlineLevel="0" max="4" min="4" style="0" width="10.85"/>
    <col collapsed="false" customWidth="true" hidden="false" outlineLevel="0" max="5" min="5" style="0" width="9.85"/>
    <col collapsed="false" customWidth="true" hidden="false" outlineLevel="0" max="6" min="6" style="0" width="13.99"/>
    <col collapsed="false" customWidth="true" hidden="false" outlineLevel="0" max="7" min="7" style="0" width="14.7"/>
    <col collapsed="false" customWidth="true" hidden="false" outlineLevel="0" max="8" min="8" style="0" width="22.56"/>
    <col collapsed="false" customWidth="true" hidden="false" outlineLevel="0" max="9" min="9" style="0" width="26.42"/>
    <col collapsed="false" customWidth="true" hidden="false" outlineLevel="0" max="14" min="14" style="0" width="13.7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</row>
    <row r="2" customFormat="false" ht="18" hidden="false" customHeight="false" outlineLevel="0" collapsed="false">
      <c r="A2" s="1" t="s">
        <v>1</v>
      </c>
      <c r="B2" s="2"/>
      <c r="C2" s="2"/>
      <c r="D2" s="2"/>
      <c r="E2" s="2"/>
      <c r="F2" s="2"/>
    </row>
    <row r="3" customFormat="false" ht="18" hidden="false" customHeight="false" outlineLevel="0" collapsed="false">
      <c r="A3" s="5" t="s">
        <v>71</v>
      </c>
      <c r="B3" s="6"/>
      <c r="C3" s="6"/>
      <c r="D3" s="6"/>
      <c r="E3" s="6"/>
      <c r="F3" s="6"/>
    </row>
    <row r="4" customFormat="false" ht="12.75" hidden="false" customHeight="false" outlineLevel="0" collapsed="false">
      <c r="A4" s="7"/>
      <c r="B4" s="7"/>
      <c r="C4" s="7"/>
      <c r="D4" s="7"/>
      <c r="E4" s="7"/>
      <c r="F4" s="7"/>
    </row>
    <row r="6" customFormat="false" ht="15.75" hidden="false" customHeight="false" outlineLevel="0" collapsed="false">
      <c r="A6" s="9" t="s">
        <v>3</v>
      </c>
      <c r="B6" s="10"/>
      <c r="C6" s="11" t="s">
        <v>4</v>
      </c>
      <c r="D6" s="11" t="s">
        <v>5</v>
      </c>
      <c r="E6" s="11" t="s">
        <v>72</v>
      </c>
      <c r="F6" s="11" t="s">
        <v>6</v>
      </c>
      <c r="G6" s="11" t="s">
        <v>7</v>
      </c>
      <c r="H6" s="11" t="s">
        <v>8</v>
      </c>
      <c r="I6" s="11" t="s">
        <v>9</v>
      </c>
      <c r="J6" s="12" t="s">
        <v>10</v>
      </c>
      <c r="K6" s="13"/>
      <c r="L6" s="11"/>
      <c r="M6" s="10"/>
      <c r="N6" s="11"/>
      <c r="O6" s="67"/>
    </row>
    <row r="7" customFormat="false" ht="15.75" hidden="false" customHeight="false" outlineLevel="0" collapsed="false">
      <c r="A7" s="14"/>
      <c r="B7" s="15"/>
      <c r="C7" s="15"/>
      <c r="D7" s="16" t="s">
        <v>11</v>
      </c>
      <c r="E7" s="16" t="s">
        <v>73</v>
      </c>
      <c r="F7" s="15"/>
      <c r="G7" s="15"/>
      <c r="H7" s="15"/>
      <c r="I7" s="17" t="s">
        <v>12</v>
      </c>
      <c r="J7" s="17"/>
      <c r="K7" s="18"/>
      <c r="L7" s="17"/>
      <c r="M7" s="15"/>
      <c r="N7" s="17"/>
      <c r="O7" s="68"/>
    </row>
    <row r="8" customFormat="false" ht="15.75" hidden="false" customHeight="false" outlineLevel="0" collapsed="false">
      <c r="A8" s="60"/>
      <c r="B8" s="60"/>
      <c r="C8" s="19"/>
      <c r="D8" s="69"/>
      <c r="E8" s="69"/>
      <c r="F8" s="19"/>
      <c r="G8" s="19"/>
      <c r="H8" s="19"/>
      <c r="I8" s="70"/>
      <c r="J8" s="71"/>
      <c r="K8" s="72"/>
      <c r="L8" s="28"/>
      <c r="M8" s="19"/>
      <c r="N8" s="19"/>
      <c r="O8" s="66"/>
    </row>
    <row r="9" customFormat="false" ht="15.75" hidden="false" customHeight="false" outlineLevel="0" collapsed="false">
      <c r="A9" s="28" t="s">
        <v>74</v>
      </c>
      <c r="B9" s="19"/>
      <c r="C9" s="73" t="s">
        <v>75</v>
      </c>
      <c r="D9" s="74" t="n">
        <v>789000</v>
      </c>
      <c r="E9" s="74" t="n">
        <v>15148</v>
      </c>
      <c r="F9" s="73" t="n">
        <v>300008</v>
      </c>
      <c r="G9" s="73" t="s">
        <v>76</v>
      </c>
      <c r="H9" s="29" t="s">
        <v>16</v>
      </c>
      <c r="I9" s="75" t="n">
        <v>40999</v>
      </c>
      <c r="J9" s="76" t="s">
        <v>77</v>
      </c>
      <c r="K9" s="72"/>
      <c r="L9" s="28"/>
      <c r="M9" s="19"/>
      <c r="N9" s="19"/>
      <c r="O9" s="66"/>
    </row>
    <row r="10" customFormat="false" ht="15.75" hidden="false" customHeight="false" outlineLevel="0" collapsed="false">
      <c r="A10" s="28"/>
      <c r="B10" s="60"/>
      <c r="C10" s="73" t="s">
        <v>75</v>
      </c>
      <c r="D10" s="74" t="n">
        <v>1040000</v>
      </c>
      <c r="E10" s="74" t="n">
        <v>20000</v>
      </c>
      <c r="F10" s="73" t="n">
        <v>300008</v>
      </c>
      <c r="G10" s="73" t="s">
        <v>76</v>
      </c>
      <c r="H10" s="29" t="s">
        <v>16</v>
      </c>
      <c r="I10" s="75" t="n">
        <v>42094</v>
      </c>
      <c r="J10" s="77" t="s">
        <v>78</v>
      </c>
      <c r="K10" s="72"/>
      <c r="L10" s="28"/>
      <c r="M10" s="19"/>
      <c r="N10" s="19"/>
      <c r="O10" s="66"/>
    </row>
    <row r="11" customFormat="false" ht="12.75" hidden="false" customHeight="false" outlineLevel="0" collapsed="false">
      <c r="A11" s="19"/>
      <c r="B11" s="60"/>
      <c r="C11" s="73" t="s">
        <v>75</v>
      </c>
      <c r="D11" s="74" t="n">
        <v>702000</v>
      </c>
      <c r="E11" s="74" t="n">
        <v>13500</v>
      </c>
      <c r="F11" s="73" t="n">
        <v>300008</v>
      </c>
      <c r="G11" s="73" t="s">
        <v>76</v>
      </c>
      <c r="H11" s="29" t="s">
        <v>16</v>
      </c>
      <c r="I11" s="75" t="n">
        <v>42460</v>
      </c>
      <c r="J11" s="78"/>
      <c r="K11" s="19"/>
      <c r="L11" s="79"/>
      <c r="M11" s="19"/>
      <c r="N11" s="79"/>
      <c r="O11" s="66"/>
    </row>
    <row r="12" customFormat="false" ht="12.75" hidden="false" customHeight="false" outlineLevel="0" collapsed="false">
      <c r="A12" s="19"/>
      <c r="B12" s="60"/>
      <c r="C12" s="73" t="s">
        <v>75</v>
      </c>
      <c r="D12" s="74" t="n">
        <v>260000</v>
      </c>
      <c r="E12" s="74" t="n">
        <v>5000</v>
      </c>
      <c r="F12" s="73" t="n">
        <v>300008</v>
      </c>
      <c r="G12" s="73" t="s">
        <v>76</v>
      </c>
      <c r="H12" s="29" t="s">
        <v>16</v>
      </c>
      <c r="I12" s="75" t="n">
        <v>42825</v>
      </c>
      <c r="J12" s="78"/>
      <c r="K12" s="19"/>
      <c r="L12" s="79"/>
      <c r="M12" s="19"/>
      <c r="N12" s="79"/>
      <c r="O12" s="66"/>
    </row>
    <row r="13" customFormat="false" ht="15.75" hidden="false" customHeight="false" outlineLevel="0" collapsed="false">
      <c r="A13" s="48"/>
      <c r="B13" s="60"/>
      <c r="C13" s="73" t="s">
        <v>75</v>
      </c>
      <c r="D13" s="74" t="n">
        <v>761250</v>
      </c>
      <c r="E13" s="74" t="n">
        <v>15225</v>
      </c>
      <c r="F13" s="73" t="n">
        <v>300107</v>
      </c>
      <c r="G13" s="73" t="s">
        <v>76</v>
      </c>
      <c r="H13" s="29" t="s">
        <v>16</v>
      </c>
      <c r="I13" s="75" t="n">
        <v>42094</v>
      </c>
      <c r="J13" s="78"/>
      <c r="K13" s="19"/>
      <c r="L13" s="79"/>
      <c r="M13" s="19"/>
      <c r="N13" s="79"/>
      <c r="O13" s="66"/>
    </row>
    <row r="14" customFormat="false" ht="15.75" hidden="false" customHeight="false" outlineLevel="0" collapsed="false">
      <c r="A14" s="48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6"/>
    </row>
    <row r="15" customFormat="false" ht="15.75" hidden="false" customHeight="false" outlineLevel="0" collapsed="false">
      <c r="A15" s="48"/>
      <c r="B15" s="60"/>
      <c r="C15" s="60"/>
      <c r="D15" s="80" t="n">
        <f aca="false">SUM(D9:D13)</f>
        <v>3552250</v>
      </c>
      <c r="E15" s="80" t="n">
        <f aca="false">SUM(E9:E13)</f>
        <v>68873</v>
      </c>
      <c r="F15" s="60"/>
      <c r="G15" s="60"/>
      <c r="H15" s="60"/>
      <c r="I15" s="60"/>
      <c r="J15" s="78"/>
      <c r="K15" s="19"/>
      <c r="L15" s="79"/>
      <c r="M15" s="19"/>
      <c r="N15" s="79"/>
      <c r="O15" s="60"/>
      <c r="P15" s="22"/>
    </row>
    <row r="16" customFormat="false" ht="15.75" hidden="false" customHeight="false" outlineLevel="0" collapsed="false">
      <c r="A16" s="48"/>
      <c r="B16" s="19"/>
      <c r="C16" s="73"/>
      <c r="D16" s="74"/>
      <c r="E16" s="74"/>
      <c r="F16" s="73"/>
      <c r="G16" s="73"/>
      <c r="H16" s="73"/>
      <c r="I16" s="70"/>
      <c r="J16" s="78"/>
      <c r="K16" s="19"/>
      <c r="L16" s="79"/>
      <c r="M16" s="19"/>
      <c r="N16" s="79"/>
      <c r="O16" s="66"/>
    </row>
    <row r="17" customFormat="false" ht="15.75" hidden="false" customHeight="false" outlineLevel="0" collapsed="false">
      <c r="A17" s="28" t="s">
        <v>32</v>
      </c>
      <c r="B17" s="19"/>
      <c r="C17" s="73" t="s">
        <v>79</v>
      </c>
      <c r="D17" s="74" t="n">
        <v>2848655</v>
      </c>
      <c r="E17" s="74" t="n">
        <v>49030</v>
      </c>
      <c r="F17" s="73" t="n">
        <v>53004</v>
      </c>
      <c r="G17" s="73" t="s">
        <v>42</v>
      </c>
      <c r="H17" s="73" t="s">
        <v>35</v>
      </c>
      <c r="I17" s="75" t="n">
        <v>38291</v>
      </c>
      <c r="J17" s="77" t="s">
        <v>80</v>
      </c>
      <c r="K17" s="78"/>
      <c r="L17" s="19"/>
      <c r="M17" s="79"/>
      <c r="N17" s="19"/>
      <c r="O17" s="46"/>
    </row>
    <row r="18" customFormat="false" ht="15.75" hidden="false" customHeight="false" outlineLevel="0" collapsed="false">
      <c r="A18" s="48"/>
      <c r="B18" s="60"/>
      <c r="C18" s="73" t="s">
        <v>79</v>
      </c>
      <c r="D18" s="74" t="n">
        <v>731250</v>
      </c>
      <c r="E18" s="74" t="n">
        <v>14625</v>
      </c>
      <c r="F18" s="73" t="n">
        <v>60537</v>
      </c>
      <c r="G18" s="73" t="s">
        <v>42</v>
      </c>
      <c r="H18" s="73" t="s">
        <v>35</v>
      </c>
      <c r="I18" s="75" t="n">
        <v>41943</v>
      </c>
      <c r="J18" s="77" t="s">
        <v>80</v>
      </c>
      <c r="K18" s="78"/>
      <c r="L18" s="19"/>
      <c r="M18" s="79"/>
      <c r="N18" s="19"/>
      <c r="O18" s="46"/>
      <c r="P18" s="80"/>
    </row>
    <row r="19" customFormat="false" ht="15.75" hidden="false" customHeight="false" outlineLevel="0" collapsed="false">
      <c r="A19" s="48"/>
      <c r="B19" s="60"/>
      <c r="C19" s="73"/>
      <c r="D19" s="73"/>
      <c r="E19" s="73"/>
      <c r="F19" s="73"/>
      <c r="G19" s="73"/>
      <c r="H19" s="73"/>
      <c r="I19" s="75"/>
      <c r="J19" s="60"/>
      <c r="K19" s="60"/>
      <c r="L19" s="60"/>
      <c r="M19" s="60"/>
      <c r="N19" s="60"/>
      <c r="O19" s="66"/>
    </row>
    <row r="20" customFormat="false" ht="15.75" hidden="false" customHeight="false" outlineLevel="0" collapsed="false">
      <c r="A20" s="48"/>
      <c r="B20" s="60"/>
      <c r="C20" s="60"/>
      <c r="D20" s="80" t="n">
        <f aca="false">SUM(D17:D18)</f>
        <v>3579905</v>
      </c>
      <c r="E20" s="80" t="n">
        <f aca="false">SUM(E17:E18)</f>
        <v>63655</v>
      </c>
      <c r="F20" s="60"/>
      <c r="G20" s="60"/>
      <c r="H20" s="60"/>
      <c r="I20" s="60"/>
      <c r="J20" s="60"/>
      <c r="K20" s="60"/>
      <c r="L20" s="60"/>
      <c r="M20" s="60"/>
      <c r="N20" s="60"/>
      <c r="O20" s="66"/>
    </row>
    <row r="21" customFormat="false" ht="15.75" hidden="false" customHeight="false" outlineLevel="0" collapsed="false">
      <c r="A21" s="48"/>
      <c r="B21" s="60"/>
      <c r="C21" s="81"/>
      <c r="D21" s="69"/>
      <c r="E21" s="69"/>
      <c r="F21" s="19"/>
      <c r="G21" s="19"/>
      <c r="H21" s="19"/>
      <c r="I21" s="73"/>
      <c r="J21" s="73"/>
      <c r="K21" s="19"/>
      <c r="L21" s="73"/>
      <c r="M21" s="19"/>
      <c r="N21" s="19"/>
      <c r="O21" s="46"/>
      <c r="P21" s="80"/>
    </row>
    <row r="22" customFormat="false" ht="15.75" hidden="false" customHeight="false" outlineLevel="0" collapsed="false">
      <c r="A22" s="28" t="s">
        <v>55</v>
      </c>
      <c r="B22" s="19"/>
      <c r="C22" s="73" t="s">
        <v>75</v>
      </c>
      <c r="D22" s="82" t="n">
        <v>98790</v>
      </c>
      <c r="E22" s="74" t="n">
        <v>2070</v>
      </c>
      <c r="F22" s="83" t="n">
        <v>0.3768</v>
      </c>
      <c r="G22" s="19" t="s">
        <v>42</v>
      </c>
      <c r="H22" s="73" t="s">
        <v>39</v>
      </c>
      <c r="I22" s="70" t="n">
        <v>41364</v>
      </c>
      <c r="J22" s="19" t="s">
        <v>81</v>
      </c>
      <c r="K22" s="19"/>
      <c r="L22" s="19"/>
      <c r="M22" s="19"/>
      <c r="N22" s="19"/>
      <c r="O22" s="66"/>
      <c r="P22" s="84"/>
    </row>
    <row r="23" customFormat="false" ht="12.75" hidden="false" customHeight="false" outlineLevel="0" collapsed="false">
      <c r="A23" s="60"/>
      <c r="B23" s="60"/>
      <c r="C23" s="73" t="s">
        <v>82</v>
      </c>
      <c r="D23" s="82" t="n">
        <v>90254</v>
      </c>
      <c r="E23" s="74" t="n">
        <v>8970</v>
      </c>
      <c r="F23" s="73" t="n">
        <v>6558</v>
      </c>
      <c r="G23" s="19" t="s">
        <v>42</v>
      </c>
      <c r="H23" s="73" t="s">
        <v>83</v>
      </c>
      <c r="I23" s="70"/>
      <c r="J23" s="19" t="s">
        <v>84</v>
      </c>
      <c r="K23" s="19"/>
      <c r="L23" s="19"/>
      <c r="M23" s="19"/>
      <c r="N23" s="19"/>
      <c r="O23" s="66"/>
    </row>
    <row r="24" customFormat="false" ht="12.75" hidden="false" customHeight="false" outlineLevel="0" collapsed="false">
      <c r="A24" s="60"/>
      <c r="B24" s="60"/>
      <c r="C24" s="73" t="s">
        <v>85</v>
      </c>
      <c r="D24" s="82" t="n">
        <v>724500</v>
      </c>
      <c r="E24" s="74" t="n">
        <v>8523</v>
      </c>
      <c r="F24" s="73" t="n">
        <v>3767</v>
      </c>
      <c r="G24" s="19" t="s">
        <v>42</v>
      </c>
      <c r="H24" s="73" t="s">
        <v>86</v>
      </c>
      <c r="I24" s="70" t="n">
        <v>35885</v>
      </c>
      <c r="J24" s="19"/>
      <c r="K24" s="19"/>
      <c r="L24" s="19"/>
      <c r="M24" s="19"/>
      <c r="N24" s="19"/>
      <c r="O24" s="66"/>
    </row>
    <row r="25" customFormat="false" ht="12.75" hidden="false" customHeight="false" outlineLevel="0" collapsed="false">
      <c r="A25" s="60"/>
      <c r="B25" s="60"/>
      <c r="C25" s="65"/>
      <c r="D25" s="85"/>
      <c r="E25" s="85"/>
      <c r="F25" s="19"/>
      <c r="G25" s="19"/>
      <c r="H25" s="19"/>
      <c r="I25" s="19"/>
      <c r="J25" s="19"/>
      <c r="K25" s="70"/>
      <c r="L25" s="19"/>
      <c r="M25" s="19"/>
      <c r="N25" s="19"/>
      <c r="O25" s="66"/>
    </row>
    <row r="26" customFormat="false" ht="12.75" hidden="false" customHeight="false" outlineLevel="0" collapsed="false">
      <c r="A26" s="60"/>
      <c r="B26" s="60"/>
      <c r="C26" s="65"/>
      <c r="D26" s="86"/>
      <c r="E26" s="86"/>
      <c r="F26" s="19"/>
      <c r="G26" s="19"/>
      <c r="H26" s="19"/>
      <c r="I26" s="19"/>
      <c r="J26" s="19"/>
      <c r="K26" s="70"/>
      <c r="L26" s="19"/>
      <c r="M26" s="19"/>
      <c r="N26" s="19"/>
      <c r="O26" s="66"/>
    </row>
    <row r="27" customFormat="false" ht="12.75" hidden="false" customHeight="false" outlineLevel="0" collapsed="false">
      <c r="A27" s="60"/>
      <c r="B27" s="65"/>
      <c r="C27" s="86"/>
      <c r="D27" s="80" t="n">
        <f aca="false">SUM(D22:D25)</f>
        <v>913544</v>
      </c>
      <c r="E27" s="80" t="n">
        <f aca="false">SUM(E22:E25)</f>
        <v>19563</v>
      </c>
      <c r="F27" s="19"/>
      <c r="G27" s="19"/>
      <c r="H27" s="19"/>
      <c r="I27" s="19"/>
      <c r="J27" s="70"/>
      <c r="K27" s="19"/>
      <c r="L27" s="19"/>
      <c r="M27" s="19"/>
      <c r="N27" s="60"/>
      <c r="O27" s="66"/>
    </row>
    <row r="28" customFormat="false" ht="12.75" hidden="false" customHeight="false" outlineLevel="0" collapsed="false">
      <c r="A28" s="60"/>
      <c r="B28" s="81"/>
      <c r="C28" s="87"/>
      <c r="D28" s="75"/>
      <c r="E28" s="75"/>
      <c r="F28" s="19"/>
      <c r="G28" s="19"/>
      <c r="H28" s="19"/>
      <c r="I28" s="19"/>
      <c r="J28" s="70"/>
      <c r="K28" s="19"/>
      <c r="L28" s="19"/>
      <c r="M28" s="19"/>
      <c r="N28" s="60"/>
      <c r="O28" s="66"/>
    </row>
    <row r="29" customFormat="false" ht="12.75" hidden="false" customHeight="false" outlineLevel="0" collapsed="false">
      <c r="A29" s="60"/>
      <c r="B29" s="81"/>
      <c r="C29" s="85"/>
      <c r="D29" s="60"/>
      <c r="E29" s="60"/>
      <c r="F29" s="19"/>
      <c r="G29" s="19"/>
      <c r="H29" s="19"/>
      <c r="I29" s="19"/>
      <c r="J29" s="70"/>
      <c r="K29" s="19"/>
      <c r="L29" s="19"/>
      <c r="M29" s="19"/>
      <c r="N29" s="60"/>
      <c r="O29" s="66"/>
    </row>
    <row r="30" customFormat="false" ht="12.75" hidden="false" customHeight="false" outlineLevel="0" collapsed="false">
      <c r="A30" s="60"/>
      <c r="B30" s="81"/>
      <c r="C30" s="85"/>
      <c r="D30" s="86"/>
      <c r="E30" s="86"/>
      <c r="F30" s="19"/>
      <c r="G30" s="19"/>
      <c r="H30" s="19"/>
      <c r="I30" s="19"/>
      <c r="J30" s="70"/>
      <c r="K30" s="19"/>
      <c r="L30" s="19"/>
      <c r="M30" s="19"/>
      <c r="N30" s="60"/>
      <c r="O30" s="66"/>
    </row>
    <row r="31" customFormat="false" ht="12.75" hidden="false" customHeight="false" outlineLevel="0" collapsed="false">
      <c r="A31" s="60"/>
      <c r="B31" s="81"/>
      <c r="C31" s="85"/>
      <c r="D31" s="86"/>
      <c r="E31" s="86"/>
      <c r="F31" s="19"/>
      <c r="G31" s="19"/>
      <c r="H31" s="19"/>
      <c r="I31" s="19"/>
      <c r="J31" s="70"/>
      <c r="K31" s="19"/>
      <c r="L31" s="19"/>
      <c r="M31" s="19"/>
      <c r="N31" s="60"/>
      <c r="O31" s="66"/>
    </row>
    <row r="32" customFormat="false" ht="12.75" hidden="false" customHeight="false" outlineLevel="0" collapsed="false">
      <c r="A32" s="60"/>
      <c r="B32" s="81"/>
      <c r="C32" s="88"/>
      <c r="D32" s="19"/>
      <c r="E32" s="19"/>
      <c r="F32" s="19"/>
      <c r="G32" s="19"/>
      <c r="H32" s="19"/>
      <c r="I32" s="19"/>
      <c r="J32" s="70"/>
      <c r="K32" s="19"/>
      <c r="L32" s="19"/>
      <c r="M32" s="19"/>
      <c r="N32" s="60"/>
      <c r="O32" s="66"/>
    </row>
    <row r="33" customFormat="false" ht="12.75" hidden="false" customHeight="false" outlineLevel="0" collapsed="false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6"/>
    </row>
    <row r="34" customFormat="false" ht="12.75" hidden="false" customHeight="false" outlineLevel="0" collapsed="false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6"/>
    </row>
    <row r="35" customFormat="false" ht="12.75" hidden="false" customHeight="false" outlineLevel="0" collapsed="false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customFormat="false" ht="12.75" hidden="false" customHeight="false" outlineLevel="0" collapsed="false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customFormat="false" ht="12.75" hidden="false" customHeight="fals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customFormat="false" ht="12.75" hidden="false" customHeight="false" outlineLevel="0" collapsed="false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customFormat="false" ht="12.75" hidden="false" customHeight="false" outlineLevel="0" collapsed="false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customFormat="false" ht="12.75" hidden="false" customHeight="false" outlineLevel="0" collapsed="false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customFormat="false" ht="12.75" hidden="false" customHeight="false" outlineLevel="0" collapsed="false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customFormat="false" ht="12.75" hidden="false" customHeight="false" outlineLevel="0" collapsed="false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customFormat="false" ht="12.75" hidden="false" customHeight="false" outlineLevel="0" collapsed="false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customFormat="false" ht="12.75" hidden="false" customHeight="false" outlineLevel="0" collapsed="false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customFormat="false" ht="12.75" hidden="false" customHeight="false" outlineLevel="0" collapsed="false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customFormat="false" ht="12.75" hidden="false" customHeight="false" outlineLevel="0" collapsed="false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customFormat="false" ht="12.75" hidden="false" customHeight="false" outlineLevel="0" collapsed="false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customFormat="false" ht="12.75" hidden="false" customHeight="false" outlineLevel="0" collapsed="false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customFormat="false" ht="12.75" hidden="false" customHeight="false" outlineLevel="0" collapsed="false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customFormat="false" ht="12.75" hidden="false" customHeight="false" outlineLevel="0" collapsed="false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customFormat="false" ht="12.75" hidden="false" customHeight="false" outlineLevel="0" collapsed="false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customFormat="false" ht="12.75" hidden="false" customHeight="false" outlineLevel="0" collapsed="false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customFormat="false" ht="12.75" hidden="false" customHeight="false" outlineLevel="0" collapsed="false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customFormat="false" ht="12.75" hidden="false" customHeight="false" outlineLevel="0" collapsed="false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customFormat="false" ht="12.75" hidden="false" customHeight="false" outlineLevel="0" collapsed="false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customFormat="false" ht="12.75" hidden="false" customHeight="false" outlineLevel="0" collapsed="false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customFormat="false" ht="12.75" hidden="false" customHeight="false" outlineLevel="0" collapsed="false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customFormat="false" ht="12.75" hidden="false" customHeight="false" outlineLevel="0" collapsed="false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customFormat="false" ht="12.75" hidden="false" customHeight="false" outlineLevel="0" collapsed="false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customFormat="false" ht="12.75" hidden="false" customHeight="false" outlineLevel="0" collapsed="false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customFormat="false" ht="12.75" hidden="false" customHeight="false" outlineLevel="0" collapsed="false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customFormat="false" ht="12.75" hidden="false" customHeight="false" outlineLevel="0" collapsed="false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customFormat="false" ht="12.75" hidden="false" customHeight="false" outlineLevel="0" collapsed="false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customFormat="false" ht="12.75" hidden="false" customHeight="false" outlineLevel="0" collapsed="false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customFormat="false" ht="12.75" hidden="false" customHeight="false" outlineLevel="0" collapsed="false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customFormat="false" ht="12.75" hidden="false" customHeight="false" outlineLevel="0" collapsed="false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customFormat="false" ht="12.75" hidden="false" customHeight="false" outlineLevel="0" collapsed="false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customFormat="false" ht="12.75" hidden="false" customHeight="false" outlineLevel="0" collapsed="false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customFormat="false" ht="12.75" hidden="false" customHeight="false" outlineLevel="0" collapsed="false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customFormat="false" ht="12.75" hidden="false" customHeight="false" outlineLevel="0" collapsed="false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customFormat="false" ht="12.75" hidden="false" customHeight="false" outlineLevel="0" collapsed="false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customFormat="false" ht="12.75" hidden="false" customHeight="false" outlineLevel="0" collapsed="false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customFormat="false" ht="12.75" hidden="false" customHeight="false" outlineLevel="0" collapsed="false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customFormat="false" ht="12.75" hidden="false" customHeight="false" outlineLevel="0" collapsed="false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customFormat="false" ht="12.75" hidden="false" customHeight="false" outlineLevel="0" collapsed="false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customFormat="false" ht="12.75" hidden="false" customHeight="false" outlineLevel="0" collapsed="false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customFormat="false" ht="12.75" hidden="false" customHeight="false" outlineLevel="0" collapsed="false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customFormat="false" ht="12.75" hidden="false" customHeight="false" outlineLevel="0" collapsed="false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customFormat="false" ht="12.75" hidden="false" customHeight="false" outlineLevel="0" collapsed="false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customFormat="false" ht="12.75" hidden="false" customHeight="false" outlineLevel="0" collapsed="false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customFormat="false" ht="12.75" hidden="false" customHeight="false" outlineLevel="0" collapsed="false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customFormat="false" ht="12.75" hidden="false" customHeight="false" outlineLevel="0" collapsed="false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customFormat="false" ht="12.75" hidden="false" customHeight="false" outlineLevel="0" collapsed="false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customFormat="false" ht="12.75" hidden="false" customHeight="false" outlineLevel="0" collapsed="false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customFormat="false" ht="12.75" hidden="false" customHeight="false" outlineLevel="0" collapsed="false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customFormat="false" ht="12.75" hidden="false" customHeight="false" outlineLevel="0" collapsed="false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customFormat="false" ht="12.75" hidden="false" customHeight="false" outlineLevel="0" collapsed="false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customFormat="false" ht="12.75" hidden="false" customHeight="false" outlineLevel="0" collapsed="false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customFormat="false" ht="12.75" hidden="false" customHeight="false" outlineLevel="0" collapsed="false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customFormat="false" ht="12.75" hidden="false" customHeight="false" outlineLevel="0" collapsed="false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&amp;C&amp;"Arial,Bold"&amp;14Part II
To Schedule 1
Gas Storage Contract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1.56"/>
    <col collapsed="false" customWidth="true" hidden="false" outlineLevel="0" max="4" min="3" style="0" width="11.42"/>
    <col collapsed="false" customWidth="true" hidden="false" outlineLevel="0" max="5" min="5" style="0" width="11.56"/>
    <col collapsed="false" customWidth="true" hidden="false" outlineLevel="0" max="6" min="6" style="0" width="12.7"/>
    <col collapsed="false" customWidth="true" hidden="false" outlineLevel="0" max="7" min="7" style="0" width="14.85"/>
    <col collapsed="false" customWidth="true" hidden="false" outlineLevel="0" max="8" min="8" style="0" width="14.14"/>
    <col collapsed="false" customWidth="true" hidden="false" outlineLevel="0" max="9" min="9" style="0" width="16.7"/>
    <col collapsed="false" customWidth="true" hidden="false" outlineLevel="0" max="15" min="15" style="0" width="10.99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</row>
    <row r="2" customFormat="false" ht="18" hidden="false" customHeight="false" outlineLevel="0" collapsed="false">
      <c r="A2" s="1" t="s">
        <v>1</v>
      </c>
      <c r="B2" s="2"/>
      <c r="C2" s="2"/>
      <c r="D2" s="2"/>
      <c r="E2" s="2"/>
      <c r="F2" s="2"/>
    </row>
    <row r="3" customFormat="false" ht="18" hidden="false" customHeight="false" outlineLevel="0" collapsed="false">
      <c r="A3" s="5" t="s">
        <v>87</v>
      </c>
      <c r="B3" s="6"/>
      <c r="C3" s="6"/>
      <c r="D3" s="6"/>
      <c r="E3" s="6"/>
      <c r="F3" s="6"/>
    </row>
    <row r="6" customFormat="false" ht="15.75" hidden="false" customHeight="false" outlineLevel="0" collapsed="false">
      <c r="A6" s="9" t="s">
        <v>3</v>
      </c>
      <c r="B6" s="10"/>
      <c r="C6" s="11" t="s">
        <v>4</v>
      </c>
      <c r="D6" s="11" t="s">
        <v>5</v>
      </c>
      <c r="E6" s="11" t="s">
        <v>72</v>
      </c>
      <c r="F6" s="11" t="s">
        <v>6</v>
      </c>
      <c r="G6" s="11" t="s">
        <v>7</v>
      </c>
      <c r="H6" s="11" t="s">
        <v>8</v>
      </c>
      <c r="I6" s="11" t="s">
        <v>9</v>
      </c>
      <c r="J6" s="12" t="s">
        <v>10</v>
      </c>
      <c r="K6" s="13"/>
      <c r="L6" s="11"/>
      <c r="M6" s="10"/>
      <c r="N6" s="11"/>
      <c r="O6" s="67"/>
      <c r="P6" s="66"/>
      <c r="Q6" s="66"/>
    </row>
    <row r="7" customFormat="false" ht="15.75" hidden="false" customHeight="false" outlineLevel="0" collapsed="false">
      <c r="A7" s="14"/>
      <c r="B7" s="15"/>
      <c r="C7" s="15"/>
      <c r="D7" s="16" t="s">
        <v>11</v>
      </c>
      <c r="E7" s="16" t="s">
        <v>73</v>
      </c>
      <c r="F7" s="15"/>
      <c r="G7" s="15"/>
      <c r="H7" s="15"/>
      <c r="I7" s="17" t="s">
        <v>12</v>
      </c>
      <c r="J7" s="17"/>
      <c r="K7" s="18"/>
      <c r="L7" s="17"/>
      <c r="M7" s="15"/>
      <c r="N7" s="17"/>
      <c r="O7" s="68"/>
      <c r="P7" s="66"/>
      <c r="Q7" s="66"/>
    </row>
    <row r="8" customFormat="false" ht="12.75" hidden="false" customHeight="false" outlineLevel="0" collapsed="false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customFormat="false" ht="12.75" hidden="false" customHeight="false" outlineLevel="0" collapsed="false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6"/>
      <c r="Q9" s="66"/>
    </row>
    <row r="10" customFormat="false" ht="15.75" hidden="false" customHeight="false" outlineLevel="0" collapsed="false">
      <c r="A10" s="28" t="s">
        <v>74</v>
      </c>
      <c r="B10" s="19"/>
      <c r="C10" s="73" t="s">
        <v>88</v>
      </c>
      <c r="D10" s="74" t="n">
        <v>100000</v>
      </c>
      <c r="E10" s="74" t="n">
        <v>10000</v>
      </c>
      <c r="F10" s="73" t="s">
        <v>89</v>
      </c>
      <c r="G10" s="73" t="s">
        <v>76</v>
      </c>
      <c r="H10" s="73" t="s">
        <v>35</v>
      </c>
      <c r="I10" s="75" t="n">
        <v>37195</v>
      </c>
      <c r="J10" s="77" t="s">
        <v>90</v>
      </c>
      <c r="K10" s="60"/>
      <c r="L10" s="78"/>
      <c r="M10" s="19"/>
      <c r="N10" s="79"/>
      <c r="O10" s="60"/>
      <c r="P10" s="66"/>
      <c r="Q10" s="66"/>
    </row>
    <row r="11" customFormat="false" ht="12.75" hidden="false" customHeight="false" outlineLevel="0" collapsed="false">
      <c r="A11" s="60"/>
      <c r="B11" s="60"/>
      <c r="C11" s="73"/>
      <c r="D11" s="73"/>
      <c r="E11" s="73"/>
      <c r="F11" s="73"/>
      <c r="G11" s="73"/>
      <c r="H11" s="73"/>
      <c r="I11" s="73"/>
      <c r="J11" s="60"/>
      <c r="K11" s="60"/>
      <c r="L11" s="60"/>
      <c r="M11" s="60"/>
      <c r="N11" s="60"/>
      <c r="O11" s="60"/>
      <c r="P11" s="66"/>
      <c r="Q11" s="66"/>
    </row>
    <row r="12" customFormat="false" ht="12.75" hidden="false" customHeight="false" outlineLevel="0" collapsed="false">
      <c r="A12" s="60"/>
      <c r="B12" s="60"/>
      <c r="C12" s="73"/>
      <c r="D12" s="73"/>
      <c r="E12" s="73"/>
      <c r="F12" s="73"/>
      <c r="G12" s="73"/>
      <c r="H12" s="73"/>
      <c r="I12" s="73"/>
      <c r="J12" s="60"/>
      <c r="K12" s="60"/>
      <c r="L12" s="60"/>
      <c r="M12" s="60"/>
      <c r="N12" s="60"/>
      <c r="O12" s="60"/>
      <c r="P12" s="66"/>
      <c r="Q12" s="66"/>
    </row>
    <row r="13" customFormat="false" ht="12.75" hidden="false" customHeight="false" outlineLevel="0" collapsed="false">
      <c r="A13" s="60"/>
      <c r="B13" s="60"/>
      <c r="C13" s="73"/>
      <c r="D13" s="73"/>
      <c r="E13" s="73"/>
      <c r="F13" s="73"/>
      <c r="G13" s="73"/>
      <c r="H13" s="73"/>
      <c r="I13" s="73"/>
      <c r="J13" s="60"/>
      <c r="K13" s="60"/>
      <c r="L13" s="60"/>
      <c r="M13" s="60"/>
      <c r="N13" s="60"/>
      <c r="O13" s="60"/>
      <c r="P13" s="66"/>
      <c r="Q13" s="66"/>
    </row>
    <row r="14" customFormat="false" ht="15.75" hidden="false" customHeight="false" outlineLevel="0" collapsed="false">
      <c r="A14" s="28" t="s">
        <v>32</v>
      </c>
      <c r="B14" s="19"/>
      <c r="C14" s="73" t="s">
        <v>91</v>
      </c>
      <c r="D14" s="74" t="n">
        <v>778500</v>
      </c>
      <c r="E14" s="74" t="n">
        <v>52090</v>
      </c>
      <c r="F14" s="74"/>
      <c r="G14" s="73" t="s">
        <v>42</v>
      </c>
      <c r="H14" s="73" t="s">
        <v>35</v>
      </c>
      <c r="I14" s="75" t="n">
        <v>38077</v>
      </c>
      <c r="J14" s="70"/>
      <c r="K14" s="60"/>
      <c r="L14" s="19"/>
      <c r="M14" s="79"/>
      <c r="N14" s="19"/>
      <c r="O14" s="79"/>
      <c r="P14" s="66"/>
      <c r="Q14" s="66"/>
    </row>
    <row r="15" customFormat="false" ht="12.75" hidden="false" customHeight="false" outlineLevel="0" collapsed="false">
      <c r="A15" s="60"/>
      <c r="B15" s="60"/>
      <c r="C15" s="73"/>
      <c r="D15" s="73"/>
      <c r="E15" s="73"/>
      <c r="F15" s="74"/>
      <c r="G15" s="73"/>
      <c r="H15" s="73"/>
      <c r="I15" s="73"/>
      <c r="J15" s="70"/>
      <c r="K15" s="19"/>
      <c r="L15" s="60"/>
      <c r="M15" s="60"/>
      <c r="N15" s="60"/>
      <c r="O15" s="60"/>
      <c r="P15" s="60"/>
      <c r="Q15" s="60"/>
    </row>
    <row r="16" customFormat="false" ht="12.75" hidden="false" customHeight="false" outlineLevel="0" collapsed="false">
      <c r="A16" s="60"/>
      <c r="B16" s="60"/>
      <c r="C16" s="73"/>
      <c r="D16" s="73"/>
      <c r="E16" s="73"/>
      <c r="F16" s="74"/>
      <c r="G16" s="73"/>
      <c r="H16" s="73"/>
      <c r="I16" s="73"/>
      <c r="J16" s="70"/>
      <c r="K16" s="19"/>
      <c r="L16" s="60"/>
      <c r="M16" s="60"/>
      <c r="N16" s="60"/>
      <c r="O16" s="60"/>
      <c r="P16" s="60"/>
      <c r="Q16" s="60"/>
    </row>
    <row r="17" customFormat="false" ht="15.75" hidden="false" customHeight="false" outlineLevel="0" collapsed="false">
      <c r="A17" s="28" t="s">
        <v>92</v>
      </c>
      <c r="B17" s="60"/>
      <c r="C17" s="73"/>
      <c r="D17" s="73"/>
      <c r="E17" s="73"/>
      <c r="F17" s="74"/>
      <c r="G17" s="73"/>
      <c r="H17" s="73"/>
      <c r="I17" s="73"/>
      <c r="J17" s="70"/>
      <c r="K17" s="19"/>
      <c r="L17" s="60"/>
      <c r="M17" s="60"/>
      <c r="N17" s="60"/>
      <c r="O17" s="60"/>
      <c r="P17" s="60"/>
      <c r="Q17" s="60"/>
    </row>
    <row r="18" customFormat="false" ht="12.75" hidden="false" customHeight="false" outlineLevel="0" collapsed="false">
      <c r="A18" s="60" t="s">
        <v>93</v>
      </c>
      <c r="B18" s="60"/>
      <c r="C18" s="73"/>
      <c r="D18" s="73"/>
      <c r="E18" s="73"/>
      <c r="F18" s="74"/>
      <c r="G18" s="73"/>
      <c r="H18" s="73"/>
      <c r="I18" s="73"/>
      <c r="J18" s="70"/>
      <c r="K18" s="19"/>
      <c r="L18" s="60"/>
      <c r="M18" s="60"/>
      <c r="N18" s="60"/>
      <c r="O18" s="60"/>
      <c r="P18" s="60"/>
      <c r="Q18" s="60"/>
    </row>
    <row r="19" customFormat="false" ht="12.75" hidden="false" customHeight="false" outlineLevel="0" collapsed="false">
      <c r="A19" s="60" t="s">
        <v>94</v>
      </c>
      <c r="B19" s="60"/>
      <c r="C19" s="73"/>
      <c r="D19" s="73"/>
      <c r="E19" s="73"/>
      <c r="F19" s="74"/>
      <c r="G19" s="73"/>
      <c r="H19" s="73"/>
      <c r="I19" s="73"/>
      <c r="J19" s="70"/>
      <c r="K19" s="19"/>
      <c r="L19" s="60"/>
      <c r="M19" s="60"/>
      <c r="N19" s="60"/>
      <c r="O19" s="60"/>
      <c r="P19" s="60"/>
      <c r="Q19" s="60"/>
    </row>
    <row r="20" customFormat="false" ht="12.75" hidden="false" customHeight="false" outlineLevel="0" collapsed="false">
      <c r="A20" s="60"/>
      <c r="B20" s="60"/>
      <c r="C20" s="73"/>
      <c r="D20" s="73"/>
      <c r="E20" s="73"/>
      <c r="F20" s="74"/>
      <c r="G20" s="73"/>
      <c r="H20" s="73"/>
      <c r="I20" s="73"/>
      <c r="J20" s="70"/>
      <c r="K20" s="19"/>
      <c r="L20" s="60"/>
      <c r="M20" s="60"/>
      <c r="N20" s="60"/>
      <c r="O20" s="60"/>
      <c r="P20" s="60"/>
      <c r="Q20" s="60"/>
    </row>
    <row r="21" customFormat="false" ht="12.75" hidden="false" customHeight="false" outlineLevel="0" collapsed="false">
      <c r="A21" s="60"/>
      <c r="B21" s="60"/>
      <c r="C21" s="73"/>
      <c r="D21" s="73"/>
      <c r="E21" s="73"/>
      <c r="F21" s="74"/>
      <c r="G21" s="73"/>
      <c r="H21" s="73"/>
      <c r="I21" s="73"/>
      <c r="J21" s="70"/>
      <c r="K21" s="19"/>
      <c r="L21" s="60"/>
      <c r="M21" s="60"/>
      <c r="N21" s="60"/>
      <c r="O21" s="60"/>
      <c r="P21" s="60"/>
      <c r="Q21" s="60"/>
    </row>
    <row r="22" customFormat="false" ht="12.75" hidden="false" customHeight="false" outlineLevel="0" collapsed="false">
      <c r="A22" s="60"/>
      <c r="B22" s="60"/>
      <c r="C22" s="73"/>
      <c r="D22" s="73"/>
      <c r="E22" s="73"/>
      <c r="F22" s="74"/>
      <c r="G22" s="73"/>
      <c r="H22" s="73"/>
      <c r="I22" s="73"/>
      <c r="J22" s="70"/>
      <c r="K22" s="89"/>
      <c r="L22" s="19"/>
      <c r="M22" s="79"/>
      <c r="N22" s="19"/>
      <c r="O22" s="79"/>
      <c r="P22" s="60"/>
      <c r="Q22" s="60"/>
    </row>
    <row r="23" customFormat="false" ht="12.75" hidden="false" customHeight="false" outlineLevel="0" collapsed="false">
      <c r="A23" s="60"/>
      <c r="B23" s="60"/>
      <c r="C23" s="73"/>
      <c r="D23" s="73"/>
      <c r="E23" s="73"/>
      <c r="F23" s="73"/>
      <c r="G23" s="73"/>
      <c r="H23" s="73"/>
      <c r="I23" s="73"/>
      <c r="J23" s="60"/>
      <c r="K23" s="60"/>
      <c r="L23" s="60"/>
      <c r="M23" s="60"/>
      <c r="N23" s="60"/>
      <c r="O23" s="60"/>
      <c r="P23" s="60"/>
      <c r="Q23" s="60"/>
    </row>
    <row r="24" customFormat="false" ht="12.75" hidden="false" customHeight="false" outlineLevel="0" collapsed="false">
      <c r="A24" s="60"/>
      <c r="B24" s="60"/>
      <c r="C24" s="73"/>
      <c r="D24" s="73"/>
      <c r="E24" s="73"/>
      <c r="F24" s="73"/>
      <c r="G24" s="73"/>
      <c r="H24" s="73"/>
      <c r="I24" s="73"/>
      <c r="J24" s="60"/>
      <c r="K24" s="60"/>
      <c r="L24" s="60"/>
      <c r="M24" s="60"/>
      <c r="N24" s="60"/>
      <c r="O24" s="60"/>
      <c r="P24" s="66"/>
      <c r="Q24" s="66"/>
    </row>
    <row r="25" customFormat="false" ht="12.75" hidden="false" customHeight="false" outlineLevel="0" collapsed="false">
      <c r="A25" s="60"/>
      <c r="B25" s="60"/>
      <c r="C25" s="19"/>
      <c r="D25" s="73"/>
      <c r="E25" s="73"/>
      <c r="F25" s="74"/>
      <c r="G25" s="73"/>
      <c r="H25" s="73"/>
      <c r="I25" s="73"/>
      <c r="J25" s="70"/>
      <c r="K25" s="78"/>
      <c r="L25" s="19"/>
      <c r="M25" s="79"/>
      <c r="N25" s="19"/>
      <c r="O25" s="46"/>
      <c r="P25" s="80"/>
      <c r="Q25" s="66"/>
    </row>
    <row r="26" customFormat="false" ht="12.75" hidden="false" customHeight="false" outlineLevel="0" collapsed="false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6"/>
      <c r="Q26" s="66"/>
    </row>
    <row r="27" customFormat="false" ht="12.75" hidden="false" customHeight="false" outlineLevel="0" collapsed="false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</row>
    <row r="28" customFormat="false" ht="12.75" hidden="false" customHeight="false" outlineLevel="0" collapsed="false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</row>
    <row r="29" customFormat="false" ht="12.75" hidden="false" customHeight="false" outlineLevel="0" collapsed="false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</row>
    <row r="30" customFormat="false" ht="12.75" hidden="false" customHeight="false" outlineLevel="0" collapsed="false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customFormat="false" ht="12.7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</row>
    <row r="32" customFormat="false" ht="12.75" hidden="false" customHeight="false" outlineLevel="0" collapsed="false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&amp;C&amp;"Arial,Bold"&amp;14Part III
To Schedule 1
Gas Storage Contract (LNG)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2000-09-28T10:57:31Z</dcterms:created>
  <dc:creator>mgarza1</dc:creator>
  <dc:description/>
  <dc:language>en-US</dc:language>
  <cp:lastModifiedBy>mbreese</cp:lastModifiedBy>
  <cp:lastPrinted>2000-10-02T20:56:54Z</cp:lastPrinted>
  <cp:revision>0</cp:revision>
  <dc:subject/>
  <dc:title/>
</cp:coreProperties>
</file>