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pipeline explanations" sheetId="1" state="hidden" r:id="rId3"/>
    <sheet name="John's Page" sheetId="2" state="hidden" r:id="rId4"/>
    <sheet name="Sheet8" sheetId="3" state="visible" r:id="rId5"/>
    <sheet name="Input Page" sheetId="4" state="visible" r:id="rId6"/>
  </sheets>
  <definedNames>
    <definedName function="false" hidden="false" localSheetId="3" name="Excel_BuiltIn_Print_Titles" vbProcedure="false">#REF!</definedName>
    <definedName function="false" hidden="false" localSheetId="3" name="Z_282B6C99_5E78_45EC_9A54_52CC962C11C9__wvu_Cols" vbProcedure="false">#REF!,#REF!</definedName>
    <definedName function="false" hidden="false" localSheetId="3" name="Z_282B6C99_5E78_45EC_9A54_52CC962C11C9__wvu_PrintTitles" vbProcedure="false">#REF!</definedName>
    <definedName function="false" hidden="false" localSheetId="3" name="Z_3219C116_B5E5_4C47_950A_EC868E103E4E__wvu_Cols" vbProcedure="false">#REF!,#REF!,#REF!</definedName>
    <definedName function="false" hidden="false" localSheetId="3" name="Z_3219C116_B5E5_4C47_950A_EC868E103E4E__wvu_PrintTitles" vbProcedure="false">#REF!</definedName>
    <definedName function="false" hidden="false" localSheetId="3" name="Z_3219C116_B5E5_4C47_950A_EC868E103E4E__wvu_Rows" vbProcedure="false">#REF!,#REF!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3" authorId="0">
      <text>
        <r>
          <rPr>
            <b val="true"/>
            <sz val="8"/>
            <color rgb="FF000000"/>
            <rFont val="Tahoma"/>
            <family val="0"/>
          </rPr>
          <t xml:space="preserve">jvaldes
T and S2 is from WACOG.
S3 is not priced.
S1 and S4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64</xdr:colOff>
                <xdr:row>1</xdr:row>
                <xdr:rowOff>8</xdr:rowOff>
              </xdr:from>
              <xdr:to>
                <xdr:col>9</xdr:col>
                <xdr:colOff>43</xdr:colOff>
                <xdr:row>5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<sst xmlns="http://schemas.openxmlformats.org/spreadsheetml/2006/main" count="1094" uniqueCount="267">
  <si>
    <t xml:space="preserve">P/L vs. G/L</t>
  </si>
  <si>
    <t xml:space="preserve">Explanation</t>
  </si>
  <si>
    <t xml:space="preserve">Central Region</t>
  </si>
  <si>
    <t xml:space="preserve">Imbalances</t>
  </si>
  <si>
    <t xml:space="preserve">ANR Pipeline/ANR</t>
  </si>
  <si>
    <t xml:space="preserve">C</t>
  </si>
  <si>
    <t xml:space="preserve">Trans.</t>
  </si>
  <si>
    <t xml:space="preserve">Sithe Related-Schedule using point service nomination</t>
  </si>
  <si>
    <t xml:space="preserve">Crossroads Pipeline</t>
  </si>
  <si>
    <t xml:space="preserve">Enogex Inc.</t>
  </si>
  <si>
    <t xml:space="preserve">GPM Gas  Corp.</t>
  </si>
  <si>
    <t xml:space="preserve">Great Lakes Gas/GRLK</t>
  </si>
  <si>
    <t xml:space="preserve">KN Gas Gathering / KNGG</t>
  </si>
  <si>
    <t xml:space="preserve">Old synergi balance;External Pool balances need to be allocated</t>
  </si>
  <si>
    <t xml:space="preserve">Michigan Consolidated Gas Company</t>
  </si>
  <si>
    <t xml:space="preserve">November transport not actualized.</t>
  </si>
  <si>
    <t xml:space="preserve">Natural Gas Pipe/NGPL</t>
  </si>
  <si>
    <t xml:space="preserve">External Pool balances need to be allocated</t>
  </si>
  <si>
    <t xml:space="preserve">Northern Border Pipeline</t>
  </si>
  <si>
    <t xml:space="preserve">Northern Natural/NNG</t>
  </si>
  <si>
    <t xml:space="preserve">Oklahoma Natural/ONG</t>
  </si>
  <si>
    <t xml:space="preserve">Panhandle East/PEPL</t>
  </si>
  <si>
    <t xml:space="preserve">Reliant Energy Field Services</t>
  </si>
  <si>
    <t xml:space="preserve">Reliant Energy Gas Transmission</t>
  </si>
  <si>
    <t xml:space="preserve">Pathing problems</t>
  </si>
  <si>
    <t xml:space="preserve">Transcanada</t>
  </si>
  <si>
    <t xml:space="preserve">Pool Balances need to be allocated</t>
  </si>
  <si>
    <t xml:space="preserve">Transok/TROK</t>
  </si>
  <si>
    <t xml:space="preserve">Trunkline Gas Co/TRKL</t>
  </si>
  <si>
    <t xml:space="preserve">Union Gas Limited</t>
  </si>
  <si>
    <t xml:space="preserve">Total Central Imbalances</t>
  </si>
  <si>
    <t xml:space="preserve">Physical Storage</t>
  </si>
  <si>
    <t xml:space="preserve">Phys.</t>
  </si>
  <si>
    <t xml:space="preserve">Beginning inventory problems</t>
  </si>
  <si>
    <t xml:space="preserve">Northern Illinois Gas</t>
  </si>
  <si>
    <t xml:space="preserve">Beginning balance was incorrectly input into Unify;GL Adjustment needed.</t>
  </si>
  <si>
    <t xml:space="preserve">Panhandle Eastern Pipeline</t>
  </si>
  <si>
    <t xml:space="preserve">Total Central Storage</t>
  </si>
  <si>
    <t xml:space="preserve">Synthetic Storage</t>
  </si>
  <si>
    <t xml:space="preserve">KN Energy</t>
  </si>
  <si>
    <t xml:space="preserve">Syn.</t>
  </si>
  <si>
    <t xml:space="preserve">Old synergi ending balance</t>
  </si>
  <si>
    <t xml:space="preserve">Sithe Energies</t>
  </si>
  <si>
    <t xml:space="preserve">Entries made in the Jan-March 1999 time period in Unify.  No support has been received for imbalance changes made in Unify to support Sithe.</t>
  </si>
  <si>
    <t xml:space="preserve">Total Central Synthetic Storage</t>
  </si>
  <si>
    <t xml:space="preserve">Total Central Region</t>
  </si>
  <si>
    <t xml:space="preserve">East Region</t>
  </si>
  <si>
    <t xml:space="preserve">Central Texas Gathering System</t>
  </si>
  <si>
    <t xml:space="preserve">E</t>
  </si>
  <si>
    <t xml:space="preserve">Seagull-Has never been cashed out.</t>
  </si>
  <si>
    <t xml:space="preserve">CNG Transmission</t>
  </si>
  <si>
    <t xml:space="preserve">CES issues;Pools need to be researched</t>
  </si>
  <si>
    <t xml:space="preserve">Columbia Gas/CGAS</t>
  </si>
  <si>
    <t xml:space="preserve">Columbia Gulf/CGLF</t>
  </si>
  <si>
    <t xml:space="preserve">Columbia Natural Resources</t>
  </si>
  <si>
    <t xml:space="preserve">Eastern States O&amp;G</t>
  </si>
  <si>
    <t xml:space="preserve">Equitrans L. P. / EQTR</t>
  </si>
  <si>
    <t xml:space="preserve">Florida Gas/FGT</t>
  </si>
  <si>
    <t xml:space="preserve">Gatherco</t>
  </si>
  <si>
    <t xml:space="preserve">Old synergi balance</t>
  </si>
  <si>
    <t xml:space="preserve">High Island/HIOS</t>
  </si>
  <si>
    <t xml:space="preserve">Timing difference;PMA for May</t>
  </si>
  <si>
    <t xml:space="preserve">Iroquois Gas Trans</t>
  </si>
  <si>
    <t xml:space="preserve">CES pathing issues</t>
  </si>
  <si>
    <t xml:space="preserve">Koch Gateway/KOCH</t>
  </si>
  <si>
    <t xml:space="preserve">Pool balances need to be allocated.</t>
  </si>
  <si>
    <t xml:space="preserve">National Fuel Gas Supply Corporation</t>
  </si>
  <si>
    <t xml:space="preserve">External Pool issues</t>
  </si>
  <si>
    <t xml:space="preserve">Norse Pipelines</t>
  </si>
  <si>
    <t xml:space="preserve">Sabine Hub Services/SABH</t>
  </si>
  <si>
    <t xml:space="preserve">Sea Robin Pipeline Company</t>
  </si>
  <si>
    <t xml:space="preserve">So. Natural/SNAT</t>
  </si>
  <si>
    <t xml:space="preserve">Stingray Pipeline/STRY</t>
  </si>
  <si>
    <t xml:space="preserve">Tennessee/TENN</t>
  </si>
  <si>
    <t xml:space="preserve">CES issue</t>
  </si>
  <si>
    <t xml:space="preserve">Texas Eastern/TETC</t>
  </si>
  <si>
    <t xml:space="preserve">Texas Gas/TGT</t>
  </si>
  <si>
    <t xml:space="preserve">Transco/TRCO</t>
  </si>
  <si>
    <t xml:space="preserve">Venice Gas Gather/VGS</t>
  </si>
  <si>
    <t xml:space="preserve">Old synergi variance.  This is related to a statement in early 1997 that reversed signs from prior month.</t>
  </si>
  <si>
    <t xml:space="preserve">Total East Imbalances</t>
  </si>
  <si>
    <t xml:space="preserve">Imbalance being researched</t>
  </si>
  <si>
    <t xml:space="preserve">CES issues</t>
  </si>
  <si>
    <t xml:space="preserve">Various Physical storage contracts are not in Unify due to CES</t>
  </si>
  <si>
    <t xml:space="preserve">Honeoye / HSC</t>
  </si>
  <si>
    <t xml:space="preserve">Being Researched;Appears to be a Beginning Balance problem</t>
  </si>
  <si>
    <t xml:space="preserve">Southern Nat./SNAT</t>
  </si>
  <si>
    <t xml:space="preserve">CES storage contract not pathed in system correctly</t>
  </si>
  <si>
    <t xml:space="preserve">Old reconciling item for Transco</t>
  </si>
  <si>
    <t xml:space="preserve">Total East Storage</t>
  </si>
  <si>
    <t xml:space="preserve">Need pipe support</t>
  </si>
  <si>
    <t xml:space="preserve">Iroquois/IROQ</t>
  </si>
  <si>
    <t xml:space="preserve">Scheduling Issue.  Only one side of transaction is in Unify</t>
  </si>
  <si>
    <t xml:space="preserve">Sabine Hub </t>
  </si>
  <si>
    <t xml:space="preserve">10,342 is related to a 1997 issue on a storage contract.  Possible write-off</t>
  </si>
  <si>
    <t xml:space="preserve">Old TRANSCO item. </t>
  </si>
  <si>
    <t xml:space="preserve">Total East Synthetic Storage</t>
  </si>
  <si>
    <t xml:space="preserve">Total East Region</t>
  </si>
  <si>
    <t xml:space="preserve">Texas Region</t>
  </si>
  <si>
    <t xml:space="preserve">Black Marlin</t>
  </si>
  <si>
    <t xml:space="preserve">TX</t>
  </si>
  <si>
    <t xml:space="preserve">Centana Intrastate Pipeline </t>
  </si>
  <si>
    <t xml:space="preserve">Channel Industries</t>
  </si>
  <si>
    <t xml:space="preserve">Houston Pipe/HPL </t>
  </si>
  <si>
    <t xml:space="preserve">Lone Star/LONE</t>
  </si>
  <si>
    <t xml:space="preserve">Northern Natural Gas/Black Marlin</t>
  </si>
  <si>
    <t xml:space="preserve">Oasis Pipeline/OPLC</t>
  </si>
  <si>
    <t xml:space="preserve">Pan Grande Pipeline</t>
  </si>
  <si>
    <t xml:space="preserve">PGET</t>
  </si>
  <si>
    <t xml:space="preserve">Tejas Gas Pipeline</t>
  </si>
  <si>
    <t xml:space="preserve">Tejas Ship Channel</t>
  </si>
  <si>
    <t xml:space="preserve">Total Texas Imbalances</t>
  </si>
  <si>
    <t xml:space="preserve">Centana Intrastate Pipeline Company</t>
  </si>
  <si>
    <t xml:space="preserve">Total Texas Storage</t>
  </si>
  <si>
    <t xml:space="preserve">Houston Pipe/HPL-CILCO</t>
  </si>
  <si>
    <t xml:space="preserve">Total Texas Synthetic Storage</t>
  </si>
  <si>
    <t xml:space="preserve">Total Texas Region</t>
  </si>
  <si>
    <t xml:space="preserve">West Region</t>
  </si>
  <si>
    <t xml:space="preserve">Colorado Inter/CIG</t>
  </si>
  <si>
    <t xml:space="preserve">W</t>
  </si>
  <si>
    <t xml:space="preserve">El Paso/EPNG</t>
  </si>
  <si>
    <t xml:space="preserve">External Pool balance needs to be allocated</t>
  </si>
  <si>
    <t xml:space="preserve">Kern/KERN</t>
  </si>
  <si>
    <t xml:space="preserve">Montana Pwr strg/MPC</t>
  </si>
  <si>
    <t xml:space="preserve">Pool Balance(Point Withdrawal/Injection)</t>
  </si>
  <si>
    <t xml:space="preserve">Northwest Pipe/NWPL</t>
  </si>
  <si>
    <t xml:space="preserve">Old Synergi Balance needs to be researched</t>
  </si>
  <si>
    <t xml:space="preserve">Pac Gas &amp; Elec/PG&amp;E</t>
  </si>
  <si>
    <t xml:space="preserve">PG&amp;E Gas Transmission/PGEN</t>
  </si>
  <si>
    <t xml:space="preserve">Pre-Unify Adjustments needed</t>
  </si>
  <si>
    <t xml:space="preserve">Questar /QUES</t>
  </si>
  <si>
    <t xml:space="preserve">SoCal</t>
  </si>
  <si>
    <t xml:space="preserve">Report problem;This represents the variance between scheduled and actual</t>
  </si>
  <si>
    <t xml:space="preserve">Trailblazer/TRBZ</t>
  </si>
  <si>
    <t xml:space="preserve">Transwestern/TW</t>
  </si>
  <si>
    <t xml:space="preserve">Wms Fld Srvs/WFSC</t>
  </si>
  <si>
    <t xml:space="preserve">Wyoming Inter/WIC</t>
  </si>
  <si>
    <t xml:space="preserve">Total West Imbalances</t>
  </si>
  <si>
    <t xml:space="preserve">Colorado Interstate Gas Co./CIG</t>
  </si>
  <si>
    <t xml:space="preserve">Northwest Pipeline</t>
  </si>
  <si>
    <t xml:space="preserve">Old Synergi balance needs to be researched</t>
  </si>
  <si>
    <t xml:space="preserve">SoCal strg/SCAL</t>
  </si>
  <si>
    <t xml:space="preserve">Total West Storage</t>
  </si>
  <si>
    <t xml:space="preserve">Unify issue needs to be resolved</t>
  </si>
  <si>
    <t xml:space="preserve">Total West Synthetic Storage</t>
  </si>
  <si>
    <t xml:space="preserve">Total West Region </t>
  </si>
  <si>
    <t xml:space="preserve">Denver Region</t>
  </si>
  <si>
    <t xml:space="preserve">Total Denver Imbalances</t>
  </si>
  <si>
    <t xml:space="preserve">Total ECT - W/O Texas Region</t>
  </si>
  <si>
    <t xml:space="preserve">Total Absolute</t>
  </si>
  <si>
    <t xml:space="preserve">**  General ledger volumes reflect the EGM view</t>
  </si>
  <si>
    <t xml:space="preserve">* INCLUDES UNIFY IMBALANCES</t>
  </si>
  <si>
    <t xml:space="preserve">WACOG for November 1999</t>
  </si>
  <si>
    <t xml:space="preserve">Texas</t>
  </si>
  <si>
    <t xml:space="preserve">West</t>
  </si>
  <si>
    <t xml:space="preserve">Central</t>
  </si>
  <si>
    <t xml:space="preserve">East</t>
  </si>
  <si>
    <t xml:space="preserve">Count of Pipeline Name</t>
  </si>
  <si>
    <t xml:space="preserve">Coordinator</t>
  </si>
  <si>
    <t xml:space="preserve">Total</t>
  </si>
  <si>
    <t xml:space="preserve">Antoinette Beale</t>
  </si>
  <si>
    <t xml:space="preserve">Dorothy Ricketts</t>
  </si>
  <si>
    <t xml:space="preserve">Phillip Nguyen</t>
  </si>
  <si>
    <t xml:space="preserve">Grand Total</t>
  </si>
  <si>
    <t xml:space="preserve">Pipeline Name</t>
  </si>
  <si>
    <t xml:space="preserve">Region</t>
  </si>
  <si>
    <t xml:space="preserve">ANR Pipeline Company</t>
  </si>
  <si>
    <t xml:space="preserve">Black Marlin Pipeline Company</t>
  </si>
  <si>
    <t xml:space="preserve">Blue Dolphin Pipeline</t>
  </si>
  <si>
    <t xml:space="preserve">Bridgeline Holdings, L.P.</t>
  </si>
  <si>
    <t xml:space="preserve">Bridgeline Storage Company, LLC</t>
  </si>
  <si>
    <t xml:space="preserve">Chandeleur P/L/CHPL</t>
  </si>
  <si>
    <t xml:space="preserve">CMS Trunkline Gas Company, LLC</t>
  </si>
  <si>
    <t xml:space="preserve">Consumers Energy Company</t>
  </si>
  <si>
    <t xml:space="preserve">Coronado Pipeline Enterprises, LLC</t>
  </si>
  <si>
    <t xml:space="preserve">Cove Point LNG LP</t>
  </si>
  <si>
    <t xml:space="preserve">Cypress Gas Pipeline LLC / CYPR</t>
  </si>
  <si>
    <t xml:space="preserve">Destin  Pipeline Company</t>
  </si>
  <si>
    <t xml:space="preserve">Discovery Gas Transmission</t>
  </si>
  <si>
    <t xml:space="preserve">Dominion Transmission, Inc.</t>
  </si>
  <si>
    <t xml:space="preserve">Duke Energy Field Services, LP</t>
  </si>
  <si>
    <t xml:space="preserve">Duke Energy Guadalupe Pipeline, Inc.</t>
  </si>
  <si>
    <t xml:space="preserve">E. Tenn/ETEN</t>
  </si>
  <si>
    <t xml:space="preserve">East Texas Gas Systems</t>
  </si>
  <si>
    <t xml:space="preserve">Eastern American Energy Corporation</t>
  </si>
  <si>
    <t xml:space="preserve">Egan Hub Partners, LP</t>
  </si>
  <si>
    <t xml:space="preserve">El Paso Natural Gas Company</t>
  </si>
  <si>
    <t xml:space="preserve">El Paso Offshore Gathering &amp; Trans.</t>
  </si>
  <si>
    <t xml:space="preserve">Empire State Pipeline</t>
  </si>
  <si>
    <t xml:space="preserve">EMS Powder River Gathering</t>
  </si>
  <si>
    <t xml:space="preserve">DEN</t>
  </si>
  <si>
    <t xml:space="preserve">EPGT Texas Pipeline, L.P.</t>
  </si>
  <si>
    <t xml:space="preserve">Exxon Gas Systems/EGSI</t>
  </si>
  <si>
    <t xml:space="preserve">Florida Gas Transmission Co.</t>
  </si>
  <si>
    <t xml:space="preserve">Foothills</t>
  </si>
  <si>
    <t xml:space="preserve">Fort Union Gas Gathering, LLC</t>
  </si>
  <si>
    <t xml:space="preserve">Garden Banks Gas Pipeline, LLC</t>
  </si>
  <si>
    <t xml:space="preserve">Gas Co. NM/GCNM</t>
  </si>
  <si>
    <t xml:space="preserve">Great Lakes Gas Transmission</t>
  </si>
  <si>
    <t xml:space="preserve">Gulf South Pipeline Company, LP</t>
  </si>
  <si>
    <t xml:space="preserve">Hattiesburg Gas Storage Company</t>
  </si>
  <si>
    <t xml:space="preserve">Hub Svcs (Park.)/HUB</t>
  </si>
  <si>
    <t xml:space="preserve">Kern River Gas Transmission Company</t>
  </si>
  <si>
    <t xml:space="preserve">Kinder Morgan Interstate Gas Trans.</t>
  </si>
  <si>
    <t xml:space="preserve">KO Transmission/KOTC</t>
  </si>
  <si>
    <t xml:space="preserve">Koch Gateway Midstream</t>
  </si>
  <si>
    <t xml:space="preserve">LaVaca Pipeline</t>
  </si>
  <si>
    <t xml:space="preserve">Lost Creek Gathering Company</t>
  </si>
  <si>
    <t xml:space="preserve">Louisiana Res./LRC/LRP</t>
  </si>
  <si>
    <t xml:space="preserve">Matagorda Offshore Pipeline Systems /MOPS</t>
  </si>
  <si>
    <t xml:space="preserve">MidCoast Interstate Transmission</t>
  </si>
  <si>
    <t xml:space="preserve">Mid-Continent Market Center</t>
  </si>
  <si>
    <t xml:space="preserve">Midwestern Gas Transmission </t>
  </si>
  <si>
    <t xml:space="preserve">Mississippi River Transmission Corp.</t>
  </si>
  <si>
    <t xml:space="preserve">Mississippi Valley Gas (MVGC) </t>
  </si>
  <si>
    <t xml:space="preserve">Mojave/MOJA</t>
  </si>
  <si>
    <t xml:space="preserve">Montana Power  /MPC</t>
  </si>
  <si>
    <t xml:space="preserve">Moss Bluff Storage</t>
  </si>
  <si>
    <t xml:space="preserve">NIPSCO</t>
  </si>
  <si>
    <t xml:space="preserve">NorAm Field Svs/NFS</t>
  </si>
  <si>
    <t xml:space="preserve">NorAm Gas Trans/NRAM (Reliant)</t>
  </si>
  <si>
    <t xml:space="preserve">Northern Illinois Gas /NIGS</t>
  </si>
  <si>
    <t xml:space="preserve">Northern Indiana Public Service Co.</t>
  </si>
  <si>
    <t xml:space="preserve">Oasis Pipe Line Company</t>
  </si>
  <si>
    <t xml:space="preserve">Olympic Pipe/OLYM</t>
  </si>
  <si>
    <t xml:space="preserve">ONEOK WesTex Transmission, Inc.</t>
  </si>
  <si>
    <t xml:space="preserve">Overthrust/OVER</t>
  </si>
  <si>
    <t xml:space="preserve">Ozark Gas Trans/OZAR</t>
  </si>
  <si>
    <t xml:space="preserve">Peachridge/PEAR</t>
  </si>
  <si>
    <t xml:space="preserve">PG&amp;E Gas Transmission/PG&amp;E</t>
  </si>
  <si>
    <t xml:space="preserve">Powder River Gathering</t>
  </si>
  <si>
    <t xml:space="preserve">Power Tex Pipeline</t>
  </si>
  <si>
    <t xml:space="preserve">Public Service Electric &amp; Gas </t>
  </si>
  <si>
    <t xml:space="preserve">Public Service of Colorado</t>
  </si>
  <si>
    <t xml:space="preserve">Red River/RRPL</t>
  </si>
  <si>
    <t xml:space="preserve">Reliant Energy</t>
  </si>
  <si>
    <t xml:space="preserve">Sabine Pipe Line LLC</t>
  </si>
  <si>
    <t xml:space="preserve">San Diego Gas &amp; Electric Company</t>
  </si>
  <si>
    <t xml:space="preserve">Somerset Gas Transmission</t>
  </si>
  <si>
    <t xml:space="preserve">Southern California Gas Company</t>
  </si>
  <si>
    <t xml:space="preserve">Southern Natural Gas Company</t>
  </si>
  <si>
    <t xml:space="preserve">St. Claire Pipelines LTD.</t>
  </si>
  <si>
    <t xml:space="preserve">Stingray Pipeline Company</t>
  </si>
  <si>
    <t xml:space="preserve">Tennessee Gas Pipeline Co.</t>
  </si>
  <si>
    <t xml:space="preserve">Tennessee River Intrastate Gas Co.</t>
  </si>
  <si>
    <t xml:space="preserve">Texas Eastern Transmission, LP</t>
  </si>
  <si>
    <t xml:space="preserve">Texas Gas Transmission Corp.</t>
  </si>
  <si>
    <t xml:space="preserve">The People's Gas Light &amp; Coke Co.</t>
  </si>
  <si>
    <t xml:space="preserve">Trailblazer Pipeline Company</t>
  </si>
  <si>
    <t xml:space="preserve">Transcanada Pipelines Limited</t>
  </si>
  <si>
    <t xml:space="preserve">Transcolorado Gas Transmission Co.</t>
  </si>
  <si>
    <t xml:space="preserve">Transok, LLC</t>
  </si>
  <si>
    <t xml:space="preserve">Transwestern Pipeline Company</t>
  </si>
  <si>
    <t xml:space="preserve">TW Gathering/TGC</t>
  </si>
  <si>
    <t xml:space="preserve">TXU Gas Distribution</t>
  </si>
  <si>
    <t xml:space="preserve">U-T Offshore System</t>
  </si>
  <si>
    <t xml:space="preserve">Vector Pipeline, LP</t>
  </si>
  <si>
    <t xml:space="preserve">Venice Gathering System, LLC </t>
  </si>
  <si>
    <t xml:space="preserve">Warren Energy Resources / WER (Synergi reports show Dynegy)</t>
  </si>
  <si>
    <t xml:space="preserve">West Texas Gas</t>
  </si>
  <si>
    <t xml:space="preserve">Westar Trans/WEST</t>
  </si>
  <si>
    <t xml:space="preserve">Western Resources / WRES</t>
  </si>
  <si>
    <t xml:space="preserve">Wildhorse Energy Partners, LLC</t>
  </si>
  <si>
    <t xml:space="preserve">Williams Natural Gas</t>
  </si>
  <si>
    <t xml:space="preserve">Williston Basin Interstate </t>
  </si>
  <si>
    <t xml:space="preserve">Wms Field Services</t>
  </si>
  <si>
    <t xml:space="preserve">Wyoming Interstate Co., Ltd.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</si>
</sst>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_(\$* #,##0.00_);_(\$* \(#,##0.00\);_(\$* \-??_);_(@_)"/>
    <numFmt numFmtId="169" formatCode="_(\$* #,##0.000_);_(\$* \(#,##0.000\);_(\$* \-?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C9CCC"/>
        <bgColor rgb="FFFF99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3" createdVersion="3">
  <cacheSource type="worksheet">
    <worksheetSource ref="A1:C144" sheet="Input Page"/>
  </cacheSource>
  <cacheFields count="3">
    <cacheField name="Pipeline Name" numFmtId="0">
      <sharedItems count="143">
        <s v="ANR Pipeline Company"/>
        <s v="Black Marlin Pipeline Company"/>
        <s v="Blue Dolphin Pipeline"/>
        <s v="Bridgeline Holdings, L.P."/>
        <s v="Bridgeline Storage Company, LLC"/>
        <s v="Centana Intrastate Pipeline Company"/>
        <s v="Central Texas Gathering System"/>
        <s v="Chandeleur P/L/CHPL"/>
        <s v="Channel Industries"/>
        <s v="CMS Trunkline Gas Company, LLC"/>
        <s v="Colorado Interstate Gas Co./CIG"/>
        <s v="Columbia Gas/CGAS"/>
        <s v="Columbia Gulf/CGLF"/>
        <s v="Columbia Natural Resources"/>
        <s v="Consumers Energy Company"/>
        <s v="Coronado Pipeline Enterprises, LLC"/>
        <s v="Cove Point LNG LP"/>
        <s v="Crossroads Pipeline"/>
        <s v="Cypress Gas Pipeline LLC / CYPR"/>
        <s v="Destin  Pipeline Company"/>
        <s v="Discovery Gas Transmission"/>
        <s v="Dominion Transmission, Inc."/>
        <s v="Duke Energy Field Services, LP"/>
        <s v="Duke Energy Guadalupe Pipeline, Inc."/>
        <s v="E. Tenn/ETEN"/>
        <s v="East Texas Gas Systems"/>
        <s v="Eastern American Energy Corporation"/>
        <s v="Eastern States O&amp;G"/>
        <s v="Egan Hub Partners, LP"/>
        <s v="El Paso Natural Gas Company"/>
        <s v="El Paso Offshore Gathering &amp; Trans."/>
        <s v="Empire State Pipeline"/>
        <s v="EMS Powder River Gathering"/>
        <s v="Enogex Inc."/>
        <s v="EPGT Texas Pipeline, L.P."/>
        <s v="Equitrans L. P. / EQTR"/>
        <s v="Exxon Gas Systems/EGSI"/>
        <s v="Florida Gas Transmission Co."/>
        <s v="Foothills"/>
        <s v="Fort Union Gas Gathering, LLC"/>
        <s v="Garden Banks Gas Pipeline, LLC"/>
        <s v="Gas Co. NM/GCNM"/>
        <s v="Gatherco"/>
        <s v="GPM Gas  Corp."/>
        <s v="Great Lakes Gas Transmission"/>
        <s v="Gulf South Pipeline Company, LP"/>
        <s v="Hattiesburg Gas Storage Company"/>
        <s v="High Island/HIOS"/>
        <s v="Honeoye / HSC"/>
        <s v="Houston Pipe/HPL "/>
        <s v="Hub Svcs (Park.)/HUB"/>
        <s v="Iroquois Gas Trans"/>
        <s v="Kern River Gas Transmission Company"/>
        <s v="Kinder Morgan Interstate Gas Trans."/>
        <s v="KN Energy"/>
        <s v="KN Gas Gathering / KNGG"/>
        <s v="KO Transmission/KOTC"/>
        <s v="Koch Gateway Midstream"/>
        <s v="LaVaca Pipeline"/>
        <s v="Lone Star/LONE"/>
        <s v="Lost Creek Gathering Company"/>
        <s v="Louisiana Res./LRC/LRP"/>
        <s v="Matagorda Offshore Pipeline Systems /MOPS"/>
        <s v="Michigan Consolidated Gas Company"/>
        <s v="Mid-Continent Market Center"/>
        <s v="MidCoast Interstate Transmission"/>
        <s v="Midwestern Gas Transmission "/>
        <s v="Mississippi River Transmission Corp."/>
        <s v="Mississippi Valley Gas (MVGC) "/>
        <s v="Mojave/MOJA"/>
        <s v="Montana Power  /MPC"/>
        <s v="Moss Bluff Storage"/>
        <s v="National Fuel Gas Supply Corporation"/>
        <s v="Natural Gas Pipe/NGPL"/>
        <s v="NIPSCO"/>
        <s v="NorAm Field Svs/NFS"/>
        <s v="NorAm Gas Trans/NRAM (Reliant)"/>
        <s v="Norse Pipelines"/>
        <s v="Northern Border Pipeline"/>
        <s v="Northern Illinois Gas /NIGS"/>
        <s v="Northern Indiana Public Service Co."/>
        <s v="Northern Natural Gas/Black Marlin"/>
        <s v="Northern Natural/NNG"/>
        <s v="Northwest Pipeline"/>
        <s v="Oasis Pipe Line Company"/>
        <s v="Oklahoma Natural/ONG"/>
        <s v="Olympic Pipe/OLYM"/>
        <s v="ONEOK WesTex Transmission, Inc."/>
        <s v="Overthrust/OVER"/>
        <s v="Ozark Gas Trans/OZAR"/>
        <s v="Pac Gas &amp; Elec/PG&amp;E"/>
        <s v="Pan Grande Pipeline"/>
        <s v="Panhandle Eastern Pipeline"/>
        <s v="Peachridge/PEAR"/>
        <s v="PG&amp;E Gas Transmission/PG&amp;E"/>
        <s v="PG&amp;E Gas Transmission/PGEN"/>
        <s v="Powder River Gathering"/>
        <s v="Power Tex Pipeline"/>
        <s v="Public Service Electric &amp; Gas "/>
        <s v="Public Service of Colorado"/>
        <s v="Questar /QUES"/>
        <s v="Red River/RRPL"/>
        <s v="Reliant Energy"/>
        <s v="Reliant Energy Field Services"/>
        <s v="Reliant Energy Gas Transmission"/>
        <s v="Sabine Hub Services/SABH"/>
        <s v="Sabine Pipe Line LLC"/>
        <s v="San Diego Gas &amp; Electric Company"/>
        <s v="Sea Robin Pipeline Company"/>
        <s v="Sithe Energies"/>
        <s v="Somerset Gas Transmission"/>
        <s v="Southern California Gas Company"/>
        <s v="Southern Natural Gas Company"/>
        <s v="St. Claire Pipelines LTD."/>
        <s v="Stingray Pipeline Company"/>
        <s v="Tejas Gas Pipeline"/>
        <s v="Tejas Ship Channel"/>
        <s v="Tennessee Gas Pipeline Co."/>
        <s v="Tennessee River Intrastate Gas Co."/>
        <s v="Texas Eastern Transmission, LP"/>
        <s v="Texas Gas Transmission Corp."/>
        <s v="The People's Gas Light &amp; Coke Co."/>
        <s v="Trailblazer Pipeline Company"/>
        <s v="Transcanada Pipelines Limited"/>
        <s v="Transcolorado Gas Transmission Co."/>
        <s v="Transok, LLC"/>
        <s v="Transwestern Pipeline Company"/>
        <s v="Trunkline Gas Co/TRKL"/>
        <s v="TW Gathering/TGC"/>
        <s v="TXU Gas Distribution"/>
        <s v="U-T Offshore System"/>
        <s v="Union Gas Limited"/>
        <s v="Vector Pipeline, LP"/>
        <s v="Venice Gathering System, LLC "/>
        <s v="Warren Energy Resources / WER (Synergi reports show Dynegy)"/>
        <s v="West Texas Gas"/>
        <s v="Westar Trans/WEST"/>
        <s v="Western Resources / WRES"/>
        <s v="Wildhorse Energy Partners, LLC"/>
        <s v="Williams Natural Gas"/>
        <s v="Williston Basin Interstate "/>
        <s v="Wms Field Services"/>
        <s v="Wyoming Interstate Co., Ltd."/>
      </sharedItems>
    </cacheField>
    <cacheField name="Region" numFmtId="0">
      <sharedItems containsBlank="1" count="6">
        <s v="C"/>
        <s v="DEN"/>
        <s v="E"/>
        <s v="TX"/>
        <s v="W"/>
        <m/>
      </sharedItems>
    </cacheField>
    <cacheField name="Coordinator" numFmtId="0">
      <sharedItems count="3">
        <s v="Antoinette Beale"/>
        <s v="Dorothy Ricketts"/>
        <s v="Phillip Nguyen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">
  <r>
    <x v="0"/>
    <x v="0"/>
    <x v="0"/>
  </r>
  <r>
    <x v="1"/>
    <x v="3"/>
    <x v="0"/>
  </r>
  <r>
    <x v="2"/>
    <x v="2"/>
    <x v="0"/>
  </r>
  <r>
    <x v="3"/>
    <x v="2"/>
    <x v="0"/>
  </r>
  <r>
    <x v="4"/>
    <x v="2"/>
    <x v="0"/>
  </r>
  <r>
    <x v="5"/>
    <x v="3"/>
    <x v="0"/>
  </r>
  <r>
    <x v="6"/>
    <x v="2"/>
    <x v="0"/>
  </r>
  <r>
    <x v="7"/>
    <x v="2"/>
    <x v="0"/>
  </r>
  <r>
    <x v="8"/>
    <x v="3"/>
    <x v="0"/>
  </r>
  <r>
    <x v="9"/>
    <x v="0"/>
    <x v="0"/>
  </r>
  <r>
    <x v="10"/>
    <x v="4"/>
    <x v="0"/>
  </r>
  <r>
    <x v="11"/>
    <x v="2"/>
    <x v="0"/>
  </r>
  <r>
    <x v="12"/>
    <x v="2"/>
    <x v="0"/>
  </r>
  <r>
    <x v="13"/>
    <x v="2"/>
    <x v="2"/>
  </r>
  <r>
    <x v="14"/>
    <x v="0"/>
    <x v="0"/>
  </r>
  <r>
    <x v="15"/>
    <x v="2"/>
    <x v="0"/>
  </r>
  <r>
    <x v="16"/>
    <x v="2"/>
    <x v="0"/>
  </r>
  <r>
    <x v="17"/>
    <x v="0"/>
    <x v="0"/>
  </r>
  <r>
    <x v="18"/>
    <x v="2"/>
    <x v="0"/>
  </r>
  <r>
    <x v="19"/>
    <x v="2"/>
    <x v="0"/>
  </r>
  <r>
    <x v="20"/>
    <x v="2"/>
    <x v="0"/>
  </r>
  <r>
    <x v="21"/>
    <x v="2"/>
    <x v="0"/>
  </r>
  <r>
    <x v="22"/>
    <x v="0"/>
    <x v="0"/>
  </r>
  <r>
    <x v="23"/>
    <x v="3"/>
    <x v="0"/>
  </r>
  <r>
    <x v="24"/>
    <x v="2"/>
    <x v="0"/>
  </r>
  <r>
    <x v="25"/>
    <x v="3"/>
    <x v="0"/>
  </r>
  <r>
    <x v="26"/>
    <x v="2"/>
    <x v="0"/>
  </r>
  <r>
    <x v="27"/>
    <x v="2"/>
    <x v="0"/>
  </r>
  <r>
    <x v="28"/>
    <x v="2"/>
    <x v="0"/>
  </r>
  <r>
    <x v="29"/>
    <x v="4"/>
    <x v="0"/>
  </r>
  <r>
    <x v="30"/>
    <x v="4"/>
    <x v="0"/>
  </r>
  <r>
    <x v="31"/>
    <x v="2"/>
    <x v="0"/>
  </r>
  <r>
    <x v="32"/>
    <x v="1"/>
    <x v="0"/>
  </r>
  <r>
    <x v="33"/>
    <x v="0"/>
    <x v="0"/>
  </r>
  <r>
    <x v="34"/>
    <x v="3"/>
    <x v="0"/>
  </r>
  <r>
    <x v="35"/>
    <x v="2"/>
    <x v="0"/>
  </r>
  <r>
    <x v="36"/>
    <x v="2"/>
    <x v="0"/>
  </r>
  <r>
    <x v="37"/>
    <x v="2"/>
    <x v="0"/>
  </r>
  <r>
    <x v="38"/>
    <x v="0"/>
    <x v="0"/>
  </r>
  <r>
    <x v="39"/>
    <x v="1"/>
    <x v="0"/>
  </r>
  <r>
    <x v="40"/>
    <x v="2"/>
    <x v="0"/>
  </r>
  <r>
    <x v="41"/>
    <x v="4"/>
    <x v="0"/>
  </r>
  <r>
    <x v="42"/>
    <x v="2"/>
    <x v="2"/>
  </r>
  <r>
    <x v="43"/>
    <x v="0"/>
    <x v="0"/>
  </r>
  <r>
    <x v="44"/>
    <x v="0"/>
    <x v="0"/>
  </r>
  <r>
    <x v="45"/>
    <x v="2"/>
    <x v="0"/>
  </r>
  <r>
    <x v="46"/>
    <x v="2"/>
    <x v="0"/>
  </r>
  <r>
    <x v="47"/>
    <x v="2"/>
    <x v="2"/>
  </r>
  <r>
    <x v="48"/>
    <x v="2"/>
    <x v="2"/>
  </r>
  <r>
    <x v="49"/>
    <x v="3"/>
    <x v="2"/>
  </r>
  <r>
    <x v="50"/>
    <x v="4"/>
    <x v="2"/>
  </r>
  <r>
    <x v="51"/>
    <x v="2"/>
    <x v="2"/>
  </r>
  <r>
    <x v="52"/>
    <x v="4"/>
    <x v="2"/>
  </r>
  <r>
    <x v="53"/>
    <x v="2"/>
    <x v="2"/>
  </r>
  <r>
    <x v="54"/>
    <x v="0"/>
    <x v="2"/>
  </r>
  <r>
    <x v="55"/>
    <x v="0"/>
    <x v="2"/>
  </r>
  <r>
    <x v="56"/>
    <x v="2"/>
    <x v="2"/>
  </r>
  <r>
    <x v="57"/>
    <x v="2"/>
    <x v="2"/>
  </r>
  <r>
    <x v="58"/>
    <x v="3"/>
    <x v="2"/>
  </r>
  <r>
    <x v="59"/>
    <x v="3"/>
    <x v="2"/>
  </r>
  <r>
    <x v="60"/>
    <x v="1"/>
    <x v="2"/>
  </r>
  <r>
    <x v="61"/>
    <x v="2"/>
    <x v="2"/>
  </r>
  <r>
    <x v="62"/>
    <x v="2"/>
    <x v="2"/>
  </r>
  <r>
    <x v="63"/>
    <x v="0"/>
    <x v="0"/>
  </r>
  <r>
    <x v="65"/>
    <x v="2"/>
    <x v="2"/>
  </r>
  <r>
    <x v="64"/>
    <x v="0"/>
    <x v="2"/>
  </r>
  <r>
    <x v="66"/>
    <x v="2"/>
    <x v="2"/>
  </r>
  <r>
    <x v="67"/>
    <x v="2"/>
    <x v="2"/>
  </r>
  <r>
    <x v="68"/>
    <x v="2"/>
    <x v="2"/>
  </r>
  <r>
    <x v="69"/>
    <x v="4"/>
    <x v="2"/>
  </r>
  <r>
    <x v="70"/>
    <x v="4"/>
    <x v="2"/>
  </r>
  <r>
    <x v="71"/>
    <x v="0"/>
    <x v="2"/>
  </r>
  <r>
    <x v="72"/>
    <x v="2"/>
    <x v="2"/>
  </r>
  <r>
    <x v="73"/>
    <x v="0"/>
    <x v="2"/>
  </r>
  <r>
    <x v="74"/>
    <x v="0"/>
    <x v="2"/>
  </r>
  <r>
    <x v="75"/>
    <x v="0"/>
    <x v="2"/>
  </r>
  <r>
    <x v="76"/>
    <x v="0"/>
    <x v="2"/>
  </r>
  <r>
    <x v="77"/>
    <x v="2"/>
    <x v="2"/>
  </r>
  <r>
    <x v="78"/>
    <x v="0"/>
    <x v="2"/>
  </r>
  <r>
    <x v="79"/>
    <x v="0"/>
    <x v="2"/>
  </r>
  <r>
    <x v="80"/>
    <x v="0"/>
    <x v="2"/>
  </r>
  <r>
    <x v="81"/>
    <x v="3"/>
    <x v="2"/>
  </r>
  <r>
    <x v="82"/>
    <x v="0"/>
    <x v="2"/>
  </r>
  <r>
    <x v="83"/>
    <x v="4"/>
    <x v="2"/>
  </r>
  <r>
    <x v="84"/>
    <x v="3"/>
    <x v="2"/>
  </r>
  <r>
    <x v="85"/>
    <x v="0"/>
    <x v="2"/>
  </r>
  <r>
    <x v="86"/>
    <x v="2"/>
    <x v="2"/>
  </r>
  <r>
    <x v="87"/>
    <x v="5"/>
    <x v="2"/>
  </r>
  <r>
    <x v="88"/>
    <x v="4"/>
    <x v="2"/>
  </r>
  <r>
    <x v="89"/>
    <x v="0"/>
    <x v="2"/>
  </r>
  <r>
    <x v="90"/>
    <x v="4"/>
    <x v="2"/>
  </r>
  <r>
    <x v="91"/>
    <x v="3"/>
    <x v="2"/>
  </r>
  <r>
    <x v="92"/>
    <x v="0"/>
    <x v="2"/>
  </r>
  <r>
    <x v="93"/>
    <x v="4"/>
    <x v="1"/>
  </r>
  <r>
    <x v="94"/>
    <x v="4"/>
    <x v="1"/>
  </r>
  <r>
    <x v="95"/>
    <x v="4"/>
    <x v="1"/>
  </r>
  <r>
    <x v="96"/>
    <x v="1"/>
    <x v="1"/>
  </r>
  <r>
    <x v="97"/>
    <x v="3"/>
    <x v="1"/>
  </r>
  <r>
    <x v="98"/>
    <x v="2"/>
    <x v="1"/>
  </r>
  <r>
    <x v="99"/>
    <x v="4"/>
    <x v="1"/>
  </r>
  <r>
    <x v="100"/>
    <x v="4"/>
    <x v="1"/>
  </r>
  <r>
    <x v="101"/>
    <x v="4"/>
    <x v="1"/>
  </r>
  <r>
    <x v="102"/>
    <x v="0"/>
    <x v="1"/>
  </r>
  <r>
    <x v="103"/>
    <x v="0"/>
    <x v="1"/>
  </r>
  <r>
    <x v="104"/>
    <x v="0"/>
    <x v="1"/>
  </r>
  <r>
    <x v="105"/>
    <x v="2"/>
    <x v="1"/>
  </r>
  <r>
    <x v="106"/>
    <x v="2"/>
    <x v="1"/>
  </r>
  <r>
    <x v="107"/>
    <x v="4"/>
    <x v="1"/>
  </r>
  <r>
    <x v="108"/>
    <x v="2"/>
    <x v="1"/>
  </r>
  <r>
    <x v="109"/>
    <x v="0"/>
    <x v="1"/>
  </r>
  <r>
    <x v="110"/>
    <x v="2"/>
    <x v="1"/>
  </r>
  <r>
    <x v="111"/>
    <x v="4"/>
    <x v="1"/>
  </r>
  <r>
    <x v="112"/>
    <x v="2"/>
    <x v="1"/>
  </r>
  <r>
    <x v="113"/>
    <x v="0"/>
    <x v="1"/>
  </r>
  <r>
    <x v="114"/>
    <x v="2"/>
    <x v="1"/>
  </r>
  <r>
    <x v="115"/>
    <x v="3"/>
    <x v="1"/>
  </r>
  <r>
    <x v="116"/>
    <x v="3"/>
    <x v="1"/>
  </r>
  <r>
    <x v="117"/>
    <x v="2"/>
    <x v="1"/>
  </r>
  <r>
    <x v="118"/>
    <x v="2"/>
    <x v="1"/>
  </r>
  <r>
    <x v="119"/>
    <x v="2"/>
    <x v="1"/>
  </r>
  <r>
    <x v="120"/>
    <x v="2"/>
    <x v="1"/>
  </r>
  <r>
    <x v="121"/>
    <x v="0"/>
    <x v="1"/>
  </r>
  <r>
    <x v="122"/>
    <x v="4"/>
    <x v="1"/>
  </r>
  <r>
    <x v="123"/>
    <x v="0"/>
    <x v="1"/>
  </r>
  <r>
    <x v="124"/>
    <x v="4"/>
    <x v="1"/>
  </r>
  <r>
    <x v="125"/>
    <x v="0"/>
    <x v="1"/>
  </r>
  <r>
    <x v="126"/>
    <x v="4"/>
    <x v="1"/>
  </r>
  <r>
    <x v="127"/>
    <x v="0"/>
    <x v="1"/>
  </r>
  <r>
    <x v="128"/>
    <x v="4"/>
    <x v="1"/>
  </r>
  <r>
    <x v="129"/>
    <x v="3"/>
    <x v="0"/>
  </r>
  <r>
    <x v="131"/>
    <x v="0"/>
    <x v="1"/>
  </r>
  <r>
    <x v="130"/>
    <x v="2"/>
    <x v="1"/>
  </r>
  <r>
    <x v="132"/>
    <x v="0"/>
    <x v="1"/>
  </r>
  <r>
    <x v="133"/>
    <x v="2"/>
    <x v="1"/>
  </r>
  <r>
    <x v="134"/>
    <x v="0"/>
    <x v="1"/>
  </r>
  <r>
    <x v="135"/>
    <x v="0"/>
    <x v="1"/>
  </r>
  <r>
    <x v="136"/>
    <x v="3"/>
    <x v="1"/>
  </r>
  <r>
    <x v="137"/>
    <x v="4"/>
    <x v="1"/>
  </r>
  <r>
    <x v="138"/>
    <x v="0"/>
    <x v="1"/>
  </r>
  <r>
    <x v="139"/>
    <x v="0"/>
    <x v="1"/>
  </r>
  <r>
    <x v="140"/>
    <x v="4"/>
    <x v="1"/>
  </r>
  <r>
    <x v="141"/>
    <x v="4"/>
    <x v="1"/>
  </r>
  <r>
    <x v="142"/>
    <x v="4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8" firstHeaderRow="2" firstDataRow="2" firstDataCol="1"/>
  <pivotFields count="3">
    <pivotField dataField="1" compact="0" showAll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</pivotFields>
  <rowFields count="1">
    <field x="2"/>
  </rowFields>
  <rowItems count="4">
    <i>
      <x v="0"/>
    </i>
    <i>
      <x v="1"/>
    </i>
    <i>
      <x v="2"/>
    </i>
    <i t="grand">
      <x v="3"/>
    </i>
  </rowItems>
  <colItems count="1">
    <i t="grand">
      <x v="0"/>
    </i>
  </colItems>
  <dataFields count="1">
    <dataField name="Count of Pipeline Name" fld="0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85"/>
    <col collapsed="false" customWidth="true" hidden="false" outlineLevel="0" max="2" min="2" style="2" width="9.28"/>
    <col collapsed="false" customWidth="true" hidden="false" outlineLevel="0" max="3" min="3" style="2" width="8.85"/>
    <col collapsed="false" customWidth="true" hidden="false" outlineLevel="0" max="4" min="4" style="3" width="16.28"/>
    <col collapsed="false" customWidth="true" hidden="false" outlineLevel="0" max="5" min="5" style="4" width="101.71"/>
    <col collapsed="false" customWidth="true" hidden="false" outlineLevel="0" max="6" min="6" style="1" width="30.56"/>
    <col collapsed="false" customWidth="true" hidden="false" outlineLevel="0" max="7" min="7" style="1" width="3.28"/>
    <col collapsed="false" customWidth="true" hidden="false" outlineLevel="0" max="8" min="8" style="1" width="2.42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5" t="e">
        <f aca="false">#REF!</f>
        <v>#REF!</v>
      </c>
      <c r="B1" s="5" t="e">
        <f aca="false">#REF!</f>
        <v>#REF!</v>
      </c>
      <c r="C1" s="5" t="e">
        <f aca="false">#REF!</f>
        <v>#REF!</v>
      </c>
      <c r="D1" s="5" t="s">
        <v>0</v>
      </c>
      <c r="E1" s="5" t="s">
        <v>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5" t="e">
        <f aca="false">#REF!</f>
        <v>#REF!</v>
      </c>
      <c r="B2" s="5" t="e">
        <f aca="false">#REF!</f>
        <v>#REF!</v>
      </c>
      <c r="C2" s="5"/>
      <c r="D2" s="7"/>
      <c r="E2" s="5"/>
    </row>
    <row r="3" customFormat="false" ht="12.75" hidden="false" customHeight="false" outlineLevel="0" collapsed="false">
      <c r="A3" s="8"/>
      <c r="B3" s="8"/>
      <c r="C3" s="8"/>
      <c r="D3" s="9"/>
      <c r="E3" s="8"/>
    </row>
    <row r="4" customFormat="false" ht="12.75" hidden="false" customHeight="false" outlineLevel="0" collapsed="false">
      <c r="A4" s="10" t="s">
        <v>2</v>
      </c>
      <c r="B4" s="11"/>
      <c r="C4" s="11"/>
      <c r="D4" s="12"/>
      <c r="E4" s="8"/>
    </row>
    <row r="5" customFormat="false" ht="12.75" hidden="false" customHeight="false" outlineLevel="0" collapsed="false">
      <c r="A5" s="10" t="s">
        <v>3</v>
      </c>
      <c r="B5" s="11"/>
      <c r="C5" s="11"/>
      <c r="D5" s="12"/>
      <c r="E5" s="8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2.75" hidden="false" customHeight="false" outlineLevel="0" collapsed="false">
      <c r="A6" s="14" t="s">
        <v>4</v>
      </c>
      <c r="B6" s="15" t="s">
        <v>5</v>
      </c>
      <c r="C6" s="15" t="s">
        <v>6</v>
      </c>
      <c r="D6" s="14" t="n">
        <v>40542578</v>
      </c>
      <c r="E6" s="4" t="s">
        <v>7</v>
      </c>
    </row>
    <row r="7" customFormat="false" ht="12.75" hidden="false" customHeight="false" outlineLevel="0" collapsed="false">
      <c r="A7" s="14" t="s">
        <v>8</v>
      </c>
      <c r="B7" s="15" t="s">
        <v>5</v>
      </c>
      <c r="C7" s="15" t="s">
        <v>6</v>
      </c>
      <c r="D7" s="14" t="n">
        <v>-1</v>
      </c>
    </row>
    <row r="8" customFormat="false" ht="12.75" hidden="false" customHeight="false" outlineLevel="0" collapsed="false">
      <c r="A8" s="14" t="s">
        <v>9</v>
      </c>
      <c r="B8" s="15" t="s">
        <v>5</v>
      </c>
      <c r="C8" s="15" t="s">
        <v>6</v>
      </c>
      <c r="D8" s="14" t="n">
        <v>-46723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false" outlineLevel="0" collapsed="false">
      <c r="A9" s="14" t="s">
        <v>10</v>
      </c>
      <c r="B9" s="15" t="s">
        <v>5</v>
      </c>
      <c r="C9" s="15" t="s">
        <v>6</v>
      </c>
      <c r="D9" s="14" t="n">
        <v>275</v>
      </c>
    </row>
    <row r="10" customFormat="false" ht="12.75" hidden="false" customHeight="false" outlineLevel="0" collapsed="false">
      <c r="A10" s="14" t="s">
        <v>11</v>
      </c>
      <c r="B10" s="15" t="s">
        <v>5</v>
      </c>
      <c r="C10" s="15" t="s">
        <v>6</v>
      </c>
      <c r="D10" s="14" t="n">
        <v>-42665399</v>
      </c>
      <c r="E10" s="16" t="s">
        <v>7</v>
      </c>
    </row>
    <row r="11" customFormat="false" ht="12.75" hidden="false" customHeight="false" outlineLevel="0" collapsed="false">
      <c r="A11" s="14" t="s">
        <v>12</v>
      </c>
      <c r="B11" s="15" t="s">
        <v>5</v>
      </c>
      <c r="C11" s="15" t="s">
        <v>6</v>
      </c>
      <c r="D11" s="14" t="n">
        <v>-49229</v>
      </c>
      <c r="E11" s="4" t="s">
        <v>13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2.75" hidden="false" customHeight="false" outlineLevel="0" collapsed="false">
      <c r="A12" s="14" t="s">
        <v>14</v>
      </c>
      <c r="B12" s="15" t="s">
        <v>5</v>
      </c>
      <c r="C12" s="15" t="s">
        <v>6</v>
      </c>
      <c r="D12" s="14" t="n">
        <v>5512</v>
      </c>
      <c r="E12" s="16" t="s">
        <v>15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2.75" hidden="false" customHeight="false" outlineLevel="0" collapsed="false">
      <c r="A13" s="14" t="s">
        <v>16</v>
      </c>
      <c r="B13" s="15" t="s">
        <v>5</v>
      </c>
      <c r="C13" s="15" t="s">
        <v>6</v>
      </c>
      <c r="D13" s="14" t="n">
        <v>-483603</v>
      </c>
      <c r="E13" s="4" t="s">
        <v>17</v>
      </c>
    </row>
    <row r="14" customFormat="false" ht="12.75" hidden="false" customHeight="false" outlineLevel="0" collapsed="false">
      <c r="A14" s="14" t="s">
        <v>18</v>
      </c>
      <c r="B14" s="15" t="s">
        <v>5</v>
      </c>
      <c r="C14" s="15" t="s">
        <v>6</v>
      </c>
      <c r="D14" s="14" t="n">
        <v>64818</v>
      </c>
      <c r="E14" s="4" t="s">
        <v>17</v>
      </c>
    </row>
    <row r="15" customFormat="false" ht="12.75" hidden="false" customHeight="false" outlineLevel="0" collapsed="false">
      <c r="A15" s="14" t="s">
        <v>19</v>
      </c>
      <c r="B15" s="15" t="s">
        <v>5</v>
      </c>
      <c r="C15" s="15" t="s">
        <v>6</v>
      </c>
      <c r="D15" s="14" t="n">
        <v>5764</v>
      </c>
      <c r="E15" s="13" t="s">
        <v>17</v>
      </c>
    </row>
    <row r="16" customFormat="false" ht="12.75" hidden="false" customHeight="false" outlineLevel="0" collapsed="false">
      <c r="A16" s="14" t="s">
        <v>20</v>
      </c>
      <c r="B16" s="15" t="s">
        <v>5</v>
      </c>
      <c r="C16" s="15" t="s">
        <v>6</v>
      </c>
      <c r="D16" s="14" t="n">
        <v>33638</v>
      </c>
    </row>
    <row r="17" customFormat="false" ht="12.75" hidden="false" customHeight="false" outlineLevel="0" collapsed="false">
      <c r="A17" s="14" t="s">
        <v>21</v>
      </c>
      <c r="B17" s="15" t="s">
        <v>5</v>
      </c>
      <c r="C17" s="15" t="s">
        <v>6</v>
      </c>
      <c r="D17" s="3" t="n">
        <v>5168911</v>
      </c>
      <c r="E17" s="4" t="s">
        <v>7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2.75" hidden="false" customHeight="false" outlineLevel="0" collapsed="false">
      <c r="A18" s="14" t="s">
        <v>22</v>
      </c>
      <c r="B18" s="15" t="s">
        <v>5</v>
      </c>
      <c r="C18" s="15" t="s">
        <v>6</v>
      </c>
      <c r="D18" s="3" t="n">
        <v>-7056</v>
      </c>
      <c r="E18" s="13" t="s">
        <v>17</v>
      </c>
    </row>
    <row r="19" customFormat="false" ht="12.75" hidden="false" customHeight="false" outlineLevel="0" collapsed="false">
      <c r="A19" s="14" t="s">
        <v>23</v>
      </c>
      <c r="B19" s="15" t="s">
        <v>5</v>
      </c>
      <c r="C19" s="15" t="s">
        <v>6</v>
      </c>
      <c r="D19" s="17" t="n">
        <v>274731</v>
      </c>
      <c r="E19" s="16" t="s">
        <v>24</v>
      </c>
    </row>
    <row r="20" customFormat="false" ht="12.75" hidden="false" customHeight="false" outlineLevel="0" collapsed="false">
      <c r="A20" s="14" t="s">
        <v>25</v>
      </c>
      <c r="B20" s="15" t="s">
        <v>5</v>
      </c>
      <c r="C20" s="15" t="s">
        <v>6</v>
      </c>
      <c r="D20" s="14" t="n">
        <v>6174578</v>
      </c>
      <c r="E20" s="4" t="s">
        <v>26</v>
      </c>
    </row>
    <row r="21" customFormat="false" ht="12.75" hidden="false" customHeight="false" outlineLevel="0" collapsed="false">
      <c r="A21" s="14" t="s">
        <v>27</v>
      </c>
      <c r="B21" s="15" t="s">
        <v>5</v>
      </c>
      <c r="C21" s="15" t="s">
        <v>6</v>
      </c>
      <c r="D21" s="14" t="n">
        <v>431148</v>
      </c>
      <c r="E21" s="4" t="s">
        <v>24</v>
      </c>
    </row>
    <row r="22" customFormat="false" ht="12.75" hidden="false" customHeight="false" outlineLevel="0" collapsed="false">
      <c r="A22" s="14" t="s">
        <v>28</v>
      </c>
      <c r="B22" s="15" t="s">
        <v>5</v>
      </c>
      <c r="C22" s="15" t="s">
        <v>6</v>
      </c>
      <c r="D22" s="3" t="n">
        <v>-1420</v>
      </c>
      <c r="E22" s="4" t="s">
        <v>24</v>
      </c>
    </row>
    <row r="23" customFormat="false" ht="12.75" hidden="false" customHeight="false" outlineLevel="0" collapsed="false">
      <c r="A23" s="14" t="s">
        <v>29</v>
      </c>
      <c r="B23" s="15" t="s">
        <v>5</v>
      </c>
      <c r="C23" s="15" t="s">
        <v>6</v>
      </c>
      <c r="D23" s="14" t="n">
        <v>-9472987</v>
      </c>
      <c r="E23" s="16" t="s">
        <v>17</v>
      </c>
    </row>
    <row r="24" customFormat="false" ht="12.75" hidden="false" customHeight="false" outlineLevel="0" collapsed="false">
      <c r="A24" s="18" t="s">
        <v>30</v>
      </c>
      <c r="B24" s="19"/>
      <c r="C24" s="19"/>
      <c r="D24" s="20" t="n">
        <f aca="false">SUM(D6:D23)</f>
        <v>-24465</v>
      </c>
      <c r="E24" s="16"/>
    </row>
    <row r="25" customFormat="false" ht="12.75" hidden="false" customHeight="false" outlineLevel="0" collapsed="false">
      <c r="A25" s="14"/>
      <c r="B25" s="15"/>
      <c r="C25" s="15"/>
      <c r="E25" s="16"/>
    </row>
    <row r="26" customFormat="false" ht="12.75" hidden="false" customHeight="false" outlineLevel="0" collapsed="false">
      <c r="A26" s="21" t="s">
        <v>31</v>
      </c>
      <c r="B26" s="22"/>
      <c r="C26" s="22"/>
      <c r="E26" s="13"/>
    </row>
    <row r="27" customFormat="false" ht="12.75" hidden="false" customHeight="false" outlineLevel="0" collapsed="false">
      <c r="A27" s="14" t="s">
        <v>16</v>
      </c>
      <c r="B27" s="15" t="s">
        <v>5</v>
      </c>
      <c r="C27" s="15" t="s">
        <v>32</v>
      </c>
      <c r="D27" s="14" t="n">
        <v>-16798</v>
      </c>
      <c r="E27" s="4" t="s">
        <v>33</v>
      </c>
    </row>
    <row r="28" customFormat="false" ht="12.75" hidden="false" customHeight="false" outlineLevel="0" collapsed="false">
      <c r="A28" s="14" t="s">
        <v>34</v>
      </c>
      <c r="B28" s="15" t="s">
        <v>5</v>
      </c>
      <c r="C28" s="15" t="s">
        <v>32</v>
      </c>
      <c r="D28" s="14" t="n">
        <v>10</v>
      </c>
      <c r="E28" s="4" t="s">
        <v>35</v>
      </c>
    </row>
    <row r="29" customFormat="false" ht="12.75" hidden="false" customHeight="false" outlineLevel="0" collapsed="false">
      <c r="A29" s="14" t="s">
        <v>19</v>
      </c>
      <c r="B29" s="15" t="s">
        <v>5</v>
      </c>
      <c r="C29" s="15" t="s">
        <v>32</v>
      </c>
      <c r="D29" s="14" t="n">
        <v>-16874</v>
      </c>
      <c r="E29" s="4" t="s">
        <v>24</v>
      </c>
    </row>
    <row r="30" customFormat="false" ht="12.75" hidden="false" customHeight="false" outlineLevel="0" collapsed="false">
      <c r="A30" s="14" t="s">
        <v>36</v>
      </c>
      <c r="B30" s="15" t="s">
        <v>5</v>
      </c>
      <c r="C30" s="15" t="s">
        <v>32</v>
      </c>
      <c r="D30" s="14" t="n">
        <v>-15000</v>
      </c>
      <c r="E30" s="4" t="str">
        <f aca="false">+E27</f>
        <v>Beginning inventory problems</v>
      </c>
    </row>
    <row r="31" customFormat="false" ht="12.75" hidden="false" customHeight="false" outlineLevel="0" collapsed="false">
      <c r="A31" s="18" t="s">
        <v>37</v>
      </c>
      <c r="B31" s="19"/>
      <c r="C31" s="19"/>
      <c r="D31" s="18" t="n">
        <f aca="false">SUM(D27:D30)</f>
        <v>-48662</v>
      </c>
    </row>
    <row r="32" customFormat="false" ht="12.75" hidden="false" customHeight="false" outlineLevel="0" collapsed="false">
      <c r="A32" s="14"/>
      <c r="B32" s="15"/>
      <c r="C32" s="15"/>
      <c r="D32" s="14"/>
    </row>
    <row r="33" customFormat="false" ht="12.75" hidden="false" customHeight="false" outlineLevel="0" collapsed="false">
      <c r="A33" s="21" t="s">
        <v>38</v>
      </c>
      <c r="B33" s="22"/>
      <c r="C33" s="22"/>
      <c r="D33" s="14"/>
    </row>
    <row r="34" customFormat="false" ht="12.75" hidden="false" customHeight="false" outlineLevel="0" collapsed="false">
      <c r="A34" s="14" t="s">
        <v>39</v>
      </c>
      <c r="B34" s="15" t="s">
        <v>5</v>
      </c>
      <c r="C34" s="15" t="s">
        <v>40</v>
      </c>
      <c r="D34" s="14" t="n">
        <v>5689</v>
      </c>
      <c r="E34" s="4" t="s">
        <v>41</v>
      </c>
    </row>
    <row r="35" customFormat="false" ht="25.5" hidden="false" customHeight="false" outlineLevel="0" collapsed="false">
      <c r="A35" s="14" t="s">
        <v>42</v>
      </c>
      <c r="B35" s="15" t="s">
        <v>5</v>
      </c>
      <c r="C35" s="15" t="s">
        <v>40</v>
      </c>
      <c r="D35" s="14" t="n">
        <v>104904</v>
      </c>
      <c r="E35" s="4" t="s">
        <v>43</v>
      </c>
    </row>
    <row r="36" customFormat="false" ht="12.75" hidden="false" customHeight="false" outlineLevel="0" collapsed="false">
      <c r="A36" s="18" t="s">
        <v>44</v>
      </c>
      <c r="B36" s="19"/>
      <c r="C36" s="19"/>
      <c r="D36" s="18" t="n">
        <f aca="false">SUM(D34:D35)</f>
        <v>110593</v>
      </c>
    </row>
    <row r="37" customFormat="false" ht="12.75" hidden="false" customHeight="false" outlineLevel="0" collapsed="false">
      <c r="A37" s="14"/>
      <c r="B37" s="15"/>
      <c r="C37" s="15"/>
      <c r="D37" s="14"/>
    </row>
    <row r="38" customFormat="false" ht="13.5" hidden="false" customHeight="false" outlineLevel="0" collapsed="false">
      <c r="A38" s="23" t="s">
        <v>45</v>
      </c>
      <c r="B38" s="24"/>
      <c r="C38" s="24"/>
      <c r="D38" s="23" t="n">
        <f aca="false">+D36+D31+D24</f>
        <v>37466</v>
      </c>
    </row>
    <row r="39" customFormat="false" ht="13.5" hidden="false" customHeight="false" outlineLevel="0" collapsed="false">
      <c r="A39" s="21"/>
      <c r="B39" s="22"/>
      <c r="C39" s="22"/>
      <c r="D39" s="14"/>
    </row>
    <row r="40" customFormat="false" ht="12.75" hidden="false" customHeight="false" outlineLevel="0" collapsed="false">
      <c r="A40" s="21" t="s">
        <v>46</v>
      </c>
      <c r="B40" s="15"/>
      <c r="C40" s="15"/>
    </row>
    <row r="41" customFormat="false" ht="12.75" hidden="false" customHeight="false" outlineLevel="0" collapsed="false">
      <c r="A41" s="21" t="s">
        <v>3</v>
      </c>
      <c r="B41" s="15"/>
      <c r="C41" s="15"/>
    </row>
    <row r="42" customFormat="false" ht="12.75" hidden="false" customHeight="false" outlineLevel="0" collapsed="false">
      <c r="A42" s="14" t="s">
        <v>47</v>
      </c>
      <c r="B42" s="15" t="s">
        <v>48</v>
      </c>
      <c r="C42" s="15" t="s">
        <v>6</v>
      </c>
      <c r="D42" s="14" t="n">
        <v>-20012</v>
      </c>
      <c r="E42" s="4" t="s">
        <v>49</v>
      </c>
    </row>
    <row r="43" customFormat="false" ht="12.75" hidden="false" customHeight="false" outlineLevel="0" collapsed="false">
      <c r="A43" s="14" t="s">
        <v>50</v>
      </c>
      <c r="B43" s="15" t="s">
        <v>48</v>
      </c>
      <c r="C43" s="15" t="s">
        <v>6</v>
      </c>
      <c r="D43" s="14" t="e">
        <f aca="false">+'John''s Page'!L83</f>
        <v>#REF!</v>
      </c>
      <c r="E43" s="4" t="s">
        <v>51</v>
      </c>
    </row>
    <row r="44" customFormat="false" ht="12.75" hidden="false" customHeight="false" outlineLevel="0" collapsed="false">
      <c r="A44" s="14" t="s">
        <v>52</v>
      </c>
      <c r="B44" s="15" t="s">
        <v>48</v>
      </c>
      <c r="C44" s="15" t="s">
        <v>6</v>
      </c>
      <c r="D44" s="3" t="n">
        <v>2148998</v>
      </c>
      <c r="E44" s="4" t="s">
        <v>51</v>
      </c>
    </row>
    <row r="45" customFormat="false" ht="12.75" hidden="false" customHeight="false" outlineLevel="0" collapsed="false">
      <c r="A45" s="14" t="s">
        <v>53</v>
      </c>
      <c r="B45" s="15" t="s">
        <v>48</v>
      </c>
      <c r="C45" s="15" t="s">
        <v>6</v>
      </c>
      <c r="D45" s="3" t="n">
        <v>522684</v>
      </c>
      <c r="E45" s="4" t="s">
        <v>17</v>
      </c>
    </row>
    <row r="46" customFormat="false" ht="12.75" hidden="false" customHeight="false" outlineLevel="0" collapsed="false">
      <c r="A46" s="14" t="s">
        <v>54</v>
      </c>
      <c r="B46" s="15" t="s">
        <v>48</v>
      </c>
      <c r="C46" s="15" t="s">
        <v>6</v>
      </c>
      <c r="D46" s="3" t="n">
        <v>-328909</v>
      </c>
      <c r="E46" s="4" t="s">
        <v>17</v>
      </c>
    </row>
    <row r="47" customFormat="false" ht="12.75" hidden="false" customHeight="false" outlineLevel="0" collapsed="false">
      <c r="A47" s="14" t="s">
        <v>55</v>
      </c>
      <c r="B47" s="15" t="s">
        <v>48</v>
      </c>
      <c r="C47" s="15" t="s">
        <v>6</v>
      </c>
      <c r="D47" s="14" t="n">
        <v>-22364</v>
      </c>
      <c r="E47" s="4" t="s">
        <v>17</v>
      </c>
    </row>
    <row r="48" customFormat="false" ht="12.75" hidden="false" customHeight="false" outlineLevel="0" collapsed="false">
      <c r="A48" s="14" t="s">
        <v>56</v>
      </c>
      <c r="B48" s="15" t="s">
        <v>48</v>
      </c>
      <c r="C48" s="15" t="s">
        <v>6</v>
      </c>
      <c r="D48" s="14" t="n">
        <v>12663</v>
      </c>
    </row>
    <row r="49" customFormat="false" ht="12.75" hidden="false" customHeight="false" outlineLevel="0" collapsed="false">
      <c r="A49" s="14" t="s">
        <v>57</v>
      </c>
      <c r="B49" s="15" t="s">
        <v>48</v>
      </c>
      <c r="C49" s="15" t="s">
        <v>6</v>
      </c>
      <c r="D49" s="14" t="n">
        <v>2028020</v>
      </c>
      <c r="E49" s="4" t="s">
        <v>17</v>
      </c>
    </row>
    <row r="50" customFormat="false" ht="12.75" hidden="false" customHeight="false" outlineLevel="0" collapsed="false">
      <c r="A50" s="14" t="s">
        <v>58</v>
      </c>
      <c r="B50" s="15" t="s">
        <v>48</v>
      </c>
      <c r="C50" s="15" t="s">
        <v>6</v>
      </c>
      <c r="D50" s="14" t="n">
        <v>-588</v>
      </c>
      <c r="E50" s="4" t="s">
        <v>59</v>
      </c>
    </row>
    <row r="51" customFormat="false" ht="12.75" hidden="false" customHeight="false" outlineLevel="0" collapsed="false">
      <c r="A51" s="14" t="s">
        <v>60</v>
      </c>
      <c r="B51" s="15" t="s">
        <v>48</v>
      </c>
      <c r="C51" s="15" t="s">
        <v>6</v>
      </c>
      <c r="D51" s="14" t="n">
        <v>-1010169</v>
      </c>
      <c r="E51" s="4" t="s">
        <v>61</v>
      </c>
    </row>
    <row r="52" customFormat="false" ht="12.75" hidden="false" customHeight="false" outlineLevel="0" collapsed="false">
      <c r="A52" s="14" t="s">
        <v>62</v>
      </c>
      <c r="B52" s="15" t="s">
        <v>48</v>
      </c>
      <c r="C52" s="15" t="s">
        <v>6</v>
      </c>
      <c r="D52" s="14" t="n">
        <v>9960</v>
      </c>
      <c r="E52" s="4" t="s">
        <v>63</v>
      </c>
    </row>
    <row r="53" customFormat="false" ht="12.75" hidden="false" customHeight="false" outlineLevel="0" collapsed="false">
      <c r="A53" s="14" t="s">
        <v>64</v>
      </c>
      <c r="B53" s="15" t="s">
        <v>48</v>
      </c>
      <c r="C53" s="15" t="s">
        <v>6</v>
      </c>
      <c r="D53" s="14" t="n">
        <v>8473</v>
      </c>
      <c r="E53" s="4" t="s">
        <v>65</v>
      </c>
    </row>
    <row r="54" customFormat="false" ht="12.75" hidden="false" customHeight="false" outlineLevel="0" collapsed="false">
      <c r="A54" s="14" t="s">
        <v>66</v>
      </c>
      <c r="B54" s="15" t="s">
        <v>48</v>
      </c>
      <c r="C54" s="15" t="s">
        <v>6</v>
      </c>
      <c r="D54" s="3" t="n">
        <v>-5336</v>
      </c>
      <c r="E54" s="4" t="s">
        <v>67</v>
      </c>
    </row>
    <row r="55" customFormat="false" ht="12.75" hidden="false" customHeight="false" outlineLevel="0" collapsed="false">
      <c r="A55" s="14" t="s">
        <v>68</v>
      </c>
      <c r="B55" s="15" t="s">
        <v>48</v>
      </c>
      <c r="C55" s="15" t="s">
        <v>6</v>
      </c>
      <c r="D55" s="14" t="n">
        <v>606</v>
      </c>
    </row>
    <row r="56" customFormat="false" ht="12.75" hidden="false" customHeight="false" outlineLevel="0" collapsed="false">
      <c r="A56" s="14" t="s">
        <v>69</v>
      </c>
      <c r="B56" s="15" t="s">
        <v>48</v>
      </c>
      <c r="C56" s="15" t="s">
        <v>6</v>
      </c>
      <c r="D56" s="3" t="n">
        <v>130053</v>
      </c>
      <c r="E56" s="4" t="s">
        <v>65</v>
      </c>
    </row>
    <row r="57" customFormat="false" ht="12.75" hidden="false" customHeight="false" outlineLevel="0" collapsed="false">
      <c r="A57" s="14" t="s">
        <v>70</v>
      </c>
      <c r="B57" s="15" t="s">
        <v>48</v>
      </c>
      <c r="C57" s="15" t="s">
        <v>6</v>
      </c>
      <c r="D57" s="3" t="n">
        <v>101</v>
      </c>
    </row>
    <row r="58" customFormat="false" ht="12.75" hidden="false" customHeight="false" outlineLevel="0" collapsed="false">
      <c r="A58" s="14" t="s">
        <v>71</v>
      </c>
      <c r="B58" s="15" t="s">
        <v>48</v>
      </c>
      <c r="C58" s="15" t="s">
        <v>6</v>
      </c>
      <c r="D58" s="3" t="n">
        <v>-14947</v>
      </c>
      <c r="E58" s="4" t="s">
        <v>65</v>
      </c>
    </row>
    <row r="59" customFormat="false" ht="12.75" hidden="false" customHeight="false" outlineLevel="0" collapsed="false">
      <c r="A59" s="14" t="s">
        <v>72</v>
      </c>
      <c r="B59" s="15" t="s">
        <v>48</v>
      </c>
      <c r="C59" s="15" t="s">
        <v>6</v>
      </c>
      <c r="D59" s="14" t="n">
        <v>48746</v>
      </c>
      <c r="E59" s="4" t="s">
        <v>17</v>
      </c>
    </row>
    <row r="60" customFormat="false" ht="12.75" hidden="false" customHeight="false" outlineLevel="0" collapsed="false">
      <c r="A60" s="14" t="s">
        <v>73</v>
      </c>
      <c r="B60" s="15" t="s">
        <v>48</v>
      </c>
      <c r="C60" s="15" t="s">
        <v>6</v>
      </c>
      <c r="D60" s="3" t="n">
        <v>-723752</v>
      </c>
      <c r="E60" s="4" t="s">
        <v>74</v>
      </c>
    </row>
    <row r="61" customFormat="false" ht="12.75" hidden="false" customHeight="false" outlineLevel="0" collapsed="false">
      <c r="A61" s="14" t="s">
        <v>75</v>
      </c>
      <c r="B61" s="15" t="s">
        <v>48</v>
      </c>
      <c r="C61" s="15" t="s">
        <v>6</v>
      </c>
      <c r="D61" s="3" t="n">
        <v>-1085593</v>
      </c>
      <c r="E61" s="4" t="s">
        <v>65</v>
      </c>
    </row>
    <row r="62" customFormat="false" ht="12.75" hidden="false" customHeight="false" outlineLevel="0" collapsed="false">
      <c r="A62" s="14" t="s">
        <v>76</v>
      </c>
      <c r="B62" s="15" t="s">
        <v>48</v>
      </c>
      <c r="C62" s="15" t="s">
        <v>6</v>
      </c>
      <c r="D62" s="3" t="n">
        <v>275778</v>
      </c>
      <c r="E62" s="4" t="s">
        <v>17</v>
      </c>
    </row>
    <row r="63" customFormat="false" ht="12.75" hidden="false" customHeight="false" outlineLevel="0" collapsed="false">
      <c r="A63" s="14" t="s">
        <v>77</v>
      </c>
      <c r="B63" s="15" t="s">
        <v>48</v>
      </c>
      <c r="C63" s="15" t="s">
        <v>6</v>
      </c>
      <c r="D63" s="3" t="n">
        <v>34459</v>
      </c>
      <c r="E63" s="4" t="s">
        <v>17</v>
      </c>
    </row>
    <row r="64" customFormat="false" ht="12.75" hidden="false" customHeight="false" outlineLevel="0" collapsed="false">
      <c r="A64" s="14" t="s">
        <v>78</v>
      </c>
      <c r="B64" s="15" t="s">
        <v>48</v>
      </c>
      <c r="C64" s="15" t="s">
        <v>6</v>
      </c>
      <c r="D64" s="14" t="n">
        <v>-10920</v>
      </c>
      <c r="E64" s="4" t="s">
        <v>79</v>
      </c>
    </row>
    <row r="65" customFormat="false" ht="12.75" hidden="false" customHeight="false" outlineLevel="0" collapsed="false">
      <c r="A65" s="18" t="s">
        <v>80</v>
      </c>
      <c r="B65" s="19"/>
      <c r="C65" s="19"/>
      <c r="D65" s="18" t="e">
        <f aca="false">SUM(D42:D64)</f>
        <v>#REF!</v>
      </c>
    </row>
    <row r="66" customFormat="false" ht="12.75" hidden="false" customHeight="false" outlineLevel="0" collapsed="false">
      <c r="A66" s="14"/>
      <c r="B66" s="15"/>
      <c r="C66" s="15"/>
      <c r="D66" s="14"/>
    </row>
    <row r="67" customFormat="false" ht="12.75" hidden="false" customHeight="false" outlineLevel="0" collapsed="false">
      <c r="A67" s="21" t="s">
        <v>31</v>
      </c>
      <c r="B67" s="22"/>
      <c r="C67" s="22"/>
      <c r="D67" s="14"/>
    </row>
    <row r="68" customFormat="false" ht="12.75" hidden="false" customHeight="false" outlineLevel="0" collapsed="false">
      <c r="A68" s="14" t="s">
        <v>50</v>
      </c>
      <c r="B68" s="15" t="s">
        <v>48</v>
      </c>
      <c r="C68" s="15" t="s">
        <v>32</v>
      </c>
      <c r="D68" s="14" t="e">
        <f aca="false">+'John''s Page'!L127</f>
        <v>#REF!</v>
      </c>
      <c r="E68" s="4" t="s">
        <v>81</v>
      </c>
    </row>
    <row r="69" customFormat="false" ht="12.75" hidden="false" customHeight="false" outlineLevel="0" collapsed="false">
      <c r="A69" s="14" t="s">
        <v>52</v>
      </c>
      <c r="B69" s="15" t="s">
        <v>48</v>
      </c>
      <c r="C69" s="15" t="s">
        <v>32</v>
      </c>
      <c r="D69" s="14" t="n">
        <v>4618882</v>
      </c>
      <c r="E69" s="4" t="s">
        <v>82</v>
      </c>
    </row>
    <row r="70" customFormat="false" ht="12.75" hidden="false" customHeight="false" outlineLevel="0" collapsed="false">
      <c r="A70" s="14" t="s">
        <v>56</v>
      </c>
      <c r="B70" s="15" t="s">
        <v>48</v>
      </c>
      <c r="C70" s="15" t="s">
        <v>32</v>
      </c>
      <c r="D70" s="14" t="n">
        <v>395762</v>
      </c>
      <c r="E70" s="4" t="s">
        <v>83</v>
      </c>
    </row>
    <row r="71" customFormat="false" ht="12.75" hidden="false" customHeight="false" outlineLevel="0" collapsed="false">
      <c r="A71" s="14" t="s">
        <v>84</v>
      </c>
      <c r="B71" s="15" t="s">
        <v>48</v>
      </c>
      <c r="C71" s="15" t="s">
        <v>32</v>
      </c>
      <c r="D71" s="3" t="n">
        <v>200293</v>
      </c>
      <c r="E71" s="4" t="s">
        <v>85</v>
      </c>
    </row>
    <row r="72" customFormat="false" ht="12.75" hidden="false" customHeight="false" outlineLevel="0" collapsed="false">
      <c r="A72" s="14" t="s">
        <v>86</v>
      </c>
      <c r="B72" s="15" t="s">
        <v>48</v>
      </c>
      <c r="C72" s="15" t="s">
        <v>32</v>
      </c>
      <c r="D72" s="3" t="n">
        <v>473920</v>
      </c>
      <c r="E72" s="4" t="s">
        <v>87</v>
      </c>
    </row>
    <row r="73" customFormat="false" ht="12.75" hidden="false" customHeight="false" outlineLevel="0" collapsed="false">
      <c r="A73" s="14" t="s">
        <v>73</v>
      </c>
      <c r="B73" s="15" t="s">
        <v>48</v>
      </c>
      <c r="C73" s="15" t="s">
        <v>32</v>
      </c>
      <c r="D73" s="3" t="n">
        <v>1418694</v>
      </c>
      <c r="E73" s="4" t="s">
        <v>88</v>
      </c>
    </row>
    <row r="74" customFormat="false" ht="12.75" hidden="false" customHeight="false" outlineLevel="0" collapsed="false">
      <c r="A74" s="14" t="s">
        <v>75</v>
      </c>
      <c r="B74" s="15" t="s">
        <v>48</v>
      </c>
      <c r="C74" s="15" t="s">
        <v>32</v>
      </c>
      <c r="D74" s="14" t="n">
        <v>2276735</v>
      </c>
    </row>
    <row r="75" customFormat="false" ht="12.75" hidden="false" customHeight="false" outlineLevel="0" collapsed="false">
      <c r="A75" s="14" t="s">
        <v>77</v>
      </c>
      <c r="B75" s="15" t="s">
        <v>48</v>
      </c>
      <c r="C75" s="15" t="s">
        <v>32</v>
      </c>
      <c r="D75" s="3" t="n">
        <v>2402921</v>
      </c>
      <c r="E75" s="1"/>
    </row>
    <row r="76" customFormat="false" ht="12.75" hidden="false" customHeight="false" outlineLevel="0" collapsed="false">
      <c r="A76" s="18" t="s">
        <v>89</v>
      </c>
      <c r="B76" s="19"/>
      <c r="C76" s="19"/>
      <c r="D76" s="20" t="e">
        <f aca="false">SUM(D68:D75)</f>
        <v>#REF!</v>
      </c>
      <c r="E76" s="1"/>
    </row>
    <row r="77" customFormat="false" ht="12.75" hidden="false" customHeight="false" outlineLevel="0" collapsed="false">
      <c r="A77" s="21"/>
      <c r="B77" s="22"/>
      <c r="C77" s="22"/>
    </row>
    <row r="78" customFormat="false" ht="12.75" hidden="false" customHeight="false" outlineLevel="0" collapsed="false">
      <c r="A78" s="21" t="s">
        <v>38</v>
      </c>
      <c r="B78" s="22"/>
      <c r="C78" s="22"/>
    </row>
    <row r="79" customFormat="false" ht="12.75" hidden="false" customHeight="false" outlineLevel="0" collapsed="false">
      <c r="A79" s="14" t="s">
        <v>57</v>
      </c>
      <c r="B79" s="15" t="s">
        <v>48</v>
      </c>
      <c r="C79" s="15" t="s">
        <v>40</v>
      </c>
      <c r="D79" s="3" t="n">
        <v>-430269</v>
      </c>
      <c r="E79" s="1" t="s">
        <v>90</v>
      </c>
    </row>
    <row r="80" customFormat="false" ht="12.75" hidden="false" customHeight="false" outlineLevel="0" collapsed="false">
      <c r="A80" s="14" t="s">
        <v>91</v>
      </c>
      <c r="B80" s="15" t="s">
        <v>48</v>
      </c>
      <c r="C80" s="15" t="s">
        <v>40</v>
      </c>
      <c r="D80" s="3" t="n">
        <v>-4051</v>
      </c>
      <c r="E80" s="4" t="s">
        <v>92</v>
      </c>
    </row>
    <row r="81" customFormat="false" ht="12.75" hidden="false" customHeight="false" outlineLevel="0" collapsed="false">
      <c r="A81" s="14" t="s">
        <v>93</v>
      </c>
      <c r="B81" s="15" t="s">
        <v>48</v>
      </c>
      <c r="C81" s="15" t="s">
        <v>40</v>
      </c>
      <c r="D81" s="3" t="n">
        <v>40000</v>
      </c>
      <c r="E81" s="4" t="s">
        <v>94</v>
      </c>
    </row>
    <row r="82" customFormat="false" ht="12.75" hidden="false" customHeight="false" outlineLevel="0" collapsed="false">
      <c r="A82" s="14" t="s">
        <v>77</v>
      </c>
      <c r="B82" s="15" t="s">
        <v>48</v>
      </c>
      <c r="C82" s="15" t="s">
        <v>40</v>
      </c>
      <c r="D82" s="3" t="n">
        <v>-51225</v>
      </c>
      <c r="E82" s="4" t="s">
        <v>95</v>
      </c>
    </row>
    <row r="83" customFormat="false" ht="12.75" hidden="false" customHeight="false" outlineLevel="0" collapsed="false">
      <c r="A83" s="18" t="s">
        <v>96</v>
      </c>
      <c r="B83" s="19"/>
      <c r="C83" s="19"/>
      <c r="D83" s="20" t="n">
        <f aca="false">SUM(D79:D82)</f>
        <v>-445545</v>
      </c>
      <c r="E83" s="1"/>
    </row>
    <row r="84" customFormat="false" ht="12.75" hidden="false" customHeight="false" outlineLevel="0" collapsed="false">
      <c r="A84" s="14"/>
      <c r="B84" s="15"/>
      <c r="C84" s="15"/>
    </row>
    <row r="85" customFormat="false" ht="13.5" hidden="false" customHeight="false" outlineLevel="0" collapsed="false">
      <c r="A85" s="23" t="s">
        <v>97</v>
      </c>
      <c r="B85" s="24"/>
      <c r="C85" s="24"/>
      <c r="D85" s="25" t="e">
        <f aca="false">+D83+D76+D65</f>
        <v>#REF!</v>
      </c>
    </row>
    <row r="86" customFormat="false" ht="13.5" hidden="false" customHeight="false" outlineLevel="0" collapsed="false">
      <c r="A86" s="21"/>
      <c r="B86" s="22"/>
      <c r="C86" s="22"/>
    </row>
    <row r="87" customFormat="false" ht="12.75" hidden="false" customHeight="false" outlineLevel="0" collapsed="false">
      <c r="A87" s="21" t="s">
        <v>98</v>
      </c>
      <c r="B87" s="22"/>
      <c r="C87" s="22"/>
    </row>
    <row r="88" customFormat="false" ht="12.75" hidden="false" customHeight="false" outlineLevel="0" collapsed="false">
      <c r="A88" s="21" t="s">
        <v>3</v>
      </c>
      <c r="B88" s="22"/>
      <c r="C88" s="22"/>
      <c r="E88" s="1"/>
    </row>
    <row r="89" customFormat="false" ht="12.75" hidden="false" customHeight="false" outlineLevel="0" collapsed="false">
      <c r="A89" s="14" t="s">
        <v>99</v>
      </c>
      <c r="B89" s="15" t="s">
        <v>100</v>
      </c>
      <c r="C89" s="15" t="s">
        <v>6</v>
      </c>
      <c r="D89" s="3" t="n">
        <v>-199011</v>
      </c>
      <c r="E89" s="1"/>
    </row>
    <row r="90" customFormat="false" ht="12.75" hidden="false" customHeight="false" outlineLevel="0" collapsed="false">
      <c r="A90" s="14" t="s">
        <v>101</v>
      </c>
      <c r="B90" s="15" t="s">
        <v>100</v>
      </c>
      <c r="C90" s="15" t="s">
        <v>6</v>
      </c>
      <c r="D90" s="3" t="n">
        <v>26368</v>
      </c>
      <c r="E90" s="1"/>
    </row>
    <row r="91" customFormat="false" ht="12.75" hidden="false" customHeight="false" outlineLevel="0" collapsed="false">
      <c r="A91" s="14" t="s">
        <v>102</v>
      </c>
      <c r="B91" s="15" t="s">
        <v>100</v>
      </c>
      <c r="C91" s="15" t="s">
        <v>6</v>
      </c>
      <c r="D91" s="3" t="n">
        <v>109194</v>
      </c>
      <c r="E91" s="1"/>
    </row>
    <row r="92" customFormat="false" ht="12.75" hidden="false" customHeight="false" outlineLevel="0" collapsed="false">
      <c r="A92" s="14" t="s">
        <v>103</v>
      </c>
      <c r="B92" s="15" t="s">
        <v>100</v>
      </c>
      <c r="C92" s="15" t="s">
        <v>6</v>
      </c>
      <c r="D92" s="3" t="n">
        <v>8530704</v>
      </c>
      <c r="E92" s="1"/>
    </row>
    <row r="93" customFormat="false" ht="12.75" hidden="false" customHeight="false" outlineLevel="0" collapsed="false">
      <c r="A93" s="14" t="s">
        <v>104</v>
      </c>
      <c r="B93" s="15" t="s">
        <v>100</v>
      </c>
      <c r="C93" s="15" t="s">
        <v>6</v>
      </c>
      <c r="D93" s="3" t="n">
        <v>2509</v>
      </c>
      <c r="E93" s="1"/>
    </row>
    <row r="94" customFormat="false" ht="12.75" hidden="false" customHeight="false" outlineLevel="0" collapsed="false">
      <c r="A94" s="14" t="s">
        <v>105</v>
      </c>
      <c r="B94" s="15" t="s">
        <v>100</v>
      </c>
      <c r="C94" s="15" t="s">
        <v>6</v>
      </c>
      <c r="D94" s="3" t="n">
        <v>-20173</v>
      </c>
      <c r="E94" s="1"/>
    </row>
    <row r="95" customFormat="false" ht="12.75" hidden="false" customHeight="false" outlineLevel="0" collapsed="false">
      <c r="A95" s="14" t="s">
        <v>106</v>
      </c>
      <c r="B95" s="15" t="s">
        <v>100</v>
      </c>
      <c r="C95" s="15" t="s">
        <v>6</v>
      </c>
      <c r="D95" s="3" t="n">
        <v>-3630955</v>
      </c>
      <c r="E95" s="1"/>
    </row>
    <row r="96" customFormat="false" ht="12.75" hidden="false" customHeight="false" outlineLevel="0" collapsed="false">
      <c r="A96" s="14" t="s">
        <v>107</v>
      </c>
      <c r="B96" s="15" t="s">
        <v>100</v>
      </c>
      <c r="C96" s="15" t="s">
        <v>6</v>
      </c>
      <c r="D96" s="3" t="n">
        <v>-82844</v>
      </c>
      <c r="E96" s="1"/>
    </row>
    <row r="97" customFormat="false" ht="12.75" hidden="false" customHeight="false" outlineLevel="0" collapsed="false">
      <c r="A97" s="14" t="s">
        <v>108</v>
      </c>
      <c r="B97" s="15" t="s">
        <v>100</v>
      </c>
      <c r="C97" s="15" t="s">
        <v>6</v>
      </c>
      <c r="D97" s="3" t="n">
        <v>-378270</v>
      </c>
      <c r="E97" s="1"/>
    </row>
    <row r="98" customFormat="false" ht="12.75" hidden="false" customHeight="false" outlineLevel="0" collapsed="false">
      <c r="A98" s="14" t="s">
        <v>109</v>
      </c>
      <c r="B98" s="15" t="s">
        <v>100</v>
      </c>
      <c r="C98" s="15" t="s">
        <v>6</v>
      </c>
      <c r="D98" s="3" t="n">
        <v>-6000</v>
      </c>
      <c r="E98" s="1"/>
    </row>
    <row r="99" customFormat="false" ht="12.75" hidden="false" customHeight="false" outlineLevel="0" collapsed="false">
      <c r="A99" s="14" t="s">
        <v>110</v>
      </c>
      <c r="B99" s="15" t="s">
        <v>100</v>
      </c>
      <c r="C99" s="15" t="s">
        <v>6</v>
      </c>
      <c r="D99" s="3" t="n">
        <v>-510628</v>
      </c>
      <c r="E99" s="1"/>
    </row>
    <row r="100" customFormat="false" ht="12.75" hidden="false" customHeight="false" outlineLevel="0" collapsed="false">
      <c r="A100" s="21" t="s">
        <v>111</v>
      </c>
      <c r="B100" s="22"/>
      <c r="C100" s="22"/>
      <c r="D100" s="3" t="n">
        <v>3840894</v>
      </c>
      <c r="E100" s="1"/>
    </row>
    <row r="101" customFormat="false" ht="12.75" hidden="false" customHeight="false" outlineLevel="0" collapsed="false">
      <c r="A101" s="21"/>
      <c r="B101" s="22"/>
      <c r="C101" s="22"/>
      <c r="E101" s="1"/>
    </row>
    <row r="102" customFormat="false" ht="12.75" hidden="false" customHeight="false" outlineLevel="0" collapsed="false">
      <c r="A102" s="21" t="s">
        <v>31</v>
      </c>
      <c r="B102" s="22"/>
      <c r="C102" s="22"/>
      <c r="E102" s="1"/>
    </row>
    <row r="103" customFormat="false" ht="12.75" hidden="false" customHeight="false" outlineLevel="0" collapsed="false">
      <c r="A103" s="14" t="s">
        <v>112</v>
      </c>
      <c r="B103" s="15" t="s">
        <v>100</v>
      </c>
      <c r="C103" s="15" t="s">
        <v>32</v>
      </c>
      <c r="D103" s="3" t="n">
        <v>4287</v>
      </c>
      <c r="E103" s="1"/>
    </row>
    <row r="104" customFormat="false" ht="12.75" hidden="false" customHeight="false" outlineLevel="0" collapsed="false">
      <c r="A104" s="14" t="s">
        <v>103</v>
      </c>
      <c r="B104" s="15" t="s">
        <v>100</v>
      </c>
      <c r="C104" s="15" t="s">
        <v>32</v>
      </c>
      <c r="D104" s="3" t="n">
        <v>1472731</v>
      </c>
      <c r="E104" s="1"/>
    </row>
    <row r="105" customFormat="false" ht="12.75" hidden="false" customHeight="false" outlineLevel="0" collapsed="false">
      <c r="A105" s="21" t="s">
        <v>113</v>
      </c>
      <c r="B105" s="22"/>
      <c r="C105" s="22"/>
      <c r="D105" s="3" t="n">
        <v>1477018</v>
      </c>
      <c r="E105" s="1"/>
    </row>
    <row r="106" customFormat="false" ht="12.75" hidden="false" customHeight="false" outlineLevel="0" collapsed="false">
      <c r="A106" s="21"/>
      <c r="B106" s="22"/>
      <c r="C106" s="22"/>
      <c r="E106" s="1"/>
    </row>
    <row r="107" customFormat="false" ht="12.75" hidden="false" customHeight="false" outlineLevel="0" collapsed="false">
      <c r="A107" s="21" t="s">
        <v>38</v>
      </c>
      <c r="B107" s="22"/>
      <c r="C107" s="22"/>
      <c r="E107" s="1"/>
    </row>
    <row r="108" customFormat="false" ht="12.75" hidden="false" customHeight="false" outlineLevel="0" collapsed="false">
      <c r="A108" s="14" t="s">
        <v>114</v>
      </c>
      <c r="B108" s="15" t="s">
        <v>100</v>
      </c>
      <c r="C108" s="15" t="s">
        <v>40</v>
      </c>
      <c r="D108" s="3" t="n">
        <v>-996324</v>
      </c>
      <c r="E108" s="1"/>
    </row>
    <row r="109" customFormat="false" ht="12.75" hidden="false" customHeight="false" outlineLevel="0" collapsed="false">
      <c r="A109" s="21" t="s">
        <v>115</v>
      </c>
      <c r="B109" s="22"/>
      <c r="C109" s="22"/>
      <c r="D109" s="3" t="n">
        <v>-996324</v>
      </c>
      <c r="E109" s="1"/>
    </row>
    <row r="110" customFormat="false" ht="12.75" hidden="false" customHeight="false" outlineLevel="0" collapsed="false">
      <c r="A110" s="21"/>
      <c r="B110" s="15"/>
      <c r="C110" s="15"/>
      <c r="E110" s="1"/>
    </row>
    <row r="111" customFormat="false" ht="12.75" hidden="false" customHeight="false" outlineLevel="0" collapsed="false">
      <c r="A111" s="21" t="s">
        <v>116</v>
      </c>
      <c r="B111" s="22"/>
      <c r="C111" s="22"/>
      <c r="D111" s="3" t="n">
        <v>4321588</v>
      </c>
      <c r="E111" s="1"/>
    </row>
    <row r="112" customFormat="false" ht="12.75" hidden="false" customHeight="false" outlineLevel="0" collapsed="false">
      <c r="A112" s="14"/>
      <c r="B112" s="15"/>
      <c r="C112" s="15"/>
      <c r="E112" s="1"/>
    </row>
    <row r="113" customFormat="false" ht="12.75" hidden="false" customHeight="false" outlineLevel="0" collapsed="false">
      <c r="A113" s="21" t="s">
        <v>117</v>
      </c>
      <c r="B113" s="22"/>
      <c r="C113" s="22"/>
      <c r="E113" s="1"/>
    </row>
    <row r="114" customFormat="false" ht="12.75" hidden="false" customHeight="false" outlineLevel="0" collapsed="false">
      <c r="A114" s="21" t="s">
        <v>3</v>
      </c>
      <c r="B114" s="22"/>
      <c r="C114" s="22"/>
    </row>
    <row r="115" customFormat="false" ht="12.75" hidden="false" customHeight="false" outlineLevel="0" collapsed="false">
      <c r="A115" s="14" t="s">
        <v>118</v>
      </c>
      <c r="B115" s="15" t="s">
        <v>119</v>
      </c>
      <c r="C115" s="15" t="s">
        <v>6</v>
      </c>
      <c r="D115" s="3" t="n">
        <v>1128</v>
      </c>
    </row>
    <row r="116" customFormat="false" ht="12.75" hidden="false" customHeight="false" outlineLevel="0" collapsed="false">
      <c r="A116" s="14" t="s">
        <v>120</v>
      </c>
      <c r="B116" s="15" t="s">
        <v>119</v>
      </c>
      <c r="C116" s="15" t="s">
        <v>6</v>
      </c>
      <c r="D116" s="3" t="n">
        <v>406401</v>
      </c>
      <c r="E116" s="4" t="s">
        <v>121</v>
      </c>
    </row>
    <row r="117" customFormat="false" ht="12.75" hidden="false" customHeight="false" outlineLevel="0" collapsed="false">
      <c r="A117" s="14" t="s">
        <v>122</v>
      </c>
      <c r="B117" s="15" t="s">
        <v>119</v>
      </c>
      <c r="C117" s="15" t="s">
        <v>6</v>
      </c>
      <c r="D117" s="3" t="n">
        <v>57530</v>
      </c>
      <c r="E117" s="4" t="s">
        <v>121</v>
      </c>
    </row>
    <row r="118" customFormat="false" ht="12.75" hidden="false" customHeight="false" outlineLevel="0" collapsed="false">
      <c r="A118" s="14" t="s">
        <v>123</v>
      </c>
      <c r="B118" s="15" t="s">
        <v>119</v>
      </c>
      <c r="C118" s="15" t="s">
        <v>6</v>
      </c>
      <c r="D118" s="3" t="n">
        <v>1072</v>
      </c>
      <c r="E118" s="4" t="s">
        <v>124</v>
      </c>
    </row>
    <row r="119" customFormat="false" ht="12.75" hidden="false" customHeight="false" outlineLevel="0" collapsed="false">
      <c r="A119" s="14" t="s">
        <v>125</v>
      </c>
      <c r="B119" s="15" t="s">
        <v>119</v>
      </c>
      <c r="C119" s="15" t="s">
        <v>6</v>
      </c>
      <c r="D119" s="3" t="n">
        <v>-6897</v>
      </c>
      <c r="E119" s="4" t="s">
        <v>126</v>
      </c>
    </row>
    <row r="120" customFormat="false" ht="12.75" hidden="false" customHeight="false" outlineLevel="0" collapsed="false">
      <c r="A120" s="14" t="s">
        <v>127</v>
      </c>
      <c r="B120" s="15" t="s">
        <v>119</v>
      </c>
      <c r="C120" s="15" t="s">
        <v>6</v>
      </c>
      <c r="D120" s="3" t="n">
        <v>6863</v>
      </c>
      <c r="E120" s="4" t="s">
        <v>126</v>
      </c>
    </row>
    <row r="121" customFormat="false" ht="12.75" hidden="false" customHeight="false" outlineLevel="0" collapsed="false">
      <c r="A121" s="14" t="s">
        <v>128</v>
      </c>
      <c r="B121" s="15" t="s">
        <v>119</v>
      </c>
      <c r="C121" s="15" t="s">
        <v>6</v>
      </c>
      <c r="D121" s="3" t="n">
        <v>22982</v>
      </c>
      <c r="E121" s="4" t="s">
        <v>129</v>
      </c>
    </row>
    <row r="122" customFormat="false" ht="12.75" hidden="false" customHeight="false" outlineLevel="0" collapsed="false">
      <c r="A122" s="14" t="s">
        <v>130</v>
      </c>
      <c r="B122" s="15" t="s">
        <v>119</v>
      </c>
      <c r="C122" s="15" t="s">
        <v>6</v>
      </c>
      <c r="D122" s="3" t="n">
        <v>17649</v>
      </c>
      <c r="E122" s="4" t="s">
        <v>121</v>
      </c>
    </row>
    <row r="123" customFormat="false" ht="12.75" hidden="false" customHeight="false" outlineLevel="0" collapsed="false">
      <c r="A123" s="14" t="s">
        <v>131</v>
      </c>
      <c r="B123" s="15" t="s">
        <v>119</v>
      </c>
      <c r="C123" s="15" t="s">
        <v>6</v>
      </c>
      <c r="D123" s="3" t="n">
        <v>-4135</v>
      </c>
      <c r="E123" s="4" t="s">
        <v>132</v>
      </c>
    </row>
    <row r="124" customFormat="false" ht="12.75" hidden="false" customHeight="false" outlineLevel="0" collapsed="false">
      <c r="A124" s="14" t="s">
        <v>133</v>
      </c>
      <c r="B124" s="15" t="s">
        <v>119</v>
      </c>
      <c r="C124" s="15" t="s">
        <v>6</v>
      </c>
      <c r="D124" s="3" t="n">
        <v>3761</v>
      </c>
    </row>
    <row r="125" customFormat="false" ht="12.75" hidden="false" customHeight="false" outlineLevel="0" collapsed="false">
      <c r="A125" s="14" t="s">
        <v>134</v>
      </c>
      <c r="B125" s="15" t="s">
        <v>119</v>
      </c>
      <c r="C125" s="15" t="s">
        <v>6</v>
      </c>
      <c r="D125" s="3" t="n">
        <v>18981</v>
      </c>
      <c r="E125" s="4" t="s">
        <v>121</v>
      </c>
    </row>
    <row r="126" customFormat="false" ht="12.75" hidden="false" customHeight="false" outlineLevel="0" collapsed="false">
      <c r="A126" s="14" t="s">
        <v>135</v>
      </c>
      <c r="B126" s="15" t="s">
        <v>119</v>
      </c>
      <c r="C126" s="15" t="s">
        <v>6</v>
      </c>
      <c r="D126" s="3" t="n">
        <v>-60684</v>
      </c>
      <c r="E126" s="4" t="s">
        <v>126</v>
      </c>
    </row>
    <row r="127" customFormat="false" ht="12.75" hidden="false" customHeight="false" outlineLevel="0" collapsed="false">
      <c r="A127" s="14" t="s">
        <v>136</v>
      </c>
      <c r="B127" s="15" t="s">
        <v>119</v>
      </c>
      <c r="C127" s="15" t="s">
        <v>6</v>
      </c>
      <c r="D127" s="3" t="n">
        <v>2937</v>
      </c>
    </row>
    <row r="128" customFormat="false" ht="12.75" hidden="false" customHeight="false" outlineLevel="0" collapsed="false">
      <c r="A128" s="18" t="s">
        <v>137</v>
      </c>
      <c r="B128" s="19"/>
      <c r="C128" s="19"/>
      <c r="D128" s="20" t="n">
        <f aca="false">SUM(D115:D127)</f>
        <v>467588</v>
      </c>
      <c r="E128" s="4" t="s">
        <v>121</v>
      </c>
    </row>
    <row r="129" customFormat="false" ht="12.75" hidden="false" customHeight="false" outlineLevel="0" collapsed="false">
      <c r="A129" s="21"/>
      <c r="B129" s="22"/>
      <c r="C129" s="22"/>
    </row>
    <row r="130" customFormat="false" ht="12.75" hidden="false" customHeight="false" outlineLevel="0" collapsed="false">
      <c r="A130" s="21" t="s">
        <v>31</v>
      </c>
      <c r="B130" s="15"/>
      <c r="C130" s="15"/>
      <c r="E130" s="1"/>
    </row>
    <row r="131" customFormat="false" ht="12.75" hidden="false" customHeight="false" outlineLevel="0" collapsed="false">
      <c r="A131" s="14" t="s">
        <v>138</v>
      </c>
      <c r="B131" s="15" t="s">
        <v>119</v>
      </c>
      <c r="C131" s="15" t="s">
        <v>32</v>
      </c>
      <c r="D131" s="3" t="n">
        <v>33</v>
      </c>
      <c r="E131" s="1"/>
    </row>
    <row r="132" customFormat="false" ht="12.75" hidden="false" customHeight="false" outlineLevel="0" collapsed="false">
      <c r="A132" s="14" t="s">
        <v>139</v>
      </c>
      <c r="B132" s="15" t="s">
        <v>119</v>
      </c>
      <c r="C132" s="15" t="s">
        <v>32</v>
      </c>
      <c r="D132" s="3" t="n">
        <v>9629</v>
      </c>
      <c r="E132" s="4" t="s">
        <v>140</v>
      </c>
    </row>
    <row r="133" customFormat="false" ht="12.75" hidden="false" customHeight="false" outlineLevel="0" collapsed="false">
      <c r="A133" s="14" t="s">
        <v>141</v>
      </c>
      <c r="B133" s="15" t="s">
        <v>119</v>
      </c>
      <c r="C133" s="15" t="s">
        <v>32</v>
      </c>
      <c r="D133" s="3" t="n">
        <v>-310043</v>
      </c>
    </row>
    <row r="134" customFormat="false" ht="12.75" hidden="false" customHeight="false" outlineLevel="0" collapsed="false">
      <c r="A134" s="14" t="s">
        <v>134</v>
      </c>
      <c r="B134" s="15" t="s">
        <v>119</v>
      </c>
      <c r="C134" s="15" t="s">
        <v>32</v>
      </c>
      <c r="D134" s="3" t="n">
        <v>-4100</v>
      </c>
      <c r="E134" s="4" t="s">
        <v>140</v>
      </c>
    </row>
    <row r="135" customFormat="false" ht="12.75" hidden="false" customHeight="false" outlineLevel="0" collapsed="false">
      <c r="A135" s="18" t="s">
        <v>142</v>
      </c>
      <c r="B135" s="19"/>
      <c r="C135" s="19"/>
      <c r="D135" s="20" t="n">
        <f aca="false">SUM(D131:D134)</f>
        <v>-304481</v>
      </c>
    </row>
    <row r="136" customFormat="false" ht="12.75" hidden="false" customHeight="false" outlineLevel="0" collapsed="false">
      <c r="A136" s="14"/>
      <c r="B136" s="15"/>
      <c r="C136" s="15"/>
      <c r="E136" s="1"/>
    </row>
    <row r="137" customFormat="false" ht="12.75" hidden="false" customHeight="false" outlineLevel="0" collapsed="false">
      <c r="A137" s="21" t="s">
        <v>38</v>
      </c>
      <c r="B137" s="22"/>
      <c r="C137" s="22"/>
    </row>
    <row r="138" customFormat="false" ht="12.75" hidden="false" customHeight="false" outlineLevel="0" collapsed="false">
      <c r="A138" s="14" t="s">
        <v>138</v>
      </c>
      <c r="B138" s="15" t="s">
        <v>119</v>
      </c>
      <c r="C138" s="15" t="s">
        <v>40</v>
      </c>
      <c r="D138" s="3" t="n">
        <v>-18</v>
      </c>
      <c r="E138" s="4" t="s">
        <v>143</v>
      </c>
    </row>
    <row r="139" customFormat="false" ht="12.75" hidden="false" customHeight="false" outlineLevel="0" collapsed="false">
      <c r="A139" s="14" t="s">
        <v>127</v>
      </c>
      <c r="B139" s="15" t="s">
        <v>119</v>
      </c>
      <c r="C139" s="15" t="s">
        <v>40</v>
      </c>
      <c r="D139" s="3" t="n">
        <v>38723</v>
      </c>
    </row>
    <row r="140" customFormat="false" ht="12.75" hidden="false" customHeight="false" outlineLevel="0" collapsed="false">
      <c r="A140" s="18" t="s">
        <v>144</v>
      </c>
      <c r="B140" s="19"/>
      <c r="C140" s="19"/>
      <c r="D140" s="20" t="n">
        <f aca="false">SUM(D138:D139)</f>
        <v>38705</v>
      </c>
      <c r="E140" s="1"/>
    </row>
    <row r="141" customFormat="false" ht="12.75" hidden="false" customHeight="false" outlineLevel="0" collapsed="false">
      <c r="A141" s="14"/>
      <c r="B141" s="15"/>
      <c r="C141" s="15"/>
      <c r="E141" s="1"/>
    </row>
    <row r="142" customFormat="false" ht="13.5" hidden="false" customHeight="false" outlineLevel="0" collapsed="false">
      <c r="A142" s="23" t="s">
        <v>145</v>
      </c>
      <c r="B142" s="24"/>
      <c r="C142" s="24"/>
      <c r="D142" s="25" t="n">
        <f aca="false">+D140+D135+D128</f>
        <v>201812</v>
      </c>
      <c r="E142" s="1"/>
    </row>
    <row r="14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1.03958333333333" bottom="0.984027777777778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&amp;C&amp;"Arial,Bold"&amp;12Pipeline vs G/L Explanations</oddHeader>
    <oddFooter>&amp;LPrepared by:  Volume Management
O:\logistics\volmgt\volmgt\volcntrl\imbalanc\&amp;F&amp;C&amp;P of &amp;N&amp;R&amp;D  &amp;T</oddFooter>
  </headerFooter>
  <rowBreaks count="4" manualBreakCount="4">
    <brk id="39" man="true" max="16383" min="0"/>
    <brk id="86" man="true" max="16383" min="0"/>
    <brk id="140" man="true" max="16383" min="0"/>
    <brk id="14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7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H266" activeCellId="0" sqref="H266"/>
    </sheetView>
  </sheetViews>
  <sheetFormatPr defaultColWidth="0.13671875" defaultRowHeight="12.75" customHeight="true" zeroHeight="false" outlineLevelRow="0" outlineLevelCol="0"/>
  <cols>
    <col collapsed="false" customWidth="true" hidden="false" outlineLevel="0" max="1" min="1" style="26" width="34.28"/>
    <col collapsed="false" customWidth="true" hidden="false" outlineLevel="0" max="2" min="2" style="27" width="9.28"/>
    <col collapsed="false" customWidth="true" hidden="false" outlineLevel="0" max="3" min="3" style="27" width="8.85"/>
    <col collapsed="false" customWidth="true" hidden="false" outlineLevel="0" max="4" min="4" style="27" width="6.56"/>
    <col collapsed="false" customWidth="true" hidden="false" outlineLevel="0" max="6" min="5" style="3" width="16.56"/>
    <col collapsed="false" customWidth="true" hidden="false" outlineLevel="0" max="7" min="7" style="3" width="18.7"/>
    <col collapsed="false" customWidth="true" hidden="false" outlineLevel="0" max="8" min="8" style="3" width="16.99"/>
    <col collapsed="false" customWidth="true" hidden="false" outlineLevel="0" max="9" min="9" style="3" width="21.28"/>
    <col collapsed="false" customWidth="true" hidden="false" outlineLevel="0" max="10" min="10" style="3" width="14.99"/>
    <col collapsed="false" customWidth="true" hidden="false" outlineLevel="0" max="11" min="11" style="3" width="19.14"/>
    <col collapsed="false" customWidth="true" hidden="false" outlineLevel="0" max="12" min="12" style="3" width="16.28"/>
    <col collapsed="false" customWidth="true" hidden="false" outlineLevel="0" max="13" min="13" style="26" width="16.56"/>
    <col collapsed="false" customWidth="true" hidden="false" outlineLevel="0" max="14" min="14" style="26" width="13.41"/>
    <col collapsed="false" customWidth="true" hidden="false" outlineLevel="0" max="15" min="15" style="26" width="10.41"/>
    <col collapsed="false" customWidth="true" hidden="false" outlineLevel="0" max="16" min="16" style="26" width="15.56"/>
    <col collapsed="false" customWidth="true" hidden="false" outlineLevel="0" max="17" min="17" style="26" width="12.28"/>
    <col collapsed="false" customWidth="true" hidden="false" outlineLevel="0" max="18" min="18" style="28" width="13.99"/>
    <col collapsed="false" customWidth="true" hidden="false" outlineLevel="0" max="19" min="19" style="28" width="15.13"/>
    <col collapsed="false" customWidth="true" hidden="false" outlineLevel="0" max="23" min="20" style="26" width="4.7"/>
    <col collapsed="false" customWidth="false" hidden="false" outlineLevel="0" max="32" min="24" style="26" width="0.13"/>
    <col collapsed="false" customWidth="true" hidden="false" outlineLevel="0" max="33" min="33" style="26" width="4.7"/>
    <col collapsed="false" customWidth="false" hidden="false" outlineLevel="0" max="35" min="34" style="26" width="0.13"/>
    <col collapsed="false" customWidth="true" hidden="false" outlineLevel="0" max="36" min="36" style="26" width="4.7"/>
    <col collapsed="false" customWidth="false" hidden="false" outlineLevel="0" max="257" min="37" style="26" width="0.13"/>
  </cols>
  <sheetData>
    <row r="1" customFormat="false" ht="12.75" hidden="false" customHeight="false" outlineLevel="0" collapsed="false">
      <c r="A1" s="29" t="e">
        <f aca="false">#REF!</f>
        <v>#REF!</v>
      </c>
      <c r="B1" s="29" t="e">
        <f aca="false">#REF!</f>
        <v>#REF!</v>
      </c>
      <c r="C1" s="29" t="e">
        <f aca="false">#REF!</f>
        <v>#REF!</v>
      </c>
      <c r="D1" s="29" t="e">
        <f aca="false">#REF!</f>
        <v>#REF!</v>
      </c>
      <c r="E1" s="29" t="e">
        <f aca="false">#REF!</f>
        <v>#REF!</v>
      </c>
      <c r="F1" s="29" t="e">
        <f aca="false">#REF!</f>
        <v>#REF!</v>
      </c>
      <c r="G1" s="29" t="e">
        <f aca="false">#REF!</f>
        <v>#REF!</v>
      </c>
      <c r="H1" s="29" t="e">
        <f aca="false">#REF!</f>
        <v>#REF!</v>
      </c>
      <c r="I1" s="29" t="e">
        <f aca="false">#REF!</f>
        <v>#REF!</v>
      </c>
      <c r="J1" s="30" t="e">
        <f aca="false">#REF!</f>
        <v>#REF!</v>
      </c>
      <c r="K1" s="31" t="e">
        <f aca="false">#REF!</f>
        <v>#REF!</v>
      </c>
      <c r="L1" s="31" t="e">
        <f aca="false">#REF!</f>
        <v>#REF!</v>
      </c>
      <c r="M1" s="32" t="e">
        <f aca="false">#REF!</f>
        <v>#REF!</v>
      </c>
      <c r="N1" s="29" t="e">
        <f aca="false">#REF!</f>
        <v>#REF!</v>
      </c>
      <c r="O1" s="29" t="e">
        <f aca="false">#REF!</f>
        <v>#REF!</v>
      </c>
      <c r="P1" s="29" t="e">
        <f aca="false">#REF!</f>
        <v>#REF!</v>
      </c>
      <c r="Q1" s="29" t="e">
        <f aca="false">#REF!</f>
        <v>#REF!</v>
      </c>
      <c r="R1" s="29" t="e">
        <f aca="false">#REF!</f>
        <v>#REF!</v>
      </c>
      <c r="S1" s="29" t="e">
        <f aca="false">#REF!</f>
        <v>#REF!</v>
      </c>
    </row>
    <row r="2" customFormat="false" ht="12.75" hidden="false" customHeight="false" outlineLevel="0" collapsed="false">
      <c r="A2" s="33" t="e">
        <f aca="false">#REF!</f>
        <v>#REF!</v>
      </c>
      <c r="B2" s="33" t="e">
        <f aca="false">#REF!</f>
        <v>#REF!</v>
      </c>
      <c r="C2" s="33"/>
      <c r="D2" s="33"/>
      <c r="E2" s="33" t="e">
        <f aca="false">#REF!</f>
        <v>#REF!</v>
      </c>
      <c r="F2" s="33" t="e">
        <f aca="false">#REF!</f>
        <v>#REF!</v>
      </c>
      <c r="G2" s="33" t="e">
        <f aca="false">#REF!</f>
        <v>#REF!</v>
      </c>
      <c r="H2" s="33" t="e">
        <f aca="false">#REF!</f>
        <v>#REF!</v>
      </c>
      <c r="I2" s="33" t="e">
        <f aca="false">#REF!</f>
        <v>#REF!</v>
      </c>
      <c r="J2" s="34" t="e">
        <f aca="false">#REF!</f>
        <v>#REF!</v>
      </c>
      <c r="K2" s="35" t="e">
        <f aca="false">#REF!</f>
        <v>#REF!</v>
      </c>
      <c r="L2" s="35" t="e">
        <f aca="false">#REF!</f>
        <v>#REF!</v>
      </c>
      <c r="M2" s="36" t="e">
        <f aca="false">#REF!</f>
        <v>#REF!</v>
      </c>
      <c r="N2" s="33" t="e">
        <f aca="false">#REF!</f>
        <v>#REF!</v>
      </c>
      <c r="O2" s="33" t="e">
        <f aca="false">#REF!</f>
        <v>#REF!</v>
      </c>
      <c r="P2" s="33" t="e">
        <f aca="false">#REF!</f>
        <v>#REF!</v>
      </c>
      <c r="Q2" s="33" t="e">
        <f aca="false">#REF!</f>
        <v>#REF!</v>
      </c>
      <c r="R2" s="33" t="e">
        <f aca="false">#REF!</f>
        <v>#REF!</v>
      </c>
      <c r="S2" s="33" t="e">
        <f aca="false">#REF!</f>
        <v>#REF!</v>
      </c>
    </row>
    <row r="3" customFormat="false" ht="12.75" hidden="false" customHeight="false" outlineLevel="0" collapsed="false">
      <c r="A3" s="33" t="e">
        <f aca="false">#REF!</f>
        <v>#REF!</v>
      </c>
      <c r="B3" s="33"/>
      <c r="C3" s="33"/>
      <c r="D3" s="33"/>
      <c r="E3" s="33" t="e">
        <f aca="false">#REF!</f>
        <v>#REF!</v>
      </c>
      <c r="F3" s="33" t="e">
        <f aca="false">#REF!</f>
        <v>#REF!</v>
      </c>
      <c r="G3" s="33" t="e">
        <f aca="false">#REF!</f>
        <v>#REF!</v>
      </c>
      <c r="H3" s="33" t="e">
        <f aca="false">#REF!</f>
        <v>#REF!</v>
      </c>
      <c r="I3" s="33" t="e">
        <f aca="false">#REF!</f>
        <v>#REF!</v>
      </c>
      <c r="J3" s="34" t="e">
        <f aca="false">#REF!</f>
        <v>#REF!</v>
      </c>
      <c r="K3" s="35" t="e">
        <f aca="false">#REF!</f>
        <v>#REF!</v>
      </c>
      <c r="L3" s="35" t="e">
        <f aca="false">#REF!</f>
        <v>#REF!</v>
      </c>
      <c r="M3" s="36" t="e">
        <f aca="false">#REF!</f>
        <v>#REF!</v>
      </c>
      <c r="N3" s="33" t="e">
        <f aca="false">#REF!</f>
        <v>#REF!</v>
      </c>
      <c r="O3" s="33"/>
      <c r="P3" s="33"/>
      <c r="Q3" s="33"/>
      <c r="R3" s="33" t="e">
        <f aca="false">#REF!</f>
        <v>#REF!</v>
      </c>
      <c r="S3" s="33" t="e">
        <f aca="false">#REF!</f>
        <v>#REF!</v>
      </c>
    </row>
    <row r="4" customFormat="false" ht="12.75" hidden="false" customHeight="false" outlineLevel="0" collapsed="false">
      <c r="A4" s="37" t="s">
        <v>2</v>
      </c>
      <c r="B4" s="38"/>
      <c r="C4" s="38"/>
      <c r="D4" s="38"/>
      <c r="E4" s="39"/>
      <c r="F4" s="40"/>
      <c r="G4" s="39"/>
      <c r="H4" s="39"/>
      <c r="I4" s="41"/>
      <c r="J4" s="41"/>
      <c r="K4" s="42"/>
      <c r="L4" s="42"/>
      <c r="M4" s="43"/>
      <c r="N4" s="44"/>
      <c r="O4" s="45"/>
      <c r="P4" s="45"/>
      <c r="Q4" s="45"/>
      <c r="R4" s="45"/>
      <c r="S4" s="45"/>
    </row>
    <row r="5" customFormat="false" ht="12.75" hidden="false" customHeight="false" outlineLevel="0" collapsed="false">
      <c r="A5" s="37" t="s">
        <v>3</v>
      </c>
      <c r="B5" s="38"/>
      <c r="C5" s="38"/>
      <c r="D5" s="38"/>
      <c r="E5" s="39"/>
      <c r="F5" s="39"/>
      <c r="G5" s="39"/>
      <c r="H5" s="39"/>
      <c r="I5" s="41"/>
      <c r="J5" s="41"/>
      <c r="K5" s="42"/>
      <c r="L5" s="42"/>
      <c r="M5" s="43"/>
      <c r="N5" s="44"/>
      <c r="O5" s="45"/>
      <c r="P5" s="45"/>
      <c r="Q5" s="45"/>
      <c r="R5" s="45"/>
      <c r="S5" s="45"/>
    </row>
    <row r="6" customFormat="false" ht="12.75" hidden="false" customHeight="false" outlineLevel="0" collapsed="false">
      <c r="A6" s="46" t="str">
        <f aca="false">'Input Page'!A74</f>
        <v>National Fuel Gas Supply Corporation</v>
      </c>
      <c r="B6" s="47" t="str">
        <f aca="false">'Input Page'!B74</f>
        <v>E</v>
      </c>
      <c r="C6" s="47" t="e">
        <f aca="false">#REF!</f>
        <v>#REF!</v>
      </c>
      <c r="D6" s="46" t="e">
        <f aca="false">#REF!</f>
        <v>#REF!</v>
      </c>
      <c r="E6" s="46" t="e">
        <f aca="false">#REF!</f>
        <v>#REF!</v>
      </c>
      <c r="F6" s="46" t="e">
        <f aca="false">#REF!</f>
        <v>#REF!</v>
      </c>
      <c r="G6" s="46" t="e">
        <f aca="false">#REF!</f>
        <v>#REF!</v>
      </c>
      <c r="H6" s="46" t="e">
        <f aca="false">#REF!</f>
        <v>#REF!</v>
      </c>
      <c r="I6" s="46" t="e">
        <f aca="false">#REF!</f>
        <v>#REF!</v>
      </c>
      <c r="J6" s="48" t="e">
        <f aca="false">#REF!</f>
        <v>#REF!</v>
      </c>
      <c r="K6" s="49" t="e">
        <f aca="false">#REF!</f>
        <v>#REF!</v>
      </c>
      <c r="L6" s="49" t="e">
        <f aca="false">#REF!</f>
        <v>#REF!</v>
      </c>
      <c r="M6" s="50" t="e">
        <f aca="false">#REF!</f>
        <v>#REF!</v>
      </c>
      <c r="N6" s="46" t="e">
        <f aca="false">#REF!</f>
        <v>#REF!</v>
      </c>
      <c r="O6" s="46"/>
      <c r="P6" s="46" t="e">
        <f aca="false">#REF!</f>
        <v>#REF!</v>
      </c>
      <c r="Q6" s="46" t="e">
        <f aca="false">#REF!</f>
        <v>#REF!</v>
      </c>
      <c r="R6" s="46" t="e">
        <f aca="false">#REF!</f>
        <v>#REF!</v>
      </c>
      <c r="S6" s="46" t="e">
        <f aca="false">#REF!</f>
        <v>#REF!</v>
      </c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</row>
    <row r="7" customFormat="false" ht="12.75" hidden="false" customHeight="false" outlineLevel="0" collapsed="false">
      <c r="A7" s="46" t="e">
        <f aca="false">#REF!</f>
        <v>#REF!</v>
      </c>
      <c r="B7" s="47" t="e">
        <f aca="false">#REF!</f>
        <v>#REF!</v>
      </c>
      <c r="C7" s="47" t="e">
        <f aca="false">#REF!</f>
        <v>#REF!</v>
      </c>
      <c r="D7" s="46" t="e">
        <f aca="false">#REF!</f>
        <v>#REF!</v>
      </c>
      <c r="E7" s="46" t="e">
        <f aca="false">#REF!</f>
        <v>#REF!</v>
      </c>
      <c r="F7" s="46" t="e">
        <f aca="false">#REF!</f>
        <v>#REF!</v>
      </c>
      <c r="G7" s="46" t="e">
        <f aca="false">#REF!</f>
        <v>#REF!</v>
      </c>
      <c r="H7" s="46" t="e">
        <f aca="false">#REF!</f>
        <v>#REF!</v>
      </c>
      <c r="I7" s="46" t="e">
        <f aca="false">#REF!</f>
        <v>#REF!</v>
      </c>
      <c r="J7" s="48" t="e">
        <f aca="false">#REF!</f>
        <v>#REF!</v>
      </c>
      <c r="K7" s="49" t="e">
        <f aca="false">#REF!</f>
        <v>#REF!</v>
      </c>
      <c r="L7" s="49" t="e">
        <f aca="false">#REF!</f>
        <v>#REF!</v>
      </c>
      <c r="M7" s="50" t="e">
        <f aca="false">#REF!</f>
        <v>#REF!</v>
      </c>
      <c r="N7" s="46" t="e">
        <f aca="false">#REF!</f>
        <v>#REF!</v>
      </c>
      <c r="O7" s="46"/>
      <c r="P7" s="46" t="e">
        <f aca="false">#REF!</f>
        <v>#REF!</v>
      </c>
      <c r="Q7" s="46" t="e">
        <f aca="false">#REF!</f>
        <v>#REF!</v>
      </c>
      <c r="R7" s="46" t="e">
        <f aca="false">#REF!</f>
        <v>#REF!</v>
      </c>
      <c r="S7" s="46" t="e">
        <f aca="false">#REF!</f>
        <v>#REF!</v>
      </c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2.75" hidden="false" customHeight="false" outlineLevel="0" collapsed="false">
      <c r="A8" s="46" t="e">
        <f aca="false">#REF!</f>
        <v>#REF!</v>
      </c>
      <c r="B8" s="47" t="e">
        <f aca="false">#REF!</f>
        <v>#REF!</v>
      </c>
      <c r="C8" s="47" t="e">
        <f aca="false">#REF!</f>
        <v>#REF!</v>
      </c>
      <c r="D8" s="46" t="e">
        <f aca="false">#REF!</f>
        <v>#REF!</v>
      </c>
      <c r="E8" s="46" t="e">
        <f aca="false">#REF!</f>
        <v>#REF!</v>
      </c>
      <c r="F8" s="46" t="e">
        <f aca="false">#REF!</f>
        <v>#REF!</v>
      </c>
      <c r="G8" s="46" t="e">
        <f aca="false">#REF!</f>
        <v>#REF!</v>
      </c>
      <c r="H8" s="46" t="e">
        <f aca="false">#REF!</f>
        <v>#REF!</v>
      </c>
      <c r="I8" s="46" t="e">
        <f aca="false">#REF!</f>
        <v>#REF!</v>
      </c>
      <c r="J8" s="48" t="e">
        <f aca="false">#REF!</f>
        <v>#REF!</v>
      </c>
      <c r="K8" s="49" t="e">
        <f aca="false">#REF!</f>
        <v>#REF!</v>
      </c>
      <c r="L8" s="49" t="e">
        <f aca="false">#REF!</f>
        <v>#REF!</v>
      </c>
      <c r="M8" s="50" t="e">
        <f aca="false">#REF!</f>
        <v>#REF!</v>
      </c>
      <c r="N8" s="46" t="e">
        <f aca="false">#REF!</f>
        <v>#REF!</v>
      </c>
      <c r="O8" s="46"/>
      <c r="P8" s="46" t="e">
        <f aca="false">#REF!</f>
        <v>#REF!</v>
      </c>
      <c r="Q8" s="46" t="e">
        <f aca="false">#REF!</f>
        <v>#REF!</v>
      </c>
      <c r="R8" s="46" t="e">
        <f aca="false">#REF!</f>
        <v>#REF!</v>
      </c>
      <c r="S8" s="46" t="e">
        <f aca="false">#REF!</f>
        <v>#REF!</v>
      </c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</row>
    <row r="9" customFormat="false" ht="12.75" hidden="false" customHeight="false" outlineLevel="0" collapsed="false">
      <c r="A9" s="46" t="str">
        <f aca="false">+'Input Page'!A90</f>
        <v>Overthrust/OVER</v>
      </c>
      <c r="B9" s="47" t="str">
        <f aca="false">+'Input Page'!B90</f>
        <v>W</v>
      </c>
      <c r="C9" s="47" t="e">
        <f aca="false">+#REF!</f>
        <v>#REF!</v>
      </c>
      <c r="D9" s="46" t="e">
        <f aca="false">+#REF!</f>
        <v>#REF!</v>
      </c>
      <c r="E9" s="46" t="e">
        <f aca="false">+#REF!</f>
        <v>#REF!</v>
      </c>
      <c r="F9" s="46" t="e">
        <f aca="false">+#REF!</f>
        <v>#REF!</v>
      </c>
      <c r="G9" s="46" t="e">
        <f aca="false">+#REF!</f>
        <v>#REF!</v>
      </c>
      <c r="H9" s="46" t="e">
        <f aca="false">+#REF!</f>
        <v>#REF!</v>
      </c>
      <c r="I9" s="46" t="e">
        <f aca="false">+#REF!</f>
        <v>#REF!</v>
      </c>
      <c r="J9" s="46" t="e">
        <f aca="false">+#REF!</f>
        <v>#REF!</v>
      </c>
      <c r="K9" s="46" t="e">
        <f aca="false">+#REF!</f>
        <v>#REF!</v>
      </c>
      <c r="L9" s="46" t="e">
        <f aca="false">+#REF!</f>
        <v>#REF!</v>
      </c>
      <c r="M9" s="46" t="e">
        <f aca="false">+#REF!</f>
        <v>#REF!</v>
      </c>
      <c r="N9" s="46" t="e">
        <f aca="false">+#REF!</f>
        <v>#REF!</v>
      </c>
      <c r="O9" s="46" t="e">
        <f aca="false">+#REF!</f>
        <v>#REF!</v>
      </c>
      <c r="P9" s="46" t="e">
        <f aca="false">+#REF!</f>
        <v>#REF!</v>
      </c>
      <c r="Q9" s="46" t="e">
        <f aca="false">+#REF!</f>
        <v>#REF!</v>
      </c>
      <c r="R9" s="46" t="e">
        <f aca="false">+#REF!</f>
        <v>#REF!</v>
      </c>
      <c r="S9" s="46" t="e">
        <f aca="false">+#REF!</f>
        <v>#REF!</v>
      </c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</row>
    <row r="10" customFormat="false" ht="12.75" hidden="false" customHeight="false" outlineLevel="0" collapsed="false">
      <c r="A10" s="46" t="str">
        <f aca="false">'Input Page'!A93</f>
        <v>Pan Grande Pipeline</v>
      </c>
      <c r="B10" s="47" t="str">
        <f aca="false">'Input Page'!B93</f>
        <v>TX</v>
      </c>
      <c r="C10" s="47" t="e">
        <f aca="false">#REF!</f>
        <v>#REF!</v>
      </c>
      <c r="D10" s="46" t="e">
        <f aca="false">#REF!</f>
        <v>#REF!</v>
      </c>
      <c r="E10" s="46" t="e">
        <f aca="false">#REF!</f>
        <v>#REF!</v>
      </c>
      <c r="F10" s="46" t="e">
        <f aca="false">#REF!</f>
        <v>#REF!</v>
      </c>
      <c r="G10" s="46" t="e">
        <f aca="false">#REF!</f>
        <v>#REF!</v>
      </c>
      <c r="H10" s="46" t="e">
        <f aca="false">#REF!</f>
        <v>#REF!</v>
      </c>
      <c r="I10" s="46" t="e">
        <f aca="false">#REF!</f>
        <v>#REF!</v>
      </c>
      <c r="J10" s="48" t="e">
        <f aca="false">#REF!</f>
        <v>#REF!</v>
      </c>
      <c r="K10" s="49" t="e">
        <f aca="false">#REF!</f>
        <v>#REF!</v>
      </c>
      <c r="L10" s="49" t="e">
        <f aca="false">#REF!</f>
        <v>#REF!</v>
      </c>
      <c r="M10" s="50" t="e">
        <f aca="false">#REF!</f>
        <v>#REF!</v>
      </c>
      <c r="N10" s="46" t="e">
        <f aca="false">#REF!</f>
        <v>#REF!</v>
      </c>
      <c r="O10" s="46"/>
      <c r="P10" s="46" t="e">
        <f aca="false">#REF!</f>
        <v>#REF!</v>
      </c>
      <c r="Q10" s="46" t="e">
        <f aca="false">#REF!</f>
        <v>#REF!</v>
      </c>
      <c r="R10" s="46" t="e">
        <f aca="false">#REF!</f>
        <v>#REF!</v>
      </c>
      <c r="S10" s="46" t="e">
        <f aca="false">#REF!</f>
        <v>#REF!</v>
      </c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</row>
    <row r="11" customFormat="false" ht="12.75" hidden="false" customHeight="false" outlineLevel="0" collapsed="false">
      <c r="A11" s="46" t="str">
        <f aca="false">'Input Page'!A94</f>
        <v>Panhandle Eastern Pipeline</v>
      </c>
      <c r="B11" s="47" t="str">
        <f aca="false">'Input Page'!B94</f>
        <v>C</v>
      </c>
      <c r="C11" s="47" t="e">
        <f aca="false">#REF!</f>
        <v>#REF!</v>
      </c>
      <c r="D11" s="46" t="e">
        <f aca="false">#REF!</f>
        <v>#REF!</v>
      </c>
      <c r="E11" s="46" t="e">
        <f aca="false">#REF!</f>
        <v>#REF!</v>
      </c>
      <c r="F11" s="46" t="e">
        <f aca="false">#REF!</f>
        <v>#REF!</v>
      </c>
      <c r="G11" s="46" t="e">
        <f aca="false">#REF!</f>
        <v>#REF!</v>
      </c>
      <c r="H11" s="46" t="e">
        <f aca="false">#REF!</f>
        <v>#REF!</v>
      </c>
      <c r="I11" s="46" t="e">
        <f aca="false">#REF!</f>
        <v>#REF!</v>
      </c>
      <c r="J11" s="48" t="e">
        <f aca="false">#REF!</f>
        <v>#REF!</v>
      </c>
      <c r="K11" s="49" t="e">
        <f aca="false">#REF!</f>
        <v>#REF!</v>
      </c>
      <c r="L11" s="49" t="e">
        <f aca="false">#REF!</f>
        <v>#REF!</v>
      </c>
      <c r="M11" s="50" t="e">
        <f aca="false">#REF!</f>
        <v>#REF!</v>
      </c>
      <c r="N11" s="46" t="e">
        <f aca="false">#REF!</f>
        <v>#REF!</v>
      </c>
      <c r="O11" s="46"/>
      <c r="P11" s="46" t="e">
        <f aca="false">#REF!</f>
        <v>#REF!</v>
      </c>
      <c r="Q11" s="46" t="e">
        <f aca="false">#REF!</f>
        <v>#REF!</v>
      </c>
      <c r="R11" s="46" t="e">
        <f aca="false">#REF!</f>
        <v>#REF!</v>
      </c>
      <c r="S11" s="46" t="e">
        <f aca="false">#REF!</f>
        <v>#REF!</v>
      </c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51"/>
    </row>
    <row r="12" customFormat="false" ht="12.75" hidden="false" customHeight="false" outlineLevel="0" collapsed="false">
      <c r="A12" s="46" t="str">
        <f aca="false">'Input Page'!A95</f>
        <v>Peachridge/PEAR</v>
      </c>
      <c r="B12" s="47" t="str">
        <f aca="false">'Input Page'!B95</f>
        <v>W</v>
      </c>
      <c r="C12" s="47" t="e">
        <f aca="false">#REF!</f>
        <v>#REF!</v>
      </c>
      <c r="D12" s="46" t="e">
        <f aca="false">#REF!</f>
        <v>#REF!</v>
      </c>
      <c r="E12" s="46" t="e">
        <f aca="false">#REF!</f>
        <v>#REF!</v>
      </c>
      <c r="F12" s="46" t="e">
        <f aca="false">#REF!</f>
        <v>#REF!</v>
      </c>
      <c r="G12" s="46" t="e">
        <f aca="false">#REF!</f>
        <v>#REF!</v>
      </c>
      <c r="H12" s="46" t="e">
        <f aca="false">#REF!</f>
        <v>#REF!</v>
      </c>
      <c r="I12" s="46" t="e">
        <f aca="false">#REF!</f>
        <v>#REF!</v>
      </c>
      <c r="J12" s="48" t="e">
        <f aca="false">#REF!</f>
        <v>#REF!</v>
      </c>
      <c r="K12" s="49" t="e">
        <f aca="false">#REF!</f>
        <v>#REF!</v>
      </c>
      <c r="L12" s="49" t="e">
        <f aca="false">#REF!</f>
        <v>#REF!</v>
      </c>
      <c r="M12" s="50" t="e">
        <f aca="false">#REF!</f>
        <v>#REF!</v>
      </c>
      <c r="N12" s="46" t="e">
        <f aca="false">#REF!</f>
        <v>#REF!</v>
      </c>
      <c r="O12" s="46"/>
      <c r="P12" s="46" t="e">
        <f aca="false">#REF!</f>
        <v>#REF!</v>
      </c>
      <c r="Q12" s="46" t="e">
        <f aca="false">#REF!</f>
        <v>#REF!</v>
      </c>
      <c r="R12" s="46" t="e">
        <f aca="false">#REF!</f>
        <v>#REF!</v>
      </c>
      <c r="S12" s="46" t="e">
        <f aca="false">#REF!</f>
        <v>#REF!</v>
      </c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51"/>
    </row>
    <row r="13" customFormat="false" ht="12.75" hidden="false" customHeight="false" outlineLevel="0" collapsed="false">
      <c r="A13" s="46" t="e">
        <f aca="false">#REF!</f>
        <v>#REF!</v>
      </c>
      <c r="B13" s="47" t="e">
        <f aca="false">#REF!</f>
        <v>#REF!</v>
      </c>
      <c r="C13" s="47" t="e">
        <f aca="false">#REF!</f>
        <v>#REF!</v>
      </c>
      <c r="D13" s="46" t="e">
        <f aca="false">#REF!</f>
        <v>#REF!</v>
      </c>
      <c r="E13" s="46" t="e">
        <f aca="false">#REF!</f>
        <v>#REF!</v>
      </c>
      <c r="F13" s="46" t="e">
        <f aca="false">#REF!</f>
        <v>#REF!</v>
      </c>
      <c r="G13" s="46" t="e">
        <f aca="false">#REF!</f>
        <v>#REF!</v>
      </c>
      <c r="H13" s="46" t="e">
        <f aca="false">#REF!</f>
        <v>#REF!</v>
      </c>
      <c r="I13" s="46" t="e">
        <f aca="false">#REF!</f>
        <v>#REF!</v>
      </c>
      <c r="J13" s="48" t="e">
        <f aca="false">#REF!</f>
        <v>#REF!</v>
      </c>
      <c r="K13" s="49" t="e">
        <f aca="false">#REF!</f>
        <v>#REF!</v>
      </c>
      <c r="L13" s="49" t="e">
        <f aca="false">#REF!</f>
        <v>#REF!</v>
      </c>
      <c r="M13" s="50" t="e">
        <f aca="false">#REF!</f>
        <v>#REF!</v>
      </c>
      <c r="N13" s="46" t="e">
        <f aca="false">#REF!</f>
        <v>#REF!</v>
      </c>
      <c r="O13" s="46"/>
      <c r="P13" s="46" t="e">
        <f aca="false">#REF!</f>
        <v>#REF!</v>
      </c>
      <c r="Q13" s="46" t="e">
        <f aca="false">#REF!</f>
        <v>#REF!</v>
      </c>
      <c r="R13" s="46" t="e">
        <f aca="false">#REF!</f>
        <v>#REF!</v>
      </c>
      <c r="S13" s="46" t="e">
        <f aca="false">#REF!</f>
        <v>#REF!</v>
      </c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</row>
    <row r="14" customFormat="false" ht="12.75" hidden="false" customHeight="false" outlineLevel="0" collapsed="false">
      <c r="A14" s="46" t="str">
        <f aca="false">'Input Page'!A102</f>
        <v>Questar /QUES</v>
      </c>
      <c r="B14" s="47" t="str">
        <f aca="false">'Input Page'!B102</f>
        <v>W</v>
      </c>
      <c r="C14" s="47" t="e">
        <f aca="false">#REF!</f>
        <v>#REF!</v>
      </c>
      <c r="D14" s="46" t="e">
        <f aca="false">#REF!</f>
        <v>#REF!</v>
      </c>
      <c r="E14" s="46" t="e">
        <f aca="false">#REF!</f>
        <v>#REF!</v>
      </c>
      <c r="F14" s="46" t="e">
        <f aca="false">#REF!</f>
        <v>#REF!</v>
      </c>
      <c r="G14" s="46" t="e">
        <f aca="false">#REF!</f>
        <v>#REF!</v>
      </c>
      <c r="H14" s="46" t="e">
        <f aca="false">#REF!</f>
        <v>#REF!</v>
      </c>
      <c r="I14" s="46" t="e">
        <f aca="false">#REF!</f>
        <v>#REF!</v>
      </c>
      <c r="J14" s="48" t="e">
        <f aca="false">#REF!</f>
        <v>#REF!</v>
      </c>
      <c r="K14" s="49" t="e">
        <f aca="false">#REF!</f>
        <v>#REF!</v>
      </c>
      <c r="L14" s="49" t="e">
        <f aca="false">#REF!</f>
        <v>#REF!</v>
      </c>
      <c r="M14" s="50" t="e">
        <f aca="false">#REF!</f>
        <v>#REF!</v>
      </c>
      <c r="N14" s="46" t="e">
        <f aca="false">#REF!</f>
        <v>#REF!</v>
      </c>
      <c r="O14" s="46"/>
      <c r="P14" s="46" t="e">
        <f aca="false">#REF!</f>
        <v>#REF!</v>
      </c>
      <c r="Q14" s="46" t="e">
        <f aca="false">#REF!</f>
        <v>#REF!</v>
      </c>
      <c r="R14" s="46" t="e">
        <f aca="false">#REF!</f>
        <v>#REF!</v>
      </c>
      <c r="S14" s="46" t="e">
        <f aca="false">#REF!</f>
        <v>#REF!</v>
      </c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</row>
    <row r="15" customFormat="false" ht="12.75" hidden="false" customHeight="false" outlineLevel="0" collapsed="false">
      <c r="A15" s="46" t="str">
        <f aca="false">'Input Page'!A103</f>
        <v>Red River/RRPL</v>
      </c>
      <c r="B15" s="47" t="str">
        <f aca="false">'Input Page'!B103</f>
        <v>W</v>
      </c>
      <c r="C15" s="47" t="e">
        <f aca="false">#REF!</f>
        <v>#REF!</v>
      </c>
      <c r="D15" s="46" t="e">
        <f aca="false">#REF!</f>
        <v>#REF!</v>
      </c>
      <c r="E15" s="46" t="e">
        <f aca="false">#REF!</f>
        <v>#REF!</v>
      </c>
      <c r="F15" s="46" t="e">
        <f aca="false">#REF!</f>
        <v>#REF!</v>
      </c>
      <c r="G15" s="46" t="e">
        <f aca="false">#REF!</f>
        <v>#REF!</v>
      </c>
      <c r="H15" s="46" t="e">
        <f aca="false">#REF!</f>
        <v>#REF!</v>
      </c>
      <c r="I15" s="46" t="e">
        <f aca="false">#REF!</f>
        <v>#REF!</v>
      </c>
      <c r="J15" s="48" t="e">
        <f aca="false">#REF!</f>
        <v>#REF!</v>
      </c>
      <c r="K15" s="49" t="e">
        <f aca="false">#REF!</f>
        <v>#REF!</v>
      </c>
      <c r="L15" s="49" t="e">
        <f aca="false">#REF!</f>
        <v>#REF!</v>
      </c>
      <c r="M15" s="50" t="e">
        <f aca="false">#REF!</f>
        <v>#REF!</v>
      </c>
      <c r="N15" s="46" t="e">
        <f aca="false">#REF!</f>
        <v>#REF!</v>
      </c>
      <c r="O15" s="46" t="e">
        <f aca="false">#REF!</f>
        <v>#REF!</v>
      </c>
      <c r="P15" s="46" t="e">
        <f aca="false">#REF!</f>
        <v>#REF!</v>
      </c>
      <c r="Q15" s="46" t="e">
        <f aca="false">#REF!</f>
        <v>#REF!</v>
      </c>
      <c r="R15" s="46" t="e">
        <f aca="false">#REF!</f>
        <v>#REF!</v>
      </c>
      <c r="S15" s="46" t="e">
        <f aca="false">#REF!</f>
        <v>#REF!</v>
      </c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  <c r="IW15" s="51"/>
    </row>
    <row r="16" customFormat="false" ht="12.75" hidden="false" customHeight="false" outlineLevel="0" collapsed="false">
      <c r="A16" s="46" t="e">
        <f aca="false">#REF!</f>
        <v>#REF!</v>
      </c>
      <c r="B16" s="47" t="e">
        <f aca="false">#REF!</f>
        <v>#REF!</v>
      </c>
      <c r="C16" s="47" t="e">
        <f aca="false">#REF!</f>
        <v>#REF!</v>
      </c>
      <c r="D16" s="46" t="e">
        <f aca="false">#REF!</f>
        <v>#REF!</v>
      </c>
      <c r="E16" s="46" t="e">
        <f aca="false">#REF!</f>
        <v>#REF!</v>
      </c>
      <c r="F16" s="46" t="e">
        <f aca="false">#REF!</f>
        <v>#REF!</v>
      </c>
      <c r="G16" s="46" t="e">
        <f aca="false">#REF!</f>
        <v>#REF!</v>
      </c>
      <c r="H16" s="46" t="e">
        <f aca="false">#REF!</f>
        <v>#REF!</v>
      </c>
      <c r="I16" s="46" t="e">
        <f aca="false">#REF!</f>
        <v>#REF!</v>
      </c>
      <c r="J16" s="48" t="e">
        <f aca="false">#REF!</f>
        <v>#REF!</v>
      </c>
      <c r="K16" s="49" t="e">
        <f aca="false">#REF!</f>
        <v>#REF!</v>
      </c>
      <c r="L16" s="49" t="e">
        <f aca="false">#REF!</f>
        <v>#REF!</v>
      </c>
      <c r="M16" s="50" t="e">
        <f aca="false">#REF!</f>
        <v>#REF!</v>
      </c>
      <c r="N16" s="46" t="e">
        <f aca="false">#REF!</f>
        <v>#REF!</v>
      </c>
      <c r="O16" s="46"/>
      <c r="P16" s="46" t="e">
        <f aca="false">#REF!</f>
        <v>#REF!</v>
      </c>
      <c r="Q16" s="46" t="e">
        <f aca="false">#REF!</f>
        <v>#REF!</v>
      </c>
      <c r="R16" s="46" t="e">
        <f aca="false">#REF!</f>
        <v>#REF!</v>
      </c>
      <c r="S16" s="46" t="e">
        <f aca="false">#REF!</f>
        <v>#REF!</v>
      </c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  <c r="IW16" s="51"/>
    </row>
    <row r="17" customFormat="false" ht="12.75" hidden="false" customHeight="false" outlineLevel="0" collapsed="false">
      <c r="A17" s="46" t="e">
        <f aca="false">#REF!</f>
        <v>#REF!</v>
      </c>
      <c r="B17" s="47" t="e">
        <f aca="false">#REF!</f>
        <v>#REF!</v>
      </c>
      <c r="C17" s="47" t="e">
        <f aca="false">#REF!</f>
        <v>#REF!</v>
      </c>
      <c r="D17" s="46" t="e">
        <f aca="false">#REF!</f>
        <v>#REF!</v>
      </c>
      <c r="E17" s="46" t="e">
        <f aca="false">#REF!</f>
        <v>#REF!</v>
      </c>
      <c r="F17" s="46" t="e">
        <f aca="false">#REF!</f>
        <v>#REF!</v>
      </c>
      <c r="G17" s="46" t="e">
        <f aca="false">#REF!</f>
        <v>#REF!</v>
      </c>
      <c r="H17" s="46" t="e">
        <f aca="false">#REF!</f>
        <v>#REF!</v>
      </c>
      <c r="I17" s="46" t="e">
        <f aca="false">#REF!</f>
        <v>#REF!</v>
      </c>
      <c r="J17" s="48" t="e">
        <f aca="false">#REF!</f>
        <v>#REF!</v>
      </c>
      <c r="K17" s="49" t="e">
        <f aca="false">#REF!</f>
        <v>#REF!</v>
      </c>
      <c r="L17" s="49" t="e">
        <f aca="false">#REF!</f>
        <v>#REF!</v>
      </c>
      <c r="M17" s="50" t="e">
        <f aca="false">#REF!</f>
        <v>#REF!</v>
      </c>
      <c r="N17" s="46" t="e">
        <f aca="false">#REF!</f>
        <v>#REF!</v>
      </c>
      <c r="O17" s="46"/>
      <c r="P17" s="46" t="e">
        <f aca="false">#REF!</f>
        <v>#REF!</v>
      </c>
      <c r="Q17" s="46" t="e">
        <f aca="false">#REF!</f>
        <v>#REF!</v>
      </c>
      <c r="R17" s="46" t="e">
        <f aca="false">#REF!</f>
        <v>#REF!</v>
      </c>
      <c r="S17" s="46" t="e">
        <f aca="false">#REF!</f>
        <v>#REF!</v>
      </c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.75" hidden="false" customHeight="false" outlineLevel="0" collapsed="false">
      <c r="A18" s="46" t="str">
        <f aca="false">'Input Page'!A108</f>
        <v>Sabine Pipe Line LLC</v>
      </c>
      <c r="B18" s="47" t="str">
        <f aca="false">'Input Page'!B108</f>
        <v>E</v>
      </c>
      <c r="C18" s="47" t="e">
        <f aca="false">#REF!</f>
        <v>#REF!</v>
      </c>
      <c r="D18" s="46" t="e">
        <f aca="false">#REF!</f>
        <v>#REF!</v>
      </c>
      <c r="E18" s="46" t="e">
        <f aca="false">#REF!</f>
        <v>#REF!</v>
      </c>
      <c r="F18" s="46" t="e">
        <f aca="false">#REF!</f>
        <v>#REF!</v>
      </c>
      <c r="G18" s="46" t="e">
        <f aca="false">#REF!</f>
        <v>#REF!</v>
      </c>
      <c r="H18" s="46" t="e">
        <f aca="false">#REF!</f>
        <v>#REF!</v>
      </c>
      <c r="I18" s="46" t="e">
        <f aca="false">#REF!</f>
        <v>#REF!</v>
      </c>
      <c r="J18" s="48" t="e">
        <f aca="false">#REF!</f>
        <v>#REF!</v>
      </c>
      <c r="K18" s="49" t="e">
        <f aca="false">#REF!</f>
        <v>#REF!</v>
      </c>
      <c r="L18" s="49" t="e">
        <f aca="false">#REF!</f>
        <v>#REF!</v>
      </c>
      <c r="M18" s="50" t="e">
        <f aca="false">#REF!</f>
        <v>#REF!</v>
      </c>
      <c r="N18" s="46" t="e">
        <f aca="false">#REF!</f>
        <v>#REF!</v>
      </c>
      <c r="O18" s="46"/>
      <c r="P18" s="46" t="e">
        <f aca="false">#REF!</f>
        <v>#REF!</v>
      </c>
      <c r="Q18" s="46" t="e">
        <f aca="false">#REF!</f>
        <v>#REF!</v>
      </c>
      <c r="R18" s="46" t="e">
        <f aca="false">#REF!</f>
        <v>#REF!</v>
      </c>
      <c r="S18" s="46" t="e">
        <f aca="false">#REF!</f>
        <v>#REF!</v>
      </c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  <row r="19" customFormat="false" ht="12.75" hidden="false" customHeight="false" outlineLevel="0" collapsed="false">
      <c r="A19" s="46" t="str">
        <f aca="false">'Input Page'!A110</f>
        <v>Sea Robin Pipeline Company</v>
      </c>
      <c r="B19" s="47" t="str">
        <f aca="false">'Input Page'!B110</f>
        <v>E</v>
      </c>
      <c r="C19" s="47" t="e">
        <f aca="false">#REF!</f>
        <v>#REF!</v>
      </c>
      <c r="D19" s="46" t="e">
        <f aca="false">#REF!</f>
        <v>#REF!</v>
      </c>
      <c r="E19" s="46" t="e">
        <f aca="false">#REF!</f>
        <v>#REF!</v>
      </c>
      <c r="F19" s="46" t="e">
        <f aca="false">#REF!</f>
        <v>#REF!</v>
      </c>
      <c r="G19" s="46" t="e">
        <f aca="false">#REF!</f>
        <v>#REF!</v>
      </c>
      <c r="H19" s="46" t="e">
        <f aca="false">#REF!</f>
        <v>#REF!</v>
      </c>
      <c r="I19" s="46" t="e">
        <f aca="false">#REF!</f>
        <v>#REF!</v>
      </c>
      <c r="J19" s="48" t="e">
        <f aca="false">#REF!</f>
        <v>#REF!</v>
      </c>
      <c r="K19" s="49" t="e">
        <f aca="false">#REF!</f>
        <v>#REF!</v>
      </c>
      <c r="L19" s="49" t="e">
        <f aca="false">#REF!</f>
        <v>#REF!</v>
      </c>
      <c r="M19" s="50" t="e">
        <f aca="false">#REF!</f>
        <v>#REF!</v>
      </c>
      <c r="N19" s="46" t="e">
        <f aca="false">#REF!</f>
        <v>#REF!</v>
      </c>
      <c r="O19" s="46"/>
      <c r="P19" s="46" t="e">
        <f aca="false">#REF!</f>
        <v>#REF!</v>
      </c>
      <c r="Q19" s="46" t="e">
        <f aca="false">#REF!</f>
        <v>#REF!</v>
      </c>
      <c r="R19" s="46" t="e">
        <f aca="false">#REF!</f>
        <v>#REF!</v>
      </c>
      <c r="S19" s="46" t="e">
        <f aca="false">#REF!</f>
        <v>#REF!</v>
      </c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</row>
    <row r="20" customFormat="false" ht="12.75" hidden="false" customHeight="false" outlineLevel="0" collapsed="false">
      <c r="A20" s="46" t="str">
        <f aca="false">+'Input Page'!A111</f>
        <v>Sithe Energies</v>
      </c>
      <c r="B20" s="47" t="str">
        <f aca="false">+'Input Page'!B111</f>
        <v>C</v>
      </c>
      <c r="C20" s="47" t="e">
        <f aca="false">+#REF!</f>
        <v>#REF!</v>
      </c>
      <c r="D20" s="46" t="e">
        <f aca="false">+#REF!</f>
        <v>#REF!</v>
      </c>
      <c r="E20" s="46" t="e">
        <f aca="false">+#REF!</f>
        <v>#REF!</v>
      </c>
      <c r="F20" s="46" t="e">
        <f aca="false">+#REF!</f>
        <v>#REF!</v>
      </c>
      <c r="G20" s="46" t="e">
        <f aca="false">+#REF!</f>
        <v>#REF!</v>
      </c>
      <c r="H20" s="46" t="e">
        <f aca="false">+#REF!</f>
        <v>#REF!</v>
      </c>
      <c r="I20" s="46" t="e">
        <f aca="false">+#REF!</f>
        <v>#REF!</v>
      </c>
      <c r="J20" s="46" t="e">
        <f aca="false">+#REF!</f>
        <v>#REF!</v>
      </c>
      <c r="K20" s="46" t="e">
        <f aca="false">+#REF!</f>
        <v>#REF!</v>
      </c>
      <c r="L20" s="46" t="e">
        <f aca="false">+#REF!</f>
        <v>#REF!</v>
      </c>
      <c r="M20" s="46" t="e">
        <f aca="false">+#REF!</f>
        <v>#REF!</v>
      </c>
      <c r="N20" s="46" t="e">
        <f aca="false">+#REF!</f>
        <v>#REF!</v>
      </c>
      <c r="O20" s="46" t="e">
        <f aca="false">+#REF!</f>
        <v>#REF!</v>
      </c>
      <c r="P20" s="46" t="e">
        <f aca="false">+#REF!</f>
        <v>#REF!</v>
      </c>
      <c r="Q20" s="46" t="e">
        <f aca="false">+#REF!</f>
        <v>#REF!</v>
      </c>
      <c r="R20" s="46" t="e">
        <f aca="false">+#REF!</f>
        <v>#REF!</v>
      </c>
      <c r="S20" s="46" t="e">
        <f aca="false">+#REF!</f>
        <v>#REF!</v>
      </c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</row>
    <row r="21" customFormat="false" ht="12.75" hidden="false" customHeight="false" outlineLevel="0" collapsed="false">
      <c r="A21" s="46" t="str">
        <f aca="false">'Input Page'!A112</f>
        <v>Somerset Gas Transmission</v>
      </c>
      <c r="B21" s="47" t="str">
        <f aca="false">'Input Page'!B112</f>
        <v>E</v>
      </c>
      <c r="C21" s="47" t="e">
        <f aca="false">#REF!</f>
        <v>#REF!</v>
      </c>
      <c r="D21" s="46" t="e">
        <f aca="false">#REF!</f>
        <v>#REF!</v>
      </c>
      <c r="E21" s="46" t="e">
        <f aca="false">#REF!</f>
        <v>#REF!</v>
      </c>
      <c r="F21" s="46" t="e">
        <f aca="false">#REF!</f>
        <v>#REF!</v>
      </c>
      <c r="G21" s="46" t="e">
        <f aca="false">#REF!</f>
        <v>#REF!</v>
      </c>
      <c r="H21" s="46" t="e">
        <f aca="false">#REF!</f>
        <v>#REF!</v>
      </c>
      <c r="I21" s="46" t="e">
        <f aca="false">#REF!</f>
        <v>#REF!</v>
      </c>
      <c r="J21" s="48" t="e">
        <f aca="false">#REF!</f>
        <v>#REF!</v>
      </c>
      <c r="K21" s="49" t="e">
        <f aca="false">#REF!</f>
        <v>#REF!</v>
      </c>
      <c r="L21" s="49" t="e">
        <f aca="false">#REF!</f>
        <v>#REF!</v>
      </c>
      <c r="M21" s="50" t="e">
        <f aca="false">#REF!</f>
        <v>#REF!</v>
      </c>
      <c r="N21" s="46" t="e">
        <f aca="false">#REF!</f>
        <v>#REF!</v>
      </c>
      <c r="O21" s="46"/>
      <c r="P21" s="46" t="e">
        <f aca="false">#REF!</f>
        <v>#REF!</v>
      </c>
      <c r="Q21" s="46" t="e">
        <f aca="false">#REF!</f>
        <v>#REF!</v>
      </c>
      <c r="R21" s="46" t="e">
        <f aca="false">#REF!</f>
        <v>#REF!</v>
      </c>
      <c r="S21" s="46" t="e">
        <f aca="false">#REF!</f>
        <v>#REF!</v>
      </c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</row>
    <row r="22" customFormat="false" ht="12.75" hidden="false" customHeight="false" outlineLevel="0" collapsed="false">
      <c r="A22" s="46" t="e">
        <f aca="false">#REF!</f>
        <v>#REF!</v>
      </c>
      <c r="B22" s="47" t="e">
        <f aca="false">#REF!</f>
        <v>#REF!</v>
      </c>
      <c r="C22" s="47" t="e">
        <f aca="false">#REF!</f>
        <v>#REF!</v>
      </c>
      <c r="D22" s="46" t="e">
        <f aca="false">#REF!</f>
        <v>#REF!</v>
      </c>
      <c r="E22" s="46" t="e">
        <f aca="false">#REF!</f>
        <v>#REF!</v>
      </c>
      <c r="F22" s="46" t="e">
        <f aca="false">#REF!</f>
        <v>#REF!</v>
      </c>
      <c r="G22" s="46" t="e">
        <f aca="false">#REF!</f>
        <v>#REF!</v>
      </c>
      <c r="H22" s="46" t="e">
        <f aca="false">#REF!</f>
        <v>#REF!</v>
      </c>
      <c r="I22" s="46" t="e">
        <f aca="false">#REF!</f>
        <v>#REF!</v>
      </c>
      <c r="J22" s="48" t="e">
        <f aca="false">#REF!</f>
        <v>#REF!</v>
      </c>
      <c r="K22" s="49" t="e">
        <f aca="false">#REF!</f>
        <v>#REF!</v>
      </c>
      <c r="L22" s="49" t="e">
        <f aca="false">#REF!</f>
        <v>#REF!</v>
      </c>
      <c r="M22" s="50" t="e">
        <f aca="false">#REF!</f>
        <v>#REF!</v>
      </c>
      <c r="N22" s="46" t="e">
        <f aca="false">#REF!</f>
        <v>#REF!</v>
      </c>
      <c r="O22" s="46"/>
      <c r="P22" s="46" t="e">
        <f aca="false">#REF!</f>
        <v>#REF!</v>
      </c>
      <c r="Q22" s="46" t="e">
        <f aca="false">#REF!</f>
        <v>#REF!</v>
      </c>
      <c r="R22" s="46" t="e">
        <f aca="false">#REF!</f>
        <v>#REF!</v>
      </c>
      <c r="S22" s="46" t="e">
        <f aca="false">#REF!</f>
        <v>#REF!</v>
      </c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</row>
    <row r="23" customFormat="false" ht="12.75" hidden="false" customHeight="false" outlineLevel="0" collapsed="false">
      <c r="A23" s="46" t="e">
        <f aca="false">#REF!</f>
        <v>#REF!</v>
      </c>
      <c r="B23" s="47" t="e">
        <f aca="false">#REF!</f>
        <v>#REF!</v>
      </c>
      <c r="C23" s="47" t="e">
        <f aca="false">#REF!</f>
        <v>#REF!</v>
      </c>
      <c r="D23" s="46" t="e">
        <f aca="false">#REF!</f>
        <v>#REF!</v>
      </c>
      <c r="E23" s="46" t="e">
        <f aca="false">#REF!</f>
        <v>#REF!</v>
      </c>
      <c r="F23" s="46" t="e">
        <f aca="false">#REF!</f>
        <v>#REF!</v>
      </c>
      <c r="G23" s="46" t="e">
        <f aca="false">#REF!</f>
        <v>#REF!</v>
      </c>
      <c r="H23" s="46" t="e">
        <f aca="false">#REF!</f>
        <v>#REF!</v>
      </c>
      <c r="I23" s="46" t="e">
        <f aca="false">#REF!</f>
        <v>#REF!</v>
      </c>
      <c r="J23" s="48" t="e">
        <f aca="false">#REF!</f>
        <v>#REF!</v>
      </c>
      <c r="K23" s="49" t="e">
        <f aca="false">#REF!</f>
        <v>#REF!</v>
      </c>
      <c r="L23" s="49" t="e">
        <f aca="false">#REF!</f>
        <v>#REF!</v>
      </c>
      <c r="M23" s="50" t="e">
        <f aca="false">#REF!</f>
        <v>#REF!</v>
      </c>
      <c r="N23" s="46" t="e">
        <f aca="false">#REF!</f>
        <v>#REF!</v>
      </c>
      <c r="O23" s="46"/>
      <c r="P23" s="46" t="e">
        <f aca="false">#REF!</f>
        <v>#REF!</v>
      </c>
      <c r="Q23" s="46" t="e">
        <f aca="false">#REF!</f>
        <v>#REF!</v>
      </c>
      <c r="R23" s="46" t="e">
        <f aca="false">#REF!</f>
        <v>#REF!</v>
      </c>
      <c r="S23" s="46" t="e">
        <f aca="false">#REF!</f>
        <v>#REF!</v>
      </c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</row>
    <row r="24" customFormat="false" ht="12.75" hidden="false" customHeight="false" outlineLevel="0" collapsed="false">
      <c r="A24" s="46" t="str">
        <f aca="false">'Input Page'!A116</f>
        <v>Stingray Pipeline Company</v>
      </c>
      <c r="B24" s="47" t="str">
        <f aca="false">'Input Page'!B116</f>
        <v>E</v>
      </c>
      <c r="C24" s="47" t="e">
        <f aca="false">#REF!</f>
        <v>#REF!</v>
      </c>
      <c r="D24" s="46" t="e">
        <f aca="false">#REF!</f>
        <v>#REF!</v>
      </c>
      <c r="E24" s="46" t="e">
        <f aca="false">#REF!</f>
        <v>#REF!</v>
      </c>
      <c r="F24" s="46" t="e">
        <f aca="false">#REF!</f>
        <v>#REF!</v>
      </c>
      <c r="G24" s="46" t="e">
        <f aca="false">#REF!</f>
        <v>#REF!</v>
      </c>
      <c r="H24" s="46" t="e">
        <f aca="false">#REF!</f>
        <v>#REF!</v>
      </c>
      <c r="I24" s="46" t="e">
        <f aca="false">#REF!</f>
        <v>#REF!</v>
      </c>
      <c r="J24" s="48" t="e">
        <f aca="false">#REF!</f>
        <v>#REF!</v>
      </c>
      <c r="K24" s="49" t="e">
        <f aca="false">#REF!</f>
        <v>#REF!</v>
      </c>
      <c r="L24" s="49" t="e">
        <f aca="false">#REF!</f>
        <v>#REF!</v>
      </c>
      <c r="M24" s="50" t="e">
        <f aca="false">#REF!</f>
        <v>#REF!</v>
      </c>
      <c r="N24" s="46" t="e">
        <f aca="false">#REF!</f>
        <v>#REF!</v>
      </c>
      <c r="O24" s="46"/>
      <c r="P24" s="46" t="e">
        <f aca="false">#REF!</f>
        <v>#REF!</v>
      </c>
      <c r="Q24" s="46" t="e">
        <f aca="false">#REF!</f>
        <v>#REF!</v>
      </c>
      <c r="R24" s="46" t="e">
        <f aca="false">#REF!</f>
        <v>#REF!</v>
      </c>
      <c r="S24" s="46" t="e">
        <f aca="false">#REF!</f>
        <v>#REF!</v>
      </c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</row>
    <row r="25" customFormat="false" ht="12.75" hidden="false" customHeight="false" outlineLevel="0" collapsed="false">
      <c r="A25" s="46" t="e">
        <f aca="false">#REF!</f>
        <v>#REF!</v>
      </c>
      <c r="B25" s="47" t="e">
        <f aca="false">#REF!</f>
        <v>#REF!</v>
      </c>
      <c r="C25" s="47" t="e">
        <f aca="false">#REF!</f>
        <v>#REF!</v>
      </c>
      <c r="D25" s="46" t="e">
        <f aca="false">#REF!</f>
        <v>#REF!</v>
      </c>
      <c r="E25" s="46" t="e">
        <f aca="false">#REF!</f>
        <v>#REF!</v>
      </c>
      <c r="F25" s="46" t="e">
        <f aca="false">#REF!</f>
        <v>#REF!</v>
      </c>
      <c r="G25" s="46" t="e">
        <f aca="false">#REF!</f>
        <v>#REF!</v>
      </c>
      <c r="H25" s="46" t="e">
        <f aca="false">#REF!</f>
        <v>#REF!</v>
      </c>
      <c r="I25" s="46" t="e">
        <f aca="false">#REF!</f>
        <v>#REF!</v>
      </c>
      <c r="J25" s="48" t="e">
        <f aca="false">#REF!</f>
        <v>#REF!</v>
      </c>
      <c r="K25" s="49" t="e">
        <f aca="false">#REF!</f>
        <v>#REF!</v>
      </c>
      <c r="L25" s="49" t="e">
        <f aca="false">#REF!</f>
        <v>#REF!</v>
      </c>
      <c r="M25" s="50" t="e">
        <f aca="false">#REF!</f>
        <v>#REF!</v>
      </c>
      <c r="N25" s="46" t="e">
        <f aca="false">#REF!</f>
        <v>#REF!</v>
      </c>
      <c r="O25" s="46"/>
      <c r="P25" s="46" t="e">
        <f aca="false">#REF!</f>
        <v>#REF!</v>
      </c>
      <c r="Q25" s="46" t="e">
        <f aca="false">#REF!</f>
        <v>#REF!</v>
      </c>
      <c r="R25" s="46" t="e">
        <f aca="false">#REF!</f>
        <v>#REF!</v>
      </c>
      <c r="S25" s="46" t="e">
        <f aca="false">#REF!</f>
        <v>#REF!</v>
      </c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</row>
    <row r="26" customFormat="false" ht="12.75" hidden="false" customHeight="false" outlineLevel="0" collapsed="false">
      <c r="A26" s="46" t="str">
        <f aca="false">'Input Page'!A122</f>
        <v>Texas Gas Transmission Corp.</v>
      </c>
      <c r="B26" s="47" t="str">
        <f aca="false">'Input Page'!B122</f>
        <v>E</v>
      </c>
      <c r="C26" s="47" t="e">
        <f aca="false">#REF!</f>
        <v>#REF!</v>
      </c>
      <c r="D26" s="46" t="e">
        <f aca="false">#REF!</f>
        <v>#REF!</v>
      </c>
      <c r="E26" s="46" t="e">
        <f aca="false">#REF!</f>
        <v>#REF!</v>
      </c>
      <c r="F26" s="46" t="e">
        <f aca="false">#REF!</f>
        <v>#REF!</v>
      </c>
      <c r="G26" s="46" t="e">
        <f aca="false">#REF!</f>
        <v>#REF!</v>
      </c>
      <c r="H26" s="46" t="e">
        <f aca="false">#REF!</f>
        <v>#REF!</v>
      </c>
      <c r="I26" s="46" t="e">
        <f aca="false">#REF!</f>
        <v>#REF!</v>
      </c>
      <c r="J26" s="48" t="e">
        <f aca="false">#REF!</f>
        <v>#REF!</v>
      </c>
      <c r="K26" s="49" t="e">
        <f aca="false">#REF!</f>
        <v>#REF!</v>
      </c>
      <c r="L26" s="49" t="e">
        <f aca="false">#REF!</f>
        <v>#REF!</v>
      </c>
      <c r="M26" s="50" t="e">
        <f aca="false">#REF!</f>
        <v>#REF!</v>
      </c>
      <c r="N26" s="46" t="e">
        <f aca="false">#REF!</f>
        <v>#REF!</v>
      </c>
      <c r="O26" s="46" t="e">
        <f aca="false">#REF!</f>
        <v>#REF!</v>
      </c>
      <c r="P26" s="46" t="e">
        <f aca="false">#REF!</f>
        <v>#REF!</v>
      </c>
      <c r="Q26" s="46" t="e">
        <f aca="false">#REF!</f>
        <v>#REF!</v>
      </c>
      <c r="R26" s="46" t="e">
        <f aca="false">#REF!</f>
        <v>#REF!</v>
      </c>
      <c r="S26" s="46" t="e">
        <f aca="false">#REF!</f>
        <v>#REF!</v>
      </c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</row>
    <row r="27" customFormat="false" ht="12.75" hidden="false" customHeight="false" outlineLevel="0" collapsed="false">
      <c r="A27" s="46" t="e">
        <f aca="false">#REF!</f>
        <v>#REF!</v>
      </c>
      <c r="B27" s="47" t="e">
        <f aca="false">#REF!</f>
        <v>#REF!</v>
      </c>
      <c r="C27" s="47" t="e">
        <f aca="false">#REF!</f>
        <v>#REF!</v>
      </c>
      <c r="D27" s="46" t="e">
        <f aca="false">#REF!</f>
        <v>#REF!</v>
      </c>
      <c r="E27" s="46" t="e">
        <f aca="false">#REF!</f>
        <v>#REF!</v>
      </c>
      <c r="F27" s="46" t="e">
        <f aca="false">#REF!</f>
        <v>#REF!</v>
      </c>
      <c r="G27" s="46" t="e">
        <f aca="false">#REF!</f>
        <v>#REF!</v>
      </c>
      <c r="H27" s="46" t="e">
        <f aca="false">#REF!</f>
        <v>#REF!</v>
      </c>
      <c r="I27" s="46" t="e">
        <f aca="false">#REF!</f>
        <v>#REF!</v>
      </c>
      <c r="J27" s="48" t="e">
        <f aca="false">#REF!</f>
        <v>#REF!</v>
      </c>
      <c r="K27" s="49" t="e">
        <f aca="false">#REF!</f>
        <v>#REF!</v>
      </c>
      <c r="L27" s="49" t="e">
        <f aca="false">#REF!</f>
        <v>#REF!</v>
      </c>
      <c r="M27" s="50" t="e">
        <f aca="false">#REF!</f>
        <v>#REF!</v>
      </c>
      <c r="N27" s="46" t="e">
        <f aca="false">#REF!</f>
        <v>#REF!</v>
      </c>
      <c r="O27" s="46"/>
      <c r="P27" s="46" t="e">
        <f aca="false">#REF!</f>
        <v>#REF!</v>
      </c>
      <c r="Q27" s="46" t="e">
        <f aca="false">#REF!</f>
        <v>#REF!</v>
      </c>
      <c r="R27" s="46" t="e">
        <f aca="false">#REF!</f>
        <v>#REF!</v>
      </c>
      <c r="S27" s="46" t="e">
        <f aca="false">#REF!</f>
        <v>#REF!</v>
      </c>
    </row>
    <row r="28" customFormat="false" ht="12.75" hidden="false" customHeight="false" outlineLevel="0" collapsed="false">
      <c r="A28" s="46" t="e">
        <f aca="false">+#REF!</f>
        <v>#REF!</v>
      </c>
      <c r="B28" s="47" t="e">
        <f aca="false">+#REF!</f>
        <v>#REF!</v>
      </c>
      <c r="C28" s="47" t="e">
        <f aca="false">+#REF!</f>
        <v>#REF!</v>
      </c>
      <c r="D28" s="46" t="e">
        <f aca="false">+#REF!</f>
        <v>#REF!</v>
      </c>
      <c r="E28" s="46" t="e">
        <f aca="false">+#REF!</f>
        <v>#REF!</v>
      </c>
      <c r="F28" s="46" t="e">
        <f aca="false">+#REF!</f>
        <v>#REF!</v>
      </c>
      <c r="G28" s="46" t="e">
        <f aca="false">+#REF!</f>
        <v>#REF!</v>
      </c>
      <c r="H28" s="46" t="e">
        <f aca="false">+#REF!</f>
        <v>#REF!</v>
      </c>
      <c r="I28" s="46" t="e">
        <f aca="false">+#REF!</f>
        <v>#REF!</v>
      </c>
      <c r="J28" s="46" t="e">
        <f aca="false">+#REF!</f>
        <v>#REF!</v>
      </c>
      <c r="K28" s="46" t="e">
        <f aca="false">+#REF!</f>
        <v>#REF!</v>
      </c>
      <c r="L28" s="46" t="e">
        <f aca="false">+#REF!</f>
        <v>#REF!</v>
      </c>
      <c r="M28" s="46" t="e">
        <f aca="false">+#REF!</f>
        <v>#REF!</v>
      </c>
      <c r="N28" s="46" t="e">
        <f aca="false">+#REF!</f>
        <v>#REF!</v>
      </c>
      <c r="O28" s="46" t="e">
        <f aca="false">+#REF!</f>
        <v>#REF!</v>
      </c>
      <c r="P28" s="46" t="e">
        <f aca="false">+#REF!</f>
        <v>#REF!</v>
      </c>
      <c r="Q28" s="46" t="e">
        <f aca="false">+#REF!</f>
        <v>#REF!</v>
      </c>
      <c r="R28" s="46" t="e">
        <f aca="false">+#REF!</f>
        <v>#REF!</v>
      </c>
      <c r="S28" s="46" t="e">
        <f aca="false">+#REF!</f>
        <v>#REF!</v>
      </c>
    </row>
    <row r="29" customFormat="false" ht="12.75" hidden="false" customHeight="false" outlineLevel="0" collapsed="false">
      <c r="A29" s="46" t="str">
        <f aca="false">'Input Page'!A131</f>
        <v>TXU Gas Distribution</v>
      </c>
      <c r="B29" s="47" t="str">
        <f aca="false">'Input Page'!B131</f>
        <v>TX</v>
      </c>
      <c r="C29" s="47" t="e">
        <f aca="false">#REF!</f>
        <v>#REF!</v>
      </c>
      <c r="D29" s="46" t="e">
        <f aca="false">#REF!</f>
        <v>#REF!</v>
      </c>
      <c r="E29" s="46" t="e">
        <f aca="false">#REF!</f>
        <v>#REF!</v>
      </c>
      <c r="F29" s="46" t="e">
        <f aca="false">#REF!</f>
        <v>#REF!</v>
      </c>
      <c r="G29" s="46" t="e">
        <f aca="false">#REF!</f>
        <v>#REF!</v>
      </c>
      <c r="H29" s="46" t="e">
        <f aca="false">#REF!</f>
        <v>#REF!</v>
      </c>
      <c r="I29" s="46" t="e">
        <f aca="false">#REF!</f>
        <v>#REF!</v>
      </c>
      <c r="J29" s="48" t="e">
        <f aca="false">#REF!</f>
        <v>#REF!</v>
      </c>
      <c r="K29" s="49" t="e">
        <f aca="false">#REF!</f>
        <v>#REF!</v>
      </c>
      <c r="L29" s="49" t="e">
        <f aca="false">#REF!</f>
        <v>#REF!</v>
      </c>
      <c r="M29" s="50" t="e">
        <f aca="false">#REF!</f>
        <v>#REF!</v>
      </c>
      <c r="N29" s="46" t="e">
        <f aca="false">#REF!</f>
        <v>#REF!</v>
      </c>
      <c r="O29" s="46"/>
      <c r="P29" s="46" t="e">
        <f aca="false">#REF!</f>
        <v>#REF!</v>
      </c>
      <c r="Q29" s="46" t="e">
        <f aca="false">#REF!</f>
        <v>#REF!</v>
      </c>
      <c r="R29" s="46" t="e">
        <f aca="false">#REF!</f>
        <v>#REF!</v>
      </c>
      <c r="S29" s="46" t="e">
        <f aca="false">#REF!</f>
        <v>#REF!</v>
      </c>
    </row>
    <row r="30" customFormat="false" ht="12.75" hidden="false" customHeight="false" outlineLevel="0" collapsed="false">
      <c r="A30" s="46" t="e">
        <f aca="false">#REF!</f>
        <v>#REF!</v>
      </c>
      <c r="B30" s="47" t="e">
        <f aca="false">#REF!</f>
        <v>#REF!</v>
      </c>
      <c r="C30" s="47" t="e">
        <f aca="false">#REF!</f>
        <v>#REF!</v>
      </c>
      <c r="D30" s="46" t="e">
        <f aca="false">#REF!</f>
        <v>#REF!</v>
      </c>
      <c r="E30" s="46" t="e">
        <f aca="false">#REF!</f>
        <v>#REF!</v>
      </c>
      <c r="F30" s="46" t="e">
        <f aca="false">#REF!</f>
        <v>#REF!</v>
      </c>
      <c r="G30" s="46" t="e">
        <f aca="false">#REF!</f>
        <v>#REF!</v>
      </c>
      <c r="H30" s="46" t="e">
        <f aca="false">#REF!</f>
        <v>#REF!</v>
      </c>
      <c r="I30" s="46" t="e">
        <f aca="false">#REF!</f>
        <v>#REF!</v>
      </c>
      <c r="J30" s="48" t="e">
        <f aca="false">#REF!</f>
        <v>#REF!</v>
      </c>
      <c r="K30" s="49" t="e">
        <f aca="false">#REF!</f>
        <v>#REF!</v>
      </c>
      <c r="L30" s="49" t="e">
        <f aca="false">#REF!</f>
        <v>#REF!</v>
      </c>
      <c r="M30" s="50" t="e">
        <f aca="false">#REF!</f>
        <v>#REF!</v>
      </c>
      <c r="N30" s="46" t="e">
        <f aca="false">#REF!</f>
        <v>#REF!</v>
      </c>
      <c r="O30" s="46"/>
      <c r="P30" s="46" t="e">
        <f aca="false">#REF!</f>
        <v>#REF!</v>
      </c>
      <c r="Q30" s="46" t="e">
        <f aca="false">#REF!</f>
        <v>#REF!</v>
      </c>
      <c r="R30" s="46" t="e">
        <f aca="false">#REF!</f>
        <v>#REF!</v>
      </c>
      <c r="S30" s="46" t="e">
        <f aca="false">#REF!</f>
        <v>#REF!</v>
      </c>
    </row>
    <row r="31" customFormat="false" ht="12.75" hidden="false" customHeight="false" outlineLevel="0" collapsed="false">
      <c r="A31" s="46" t="str">
        <f aca="false">'Input Page'!A133</f>
        <v>U-T Offshore System</v>
      </c>
      <c r="B31" s="47" t="str">
        <f aca="false">'Input Page'!B133</f>
        <v>E</v>
      </c>
      <c r="C31" s="47" t="e">
        <f aca="false">#REF!</f>
        <v>#REF!</v>
      </c>
      <c r="D31" s="46" t="e">
        <f aca="false">#REF!</f>
        <v>#REF!</v>
      </c>
      <c r="E31" s="46" t="e">
        <f aca="false">#REF!</f>
        <v>#REF!</v>
      </c>
      <c r="F31" s="46" t="e">
        <f aca="false">#REF!</f>
        <v>#REF!</v>
      </c>
      <c r="G31" s="46" t="e">
        <f aca="false">#REF!</f>
        <v>#REF!</v>
      </c>
      <c r="H31" s="46" t="e">
        <f aca="false">#REF!</f>
        <v>#REF!</v>
      </c>
      <c r="I31" s="46" t="e">
        <f aca="false">#REF!</f>
        <v>#REF!</v>
      </c>
      <c r="J31" s="48" t="e">
        <f aca="false">#REF!</f>
        <v>#REF!</v>
      </c>
      <c r="K31" s="49" t="e">
        <f aca="false">#REF!</f>
        <v>#REF!</v>
      </c>
      <c r="L31" s="49" t="e">
        <f aca="false">#REF!</f>
        <v>#REF!</v>
      </c>
      <c r="M31" s="50" t="e">
        <f aca="false">#REF!</f>
        <v>#REF!</v>
      </c>
      <c r="N31" s="46" t="e">
        <f aca="false">#REF!</f>
        <v>#REF!</v>
      </c>
      <c r="O31" s="46"/>
      <c r="P31" s="46" t="e">
        <f aca="false">#REF!</f>
        <v>#REF!</v>
      </c>
      <c r="Q31" s="46" t="e">
        <f aca="false">#REF!</f>
        <v>#REF!</v>
      </c>
      <c r="R31" s="46" t="e">
        <f aca="false">#REF!</f>
        <v>#REF!</v>
      </c>
      <c r="S31" s="46" t="e">
        <f aca="false">#REF!</f>
        <v>#REF!</v>
      </c>
    </row>
    <row r="32" customFormat="false" ht="12.75" hidden="false" customHeight="false" outlineLevel="0" collapsed="false">
      <c r="A32" s="46" t="str">
        <f aca="false">+'Input Page'!A136</f>
        <v>Warren Energy Resources / WER (Synergi reports show Dynegy)</v>
      </c>
      <c r="B32" s="47" t="s">
        <v>5</v>
      </c>
      <c r="C32" s="47" t="s">
        <v>6</v>
      </c>
      <c r="D32" s="47"/>
      <c r="E32" s="52"/>
      <c r="F32" s="52"/>
      <c r="G32" s="46" t="n">
        <v>0</v>
      </c>
      <c r="H32" s="46"/>
      <c r="I32" s="46" t="n">
        <f aca="false">+F32+G32+H32</f>
        <v>0</v>
      </c>
      <c r="J32" s="48" t="n">
        <f aca="false">+G32+H32+I32</f>
        <v>0</v>
      </c>
      <c r="K32" s="49" t="n">
        <f aca="false">+H32+I32+J32</f>
        <v>0</v>
      </c>
      <c r="L32" s="49" t="e">
        <f aca="false">#REF!</f>
        <v>#REF!</v>
      </c>
      <c r="M32" s="53" t="n">
        <f aca="false">G32-I32</f>
        <v>0</v>
      </c>
      <c r="N32" s="54" t="n">
        <f aca="false">ABS(E32)</f>
        <v>0</v>
      </c>
      <c r="O32" s="54" t="n">
        <f aca="false">ABS(G32)</f>
        <v>0</v>
      </c>
      <c r="P32" s="54"/>
      <c r="Q32" s="54" t="n">
        <f aca="false">ABS(I32)</f>
        <v>0</v>
      </c>
      <c r="R32" s="54" t="n">
        <f aca="false">ABS(J32)</f>
        <v>0</v>
      </c>
      <c r="S32" s="54" t="n">
        <f aca="false">ABS(K32)</f>
        <v>0</v>
      </c>
      <c r="T32" s="54" t="n">
        <f aca="false">ABS(M32)</f>
        <v>0</v>
      </c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46" t="str">
        <f aca="false">'Input Page'!A139</f>
        <v>Western Resources / WRES</v>
      </c>
      <c r="B33" s="47" t="str">
        <f aca="false">'Input Page'!B139</f>
        <v>W</v>
      </c>
      <c r="C33" s="47" t="e">
        <f aca="false">#REF!</f>
        <v>#REF!</v>
      </c>
      <c r="D33" s="46" t="e">
        <f aca="false">#REF!</f>
        <v>#REF!</v>
      </c>
      <c r="E33" s="46" t="e">
        <f aca="false">#REF!</f>
        <v>#REF!</v>
      </c>
      <c r="F33" s="46" t="e">
        <f aca="false">#REF!</f>
        <v>#REF!</v>
      </c>
      <c r="G33" s="46" t="e">
        <f aca="false">#REF!</f>
        <v>#REF!</v>
      </c>
      <c r="H33" s="46" t="e">
        <f aca="false">#REF!</f>
        <v>#REF!</v>
      </c>
      <c r="I33" s="46" t="e">
        <f aca="false">#REF!</f>
        <v>#REF!</v>
      </c>
      <c r="J33" s="48" t="e">
        <f aca="false">#REF!</f>
        <v>#REF!</v>
      </c>
      <c r="K33" s="49" t="e">
        <f aca="false">#REF!</f>
        <v>#REF!</v>
      </c>
      <c r="L33" s="49" t="e">
        <f aca="false">#REF!</f>
        <v>#REF!</v>
      </c>
      <c r="M33" s="50" t="e">
        <f aca="false">#REF!</f>
        <v>#REF!</v>
      </c>
      <c r="N33" s="46" t="e">
        <f aca="false">#REF!</f>
        <v>#REF!</v>
      </c>
      <c r="O33" s="46"/>
      <c r="P33" s="46" t="e">
        <f aca="false">#REF!</f>
        <v>#REF!</v>
      </c>
      <c r="Q33" s="46" t="e">
        <f aca="false">#REF!</f>
        <v>#REF!</v>
      </c>
      <c r="R33" s="46" t="e">
        <f aca="false">#REF!</f>
        <v>#REF!</v>
      </c>
      <c r="S33" s="46" t="e">
        <f aca="false">#REF!</f>
        <v>#REF!</v>
      </c>
    </row>
    <row r="34" customFormat="false" ht="12.75" hidden="false" customHeight="false" outlineLevel="0" collapsed="false">
      <c r="A34" s="46" t="str">
        <f aca="false">'Input Page'!A136</f>
        <v>Warren Energy Resources / WER (Synergi reports show Dynegy)</v>
      </c>
      <c r="B34" s="47" t="str">
        <f aca="false">'Input Page'!B136</f>
        <v>C</v>
      </c>
      <c r="C34" s="47" t="e">
        <f aca="false">#REF!</f>
        <v>#REF!</v>
      </c>
      <c r="D34" s="46" t="e">
        <f aca="false">#REF!</f>
        <v>#REF!</v>
      </c>
      <c r="E34" s="46" t="e">
        <f aca="false">#REF!</f>
        <v>#REF!</v>
      </c>
      <c r="F34" s="46" t="e">
        <f aca="false">#REF!</f>
        <v>#REF!</v>
      </c>
      <c r="G34" s="46" t="e">
        <f aca="false">#REF!</f>
        <v>#REF!</v>
      </c>
      <c r="H34" s="46" t="e">
        <f aca="false">#REF!</f>
        <v>#REF!</v>
      </c>
      <c r="I34" s="46" t="e">
        <f aca="false">#REF!</f>
        <v>#REF!</v>
      </c>
      <c r="J34" s="46" t="e">
        <f aca="false">#REF!</f>
        <v>#REF!</v>
      </c>
      <c r="K34" s="46" t="e">
        <f aca="false">#REF!</f>
        <v>#REF!</v>
      </c>
      <c r="L34" s="46" t="e">
        <f aca="false">#REF!</f>
        <v>#REF!</v>
      </c>
      <c r="M34" s="46" t="e">
        <f aca="false">#REF!</f>
        <v>#REF!</v>
      </c>
      <c r="N34" s="46" t="e">
        <f aca="false">#REF!</f>
        <v>#REF!</v>
      </c>
      <c r="O34" s="46" t="e">
        <f aca="false">#REF!</f>
        <v>#REF!</v>
      </c>
      <c r="P34" s="46" t="e">
        <f aca="false">#REF!</f>
        <v>#REF!</v>
      </c>
      <c r="Q34" s="46" t="e">
        <f aca="false">#REF!</f>
        <v>#REF!</v>
      </c>
      <c r="R34" s="46" t="e">
        <f aca="false">#REF!</f>
        <v>#REF!</v>
      </c>
      <c r="S34" s="46" t="e">
        <f aca="false">#REF!</f>
        <v>#REF!</v>
      </c>
      <c r="T34" s="46" t="s">
        <v>29</v>
      </c>
      <c r="U34" s="46" t="s">
        <v>29</v>
      </c>
      <c r="V34" s="46" t="s">
        <v>29</v>
      </c>
      <c r="W34" s="46" t="s">
        <v>29</v>
      </c>
      <c r="X34" s="46" t="s">
        <v>29</v>
      </c>
      <c r="Y34" s="46" t="s">
        <v>29</v>
      </c>
      <c r="Z34" s="46" t="s">
        <v>29</v>
      </c>
      <c r="AA34" s="46" t="s">
        <v>29</v>
      </c>
      <c r="AB34" s="46" t="s">
        <v>29</v>
      </c>
      <c r="AC34" s="46" t="s">
        <v>29</v>
      </c>
      <c r="AD34" s="46" t="s">
        <v>29</v>
      </c>
      <c r="AE34" s="46" t="s">
        <v>29</v>
      </c>
      <c r="AF34" s="46" t="s">
        <v>29</v>
      </c>
      <c r="AG34" s="46" t="s">
        <v>29</v>
      </c>
      <c r="AH34" s="46" t="s">
        <v>29</v>
      </c>
      <c r="AI34" s="46" t="s">
        <v>29</v>
      </c>
      <c r="AJ34" s="46" t="s">
        <v>29</v>
      </c>
      <c r="AK34" s="46" t="s">
        <v>29</v>
      </c>
      <c r="AL34" s="46" t="s">
        <v>29</v>
      </c>
      <c r="AM34" s="46" t="s">
        <v>29</v>
      </c>
      <c r="AN34" s="46" t="s">
        <v>29</v>
      </c>
      <c r="AO34" s="46" t="s">
        <v>29</v>
      </c>
      <c r="AP34" s="46" t="s">
        <v>29</v>
      </c>
      <c r="AQ34" s="46" t="s">
        <v>29</v>
      </c>
      <c r="AR34" s="46" t="s">
        <v>29</v>
      </c>
      <c r="AS34" s="46" t="s">
        <v>29</v>
      </c>
      <c r="AT34" s="46" t="s">
        <v>29</v>
      </c>
      <c r="AU34" s="46" t="s">
        <v>29</v>
      </c>
      <c r="AV34" s="46" t="s">
        <v>29</v>
      </c>
      <c r="AW34" s="46" t="s">
        <v>29</v>
      </c>
      <c r="AX34" s="46" t="s">
        <v>29</v>
      </c>
      <c r="AY34" s="46" t="s">
        <v>29</v>
      </c>
      <c r="AZ34" s="46" t="s">
        <v>29</v>
      </c>
      <c r="BA34" s="46" t="s">
        <v>29</v>
      </c>
      <c r="BB34" s="46" t="s">
        <v>29</v>
      </c>
      <c r="BC34" s="46" t="s">
        <v>29</v>
      </c>
      <c r="BD34" s="46" t="s">
        <v>29</v>
      </c>
      <c r="BE34" s="46" t="s">
        <v>29</v>
      </c>
      <c r="BF34" s="46" t="s">
        <v>29</v>
      </c>
      <c r="BG34" s="46" t="s">
        <v>29</v>
      </c>
      <c r="BH34" s="46" t="s">
        <v>29</v>
      </c>
      <c r="BI34" s="46" t="s">
        <v>29</v>
      </c>
      <c r="BJ34" s="46" t="s">
        <v>29</v>
      </c>
      <c r="BK34" s="46" t="s">
        <v>29</v>
      </c>
      <c r="BL34" s="46" t="s">
        <v>29</v>
      </c>
      <c r="BM34" s="46" t="s">
        <v>29</v>
      </c>
      <c r="BN34" s="46" t="s">
        <v>29</v>
      </c>
      <c r="BO34" s="46" t="s">
        <v>29</v>
      </c>
      <c r="BP34" s="46" t="s">
        <v>29</v>
      </c>
      <c r="BQ34" s="46" t="s">
        <v>29</v>
      </c>
      <c r="BR34" s="46" t="s">
        <v>29</v>
      </c>
      <c r="BS34" s="46" t="s">
        <v>29</v>
      </c>
      <c r="BT34" s="46" t="s">
        <v>29</v>
      </c>
      <c r="BU34" s="46" t="s">
        <v>29</v>
      </c>
      <c r="BV34" s="46" t="s">
        <v>29</v>
      </c>
      <c r="BW34" s="46" t="s">
        <v>29</v>
      </c>
      <c r="BX34" s="46" t="s">
        <v>29</v>
      </c>
      <c r="BY34" s="46" t="s">
        <v>29</v>
      </c>
      <c r="BZ34" s="46" t="s">
        <v>29</v>
      </c>
      <c r="CA34" s="46" t="s">
        <v>29</v>
      </c>
      <c r="CB34" s="46" t="s">
        <v>29</v>
      </c>
      <c r="CC34" s="46" t="s">
        <v>29</v>
      </c>
      <c r="CD34" s="46" t="s">
        <v>29</v>
      </c>
      <c r="CE34" s="46" t="s">
        <v>29</v>
      </c>
      <c r="CF34" s="46" t="s">
        <v>29</v>
      </c>
      <c r="CG34" s="46" t="s">
        <v>29</v>
      </c>
      <c r="CH34" s="46" t="s">
        <v>29</v>
      </c>
      <c r="CI34" s="46" t="s">
        <v>29</v>
      </c>
      <c r="CJ34" s="46" t="s">
        <v>29</v>
      </c>
      <c r="CK34" s="46" t="s">
        <v>29</v>
      </c>
      <c r="CL34" s="46" t="s">
        <v>29</v>
      </c>
      <c r="CM34" s="46" t="s">
        <v>29</v>
      </c>
      <c r="CN34" s="46" t="s">
        <v>29</v>
      </c>
      <c r="CO34" s="46" t="s">
        <v>29</v>
      </c>
      <c r="CP34" s="46" t="s">
        <v>29</v>
      </c>
      <c r="CQ34" s="46" t="s">
        <v>29</v>
      </c>
      <c r="CR34" s="46" t="s">
        <v>29</v>
      </c>
      <c r="CS34" s="46" t="s">
        <v>29</v>
      </c>
      <c r="CT34" s="46" t="s">
        <v>29</v>
      </c>
      <c r="CU34" s="46" t="s">
        <v>29</v>
      </c>
      <c r="CV34" s="46" t="s">
        <v>29</v>
      </c>
      <c r="CW34" s="46" t="s">
        <v>29</v>
      </c>
      <c r="CX34" s="46" t="s">
        <v>29</v>
      </c>
      <c r="CY34" s="46" t="s">
        <v>29</v>
      </c>
      <c r="CZ34" s="46" t="s">
        <v>29</v>
      </c>
      <c r="DA34" s="46" t="s">
        <v>29</v>
      </c>
      <c r="DB34" s="46" t="s">
        <v>29</v>
      </c>
      <c r="DC34" s="46" t="s">
        <v>29</v>
      </c>
      <c r="DD34" s="46" t="s">
        <v>29</v>
      </c>
      <c r="DE34" s="46" t="s">
        <v>29</v>
      </c>
      <c r="DF34" s="46" t="s">
        <v>29</v>
      </c>
      <c r="DG34" s="46" t="s">
        <v>29</v>
      </c>
      <c r="DH34" s="46" t="s">
        <v>29</v>
      </c>
      <c r="DI34" s="46" t="s">
        <v>29</v>
      </c>
      <c r="DJ34" s="46" t="s">
        <v>29</v>
      </c>
      <c r="DK34" s="46" t="s">
        <v>29</v>
      </c>
      <c r="DL34" s="46" t="s">
        <v>29</v>
      </c>
      <c r="DM34" s="46" t="s">
        <v>29</v>
      </c>
      <c r="DN34" s="46" t="s">
        <v>29</v>
      </c>
      <c r="DO34" s="46" t="s">
        <v>29</v>
      </c>
      <c r="DP34" s="46" t="s">
        <v>29</v>
      </c>
      <c r="DQ34" s="46" t="s">
        <v>29</v>
      </c>
      <c r="DR34" s="46" t="s">
        <v>29</v>
      </c>
      <c r="DS34" s="46" t="s">
        <v>29</v>
      </c>
      <c r="DT34" s="46" t="s">
        <v>29</v>
      </c>
      <c r="DU34" s="46" t="s">
        <v>29</v>
      </c>
      <c r="DV34" s="46" t="s">
        <v>29</v>
      </c>
      <c r="DW34" s="46" t="s">
        <v>29</v>
      </c>
      <c r="DX34" s="46" t="s">
        <v>29</v>
      </c>
      <c r="DY34" s="46" t="s">
        <v>29</v>
      </c>
      <c r="DZ34" s="46" t="s">
        <v>29</v>
      </c>
      <c r="EA34" s="46" t="s">
        <v>29</v>
      </c>
      <c r="EB34" s="46" t="s">
        <v>29</v>
      </c>
      <c r="EC34" s="46" t="s">
        <v>29</v>
      </c>
      <c r="ED34" s="46" t="s">
        <v>29</v>
      </c>
      <c r="EE34" s="46" t="s">
        <v>29</v>
      </c>
      <c r="EF34" s="46" t="s">
        <v>29</v>
      </c>
      <c r="EG34" s="46" t="s">
        <v>29</v>
      </c>
      <c r="EH34" s="46" t="s">
        <v>29</v>
      </c>
      <c r="EI34" s="46" t="s">
        <v>29</v>
      </c>
      <c r="EJ34" s="46" t="s">
        <v>29</v>
      </c>
      <c r="EK34" s="46" t="s">
        <v>29</v>
      </c>
      <c r="EL34" s="46" t="s">
        <v>29</v>
      </c>
      <c r="EM34" s="46" t="s">
        <v>29</v>
      </c>
      <c r="EN34" s="46" t="s">
        <v>29</v>
      </c>
      <c r="EO34" s="46" t="s">
        <v>29</v>
      </c>
      <c r="EP34" s="46" t="s">
        <v>29</v>
      </c>
      <c r="EQ34" s="46" t="s">
        <v>29</v>
      </c>
      <c r="ER34" s="46" t="s">
        <v>29</v>
      </c>
      <c r="ES34" s="46" t="s">
        <v>29</v>
      </c>
      <c r="ET34" s="46" t="s">
        <v>29</v>
      </c>
      <c r="EU34" s="46" t="s">
        <v>29</v>
      </c>
      <c r="EV34" s="46" t="s">
        <v>29</v>
      </c>
      <c r="EW34" s="46" t="s">
        <v>29</v>
      </c>
      <c r="EX34" s="46" t="s">
        <v>29</v>
      </c>
      <c r="EY34" s="46" t="s">
        <v>29</v>
      </c>
      <c r="EZ34" s="46" t="s">
        <v>29</v>
      </c>
      <c r="FA34" s="46" t="s">
        <v>29</v>
      </c>
      <c r="FB34" s="46" t="s">
        <v>29</v>
      </c>
      <c r="FC34" s="46" t="s">
        <v>29</v>
      </c>
      <c r="FD34" s="46" t="s">
        <v>29</v>
      </c>
      <c r="FE34" s="46" t="s">
        <v>29</v>
      </c>
      <c r="FF34" s="46" t="s">
        <v>29</v>
      </c>
      <c r="FG34" s="46" t="s">
        <v>29</v>
      </c>
      <c r="FH34" s="46" t="s">
        <v>29</v>
      </c>
      <c r="FI34" s="46" t="s">
        <v>29</v>
      </c>
      <c r="FJ34" s="46" t="s">
        <v>29</v>
      </c>
      <c r="FK34" s="46" t="s">
        <v>29</v>
      </c>
      <c r="FL34" s="46" t="s">
        <v>29</v>
      </c>
      <c r="FM34" s="46" t="s">
        <v>29</v>
      </c>
      <c r="FN34" s="46" t="s">
        <v>29</v>
      </c>
      <c r="FO34" s="46" t="s">
        <v>29</v>
      </c>
      <c r="FP34" s="46" t="s">
        <v>29</v>
      </c>
      <c r="FQ34" s="46" t="s">
        <v>29</v>
      </c>
      <c r="FR34" s="46" t="s">
        <v>29</v>
      </c>
      <c r="FS34" s="46" t="s">
        <v>29</v>
      </c>
      <c r="FT34" s="46" t="s">
        <v>29</v>
      </c>
      <c r="FU34" s="46" t="s">
        <v>29</v>
      </c>
      <c r="FV34" s="46" t="s">
        <v>29</v>
      </c>
      <c r="FW34" s="46" t="s">
        <v>29</v>
      </c>
      <c r="FX34" s="46" t="s">
        <v>29</v>
      </c>
      <c r="FY34" s="46" t="s">
        <v>29</v>
      </c>
      <c r="FZ34" s="46" t="s">
        <v>29</v>
      </c>
      <c r="GA34" s="46" t="s">
        <v>29</v>
      </c>
      <c r="GB34" s="46" t="s">
        <v>29</v>
      </c>
      <c r="GC34" s="46" t="s">
        <v>29</v>
      </c>
      <c r="GD34" s="46" t="s">
        <v>29</v>
      </c>
      <c r="GE34" s="46" t="s">
        <v>29</v>
      </c>
      <c r="GF34" s="46" t="s">
        <v>29</v>
      </c>
      <c r="GG34" s="46" t="s">
        <v>29</v>
      </c>
      <c r="GH34" s="46" t="s">
        <v>29</v>
      </c>
      <c r="GI34" s="46" t="s">
        <v>29</v>
      </c>
      <c r="GJ34" s="46" t="s">
        <v>29</v>
      </c>
      <c r="GK34" s="46" t="s">
        <v>29</v>
      </c>
      <c r="GL34" s="46" t="s">
        <v>29</v>
      </c>
      <c r="GM34" s="46" t="s">
        <v>29</v>
      </c>
      <c r="GN34" s="46" t="s">
        <v>29</v>
      </c>
      <c r="GO34" s="46" t="s">
        <v>29</v>
      </c>
      <c r="GP34" s="46" t="s">
        <v>29</v>
      </c>
      <c r="GQ34" s="46" t="s">
        <v>29</v>
      </c>
      <c r="GR34" s="46" t="s">
        <v>29</v>
      </c>
      <c r="GS34" s="46" t="s">
        <v>29</v>
      </c>
      <c r="GT34" s="46" t="s">
        <v>29</v>
      </c>
      <c r="GU34" s="46" t="s">
        <v>29</v>
      </c>
      <c r="GV34" s="46" t="s">
        <v>29</v>
      </c>
      <c r="GW34" s="46" t="s">
        <v>29</v>
      </c>
      <c r="GX34" s="46" t="s">
        <v>29</v>
      </c>
      <c r="GY34" s="46" t="s">
        <v>29</v>
      </c>
      <c r="GZ34" s="46" t="s">
        <v>29</v>
      </c>
      <c r="HA34" s="46" t="s">
        <v>29</v>
      </c>
      <c r="HB34" s="46" t="s">
        <v>29</v>
      </c>
      <c r="HC34" s="46" t="s">
        <v>29</v>
      </c>
      <c r="HD34" s="46" t="s">
        <v>29</v>
      </c>
      <c r="HE34" s="46" t="s">
        <v>29</v>
      </c>
      <c r="HF34" s="46" t="s">
        <v>29</v>
      </c>
      <c r="HG34" s="46" t="s">
        <v>29</v>
      </c>
      <c r="HH34" s="46" t="s">
        <v>29</v>
      </c>
      <c r="HI34" s="46" t="s">
        <v>29</v>
      </c>
      <c r="HJ34" s="46" t="s">
        <v>29</v>
      </c>
      <c r="HK34" s="46" t="s">
        <v>29</v>
      </c>
      <c r="HL34" s="46" t="s">
        <v>29</v>
      </c>
      <c r="HM34" s="46" t="s">
        <v>29</v>
      </c>
      <c r="HN34" s="46" t="s">
        <v>29</v>
      </c>
      <c r="HO34" s="46" t="s">
        <v>29</v>
      </c>
      <c r="HP34" s="46" t="s">
        <v>29</v>
      </c>
      <c r="HQ34" s="46" t="s">
        <v>29</v>
      </c>
      <c r="HR34" s="46" t="s">
        <v>29</v>
      </c>
      <c r="HS34" s="46" t="s">
        <v>29</v>
      </c>
      <c r="HT34" s="46" t="s">
        <v>29</v>
      </c>
      <c r="HU34" s="46" t="s">
        <v>29</v>
      </c>
      <c r="HV34" s="46" t="s">
        <v>29</v>
      </c>
      <c r="HW34" s="46" t="s">
        <v>29</v>
      </c>
      <c r="HX34" s="46" t="s">
        <v>29</v>
      </c>
      <c r="HY34" s="46" t="s">
        <v>29</v>
      </c>
      <c r="HZ34" s="46" t="s">
        <v>29</v>
      </c>
      <c r="IA34" s="46" t="s">
        <v>29</v>
      </c>
      <c r="IB34" s="46" t="s">
        <v>29</v>
      </c>
      <c r="IC34" s="46" t="s">
        <v>29</v>
      </c>
      <c r="ID34" s="46" t="s">
        <v>29</v>
      </c>
      <c r="IE34" s="46" t="s">
        <v>29</v>
      </c>
      <c r="IF34" s="46" t="s">
        <v>29</v>
      </c>
      <c r="IG34" s="46" t="s">
        <v>29</v>
      </c>
      <c r="IH34" s="46" t="s">
        <v>29</v>
      </c>
      <c r="II34" s="46" t="s">
        <v>29</v>
      </c>
      <c r="IJ34" s="46" t="s">
        <v>29</v>
      </c>
      <c r="IK34" s="46" t="s">
        <v>29</v>
      </c>
      <c r="IL34" s="46" t="s">
        <v>29</v>
      </c>
      <c r="IM34" s="46" t="s">
        <v>29</v>
      </c>
      <c r="IN34" s="46" t="s">
        <v>29</v>
      </c>
      <c r="IO34" s="46" t="s">
        <v>29</v>
      </c>
      <c r="IP34" s="46" t="s">
        <v>29</v>
      </c>
      <c r="IQ34" s="46" t="s">
        <v>29</v>
      </c>
      <c r="IR34" s="46" t="s">
        <v>29</v>
      </c>
      <c r="IS34" s="46" t="s">
        <v>29</v>
      </c>
      <c r="IT34" s="46" t="s">
        <v>29</v>
      </c>
      <c r="IU34" s="46" t="s">
        <v>29</v>
      </c>
      <c r="IV34" s="46" t="s">
        <v>29</v>
      </c>
    </row>
    <row r="35" customFormat="false" ht="12.75" hidden="false" customHeight="false" outlineLevel="0" collapsed="false">
      <c r="A35" s="46" t="str">
        <f aca="false">'Input Page'!A141</f>
        <v>Williams Natural Gas</v>
      </c>
      <c r="B35" s="47" t="str">
        <f aca="false">'Input Page'!B141</f>
        <v>C</v>
      </c>
      <c r="C35" s="47" t="e">
        <f aca="false">#REF!</f>
        <v>#REF!</v>
      </c>
      <c r="D35" s="46" t="e">
        <f aca="false">#REF!</f>
        <v>#REF!</v>
      </c>
      <c r="E35" s="46" t="e">
        <f aca="false">#REF!</f>
        <v>#REF!</v>
      </c>
      <c r="F35" s="46" t="e">
        <f aca="false">#REF!</f>
        <v>#REF!</v>
      </c>
      <c r="G35" s="46" t="e">
        <f aca="false">#REF!</f>
        <v>#REF!</v>
      </c>
      <c r="H35" s="46" t="e">
        <f aca="false">#REF!</f>
        <v>#REF!</v>
      </c>
      <c r="I35" s="46" t="e">
        <f aca="false">#REF!</f>
        <v>#REF!</v>
      </c>
      <c r="J35" s="48" t="e">
        <f aca="false">#REF!</f>
        <v>#REF!</v>
      </c>
      <c r="K35" s="49" t="e">
        <f aca="false">#REF!</f>
        <v>#REF!</v>
      </c>
      <c r="L35" s="49" t="e">
        <f aca="false">#REF!</f>
        <v>#REF!</v>
      </c>
      <c r="M35" s="50" t="e">
        <f aca="false">#REF!</f>
        <v>#REF!</v>
      </c>
      <c r="N35" s="46" t="e">
        <f aca="false">#REF!</f>
        <v>#REF!</v>
      </c>
      <c r="O35" s="46"/>
      <c r="P35" s="46" t="e">
        <f aca="false">#REF!</f>
        <v>#REF!</v>
      </c>
      <c r="Q35" s="46" t="e">
        <f aca="false">#REF!</f>
        <v>#REF!</v>
      </c>
      <c r="R35" s="46" t="e">
        <f aca="false">#REF!</f>
        <v>#REF!</v>
      </c>
      <c r="S35" s="46" t="e">
        <f aca="false">#REF!</f>
        <v>#REF!</v>
      </c>
    </row>
    <row r="36" customFormat="false" ht="12.75" hidden="false" customHeight="false" outlineLevel="0" collapsed="false">
      <c r="A36" s="46" t="e">
        <f aca="false">#REF!</f>
        <v>#REF!</v>
      </c>
      <c r="B36" s="47" t="e">
        <f aca="false">#REF!</f>
        <v>#REF!</v>
      </c>
      <c r="C36" s="47" t="e">
        <f aca="false">#REF!</f>
        <v>#REF!</v>
      </c>
      <c r="D36" s="46" t="e">
        <f aca="false">#REF!</f>
        <v>#REF!</v>
      </c>
      <c r="E36" s="46" t="e">
        <f aca="false">#REF!</f>
        <v>#REF!</v>
      </c>
      <c r="F36" s="46" t="e">
        <f aca="false">#REF!</f>
        <v>#REF!</v>
      </c>
      <c r="G36" s="46" t="e">
        <f aca="false">#REF!</f>
        <v>#REF!</v>
      </c>
      <c r="H36" s="46" t="e">
        <f aca="false">#REF!</f>
        <v>#REF!</v>
      </c>
      <c r="I36" s="46" t="e">
        <f aca="false">#REF!</f>
        <v>#REF!</v>
      </c>
      <c r="J36" s="48" t="e">
        <f aca="false">I36*$C$277</f>
        <v>#REF!</v>
      </c>
      <c r="K36" s="49" t="e">
        <f aca="false">#REF!</f>
        <v>#REF!</v>
      </c>
      <c r="L36" s="49" t="e">
        <f aca="false">#REF!</f>
        <v>#REF!</v>
      </c>
      <c r="M36" s="50" t="e">
        <f aca="false">#REF!</f>
        <v>#REF!</v>
      </c>
      <c r="N36" s="46" t="e">
        <f aca="false">#REF!</f>
        <v>#REF!</v>
      </c>
      <c r="O36" s="46"/>
      <c r="P36" s="46" t="e">
        <f aca="false">#REF!</f>
        <v>#REF!</v>
      </c>
      <c r="Q36" s="46" t="e">
        <f aca="false">#REF!</f>
        <v>#REF!</v>
      </c>
      <c r="R36" s="46" t="e">
        <f aca="false">#REF!</f>
        <v>#REF!</v>
      </c>
      <c r="S36" s="46" t="e">
        <f aca="false">#REF!</f>
        <v>#REF!</v>
      </c>
    </row>
    <row r="37" customFormat="false" ht="12.75" hidden="false" customHeight="false" outlineLevel="0" collapsed="false">
      <c r="A37" s="55" t="s">
        <v>30</v>
      </c>
      <c r="B37" s="56"/>
      <c r="C37" s="56"/>
      <c r="D37" s="56"/>
      <c r="E37" s="57" t="e">
        <f aca="false">SUM(E6:E36)</f>
        <v>#REF!</v>
      </c>
      <c r="F37" s="57" t="e">
        <f aca="false">SUM(F6:F36)</f>
        <v>#REF!</v>
      </c>
      <c r="G37" s="57" t="e">
        <f aca="false">SUM(G6:G36)</f>
        <v>#REF!</v>
      </c>
      <c r="H37" s="57" t="e">
        <f aca="false">SUM(H6:H36)</f>
        <v>#REF!</v>
      </c>
      <c r="I37" s="57" t="e">
        <f aca="false">SUM(I6:I36)</f>
        <v>#REF!</v>
      </c>
      <c r="J37" s="57" t="e">
        <f aca="false">SUM(J6:J36)</f>
        <v>#REF!</v>
      </c>
      <c r="K37" s="57" t="e">
        <f aca="false">SUM(K6:K36)</f>
        <v>#REF!</v>
      </c>
      <c r="L37" s="57" t="e">
        <f aca="false">SUM(L6:L36)</f>
        <v>#REF!</v>
      </c>
      <c r="M37" s="58"/>
      <c r="N37" s="59"/>
      <c r="O37" s="59"/>
      <c r="P37" s="59"/>
      <c r="Q37" s="59"/>
      <c r="R37" s="59"/>
      <c r="S37" s="59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  <c r="IV37" s="60"/>
      <c r="IW37" s="60"/>
    </row>
    <row r="38" customFormat="false" ht="12.75" hidden="false" customHeight="false" outlineLevel="0" collapsed="false">
      <c r="A38" s="46"/>
      <c r="B38" s="47"/>
      <c r="C38" s="47"/>
      <c r="D38" s="47"/>
      <c r="E38" s="61"/>
      <c r="F38" s="61"/>
      <c r="G38" s="61"/>
      <c r="H38" s="61"/>
      <c r="I38" s="62"/>
      <c r="J38" s="63"/>
      <c r="K38" s="64"/>
      <c r="L38" s="65"/>
      <c r="M38" s="66"/>
      <c r="N38" s="54"/>
      <c r="O38" s="54"/>
      <c r="P38" s="54"/>
      <c r="Q38" s="54"/>
      <c r="R38" s="54"/>
      <c r="S38" s="54"/>
    </row>
    <row r="39" customFormat="false" ht="12.75" hidden="false" customHeight="false" outlineLevel="0" collapsed="false">
      <c r="A39" s="55" t="s">
        <v>31</v>
      </c>
      <c r="B39" s="56"/>
      <c r="C39" s="56"/>
      <c r="D39" s="56"/>
      <c r="E39" s="57"/>
      <c r="F39" s="57"/>
      <c r="G39" s="57"/>
      <c r="H39" s="57"/>
      <c r="I39" s="57"/>
      <c r="J39" s="67"/>
      <c r="K39" s="68"/>
      <c r="L39" s="69"/>
      <c r="M39" s="58"/>
      <c r="N39" s="59"/>
      <c r="O39" s="59"/>
      <c r="P39" s="59"/>
      <c r="Q39" s="59"/>
      <c r="R39" s="59"/>
      <c r="S39" s="59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0"/>
      <c r="IG39" s="60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0"/>
      <c r="IV39" s="60"/>
      <c r="IW39" s="60"/>
    </row>
    <row r="40" customFormat="false" ht="12.75" hidden="false" customHeight="false" outlineLevel="0" collapsed="false">
      <c r="A40" s="46" t="e">
        <f aca="false">#REF!</f>
        <v>#REF!</v>
      </c>
      <c r="B40" s="47" t="e">
        <f aca="false">#REF!</f>
        <v>#REF!</v>
      </c>
      <c r="C40" s="47" t="e">
        <f aca="false">#REF!</f>
        <v>#REF!</v>
      </c>
      <c r="D40" s="46" t="e">
        <f aca="false">#REF!</f>
        <v>#REF!</v>
      </c>
      <c r="E40" s="46" t="e">
        <f aca="false">#REF!</f>
        <v>#REF!</v>
      </c>
      <c r="F40" s="46" t="e">
        <f aca="false">#REF!</f>
        <v>#REF!</v>
      </c>
      <c r="G40" s="46" t="e">
        <f aca="false">#REF!</f>
        <v>#REF!</v>
      </c>
      <c r="H40" s="46" t="e">
        <f aca="false">#REF!</f>
        <v>#REF!</v>
      </c>
      <c r="I40" s="46" t="e">
        <f aca="false">#REF!</f>
        <v>#REF!</v>
      </c>
      <c r="J40" s="48"/>
      <c r="K40" s="49" t="e">
        <f aca="false">#REF!</f>
        <v>#REF!</v>
      </c>
      <c r="L40" s="49" t="e">
        <f aca="false">#REF!</f>
        <v>#REF!</v>
      </c>
      <c r="M40" s="50" t="e">
        <f aca="false">#REF!</f>
        <v>#REF!</v>
      </c>
      <c r="N40" s="46" t="e">
        <f aca="false">#REF!</f>
        <v>#REF!</v>
      </c>
      <c r="O40" s="46"/>
      <c r="P40" s="46" t="e">
        <f aca="false">#REF!</f>
        <v>#REF!</v>
      </c>
      <c r="Q40" s="46" t="e">
        <f aca="false">#REF!</f>
        <v>#REF!</v>
      </c>
      <c r="R40" s="46" t="e">
        <f aca="false">#REF!</f>
        <v>#REF!</v>
      </c>
      <c r="S40" s="46" t="e">
        <f aca="false">#REF!</f>
        <v>#REF!</v>
      </c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</row>
    <row r="41" customFormat="false" ht="12.75" hidden="false" customHeight="false" outlineLevel="0" collapsed="false">
      <c r="A41" s="46" t="e">
        <f aca="false">#REF!</f>
        <v>#REF!</v>
      </c>
      <c r="B41" s="47" t="e">
        <f aca="false">#REF!</f>
        <v>#REF!</v>
      </c>
      <c r="C41" s="47" t="e">
        <f aca="false">#REF!</f>
        <v>#REF!</v>
      </c>
      <c r="D41" s="46" t="e">
        <f aca="false">#REF!</f>
        <v>#REF!</v>
      </c>
      <c r="E41" s="46" t="e">
        <f aca="false">#REF!</f>
        <v>#REF!</v>
      </c>
      <c r="F41" s="46" t="e">
        <f aca="false">#REF!</f>
        <v>#REF!</v>
      </c>
      <c r="G41" s="46" t="e">
        <f aca="false">#REF!</f>
        <v>#REF!</v>
      </c>
      <c r="H41" s="46" t="e">
        <f aca="false">#REF!</f>
        <v>#REF!</v>
      </c>
      <c r="I41" s="46" t="e">
        <f aca="false">#REF!</f>
        <v>#REF!</v>
      </c>
      <c r="J41" s="48" t="e">
        <f aca="false">#REF!</f>
        <v>#REF!</v>
      </c>
      <c r="K41" s="49" t="e">
        <f aca="false">#REF!</f>
        <v>#REF!</v>
      </c>
      <c r="L41" s="49" t="e">
        <f aca="false">#REF!</f>
        <v>#REF!</v>
      </c>
      <c r="M41" s="50" t="e">
        <f aca="false">#REF!</f>
        <v>#REF!</v>
      </c>
      <c r="N41" s="46" t="e">
        <f aca="false">#REF!</f>
        <v>#REF!</v>
      </c>
      <c r="O41" s="46"/>
      <c r="P41" s="46" t="e">
        <f aca="false">#REF!</f>
        <v>#REF!</v>
      </c>
      <c r="Q41" s="46" t="e">
        <f aca="false">#REF!</f>
        <v>#REF!</v>
      </c>
      <c r="R41" s="46" t="e">
        <f aca="false">#REF!</f>
        <v>#REF!</v>
      </c>
      <c r="S41" s="46" t="e">
        <f aca="false">#REF!</f>
        <v>#REF!</v>
      </c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</row>
    <row r="42" customFormat="false" ht="12.75" hidden="false" customHeight="false" outlineLevel="0" collapsed="false">
      <c r="A42" s="46" t="str">
        <f aca="false">'Input Page'!A55</f>
        <v>Kinder Morgan Interstate Gas Trans.</v>
      </c>
      <c r="B42" s="47" t="str">
        <f aca="false">'Input Page'!B55</f>
        <v>E</v>
      </c>
      <c r="C42" s="47" t="e">
        <f aca="false">#REF!</f>
        <v>#REF!</v>
      </c>
      <c r="D42" s="46" t="e">
        <f aca="false">#REF!</f>
        <v>#REF!</v>
      </c>
      <c r="E42" s="46" t="e">
        <f aca="false">#REF!</f>
        <v>#REF!</v>
      </c>
      <c r="F42" s="46" t="e">
        <f aca="false">#REF!</f>
        <v>#REF!</v>
      </c>
      <c r="G42" s="46" t="e">
        <f aca="false">#REF!</f>
        <v>#REF!</v>
      </c>
      <c r="H42" s="46" t="e">
        <f aca="false">#REF!</f>
        <v>#REF!</v>
      </c>
      <c r="I42" s="46" t="e">
        <f aca="false">#REF!</f>
        <v>#REF!</v>
      </c>
      <c r="J42" s="48"/>
      <c r="K42" s="49" t="e">
        <f aca="false">#REF!</f>
        <v>#REF!</v>
      </c>
      <c r="L42" s="49" t="e">
        <f aca="false">#REF!</f>
        <v>#REF!</v>
      </c>
      <c r="M42" s="50" t="e">
        <f aca="false">#REF!</f>
        <v>#REF!</v>
      </c>
      <c r="N42" s="46" t="e">
        <f aca="false">#REF!</f>
        <v>#REF!</v>
      </c>
      <c r="O42" s="46"/>
      <c r="P42" s="46" t="e">
        <f aca="false">#REF!</f>
        <v>#REF!</v>
      </c>
      <c r="Q42" s="46" t="e">
        <f aca="false">#REF!</f>
        <v>#REF!</v>
      </c>
      <c r="R42" s="46" t="e">
        <f aca="false">#REF!</f>
        <v>#REF!</v>
      </c>
      <c r="S42" s="46" t="e">
        <f aca="false">#REF!</f>
        <v>#REF!</v>
      </c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</row>
    <row r="43" customFormat="false" ht="12.75" hidden="false" customHeight="false" outlineLevel="0" collapsed="false">
      <c r="A43" s="46" t="e">
        <f aca="false">#REF!</f>
        <v>#REF!</v>
      </c>
      <c r="B43" s="47" t="e">
        <f aca="false">#REF!</f>
        <v>#REF!</v>
      </c>
      <c r="C43" s="47" t="e">
        <f aca="false">#REF!</f>
        <v>#REF!</v>
      </c>
      <c r="D43" s="46" t="e">
        <f aca="false">#REF!</f>
        <v>#REF!</v>
      </c>
      <c r="E43" s="46" t="e">
        <f aca="false">#REF!</f>
        <v>#REF!</v>
      </c>
      <c r="F43" s="46" t="e">
        <f aca="false">#REF!</f>
        <v>#REF!</v>
      </c>
      <c r="G43" s="46" t="e">
        <f aca="false">#REF!</f>
        <v>#REF!</v>
      </c>
      <c r="H43" s="46" t="e">
        <f aca="false">#REF!</f>
        <v>#REF!</v>
      </c>
      <c r="I43" s="46" t="e">
        <f aca="false">#REF!</f>
        <v>#REF!</v>
      </c>
      <c r="J43" s="48" t="e">
        <f aca="false">#REF!</f>
        <v>#REF!</v>
      </c>
      <c r="K43" s="49" t="e">
        <f aca="false">#REF!</f>
        <v>#REF!</v>
      </c>
      <c r="L43" s="49" t="e">
        <f aca="false">#REF!</f>
        <v>#REF!</v>
      </c>
      <c r="M43" s="50" t="e">
        <f aca="false">#REF!</f>
        <v>#REF!</v>
      </c>
      <c r="N43" s="46" t="e">
        <f aca="false">#REF!</f>
        <v>#REF!</v>
      </c>
      <c r="O43" s="46"/>
      <c r="P43" s="46" t="e">
        <f aca="false">#REF!</f>
        <v>#REF!</v>
      </c>
      <c r="Q43" s="46" t="e">
        <f aca="false">#REF!</f>
        <v>#REF!</v>
      </c>
      <c r="R43" s="46" t="e">
        <f aca="false">#REF!</f>
        <v>#REF!</v>
      </c>
      <c r="S43" s="46" t="e">
        <f aca="false">#REF!</f>
        <v>#REF!</v>
      </c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</row>
    <row r="44" customFormat="false" ht="12.75" hidden="false" customHeight="false" outlineLevel="0" collapsed="false">
      <c r="A44" s="46" t="e">
        <f aca="false">#REF!</f>
        <v>#REF!</v>
      </c>
      <c r="B44" s="47" t="e">
        <f aca="false">#REF!</f>
        <v>#REF!</v>
      </c>
      <c r="C44" s="47" t="e">
        <f aca="false">#REF!</f>
        <v>#REF!</v>
      </c>
      <c r="D44" s="46" t="e">
        <f aca="false">#REF!</f>
        <v>#REF!</v>
      </c>
      <c r="E44" s="46" t="e">
        <f aca="false">#REF!</f>
        <v>#REF!</v>
      </c>
      <c r="F44" s="46" t="e">
        <f aca="false">#REF!</f>
        <v>#REF!</v>
      </c>
      <c r="G44" s="46" t="e">
        <f aca="false">#REF!</f>
        <v>#REF!</v>
      </c>
      <c r="H44" s="46" t="e">
        <f aca="false">#REF!</f>
        <v>#REF!</v>
      </c>
      <c r="I44" s="46" t="e">
        <f aca="false">#REF!</f>
        <v>#REF!</v>
      </c>
      <c r="J44" s="48"/>
      <c r="K44" s="49" t="e">
        <f aca="false">#REF!</f>
        <v>#REF!</v>
      </c>
      <c r="L44" s="49" t="e">
        <f aca="false">#REF!</f>
        <v>#REF!</v>
      </c>
      <c r="M44" s="50" t="e">
        <f aca="false">#REF!</f>
        <v>#REF!</v>
      </c>
      <c r="N44" s="46" t="e">
        <f aca="false">#REF!</f>
        <v>#REF!</v>
      </c>
      <c r="O44" s="46"/>
      <c r="P44" s="46" t="e">
        <f aca="false">#REF!</f>
        <v>#REF!</v>
      </c>
      <c r="Q44" s="46" t="e">
        <f aca="false">#REF!</f>
        <v>#REF!</v>
      </c>
      <c r="R44" s="46" t="e">
        <f aca="false">#REF!</f>
        <v>#REF!</v>
      </c>
      <c r="S44" s="46" t="e">
        <f aca="false">#REF!</f>
        <v>#REF!</v>
      </c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</row>
    <row r="45" customFormat="false" ht="12.75" hidden="false" customHeight="false" outlineLevel="0" collapsed="false">
      <c r="A45" s="46" t="str">
        <f aca="false">'Input Page'!A10</f>
        <v>Channel Industries</v>
      </c>
      <c r="B45" s="47" t="str">
        <f aca="false">'Input Page'!B10</f>
        <v>TX</v>
      </c>
      <c r="C45" s="47" t="e">
        <f aca="false">#REF!</f>
        <v>#REF!</v>
      </c>
      <c r="D45" s="46" t="e">
        <f aca="false">#REF!</f>
        <v>#REF!</v>
      </c>
      <c r="E45" s="46" t="e">
        <f aca="false">#REF!</f>
        <v>#REF!</v>
      </c>
      <c r="F45" s="46" t="e">
        <f aca="false">#REF!</f>
        <v>#REF!</v>
      </c>
      <c r="G45" s="46" t="e">
        <f aca="false">#REF!</f>
        <v>#REF!</v>
      </c>
      <c r="H45" s="46" t="e">
        <f aca="false">#REF!</f>
        <v>#REF!</v>
      </c>
      <c r="I45" s="46" t="e">
        <f aca="false">#REF!</f>
        <v>#REF!</v>
      </c>
      <c r="J45" s="48" t="e">
        <f aca="false">#REF!</f>
        <v>#REF!</v>
      </c>
      <c r="K45" s="49" t="e">
        <f aca="false">#REF!</f>
        <v>#REF!</v>
      </c>
      <c r="L45" s="49" t="e">
        <f aca="false">#REF!</f>
        <v>#REF!</v>
      </c>
      <c r="M45" s="50" t="e">
        <f aca="false">#REF!</f>
        <v>#REF!</v>
      </c>
      <c r="N45" s="46" t="e">
        <f aca="false">#REF!</f>
        <v>#REF!</v>
      </c>
      <c r="O45" s="46"/>
      <c r="P45" s="46" t="e">
        <f aca="false">#REF!</f>
        <v>#REF!</v>
      </c>
      <c r="Q45" s="46" t="e">
        <f aca="false">#REF!</f>
        <v>#REF!</v>
      </c>
      <c r="R45" s="46" t="e">
        <f aca="false">#REF!</f>
        <v>#REF!</v>
      </c>
      <c r="S45" s="46" t="e">
        <f aca="false">#REF!</f>
        <v>#REF!</v>
      </c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  <c r="IU45" s="51"/>
      <c r="IV45" s="51"/>
      <c r="IW45" s="51"/>
    </row>
    <row r="46" customFormat="false" ht="12.75" hidden="false" customHeight="false" outlineLevel="0" collapsed="false">
      <c r="A46" s="46" t="e">
        <f aca="false">#REF!</f>
        <v>#REF!</v>
      </c>
      <c r="B46" s="47" t="e">
        <f aca="false">#REF!</f>
        <v>#REF!</v>
      </c>
      <c r="C46" s="47" t="e">
        <f aca="false">#REF!</f>
        <v>#REF!</v>
      </c>
      <c r="D46" s="46" t="e">
        <f aca="false">#REF!</f>
        <v>#REF!</v>
      </c>
      <c r="E46" s="46" t="e">
        <f aca="false">#REF!</f>
        <v>#REF!</v>
      </c>
      <c r="F46" s="46" t="e">
        <f aca="false">#REF!</f>
        <v>#REF!</v>
      </c>
      <c r="G46" s="46" t="e">
        <f aca="false">#REF!</f>
        <v>#REF!</v>
      </c>
      <c r="H46" s="46" t="e">
        <f aca="false">#REF!</f>
        <v>#REF!</v>
      </c>
      <c r="I46" s="46" t="e">
        <f aca="false">#REF!</f>
        <v>#REF!</v>
      </c>
      <c r="J46" s="48" t="e">
        <f aca="false">#REF!</f>
        <v>#REF!</v>
      </c>
      <c r="K46" s="49" t="e">
        <f aca="false">#REF!</f>
        <v>#REF!</v>
      </c>
      <c r="L46" s="49" t="e">
        <f aca="false">#REF!</f>
        <v>#REF!</v>
      </c>
      <c r="M46" s="50" t="e">
        <f aca="false">#REF!</f>
        <v>#REF!</v>
      </c>
      <c r="N46" s="46" t="e">
        <f aca="false">#REF!</f>
        <v>#REF!</v>
      </c>
      <c r="O46" s="46"/>
      <c r="P46" s="46" t="e">
        <f aca="false">#REF!</f>
        <v>#REF!</v>
      </c>
      <c r="Q46" s="46" t="e">
        <f aca="false">#REF!</f>
        <v>#REF!</v>
      </c>
      <c r="R46" s="46" t="e">
        <f aca="false">#REF!</f>
        <v>#REF!</v>
      </c>
      <c r="S46" s="46" t="e">
        <f aca="false">#REF!</f>
        <v>#REF!</v>
      </c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12.75" hidden="false" customHeight="false" outlineLevel="0" collapsed="false">
      <c r="A47" s="46" t="e">
        <f aca="false">#REF!</f>
        <v>#REF!</v>
      </c>
      <c r="B47" s="47" t="e">
        <f aca="false">#REF!</f>
        <v>#REF!</v>
      </c>
      <c r="C47" s="47" t="e">
        <f aca="false">#REF!</f>
        <v>#REF!</v>
      </c>
      <c r="D47" s="46" t="e">
        <f aca="false">#REF!</f>
        <v>#REF!</v>
      </c>
      <c r="E47" s="46" t="e">
        <f aca="false">#REF!</f>
        <v>#REF!</v>
      </c>
      <c r="F47" s="46" t="e">
        <f aca="false">#REF!</f>
        <v>#REF!</v>
      </c>
      <c r="G47" s="46" t="e">
        <f aca="false">#REF!</f>
        <v>#REF!</v>
      </c>
      <c r="H47" s="46" t="e">
        <f aca="false">#REF!</f>
        <v>#REF!</v>
      </c>
      <c r="I47" s="46" t="e">
        <f aca="false">#REF!</f>
        <v>#REF!</v>
      </c>
      <c r="J47" s="48"/>
      <c r="K47" s="49" t="e">
        <f aca="false">#REF!</f>
        <v>#REF!</v>
      </c>
      <c r="L47" s="49" t="e">
        <f aca="false">#REF!</f>
        <v>#REF!</v>
      </c>
      <c r="M47" s="50" t="e">
        <f aca="false">#REF!</f>
        <v>#REF!</v>
      </c>
      <c r="N47" s="46" t="e">
        <f aca="false">#REF!</f>
        <v>#REF!</v>
      </c>
      <c r="O47" s="46"/>
      <c r="P47" s="46" t="e">
        <f aca="false">#REF!</f>
        <v>#REF!</v>
      </c>
      <c r="Q47" s="46" t="e">
        <f aca="false">#REF!</f>
        <v>#REF!</v>
      </c>
      <c r="R47" s="46" t="e">
        <f aca="false">#REF!</f>
        <v>#REF!</v>
      </c>
      <c r="S47" s="46" t="e">
        <f aca="false">#REF!</f>
        <v>#REF!</v>
      </c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</row>
    <row r="48" customFormat="false" ht="12.75" hidden="false" customHeight="false" outlineLevel="0" collapsed="false">
      <c r="A48" s="46" t="e">
        <f aca="false">#REF!</f>
        <v>#REF!</v>
      </c>
      <c r="B48" s="47" t="e">
        <f aca="false">#REF!</f>
        <v>#REF!</v>
      </c>
      <c r="C48" s="47" t="e">
        <f aca="false">#REF!</f>
        <v>#REF!</v>
      </c>
      <c r="D48" s="46" t="e">
        <f aca="false">#REF!</f>
        <v>#REF!</v>
      </c>
      <c r="E48" s="46" t="e">
        <f aca="false">#REF!</f>
        <v>#REF!</v>
      </c>
      <c r="F48" s="46" t="e">
        <f aca="false">#REF!</f>
        <v>#REF!</v>
      </c>
      <c r="G48" s="46" t="e">
        <f aca="false">#REF!</f>
        <v>#REF!</v>
      </c>
      <c r="H48" s="46" t="e">
        <f aca="false">#REF!</f>
        <v>#REF!</v>
      </c>
      <c r="I48" s="46" t="e">
        <f aca="false">#REF!</f>
        <v>#REF!</v>
      </c>
      <c r="J48" s="48" t="e">
        <f aca="false">#REF!</f>
        <v>#REF!</v>
      </c>
      <c r="K48" s="49" t="e">
        <f aca="false">#REF!</f>
        <v>#REF!</v>
      </c>
      <c r="L48" s="49" t="e">
        <f aca="false">#REF!</f>
        <v>#REF!</v>
      </c>
      <c r="M48" s="50" t="e">
        <f aca="false">#REF!</f>
        <v>#REF!</v>
      </c>
      <c r="N48" s="46" t="e">
        <f aca="false">#REF!</f>
        <v>#REF!</v>
      </c>
      <c r="O48" s="46"/>
      <c r="P48" s="46" t="e">
        <f aca="false">#REF!</f>
        <v>#REF!</v>
      </c>
      <c r="Q48" s="46" t="e">
        <f aca="false">#REF!</f>
        <v>#REF!</v>
      </c>
      <c r="R48" s="46" t="e">
        <f aca="false">#REF!</f>
        <v>#REF!</v>
      </c>
      <c r="S48" s="46" t="e">
        <f aca="false">#REF!</f>
        <v>#REF!</v>
      </c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</row>
    <row r="49" customFormat="false" ht="12.75" hidden="false" customHeight="false" outlineLevel="0" collapsed="false">
      <c r="A49" s="46" t="e">
        <f aca="false">#REF!</f>
        <v>#REF!</v>
      </c>
      <c r="B49" s="47" t="e">
        <f aca="false">#REF!</f>
        <v>#REF!</v>
      </c>
      <c r="C49" s="47" t="e">
        <f aca="false">#REF!</f>
        <v>#REF!</v>
      </c>
      <c r="D49" s="46" t="e">
        <f aca="false">#REF!</f>
        <v>#REF!</v>
      </c>
      <c r="E49" s="46" t="e">
        <f aca="false">#REF!</f>
        <v>#REF!</v>
      </c>
      <c r="F49" s="46" t="e">
        <f aca="false">#REF!</f>
        <v>#REF!</v>
      </c>
      <c r="G49" s="46" t="e">
        <f aca="false">#REF!</f>
        <v>#REF!</v>
      </c>
      <c r="H49" s="46" t="e">
        <f aca="false">#REF!</f>
        <v>#REF!</v>
      </c>
      <c r="I49" s="46" t="e">
        <f aca="false">#REF!</f>
        <v>#REF!</v>
      </c>
      <c r="J49" s="48" t="e">
        <f aca="false">#REF!</f>
        <v>#REF!</v>
      </c>
      <c r="K49" s="49" t="e">
        <f aca="false">#REF!</f>
        <v>#REF!</v>
      </c>
      <c r="L49" s="49" t="e">
        <f aca="false">#REF!</f>
        <v>#REF!</v>
      </c>
      <c r="M49" s="50" t="e">
        <f aca="false">#REF!</f>
        <v>#REF!</v>
      </c>
      <c r="N49" s="46" t="e">
        <f aca="false">#REF!</f>
        <v>#REF!</v>
      </c>
      <c r="O49" s="46"/>
      <c r="P49" s="46" t="e">
        <f aca="false">#REF!</f>
        <v>#REF!</v>
      </c>
      <c r="Q49" s="46" t="e">
        <f aca="false">#REF!</f>
        <v>#REF!</v>
      </c>
      <c r="R49" s="46" t="e">
        <f aca="false">#REF!</f>
        <v>#REF!</v>
      </c>
      <c r="S49" s="46" t="e">
        <f aca="false">#REF!</f>
        <v>#REF!</v>
      </c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  <c r="IR49" s="51"/>
      <c r="IS49" s="51"/>
      <c r="IT49" s="51"/>
      <c r="IU49" s="51"/>
      <c r="IV49" s="51"/>
      <c r="IW49" s="51"/>
    </row>
    <row r="50" customFormat="false" ht="12.75" hidden="false" customHeight="false" outlineLevel="0" collapsed="false">
      <c r="A50" s="46" t="e">
        <f aca="false">#REF!</f>
        <v>#REF!</v>
      </c>
      <c r="B50" s="47" t="e">
        <f aca="false">#REF!</f>
        <v>#REF!</v>
      </c>
      <c r="C50" s="47" t="e">
        <f aca="false">#REF!</f>
        <v>#REF!</v>
      </c>
      <c r="D50" s="46" t="e">
        <f aca="false">#REF!</f>
        <v>#REF!</v>
      </c>
      <c r="E50" s="46" t="e">
        <f aca="false">#REF!</f>
        <v>#REF!</v>
      </c>
      <c r="F50" s="46" t="e">
        <f aca="false">#REF!</f>
        <v>#REF!</v>
      </c>
      <c r="G50" s="46" t="e">
        <f aca="false">#REF!</f>
        <v>#REF!</v>
      </c>
      <c r="H50" s="46" t="e">
        <f aca="false">#REF!</f>
        <v>#REF!</v>
      </c>
      <c r="I50" s="46" t="e">
        <f aca="false">#REF!</f>
        <v>#REF!</v>
      </c>
      <c r="J50" s="48" t="e">
        <f aca="false">#REF!</f>
        <v>#REF!</v>
      </c>
      <c r="K50" s="49" t="e">
        <f aca="false">#REF!</f>
        <v>#REF!</v>
      </c>
      <c r="L50" s="49" t="e">
        <f aca="false">#REF!</f>
        <v>#REF!</v>
      </c>
      <c r="M50" s="50" t="e">
        <f aca="false">#REF!</f>
        <v>#REF!</v>
      </c>
      <c r="N50" s="46" t="e">
        <f aca="false">#REF!</f>
        <v>#REF!</v>
      </c>
      <c r="O50" s="46"/>
      <c r="P50" s="46" t="e">
        <f aca="false">#REF!</f>
        <v>#REF!</v>
      </c>
      <c r="Q50" s="46" t="e">
        <f aca="false">#REF!</f>
        <v>#REF!</v>
      </c>
      <c r="R50" s="46" t="e">
        <f aca="false">#REF!</f>
        <v>#REF!</v>
      </c>
      <c r="S50" s="46" t="e">
        <f aca="false">#REF!</f>
        <v>#REF!</v>
      </c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2.75" hidden="false" customHeight="false" outlineLevel="0" collapsed="false">
      <c r="A51" s="46" t="e">
        <f aca="false">#REF!</f>
        <v>#REF!</v>
      </c>
      <c r="B51" s="47" t="e">
        <f aca="false">#REF!</f>
        <v>#REF!</v>
      </c>
      <c r="C51" s="47" t="e">
        <f aca="false">#REF!</f>
        <v>#REF!</v>
      </c>
      <c r="D51" s="46" t="e">
        <f aca="false">#REF!</f>
        <v>#REF!</v>
      </c>
      <c r="E51" s="46" t="e">
        <f aca="false">#REF!</f>
        <v>#REF!</v>
      </c>
      <c r="F51" s="46" t="e">
        <f aca="false">#REF!</f>
        <v>#REF!</v>
      </c>
      <c r="G51" s="46" t="e">
        <f aca="false">#REF!</f>
        <v>#REF!</v>
      </c>
      <c r="H51" s="46" t="e">
        <f aca="false">#REF!</f>
        <v>#REF!</v>
      </c>
      <c r="I51" s="46" t="e">
        <f aca="false">#REF!</f>
        <v>#REF!</v>
      </c>
      <c r="J51" s="48" t="e">
        <f aca="false">#REF!</f>
        <v>#REF!</v>
      </c>
      <c r="K51" s="49" t="e">
        <f aca="false">#REF!</f>
        <v>#REF!</v>
      </c>
      <c r="L51" s="49" t="e">
        <f aca="false">#REF!</f>
        <v>#REF!</v>
      </c>
      <c r="M51" s="50" t="e">
        <f aca="false">#REF!</f>
        <v>#REF!</v>
      </c>
      <c r="N51" s="46" t="e">
        <f aca="false">#REF!</f>
        <v>#REF!</v>
      </c>
      <c r="O51" s="46"/>
      <c r="P51" s="46" t="e">
        <f aca="false">#REF!</f>
        <v>#REF!</v>
      </c>
      <c r="Q51" s="46" t="e">
        <f aca="false">#REF!</f>
        <v>#REF!</v>
      </c>
      <c r="R51" s="46" t="e">
        <f aca="false">#REF!</f>
        <v>#REF!</v>
      </c>
      <c r="S51" s="46" t="e">
        <f aca="false">#REF!</f>
        <v>#REF!</v>
      </c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  <c r="IR51" s="51"/>
      <c r="IS51" s="51"/>
      <c r="IT51" s="51"/>
      <c r="IU51" s="51"/>
      <c r="IV51" s="51"/>
      <c r="IW51" s="51"/>
    </row>
    <row r="52" customFormat="false" ht="12.75" hidden="false" customHeight="false" outlineLevel="0" collapsed="false">
      <c r="A52" s="46" t="e">
        <f aca="false">+#REF!</f>
        <v>#REF!</v>
      </c>
      <c r="B52" s="47" t="e">
        <f aca="false">+#REF!</f>
        <v>#REF!</v>
      </c>
      <c r="C52" s="47" t="e">
        <f aca="false">+#REF!</f>
        <v>#REF!</v>
      </c>
      <c r="D52" s="46" t="e">
        <f aca="false">+#REF!</f>
        <v>#REF!</v>
      </c>
      <c r="E52" s="46" t="e">
        <f aca="false">+#REF!</f>
        <v>#REF!</v>
      </c>
      <c r="F52" s="46" t="e">
        <f aca="false">+#REF!</f>
        <v>#REF!</v>
      </c>
      <c r="G52" s="46" t="e">
        <f aca="false">+#REF!</f>
        <v>#REF!</v>
      </c>
      <c r="H52" s="46" t="e">
        <f aca="false">+#REF!</f>
        <v>#REF!</v>
      </c>
      <c r="I52" s="46" t="e">
        <f aca="false">+#REF!</f>
        <v>#REF!</v>
      </c>
      <c r="J52" s="46" t="e">
        <f aca="false">+#REF!</f>
        <v>#REF!</v>
      </c>
      <c r="K52" s="46" t="e">
        <f aca="false">+#REF!</f>
        <v>#REF!</v>
      </c>
      <c r="L52" s="46" t="e">
        <f aca="false">+#REF!</f>
        <v>#REF!</v>
      </c>
      <c r="M52" s="46" t="e">
        <f aca="false">+#REF!</f>
        <v>#REF!</v>
      </c>
      <c r="N52" s="46" t="e">
        <f aca="false">+#REF!</f>
        <v>#REF!</v>
      </c>
      <c r="O52" s="46" t="e">
        <f aca="false">+#REF!</f>
        <v>#REF!</v>
      </c>
      <c r="P52" s="46" t="e">
        <f aca="false">+#REF!</f>
        <v>#REF!</v>
      </c>
      <c r="Q52" s="46" t="e">
        <f aca="false">+#REF!</f>
        <v>#REF!</v>
      </c>
      <c r="R52" s="46" t="e">
        <f aca="false">+#REF!</f>
        <v>#REF!</v>
      </c>
      <c r="S52" s="46" t="e">
        <f aca="false">+#REF!</f>
        <v>#REF!</v>
      </c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  <c r="IR52" s="51"/>
      <c r="IS52" s="51"/>
      <c r="IT52" s="51"/>
      <c r="IU52" s="51"/>
      <c r="IV52" s="51"/>
      <c r="IW52" s="51"/>
    </row>
    <row r="53" customFormat="false" ht="12.75" hidden="false" customHeight="false" outlineLevel="0" collapsed="false">
      <c r="A53" s="46" t="e">
        <f aca="false">#REF!</f>
        <v>#REF!</v>
      </c>
      <c r="B53" s="47" t="e">
        <f aca="false">#REF!</f>
        <v>#REF!</v>
      </c>
      <c r="C53" s="47" t="e">
        <f aca="false">#REF!</f>
        <v>#REF!</v>
      </c>
      <c r="D53" s="46" t="e">
        <f aca="false">#REF!</f>
        <v>#REF!</v>
      </c>
      <c r="E53" s="46" t="e">
        <f aca="false">#REF!</f>
        <v>#REF!</v>
      </c>
      <c r="F53" s="46" t="e">
        <f aca="false">#REF!</f>
        <v>#REF!</v>
      </c>
      <c r="G53" s="46" t="e">
        <f aca="false">#REF!</f>
        <v>#REF!</v>
      </c>
      <c r="H53" s="46" t="e">
        <f aca="false">#REF!</f>
        <v>#REF!</v>
      </c>
      <c r="I53" s="46" t="e">
        <f aca="false">#REF!</f>
        <v>#REF!</v>
      </c>
      <c r="J53" s="48" t="e">
        <f aca="false">#REF!</f>
        <v>#REF!</v>
      </c>
      <c r="K53" s="49" t="e">
        <f aca="false">#REF!</f>
        <v>#REF!</v>
      </c>
      <c r="L53" s="49" t="e">
        <f aca="false">#REF!</f>
        <v>#REF!</v>
      </c>
      <c r="M53" s="50" t="e">
        <f aca="false">#REF!</f>
        <v>#REF!</v>
      </c>
      <c r="N53" s="46" t="e">
        <f aca="false">#REF!</f>
        <v>#REF!</v>
      </c>
      <c r="O53" s="46"/>
      <c r="P53" s="46" t="e">
        <f aca="false">#REF!</f>
        <v>#REF!</v>
      </c>
      <c r="Q53" s="46" t="e">
        <f aca="false">#REF!</f>
        <v>#REF!</v>
      </c>
      <c r="R53" s="46" t="e">
        <f aca="false">#REF!</f>
        <v>#REF!</v>
      </c>
      <c r="S53" s="46" t="e">
        <f aca="false">#REF!</f>
        <v>#REF!</v>
      </c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</row>
    <row r="54" customFormat="false" ht="12.75" hidden="false" customHeight="false" outlineLevel="0" collapsed="false">
      <c r="A54" s="46" t="str">
        <f aca="false">'Input Page'!A61</f>
        <v>Lone Star/LONE</v>
      </c>
      <c r="B54" s="47" t="str">
        <f aca="false">'Input Page'!B61</f>
        <v>TX</v>
      </c>
      <c r="C54" s="47" t="e">
        <f aca="false">#REF!</f>
        <v>#REF!</v>
      </c>
      <c r="D54" s="46" t="e">
        <f aca="false">#REF!</f>
        <v>#REF!</v>
      </c>
      <c r="E54" s="46" t="e">
        <f aca="false">#REF!</f>
        <v>#REF!</v>
      </c>
      <c r="F54" s="46" t="e">
        <f aca="false">#REF!</f>
        <v>#REF!</v>
      </c>
      <c r="G54" s="46" t="e">
        <f aca="false">#REF!</f>
        <v>#REF!</v>
      </c>
      <c r="H54" s="46" t="e">
        <f aca="false">#REF!</f>
        <v>#REF!</v>
      </c>
      <c r="I54" s="46" t="e">
        <f aca="false">#REF!</f>
        <v>#REF!</v>
      </c>
      <c r="J54" s="48" t="e">
        <f aca="false">#REF!</f>
        <v>#REF!</v>
      </c>
      <c r="K54" s="49" t="e">
        <f aca="false">#REF!</f>
        <v>#REF!</v>
      </c>
      <c r="L54" s="49" t="e">
        <f aca="false">#REF!</f>
        <v>#REF!</v>
      </c>
      <c r="M54" s="50" t="e">
        <f aca="false">#REF!</f>
        <v>#REF!</v>
      </c>
      <c r="N54" s="46" t="e">
        <f aca="false">#REF!</f>
        <v>#REF!</v>
      </c>
      <c r="O54" s="46"/>
      <c r="P54" s="46" t="e">
        <f aca="false">#REF!</f>
        <v>#REF!</v>
      </c>
      <c r="Q54" s="46" t="e">
        <f aca="false">#REF!</f>
        <v>#REF!</v>
      </c>
      <c r="R54" s="46" t="e">
        <f aca="false">#REF!</f>
        <v>#REF!</v>
      </c>
      <c r="S54" s="46" t="e">
        <f aca="false">#REF!</f>
        <v>#REF!</v>
      </c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  <c r="IR54" s="51"/>
      <c r="IS54" s="51"/>
      <c r="IT54" s="51"/>
      <c r="IU54" s="51"/>
      <c r="IV54" s="51"/>
      <c r="IW54" s="51"/>
    </row>
    <row r="55" customFormat="false" ht="12.75" hidden="false" customHeight="false" outlineLevel="0" collapsed="false">
      <c r="A55" s="46" t="e">
        <f aca="false">#REF!</f>
        <v>#REF!</v>
      </c>
      <c r="B55" s="47" t="e">
        <f aca="false">#REF!</f>
        <v>#REF!</v>
      </c>
      <c r="C55" s="47" t="e">
        <f aca="false">#REF!</f>
        <v>#REF!</v>
      </c>
      <c r="D55" s="46" t="e">
        <f aca="false">#REF!</f>
        <v>#REF!</v>
      </c>
      <c r="E55" s="46" t="e">
        <f aca="false">#REF!</f>
        <v>#REF!</v>
      </c>
      <c r="F55" s="46" t="e">
        <f aca="false">#REF!</f>
        <v>#REF!</v>
      </c>
      <c r="G55" s="46" t="e">
        <f aca="false">#REF!</f>
        <v>#REF!</v>
      </c>
      <c r="H55" s="46" t="e">
        <f aca="false">#REF!</f>
        <v>#REF!</v>
      </c>
      <c r="I55" s="46" t="e">
        <f aca="false">#REF!</f>
        <v>#REF!</v>
      </c>
      <c r="J55" s="48" t="e">
        <f aca="false">#REF!</f>
        <v>#REF!</v>
      </c>
      <c r="K55" s="49" t="e">
        <f aca="false">#REF!</f>
        <v>#REF!</v>
      </c>
      <c r="L55" s="49" t="e">
        <f aca="false">#REF!</f>
        <v>#REF!</v>
      </c>
      <c r="M55" s="50" t="e">
        <f aca="false">#REF!</f>
        <v>#REF!</v>
      </c>
      <c r="N55" s="46" t="e">
        <f aca="false">#REF!</f>
        <v>#REF!</v>
      </c>
      <c r="O55" s="46"/>
      <c r="P55" s="46" t="e">
        <f aca="false">#REF!</f>
        <v>#REF!</v>
      </c>
      <c r="Q55" s="46" t="e">
        <f aca="false">#REF!</f>
        <v>#REF!</v>
      </c>
      <c r="R55" s="46" t="e">
        <f aca="false">#REF!</f>
        <v>#REF!</v>
      </c>
      <c r="S55" s="46" t="e">
        <f aca="false">#REF!</f>
        <v>#REF!</v>
      </c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  <c r="IJ55" s="51"/>
      <c r="IK55" s="51"/>
      <c r="IL55" s="51"/>
      <c r="IM55" s="51"/>
      <c r="IN55" s="51"/>
      <c r="IO55" s="51"/>
      <c r="IP55" s="51"/>
      <c r="IQ55" s="51"/>
      <c r="IR55" s="51"/>
      <c r="IS55" s="51"/>
      <c r="IT55" s="51"/>
      <c r="IU55" s="51"/>
      <c r="IV55" s="51"/>
      <c r="IW55" s="51"/>
    </row>
    <row r="56" customFormat="false" ht="12.75" hidden="false" customHeight="false" outlineLevel="0" collapsed="false">
      <c r="A56" s="46" t="str">
        <f aca="false">'Input Page'!A65</f>
        <v>Michigan Consolidated Gas Company</v>
      </c>
      <c r="B56" s="47" t="str">
        <f aca="false">'Input Page'!B65</f>
        <v>C</v>
      </c>
      <c r="C56" s="47" t="e">
        <f aca="false">#REF!</f>
        <v>#REF!</v>
      </c>
      <c r="D56" s="46" t="e">
        <f aca="false">#REF!</f>
        <v>#REF!</v>
      </c>
      <c r="E56" s="46" t="e">
        <f aca="false">#REF!</f>
        <v>#REF!</v>
      </c>
      <c r="F56" s="46" t="e">
        <f aca="false">#REF!</f>
        <v>#REF!</v>
      </c>
      <c r="G56" s="46" t="e">
        <f aca="false">#REF!</f>
        <v>#REF!</v>
      </c>
      <c r="H56" s="46" t="e">
        <f aca="false">#REF!</f>
        <v>#REF!</v>
      </c>
      <c r="I56" s="46" t="e">
        <f aca="false">#REF!</f>
        <v>#REF!</v>
      </c>
      <c r="J56" s="48" t="e">
        <f aca="false">#REF!</f>
        <v>#REF!</v>
      </c>
      <c r="K56" s="49" t="e">
        <f aca="false">#REF!</f>
        <v>#REF!</v>
      </c>
      <c r="L56" s="49" t="e">
        <f aca="false">#REF!</f>
        <v>#REF!</v>
      </c>
      <c r="M56" s="50" t="e">
        <f aca="false">#REF!</f>
        <v>#REF!</v>
      </c>
      <c r="N56" s="46" t="e">
        <f aca="false">#REF!</f>
        <v>#REF!</v>
      </c>
      <c r="O56" s="46"/>
      <c r="P56" s="46" t="e">
        <f aca="false">#REF!</f>
        <v>#REF!</v>
      </c>
      <c r="Q56" s="46" t="e">
        <f aca="false">#REF!</f>
        <v>#REF!</v>
      </c>
      <c r="R56" s="46" t="e">
        <f aca="false">#REF!</f>
        <v>#REF!</v>
      </c>
      <c r="S56" s="46" t="e">
        <f aca="false">#REF!</f>
        <v>#REF!</v>
      </c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  <c r="IJ56" s="51"/>
      <c r="IK56" s="51"/>
      <c r="IL56" s="51"/>
      <c r="IM56" s="51"/>
      <c r="IN56" s="51"/>
      <c r="IO56" s="51"/>
      <c r="IP56" s="51"/>
      <c r="IQ56" s="51"/>
      <c r="IR56" s="51"/>
      <c r="IS56" s="51"/>
      <c r="IT56" s="51"/>
      <c r="IU56" s="51"/>
      <c r="IV56" s="51"/>
      <c r="IW56" s="51"/>
    </row>
    <row r="57" customFormat="false" ht="12.75" hidden="false" customHeight="false" outlineLevel="0" collapsed="false">
      <c r="A57" s="46" t="e">
        <f aca="false">+#REF!</f>
        <v>#REF!</v>
      </c>
      <c r="B57" s="47" t="e">
        <f aca="false">+#REF!</f>
        <v>#REF!</v>
      </c>
      <c r="C57" s="47" t="e">
        <f aca="false">+#REF!</f>
        <v>#REF!</v>
      </c>
      <c r="D57" s="46" t="e">
        <f aca="false">+#REF!</f>
        <v>#REF!</v>
      </c>
      <c r="E57" s="46" t="e">
        <f aca="false">+#REF!</f>
        <v>#REF!</v>
      </c>
      <c r="F57" s="46" t="e">
        <f aca="false">+#REF!</f>
        <v>#REF!</v>
      </c>
      <c r="G57" s="46" t="e">
        <f aca="false">+#REF!</f>
        <v>#REF!</v>
      </c>
      <c r="H57" s="46" t="e">
        <f aca="false">+#REF!</f>
        <v>#REF!</v>
      </c>
      <c r="I57" s="46" t="e">
        <f aca="false">+#REF!</f>
        <v>#REF!</v>
      </c>
      <c r="J57" s="46" t="e">
        <f aca="false">+#REF!</f>
        <v>#REF!</v>
      </c>
      <c r="K57" s="46" t="e">
        <f aca="false">+#REF!</f>
        <v>#REF!</v>
      </c>
      <c r="L57" s="46" t="e">
        <f aca="false">+#REF!</f>
        <v>#REF!</v>
      </c>
      <c r="M57" s="46" t="e">
        <f aca="false">+#REF!</f>
        <v>#REF!</v>
      </c>
      <c r="N57" s="46" t="e">
        <f aca="false">+#REF!</f>
        <v>#REF!</v>
      </c>
      <c r="O57" s="46" t="e">
        <f aca="false">+#REF!</f>
        <v>#REF!</v>
      </c>
      <c r="P57" s="46" t="e">
        <f aca="false">+#REF!</f>
        <v>#REF!</v>
      </c>
      <c r="Q57" s="46" t="e">
        <f aca="false">+#REF!</f>
        <v>#REF!</v>
      </c>
      <c r="R57" s="46" t="e">
        <f aca="false">+#REF!</f>
        <v>#REF!</v>
      </c>
      <c r="S57" s="46" t="e">
        <f aca="false">+#REF!</f>
        <v>#REF!</v>
      </c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  <c r="IW57" s="51"/>
    </row>
    <row r="58" customFormat="false" ht="12.75" hidden="false" customHeight="false" outlineLevel="0" collapsed="false">
      <c r="A58" s="46" t="e">
        <f aca="false">#REF!</f>
        <v>#REF!</v>
      </c>
      <c r="B58" s="47" t="e">
        <f aca="false">#REF!</f>
        <v>#REF!</v>
      </c>
      <c r="C58" s="47" t="e">
        <f aca="false">#REF!</f>
        <v>#REF!</v>
      </c>
      <c r="D58" s="46" t="e">
        <f aca="false">#REF!</f>
        <v>#REF!</v>
      </c>
      <c r="E58" s="46" t="e">
        <f aca="false">#REF!</f>
        <v>#REF!</v>
      </c>
      <c r="F58" s="46" t="e">
        <f aca="false">#REF!</f>
        <v>#REF!</v>
      </c>
      <c r="G58" s="46" t="e">
        <f aca="false">#REF!</f>
        <v>#REF!</v>
      </c>
      <c r="H58" s="46" t="e">
        <f aca="false">#REF!</f>
        <v>#REF!</v>
      </c>
      <c r="I58" s="46" t="e">
        <f aca="false">#REF!</f>
        <v>#REF!</v>
      </c>
      <c r="J58" s="48" t="e">
        <f aca="false">#REF!</f>
        <v>#REF!</v>
      </c>
      <c r="K58" s="49" t="e">
        <f aca="false">#REF!</f>
        <v>#REF!</v>
      </c>
      <c r="L58" s="49" t="e">
        <f aca="false">#REF!</f>
        <v>#REF!</v>
      </c>
      <c r="M58" s="50" t="e">
        <f aca="false">#REF!</f>
        <v>#REF!</v>
      </c>
      <c r="N58" s="46" t="e">
        <f aca="false">#REF!</f>
        <v>#REF!</v>
      </c>
      <c r="O58" s="46"/>
      <c r="P58" s="46" t="e">
        <f aca="false">#REF!</f>
        <v>#REF!</v>
      </c>
      <c r="Q58" s="46" t="e">
        <f aca="false">#REF!</f>
        <v>#REF!</v>
      </c>
      <c r="R58" s="46" t="e">
        <f aca="false">#REF!</f>
        <v>#REF!</v>
      </c>
      <c r="S58" s="46" t="e">
        <f aca="false">#REF!</f>
        <v>#REF!</v>
      </c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</row>
    <row r="59" customFormat="false" ht="12.75" hidden="false" customHeight="false" outlineLevel="0" collapsed="false">
      <c r="A59" s="46" t="str">
        <f aca="false">+'Input Page'!A19</f>
        <v>Crossroads Pipeline</v>
      </c>
      <c r="B59" s="47" t="str">
        <f aca="false">+'Input Page'!B19</f>
        <v>C</v>
      </c>
      <c r="C59" s="47" t="e">
        <f aca="false">+#REF!</f>
        <v>#REF!</v>
      </c>
      <c r="D59" s="46" t="e">
        <f aca="false">+#REF!</f>
        <v>#REF!</v>
      </c>
      <c r="E59" s="46" t="e">
        <f aca="false">+#REF!</f>
        <v>#REF!</v>
      </c>
      <c r="F59" s="46" t="e">
        <f aca="false">+#REF!</f>
        <v>#REF!</v>
      </c>
      <c r="G59" s="46" t="e">
        <f aca="false">+#REF!</f>
        <v>#REF!</v>
      </c>
      <c r="H59" s="46" t="e">
        <f aca="false">+#REF!</f>
        <v>#REF!</v>
      </c>
      <c r="I59" s="46" t="e">
        <f aca="false">+#REF!</f>
        <v>#REF!</v>
      </c>
      <c r="J59" s="46" t="e">
        <f aca="false">+#REF!</f>
        <v>#REF!</v>
      </c>
      <c r="K59" s="46" t="e">
        <f aca="false">+#REF!</f>
        <v>#REF!</v>
      </c>
      <c r="L59" s="46" t="e">
        <f aca="false">+#REF!</f>
        <v>#REF!</v>
      </c>
      <c r="M59" s="46" t="e">
        <f aca="false">+#REF!</f>
        <v>#REF!</v>
      </c>
      <c r="N59" s="46" t="e">
        <f aca="false">+#REF!</f>
        <v>#REF!</v>
      </c>
      <c r="O59" s="46" t="e">
        <f aca="false">+#REF!</f>
        <v>#REF!</v>
      </c>
      <c r="P59" s="46" t="e">
        <f aca="false">+#REF!</f>
        <v>#REF!</v>
      </c>
      <c r="Q59" s="46" t="e">
        <f aca="false">+#REF!</f>
        <v>#REF!</v>
      </c>
      <c r="R59" s="46" t="e">
        <f aca="false">+#REF!</f>
        <v>#REF!</v>
      </c>
      <c r="S59" s="46" t="e">
        <f aca="false">+#REF!</f>
        <v>#REF!</v>
      </c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1"/>
      <c r="IF59" s="51"/>
      <c r="IG59" s="51"/>
      <c r="IH59" s="51"/>
      <c r="II59" s="51"/>
      <c r="IJ59" s="51"/>
      <c r="IK59" s="51"/>
      <c r="IL59" s="51"/>
      <c r="IM59" s="51"/>
      <c r="IN59" s="51"/>
      <c r="IO59" s="51"/>
      <c r="IP59" s="51"/>
      <c r="IQ59" s="51"/>
      <c r="IR59" s="51"/>
      <c r="IS59" s="51"/>
      <c r="IT59" s="51"/>
      <c r="IU59" s="51"/>
      <c r="IV59" s="51"/>
      <c r="IW59" s="51"/>
    </row>
    <row r="60" customFormat="false" ht="12.75" hidden="false" customHeight="false" outlineLevel="0" collapsed="false">
      <c r="A60" s="55" t="s">
        <v>37</v>
      </c>
      <c r="B60" s="56"/>
      <c r="C60" s="56"/>
      <c r="D60" s="56"/>
      <c r="E60" s="57" t="e">
        <f aca="false">SUM(E40:E59)</f>
        <v>#REF!</v>
      </c>
      <c r="F60" s="57" t="e">
        <f aca="false">SUM(F40:F59)</f>
        <v>#REF!</v>
      </c>
      <c r="G60" s="57" t="e">
        <f aca="false">SUM(G40:G59)</f>
        <v>#REF!</v>
      </c>
      <c r="H60" s="57" t="e">
        <f aca="false">SUM(H40:H59)</f>
        <v>#REF!</v>
      </c>
      <c r="I60" s="57" t="e">
        <f aca="false">SUM(I40:I59)</f>
        <v>#REF!</v>
      </c>
      <c r="J60" s="57" t="e">
        <f aca="false">SUM(J40:J59)</f>
        <v>#REF!</v>
      </c>
      <c r="K60" s="57" t="e">
        <f aca="false">SUM(K40:K59)</f>
        <v>#REF!</v>
      </c>
      <c r="L60" s="57" t="e">
        <f aca="false">SUM(L40:L59)</f>
        <v>#REF!</v>
      </c>
      <c r="M60" s="58"/>
      <c r="N60" s="59"/>
      <c r="O60" s="59"/>
      <c r="P60" s="59"/>
      <c r="Q60" s="59"/>
      <c r="R60" s="59"/>
      <c r="S60" s="59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</row>
    <row r="61" customFormat="false" ht="12.75" hidden="false" customHeight="false" outlineLevel="0" collapsed="false">
      <c r="A61" s="46"/>
      <c r="B61" s="47"/>
      <c r="C61" s="47"/>
      <c r="D61" s="47"/>
      <c r="E61" s="61"/>
      <c r="F61" s="61"/>
      <c r="G61" s="61"/>
      <c r="H61" s="61"/>
      <c r="I61" s="61"/>
      <c r="J61" s="70"/>
      <c r="K61" s="65"/>
      <c r="L61" s="65"/>
      <c r="M61" s="66"/>
      <c r="N61" s="54"/>
      <c r="O61" s="54"/>
      <c r="P61" s="54"/>
      <c r="Q61" s="54"/>
      <c r="R61" s="54"/>
      <c r="S61" s="54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1"/>
      <c r="IJ61" s="51"/>
      <c r="IK61" s="51"/>
      <c r="IL61" s="51"/>
      <c r="IM61" s="51"/>
      <c r="IN61" s="51"/>
      <c r="IO61" s="51"/>
      <c r="IP61" s="51"/>
      <c r="IQ61" s="51"/>
      <c r="IR61" s="51"/>
      <c r="IS61" s="51"/>
      <c r="IT61" s="51"/>
      <c r="IU61" s="51"/>
      <c r="IV61" s="51"/>
      <c r="IW61" s="51"/>
    </row>
    <row r="62" customFormat="false" ht="12.75" hidden="false" customHeight="false" outlineLevel="0" collapsed="false">
      <c r="A62" s="55" t="s">
        <v>38</v>
      </c>
      <c r="B62" s="56"/>
      <c r="C62" s="56"/>
      <c r="D62" s="56"/>
      <c r="E62" s="57"/>
      <c r="F62" s="57"/>
      <c r="G62" s="57"/>
      <c r="H62" s="57"/>
      <c r="I62" s="57"/>
      <c r="J62" s="67"/>
      <c r="K62" s="71"/>
      <c r="L62" s="65"/>
      <c r="M62" s="58"/>
      <c r="N62" s="59"/>
      <c r="O62" s="59"/>
      <c r="P62" s="59"/>
      <c r="Q62" s="59"/>
      <c r="R62" s="59"/>
      <c r="S62" s="59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72"/>
      <c r="IM62" s="72"/>
      <c r="IN62" s="72"/>
      <c r="IO62" s="72"/>
      <c r="IP62" s="72"/>
      <c r="IQ62" s="72"/>
      <c r="IR62" s="72"/>
      <c r="IS62" s="72"/>
      <c r="IT62" s="72"/>
      <c r="IU62" s="72"/>
      <c r="IV62" s="72"/>
      <c r="IW62" s="72"/>
    </row>
    <row r="63" customFormat="false" ht="12.75" hidden="false" customHeight="false" outlineLevel="0" collapsed="false">
      <c r="A63" s="46" t="str">
        <f aca="false">+'Input Page'!A22</f>
        <v>Discovery Gas Transmission</v>
      </c>
      <c r="B63" s="47" t="str">
        <f aca="false">+'Input Page'!B22</f>
        <v>E</v>
      </c>
      <c r="C63" s="47" t="e">
        <f aca="false">+#REF!</f>
        <v>#REF!</v>
      </c>
      <c r="D63" s="46" t="e">
        <f aca="false">+#REF!</f>
        <v>#REF!</v>
      </c>
      <c r="E63" s="46" t="e">
        <f aca="false">+#REF!</f>
        <v>#REF!</v>
      </c>
      <c r="F63" s="46" t="e">
        <f aca="false">+#REF!</f>
        <v>#REF!</v>
      </c>
      <c r="G63" s="46" t="e">
        <f aca="false">+#REF!</f>
        <v>#REF!</v>
      </c>
      <c r="H63" s="46" t="e">
        <f aca="false">+#REF!</f>
        <v>#REF!</v>
      </c>
      <c r="I63" s="46" t="e">
        <f aca="false">+#REF!</f>
        <v>#REF!</v>
      </c>
      <c r="J63" s="46" t="e">
        <f aca="false">+#REF!</f>
        <v>#REF!</v>
      </c>
      <c r="K63" s="46" t="e">
        <f aca="false">+#REF!</f>
        <v>#REF!</v>
      </c>
      <c r="L63" s="46" t="e">
        <f aca="false">+#REF!</f>
        <v>#REF!</v>
      </c>
      <c r="M63" s="46" t="e">
        <f aca="false">+#REF!</f>
        <v>#REF!</v>
      </c>
      <c r="N63" s="46" t="e">
        <f aca="false">+#REF!</f>
        <v>#REF!</v>
      </c>
      <c r="O63" s="46" t="e">
        <f aca="false">+#REF!</f>
        <v>#REF!</v>
      </c>
      <c r="P63" s="46" t="e">
        <f aca="false">+#REF!</f>
        <v>#REF!</v>
      </c>
      <c r="Q63" s="46" t="e">
        <f aca="false">+#REF!</f>
        <v>#REF!</v>
      </c>
      <c r="R63" s="46" t="e">
        <f aca="false">+#REF!</f>
        <v>#REF!</v>
      </c>
      <c r="S63" s="46" t="e">
        <f aca="false">+#REF!</f>
        <v>#REF!</v>
      </c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72"/>
      <c r="GH63" s="72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2"/>
      <c r="HD63" s="72"/>
      <c r="HE63" s="72"/>
      <c r="HF63" s="72"/>
      <c r="HG63" s="72"/>
      <c r="HH63" s="72"/>
      <c r="HI63" s="72"/>
      <c r="HJ63" s="72"/>
      <c r="HK63" s="72"/>
      <c r="HL63" s="72"/>
      <c r="HM63" s="72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2"/>
      <c r="HZ63" s="72"/>
      <c r="IA63" s="72"/>
      <c r="IB63" s="72"/>
      <c r="IC63" s="72"/>
      <c r="ID63" s="72"/>
      <c r="IE63" s="72"/>
      <c r="IF63" s="72"/>
      <c r="IG63" s="72"/>
      <c r="IH63" s="72"/>
      <c r="II63" s="72"/>
      <c r="IJ63" s="72"/>
      <c r="IK63" s="72"/>
      <c r="IL63" s="72"/>
      <c r="IM63" s="72"/>
      <c r="IN63" s="72"/>
      <c r="IO63" s="72"/>
      <c r="IP63" s="72"/>
      <c r="IQ63" s="72"/>
      <c r="IR63" s="72"/>
      <c r="IS63" s="72"/>
      <c r="IT63" s="72"/>
      <c r="IU63" s="72"/>
      <c r="IV63" s="72"/>
      <c r="IW63" s="72"/>
    </row>
    <row r="64" customFormat="false" ht="12.75" hidden="false" customHeight="false" outlineLevel="0" collapsed="false">
      <c r="A64" s="46" t="str">
        <f aca="false">'Input Page'!A69</f>
        <v>Mississippi River Transmission Corp.</v>
      </c>
      <c r="B64" s="47" t="str">
        <f aca="false">'Input Page'!B69</f>
        <v>E</v>
      </c>
      <c r="C64" s="47" t="e">
        <f aca="false">#REF!</f>
        <v>#REF!</v>
      </c>
      <c r="D64" s="46" t="e">
        <f aca="false">#REF!</f>
        <v>#REF!</v>
      </c>
      <c r="E64" s="46" t="e">
        <f aca="false">#REF!</f>
        <v>#REF!</v>
      </c>
      <c r="F64" s="46" t="e">
        <f aca="false">#REF!</f>
        <v>#REF!</v>
      </c>
      <c r="G64" s="46" t="e">
        <f aca="false">#REF!</f>
        <v>#REF!</v>
      </c>
      <c r="H64" s="46" t="e">
        <f aca="false">#REF!</f>
        <v>#REF!</v>
      </c>
      <c r="I64" s="46" t="e">
        <f aca="false">#REF!</f>
        <v>#REF!</v>
      </c>
      <c r="J64" s="48" t="e">
        <f aca="false">#REF!</f>
        <v>#REF!</v>
      </c>
      <c r="K64" s="49" t="e">
        <f aca="false">#REF!</f>
        <v>#REF!</v>
      </c>
      <c r="L64" s="49" t="e">
        <f aca="false">#REF!</f>
        <v>#REF!</v>
      </c>
      <c r="M64" s="50" t="e">
        <f aca="false">#REF!</f>
        <v>#REF!</v>
      </c>
      <c r="N64" s="46" t="e">
        <f aca="false">#REF!</f>
        <v>#REF!</v>
      </c>
      <c r="O64" s="46"/>
      <c r="P64" s="46" t="e">
        <f aca="false">#REF!</f>
        <v>#REF!</v>
      </c>
      <c r="Q64" s="46" t="e">
        <f aca="false">#REF!</f>
        <v>#REF!</v>
      </c>
      <c r="R64" s="46" t="e">
        <f aca="false">#REF!</f>
        <v>#REF!</v>
      </c>
      <c r="S64" s="46" t="e">
        <f aca="false">#REF!</f>
        <v>#REF!</v>
      </c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72"/>
      <c r="GH64" s="72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2"/>
      <c r="HD64" s="72"/>
      <c r="HE64" s="72"/>
      <c r="HF64" s="72"/>
      <c r="HG64" s="72"/>
      <c r="HH64" s="72"/>
      <c r="HI64" s="72"/>
      <c r="HJ64" s="72"/>
      <c r="HK64" s="72"/>
      <c r="HL64" s="72"/>
      <c r="HM64" s="72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2"/>
      <c r="HZ64" s="72"/>
      <c r="IA64" s="72"/>
      <c r="IB64" s="72"/>
      <c r="IC64" s="72"/>
      <c r="ID64" s="72"/>
      <c r="IE64" s="72"/>
      <c r="IF64" s="72"/>
      <c r="IG64" s="72"/>
      <c r="IH64" s="72"/>
      <c r="II64" s="72"/>
      <c r="IJ64" s="72"/>
      <c r="IK64" s="72"/>
      <c r="IL64" s="72"/>
      <c r="IM64" s="72"/>
      <c r="IN64" s="72"/>
      <c r="IO64" s="72"/>
      <c r="IP64" s="72"/>
      <c r="IQ64" s="72"/>
      <c r="IR64" s="72"/>
      <c r="IS64" s="72"/>
      <c r="IT64" s="72"/>
      <c r="IU64" s="72"/>
      <c r="IV64" s="72"/>
      <c r="IW64" s="72"/>
    </row>
    <row r="65" customFormat="false" ht="12.75" hidden="false" customHeight="false" outlineLevel="0" collapsed="false">
      <c r="A65" s="46" t="e">
        <f aca="false">#REF!</f>
        <v>#REF!</v>
      </c>
      <c r="B65" s="47" t="e">
        <f aca="false">#REF!</f>
        <v>#REF!</v>
      </c>
      <c r="C65" s="47" t="e">
        <f aca="false">#REF!</f>
        <v>#REF!</v>
      </c>
      <c r="D65" s="46" t="e">
        <f aca="false">#REF!</f>
        <v>#REF!</v>
      </c>
      <c r="E65" s="46" t="e">
        <f aca="false">#REF!</f>
        <v>#REF!</v>
      </c>
      <c r="F65" s="46" t="e">
        <f aca="false">#REF!</f>
        <v>#REF!</v>
      </c>
      <c r="G65" s="46" t="e">
        <f aca="false">#REF!</f>
        <v>#REF!</v>
      </c>
      <c r="H65" s="46" t="e">
        <f aca="false">#REF!</f>
        <v>#REF!</v>
      </c>
      <c r="I65" s="46" t="e">
        <f aca="false">#REF!</f>
        <v>#REF!</v>
      </c>
      <c r="J65" s="48" t="e">
        <f aca="false">#REF!</f>
        <v>#REF!</v>
      </c>
      <c r="K65" s="49" t="e">
        <f aca="false">#REF!</f>
        <v>#REF!</v>
      </c>
      <c r="L65" s="49" t="e">
        <f aca="false">#REF!</f>
        <v>#REF!</v>
      </c>
      <c r="M65" s="50" t="e">
        <f aca="false">#REF!</f>
        <v>#REF!</v>
      </c>
      <c r="N65" s="46" t="e">
        <f aca="false">#REF!</f>
        <v>#REF!</v>
      </c>
      <c r="O65" s="46" t="e">
        <f aca="false">#REF!</f>
        <v>#REF!</v>
      </c>
      <c r="P65" s="46" t="e">
        <f aca="false">#REF!</f>
        <v>#REF!</v>
      </c>
      <c r="Q65" s="46" t="e">
        <f aca="false">#REF!</f>
        <v>#REF!</v>
      </c>
      <c r="R65" s="46" t="e">
        <f aca="false">#REF!</f>
        <v>#REF!</v>
      </c>
      <c r="S65" s="46" t="e">
        <f aca="false">#REF!</f>
        <v>#REF!</v>
      </c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  <c r="IL65" s="51"/>
      <c r="IM65" s="51"/>
      <c r="IN65" s="51"/>
      <c r="IO65" s="51"/>
      <c r="IP65" s="51"/>
      <c r="IQ65" s="51"/>
      <c r="IR65" s="51"/>
      <c r="IS65" s="51"/>
      <c r="IT65" s="51"/>
      <c r="IU65" s="51"/>
      <c r="IV65" s="51"/>
      <c r="IW65" s="51"/>
    </row>
    <row r="66" customFormat="false" ht="12.75" hidden="false" customHeight="false" outlineLevel="0" collapsed="false">
      <c r="A66" s="46" t="str">
        <f aca="false">'Input Page'!A36</f>
        <v>EPGT Texas Pipeline, L.P.</v>
      </c>
      <c r="B66" s="47" t="str">
        <f aca="false">'Input Page'!B36</f>
        <v>TX</v>
      </c>
      <c r="C66" s="47" t="e">
        <f aca="false">#REF!</f>
        <v>#REF!</v>
      </c>
      <c r="D66" s="46" t="e">
        <f aca="false">#REF!</f>
        <v>#REF!</v>
      </c>
      <c r="E66" s="46" t="e">
        <f aca="false">#REF!</f>
        <v>#REF!</v>
      </c>
      <c r="F66" s="46" t="e">
        <f aca="false">#REF!</f>
        <v>#REF!</v>
      </c>
      <c r="G66" s="46" t="e">
        <f aca="false">#REF!</f>
        <v>#REF!</v>
      </c>
      <c r="H66" s="46" t="e">
        <f aca="false">#REF!</f>
        <v>#REF!</v>
      </c>
      <c r="I66" s="46" t="e">
        <f aca="false">#REF!</f>
        <v>#REF!</v>
      </c>
      <c r="J66" s="48" t="e">
        <f aca="false">#REF!</f>
        <v>#REF!</v>
      </c>
      <c r="K66" s="49" t="e">
        <f aca="false">#REF!</f>
        <v>#REF!</v>
      </c>
      <c r="L66" s="49" t="e">
        <f aca="false">#REF!</f>
        <v>#REF!</v>
      </c>
      <c r="M66" s="50" t="e">
        <f aca="false">#REF!</f>
        <v>#REF!</v>
      </c>
      <c r="N66" s="46" t="e">
        <f aca="false">#REF!</f>
        <v>#REF!</v>
      </c>
      <c r="O66" s="46"/>
      <c r="P66" s="46" t="e">
        <f aca="false">#REF!</f>
        <v>#REF!</v>
      </c>
      <c r="Q66" s="46" t="e">
        <f aca="false">#REF!</f>
        <v>#REF!</v>
      </c>
      <c r="R66" s="46" t="e">
        <f aca="false">#REF!</f>
        <v>#REF!</v>
      </c>
      <c r="S66" s="46" t="e">
        <f aca="false">#REF!</f>
        <v>#REF!</v>
      </c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  <c r="IR66" s="51"/>
      <c r="IS66" s="51"/>
      <c r="IT66" s="51"/>
      <c r="IU66" s="51"/>
      <c r="IV66" s="51"/>
      <c r="IW66" s="51"/>
    </row>
    <row r="67" customFormat="false" ht="12.75" hidden="false" customHeight="false" outlineLevel="0" collapsed="false">
      <c r="A67" s="46" t="e">
        <f aca="false">#REF!</f>
        <v>#REF!</v>
      </c>
      <c r="B67" s="47" t="e">
        <f aca="false">#REF!</f>
        <v>#REF!</v>
      </c>
      <c r="C67" s="47" t="e">
        <f aca="false">#REF!</f>
        <v>#REF!</v>
      </c>
      <c r="D67" s="46" t="e">
        <f aca="false">#REF!</f>
        <v>#REF!</v>
      </c>
      <c r="E67" s="46" t="e">
        <f aca="false">#REF!</f>
        <v>#REF!</v>
      </c>
      <c r="F67" s="46" t="e">
        <f aca="false">#REF!</f>
        <v>#REF!</v>
      </c>
      <c r="G67" s="46" t="e">
        <f aca="false">#REF!</f>
        <v>#REF!</v>
      </c>
      <c r="H67" s="46" t="e">
        <f aca="false">#REF!</f>
        <v>#REF!</v>
      </c>
      <c r="I67" s="46" t="e">
        <f aca="false">#REF!</f>
        <v>#REF!</v>
      </c>
      <c r="J67" s="48" t="e">
        <f aca="false">#REF!</f>
        <v>#REF!</v>
      </c>
      <c r="K67" s="49" t="e">
        <f aca="false">#REF!</f>
        <v>#REF!</v>
      </c>
      <c r="L67" s="49" t="e">
        <f aca="false">#REF!</f>
        <v>#REF!</v>
      </c>
      <c r="M67" s="50" t="e">
        <f aca="false">#REF!</f>
        <v>#REF!</v>
      </c>
      <c r="N67" s="46" t="e">
        <f aca="false">#REF!</f>
        <v>#REF!</v>
      </c>
      <c r="O67" s="46"/>
      <c r="P67" s="46" t="e">
        <f aca="false">#REF!</f>
        <v>#REF!</v>
      </c>
      <c r="Q67" s="46" t="e">
        <f aca="false">#REF!</f>
        <v>#REF!</v>
      </c>
      <c r="R67" s="46" t="e">
        <f aca="false">#REF!</f>
        <v>#REF!</v>
      </c>
      <c r="S67" s="46" t="e">
        <f aca="false">#REF!</f>
        <v>#REF!</v>
      </c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  <c r="IR67" s="51"/>
      <c r="IS67" s="51"/>
      <c r="IT67" s="51"/>
      <c r="IU67" s="51"/>
      <c r="IV67" s="51"/>
      <c r="IW67" s="51"/>
    </row>
    <row r="68" customFormat="false" ht="12.75" hidden="false" customHeight="false" outlineLevel="0" collapsed="false">
      <c r="A68" s="46" t="str">
        <f aca="false">'Input Page'!A37</f>
        <v>Equitrans L. P. / EQTR</v>
      </c>
      <c r="B68" s="47" t="str">
        <f aca="false">'Input Page'!B37</f>
        <v>E</v>
      </c>
      <c r="C68" s="47" t="e">
        <f aca="false">#REF!</f>
        <v>#REF!</v>
      </c>
      <c r="D68" s="46" t="e">
        <f aca="false">#REF!</f>
        <v>#REF!</v>
      </c>
      <c r="E68" s="46" t="e">
        <f aca="false">#REF!</f>
        <v>#REF!</v>
      </c>
      <c r="F68" s="46" t="e">
        <f aca="false">#REF!</f>
        <v>#REF!</v>
      </c>
      <c r="G68" s="46" t="e">
        <f aca="false">#REF!</f>
        <v>#REF!</v>
      </c>
      <c r="H68" s="46" t="e">
        <f aca="false">#REF!</f>
        <v>#REF!</v>
      </c>
      <c r="I68" s="46" t="e">
        <f aca="false">#REF!</f>
        <v>#REF!</v>
      </c>
      <c r="J68" s="48" t="e">
        <f aca="false">#REF!</f>
        <v>#REF!</v>
      </c>
      <c r="K68" s="49" t="e">
        <f aca="false">#REF!</f>
        <v>#REF!</v>
      </c>
      <c r="L68" s="49" t="e">
        <f aca="false">#REF!</f>
        <v>#REF!</v>
      </c>
      <c r="M68" s="50" t="e">
        <f aca="false">#REF!</f>
        <v>#REF!</v>
      </c>
      <c r="N68" s="46" t="e">
        <f aca="false">#REF!</f>
        <v>#REF!</v>
      </c>
      <c r="O68" s="46"/>
      <c r="P68" s="46" t="e">
        <f aca="false">#REF!</f>
        <v>#REF!</v>
      </c>
      <c r="Q68" s="46" t="e">
        <f aca="false">#REF!</f>
        <v>#REF!</v>
      </c>
      <c r="R68" s="46" t="e">
        <f aca="false">#REF!</f>
        <v>#REF!</v>
      </c>
      <c r="S68" s="46" t="e">
        <f aca="false">#REF!</f>
        <v>#REF!</v>
      </c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  <c r="IJ68" s="51"/>
      <c r="IK68" s="51"/>
      <c r="IL68" s="51"/>
      <c r="IM68" s="51"/>
      <c r="IN68" s="51"/>
      <c r="IO68" s="51"/>
      <c r="IP68" s="51"/>
      <c r="IQ68" s="51"/>
      <c r="IR68" s="51"/>
      <c r="IS68" s="51"/>
      <c r="IT68" s="51"/>
      <c r="IU68" s="51"/>
      <c r="IV68" s="51"/>
      <c r="IW68" s="51"/>
    </row>
    <row r="69" customFormat="false" ht="12.75" hidden="false" customHeight="false" outlineLevel="0" collapsed="false">
      <c r="A69" s="46" t="e">
        <f aca="false">#REF!</f>
        <v>#REF!</v>
      </c>
      <c r="B69" s="47" t="e">
        <f aca="false">#REF!</f>
        <v>#REF!</v>
      </c>
      <c r="C69" s="47" t="e">
        <f aca="false">#REF!</f>
        <v>#REF!</v>
      </c>
      <c r="D69" s="46" t="e">
        <f aca="false">#REF!</f>
        <v>#REF!</v>
      </c>
      <c r="E69" s="46" t="e">
        <f aca="false">#REF!</f>
        <v>#REF!</v>
      </c>
      <c r="F69" s="46" t="e">
        <f aca="false">#REF!</f>
        <v>#REF!</v>
      </c>
      <c r="G69" s="46" t="e">
        <f aca="false">#REF!</f>
        <v>#REF!</v>
      </c>
      <c r="H69" s="46" t="e">
        <f aca="false">#REF!</f>
        <v>#REF!</v>
      </c>
      <c r="I69" s="46" t="e">
        <f aca="false">#REF!</f>
        <v>#REF!</v>
      </c>
      <c r="J69" s="48" t="e">
        <f aca="false">#REF!</f>
        <v>#REF!</v>
      </c>
      <c r="K69" s="49" t="e">
        <f aca="false">#REF!</f>
        <v>#REF!</v>
      </c>
      <c r="L69" s="49" t="e">
        <f aca="false">#REF!</f>
        <v>#REF!</v>
      </c>
      <c r="M69" s="50" t="e">
        <f aca="false">#REF!</f>
        <v>#REF!</v>
      </c>
      <c r="N69" s="46" t="e">
        <f aca="false">#REF!</f>
        <v>#REF!</v>
      </c>
      <c r="O69" s="46"/>
      <c r="P69" s="46" t="e">
        <f aca="false">#REF!</f>
        <v>#REF!</v>
      </c>
      <c r="Q69" s="46" t="e">
        <f aca="false">#REF!</f>
        <v>#REF!</v>
      </c>
      <c r="R69" s="46" t="e">
        <f aca="false">#REF!</f>
        <v>#REF!</v>
      </c>
      <c r="S69" s="46" t="e">
        <f aca="false">#REF!</f>
        <v>#REF!</v>
      </c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</row>
    <row r="70" customFormat="false" ht="12.75" hidden="false" customHeight="false" outlineLevel="0" collapsed="false">
      <c r="A70" s="46" t="e">
        <f aca="false">#REF!</f>
        <v>#REF!</v>
      </c>
      <c r="B70" s="47" t="e">
        <f aca="false">#REF!</f>
        <v>#REF!</v>
      </c>
      <c r="C70" s="47" t="e">
        <f aca="false">#REF!</f>
        <v>#REF!</v>
      </c>
      <c r="D70" s="46" t="e">
        <f aca="false">#REF!</f>
        <v>#REF!</v>
      </c>
      <c r="E70" s="46" t="e">
        <f aca="false">#REF!</f>
        <v>#REF!</v>
      </c>
      <c r="F70" s="46" t="e">
        <f aca="false">#REF!</f>
        <v>#REF!</v>
      </c>
      <c r="G70" s="46" t="e">
        <f aca="false">#REF!</f>
        <v>#REF!</v>
      </c>
      <c r="H70" s="46" t="e">
        <f aca="false">#REF!</f>
        <v>#REF!</v>
      </c>
      <c r="I70" s="46" t="e">
        <f aca="false">#REF!</f>
        <v>#REF!</v>
      </c>
      <c r="J70" s="48" t="e">
        <f aca="false">#REF!</f>
        <v>#REF!</v>
      </c>
      <c r="K70" s="49" t="e">
        <f aca="false">#REF!</f>
        <v>#REF!</v>
      </c>
      <c r="L70" s="49" t="e">
        <f aca="false">#REF!</f>
        <v>#REF!</v>
      </c>
      <c r="M70" s="50" t="e">
        <f aca="false">#REF!</f>
        <v>#REF!</v>
      </c>
      <c r="N70" s="46" t="e">
        <f aca="false">#REF!</f>
        <v>#REF!</v>
      </c>
      <c r="O70" s="46"/>
      <c r="P70" s="46" t="e">
        <f aca="false">#REF!</f>
        <v>#REF!</v>
      </c>
      <c r="Q70" s="46" t="e">
        <f aca="false">#REF!</f>
        <v>#REF!</v>
      </c>
      <c r="R70" s="46" t="e">
        <f aca="false">#REF!</f>
        <v>#REF!</v>
      </c>
      <c r="S70" s="46" t="e">
        <f aca="false">#REF!</f>
        <v>#REF!</v>
      </c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  <c r="IR70" s="51"/>
      <c r="IS70" s="51"/>
      <c r="IT70" s="51"/>
      <c r="IU70" s="51"/>
      <c r="IV70" s="51"/>
      <c r="IW70" s="51"/>
    </row>
    <row r="71" customFormat="false" ht="12.75" hidden="false" customHeight="false" outlineLevel="0" collapsed="false">
      <c r="A71" s="46" t="e">
        <f aca="false">#REF!</f>
        <v>#REF!</v>
      </c>
      <c r="B71" s="47" t="e">
        <f aca="false">#REF!</f>
        <v>#REF!</v>
      </c>
      <c r="C71" s="47" t="e">
        <f aca="false">#REF!</f>
        <v>#REF!</v>
      </c>
      <c r="D71" s="46" t="e">
        <f aca="false">#REF!</f>
        <v>#REF!</v>
      </c>
      <c r="E71" s="46" t="e">
        <f aca="false">#REF!</f>
        <v>#REF!</v>
      </c>
      <c r="F71" s="46" t="e">
        <f aca="false">#REF!</f>
        <v>#REF!</v>
      </c>
      <c r="G71" s="46" t="e">
        <f aca="false">#REF!</f>
        <v>#REF!</v>
      </c>
      <c r="H71" s="46" t="e">
        <f aca="false">#REF!</f>
        <v>#REF!</v>
      </c>
      <c r="I71" s="46" t="e">
        <f aca="false">#REF!</f>
        <v>#REF!</v>
      </c>
      <c r="J71" s="48" t="e">
        <f aca="false">#REF!</f>
        <v>#REF!</v>
      </c>
      <c r="K71" s="49" t="e">
        <f aca="false">#REF!</f>
        <v>#REF!</v>
      </c>
      <c r="L71" s="49" t="e">
        <f aca="false">#REF!</f>
        <v>#REF!</v>
      </c>
      <c r="M71" s="50" t="e">
        <f aca="false">#REF!</f>
        <v>#REF!</v>
      </c>
      <c r="N71" s="46" t="e">
        <f aca="false">#REF!</f>
        <v>#REF!</v>
      </c>
      <c r="O71" s="46" t="e">
        <f aca="false">#REF!</f>
        <v>#REF!</v>
      </c>
      <c r="P71" s="46" t="e">
        <f aca="false">#REF!</f>
        <v>#REF!</v>
      </c>
      <c r="Q71" s="46" t="e">
        <f aca="false">#REF!</f>
        <v>#REF!</v>
      </c>
      <c r="R71" s="46" t="e">
        <f aca="false">#REF!</f>
        <v>#REF!</v>
      </c>
      <c r="S71" s="46" t="e">
        <f aca="false">#REF!</f>
        <v>#REF!</v>
      </c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  <c r="HK71" s="51"/>
      <c r="HL71" s="51"/>
      <c r="HM71" s="51"/>
      <c r="HN71" s="51"/>
      <c r="HO71" s="51"/>
      <c r="HP71" s="51"/>
      <c r="HQ71" s="51"/>
      <c r="HR71" s="51"/>
      <c r="HS71" s="51"/>
      <c r="HT71" s="51"/>
      <c r="HU71" s="51"/>
      <c r="HV71" s="51"/>
      <c r="HW71" s="51"/>
      <c r="HX71" s="51"/>
      <c r="HY71" s="51"/>
      <c r="HZ71" s="51"/>
      <c r="IA71" s="51"/>
      <c r="IB71" s="51"/>
      <c r="IC71" s="51"/>
      <c r="ID71" s="51"/>
      <c r="IE71" s="51"/>
      <c r="IF71" s="51"/>
      <c r="IG71" s="51"/>
      <c r="IH71" s="51"/>
      <c r="II71" s="51"/>
      <c r="IJ71" s="51"/>
      <c r="IK71" s="51"/>
      <c r="IL71" s="51"/>
      <c r="IM71" s="51"/>
      <c r="IN71" s="51"/>
      <c r="IO71" s="51"/>
      <c r="IP71" s="51"/>
      <c r="IQ71" s="51"/>
      <c r="IR71" s="51"/>
      <c r="IS71" s="51"/>
      <c r="IT71" s="51"/>
      <c r="IU71" s="51"/>
      <c r="IV71" s="51"/>
      <c r="IW71" s="51"/>
    </row>
    <row r="72" customFormat="false" ht="12.75" hidden="false" customHeight="false" outlineLevel="0" collapsed="false">
      <c r="A72" s="55" t="s">
        <v>44</v>
      </c>
      <c r="B72" s="56"/>
      <c r="C72" s="56"/>
      <c r="D72" s="56"/>
      <c r="E72" s="57" t="e">
        <f aca="false">SUM(E63:E71)</f>
        <v>#REF!</v>
      </c>
      <c r="F72" s="57" t="e">
        <f aca="false">SUM(F63:F71)</f>
        <v>#REF!</v>
      </c>
      <c r="G72" s="57" t="e">
        <f aca="false">SUM(G63:G71)</f>
        <v>#REF!</v>
      </c>
      <c r="H72" s="57" t="e">
        <f aca="false">SUM(H63:H71)</f>
        <v>#REF!</v>
      </c>
      <c r="I72" s="57" t="e">
        <f aca="false">SUM(I63:I71)</f>
        <v>#REF!</v>
      </c>
      <c r="J72" s="57" t="e">
        <f aca="false">SUM(J63:J71)</f>
        <v>#REF!</v>
      </c>
      <c r="K72" s="57" t="e">
        <f aca="false">SUM(K63:K71)</f>
        <v>#REF!</v>
      </c>
      <c r="L72" s="57" t="e">
        <f aca="false">SUM(L63:L71)</f>
        <v>#REF!</v>
      </c>
      <c r="M72" s="58"/>
      <c r="N72" s="59"/>
      <c r="O72" s="59"/>
      <c r="P72" s="59"/>
      <c r="Q72" s="59"/>
      <c r="R72" s="59"/>
      <c r="S72" s="59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72"/>
      <c r="GB72" s="72"/>
      <c r="GC72" s="72"/>
      <c r="GD72" s="72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2"/>
      <c r="GZ72" s="72"/>
      <c r="HA72" s="72"/>
      <c r="HB72" s="72"/>
      <c r="HC72" s="72"/>
      <c r="HD72" s="72"/>
      <c r="HE72" s="72"/>
      <c r="HF72" s="72"/>
      <c r="HG72" s="72"/>
      <c r="HH72" s="72"/>
      <c r="HI72" s="72"/>
      <c r="HJ72" s="72"/>
      <c r="HK72" s="72"/>
      <c r="HL72" s="72"/>
      <c r="HM72" s="72"/>
      <c r="HN72" s="72"/>
      <c r="HO72" s="72"/>
      <c r="HP72" s="72"/>
      <c r="HQ72" s="72"/>
      <c r="HR72" s="72"/>
      <c r="HS72" s="72"/>
      <c r="HT72" s="72"/>
      <c r="HU72" s="72"/>
      <c r="HV72" s="72"/>
      <c r="HW72" s="72"/>
      <c r="HX72" s="72"/>
      <c r="HY72" s="72"/>
      <c r="HZ72" s="72"/>
      <c r="IA72" s="72"/>
      <c r="IB72" s="72"/>
      <c r="IC72" s="72"/>
      <c r="ID72" s="72"/>
      <c r="IE72" s="72"/>
      <c r="IF72" s="72"/>
      <c r="IG72" s="72"/>
      <c r="IH72" s="72"/>
      <c r="II72" s="72"/>
      <c r="IJ72" s="72"/>
      <c r="IK72" s="72"/>
      <c r="IL72" s="72"/>
      <c r="IM72" s="72"/>
      <c r="IN72" s="72"/>
      <c r="IO72" s="72"/>
      <c r="IP72" s="72"/>
      <c r="IQ72" s="72"/>
      <c r="IR72" s="72"/>
      <c r="IS72" s="72"/>
      <c r="IT72" s="72"/>
      <c r="IU72" s="72"/>
      <c r="IV72" s="72"/>
      <c r="IW72" s="72"/>
    </row>
    <row r="73" customFormat="false" ht="12.75" hidden="false" customHeight="false" outlineLevel="0" collapsed="false">
      <c r="A73" s="46"/>
      <c r="B73" s="47"/>
      <c r="C73" s="47"/>
      <c r="D73" s="47"/>
      <c r="E73" s="61"/>
      <c r="F73" s="61"/>
      <c r="G73" s="61"/>
      <c r="H73" s="61"/>
      <c r="I73" s="61"/>
      <c r="J73" s="70"/>
      <c r="K73" s="65"/>
      <c r="L73" s="65"/>
      <c r="M73" s="66"/>
      <c r="N73" s="54"/>
      <c r="O73" s="54"/>
      <c r="P73" s="54"/>
      <c r="Q73" s="54"/>
      <c r="R73" s="54"/>
      <c r="S73" s="54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  <c r="IV73" s="51"/>
      <c r="IW73" s="51"/>
    </row>
    <row r="74" customFormat="false" ht="12.75" hidden="false" customHeight="false" outlineLevel="0" collapsed="false">
      <c r="A74" s="55" t="s">
        <v>45</v>
      </c>
      <c r="B74" s="56"/>
      <c r="C74" s="56"/>
      <c r="D74" s="56"/>
      <c r="E74" s="57" t="e">
        <f aca="false">E37+E60+E72</f>
        <v>#REF!</v>
      </c>
      <c r="F74" s="57" t="e">
        <f aca="false">F37+F60+F72</f>
        <v>#REF!</v>
      </c>
      <c r="G74" s="57" t="e">
        <f aca="false">G37+G60+G72</f>
        <v>#REF!</v>
      </c>
      <c r="H74" s="57" t="e">
        <f aca="false">H37+H60+H72</f>
        <v>#REF!</v>
      </c>
      <c r="I74" s="57" t="e">
        <f aca="false">I37+I60+I72</f>
        <v>#REF!</v>
      </c>
      <c r="J74" s="57" t="e">
        <f aca="false">J37+J60+J72</f>
        <v>#REF!</v>
      </c>
      <c r="K74" s="57" t="e">
        <f aca="false">K37+K60+K72</f>
        <v>#REF!</v>
      </c>
      <c r="L74" s="57" t="e">
        <f aca="false">L37+L60+L72</f>
        <v>#REF!</v>
      </c>
      <c r="M74" s="58"/>
      <c r="N74" s="59"/>
      <c r="O74" s="59"/>
      <c r="P74" s="59"/>
      <c r="Q74" s="59"/>
      <c r="R74" s="59"/>
      <c r="S74" s="59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  <c r="IT74" s="72"/>
      <c r="IU74" s="72"/>
      <c r="IV74" s="72"/>
      <c r="IW74" s="72"/>
    </row>
    <row r="75" customFormat="false" ht="12.75" hidden="false" customHeight="false" outlineLevel="0" collapsed="false">
      <c r="A75" s="55"/>
      <c r="B75" s="56"/>
      <c r="C75" s="56"/>
      <c r="D75" s="56"/>
      <c r="E75" s="57"/>
      <c r="F75" s="57"/>
      <c r="G75" s="57"/>
      <c r="H75" s="57"/>
      <c r="I75" s="57"/>
      <c r="J75" s="67"/>
      <c r="K75" s="71"/>
      <c r="L75" s="65"/>
      <c r="M75" s="58"/>
      <c r="N75" s="59"/>
      <c r="O75" s="59"/>
      <c r="P75" s="59"/>
      <c r="Q75" s="59"/>
      <c r="R75" s="59"/>
      <c r="S75" s="59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  <c r="IT75" s="72"/>
      <c r="IU75" s="72"/>
      <c r="IV75" s="72"/>
      <c r="IW75" s="72"/>
    </row>
    <row r="76" customFormat="false" ht="12.75" hidden="false" customHeight="false" outlineLevel="0" collapsed="false">
      <c r="A76" s="55" t="s">
        <v>46</v>
      </c>
      <c r="B76" s="47"/>
      <c r="C76" s="47"/>
      <c r="D76" s="47"/>
      <c r="E76" s="61"/>
      <c r="F76" s="61"/>
      <c r="G76" s="61"/>
      <c r="H76" s="61"/>
      <c r="I76" s="61"/>
      <c r="J76" s="70"/>
      <c r="K76" s="65"/>
      <c r="L76" s="65"/>
      <c r="M76" s="66"/>
      <c r="N76" s="54"/>
      <c r="O76" s="54"/>
      <c r="P76" s="54"/>
      <c r="Q76" s="54"/>
      <c r="R76" s="54"/>
      <c r="S76" s="54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51"/>
      <c r="HC76" s="51"/>
      <c r="HD76" s="51"/>
      <c r="HE76" s="51"/>
      <c r="HF76" s="51"/>
      <c r="HG76" s="51"/>
      <c r="HH76" s="51"/>
      <c r="HI76" s="51"/>
      <c r="HJ76" s="51"/>
      <c r="HK76" s="51"/>
      <c r="HL76" s="51"/>
      <c r="HM76" s="51"/>
      <c r="HN76" s="51"/>
      <c r="HO76" s="51"/>
      <c r="HP76" s="51"/>
      <c r="HQ76" s="51"/>
      <c r="HR76" s="51"/>
      <c r="HS76" s="51"/>
      <c r="HT76" s="51"/>
      <c r="HU76" s="51"/>
      <c r="HV76" s="51"/>
      <c r="HW76" s="51"/>
      <c r="HX76" s="51"/>
      <c r="HY76" s="51"/>
      <c r="HZ76" s="51"/>
      <c r="IA76" s="51"/>
      <c r="IB76" s="51"/>
      <c r="IC76" s="51"/>
      <c r="ID76" s="51"/>
      <c r="IE76" s="51"/>
      <c r="IF76" s="51"/>
      <c r="IG76" s="51"/>
      <c r="IH76" s="51"/>
      <c r="II76" s="51"/>
      <c r="IJ76" s="51"/>
      <c r="IK76" s="51"/>
      <c r="IL76" s="51"/>
      <c r="IM76" s="51"/>
      <c r="IN76" s="51"/>
      <c r="IO76" s="51"/>
      <c r="IP76" s="51"/>
      <c r="IQ76" s="51"/>
      <c r="IR76" s="51"/>
      <c r="IS76" s="51"/>
      <c r="IT76" s="51"/>
      <c r="IU76" s="51"/>
      <c r="IV76" s="51"/>
      <c r="IW76" s="51"/>
    </row>
    <row r="77" customFormat="false" ht="12.75" hidden="false" customHeight="false" outlineLevel="0" collapsed="false">
      <c r="A77" s="55" t="s">
        <v>3</v>
      </c>
      <c r="B77" s="47"/>
      <c r="C77" s="47"/>
      <c r="D77" s="47"/>
      <c r="E77" s="61"/>
      <c r="F77" s="61"/>
      <c r="G77" s="61"/>
      <c r="H77" s="61"/>
      <c r="I77" s="61"/>
      <c r="J77" s="70"/>
      <c r="K77" s="65"/>
      <c r="L77" s="65"/>
      <c r="M77" s="66"/>
      <c r="N77" s="54"/>
      <c r="O77" s="54"/>
      <c r="P77" s="54"/>
      <c r="Q77" s="54"/>
      <c r="R77" s="54"/>
      <c r="S77" s="54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51"/>
      <c r="HC77" s="51"/>
      <c r="HD77" s="51"/>
      <c r="HE77" s="51"/>
      <c r="HF77" s="51"/>
      <c r="HG77" s="51"/>
      <c r="HH77" s="51"/>
      <c r="HI77" s="51"/>
      <c r="HJ77" s="51"/>
      <c r="HK77" s="51"/>
      <c r="HL77" s="51"/>
      <c r="HM77" s="51"/>
      <c r="HN77" s="51"/>
      <c r="HO77" s="51"/>
      <c r="HP77" s="51"/>
      <c r="HQ77" s="51"/>
      <c r="HR77" s="51"/>
      <c r="HS77" s="51"/>
      <c r="HT77" s="51"/>
      <c r="HU77" s="51"/>
      <c r="HV77" s="51"/>
      <c r="HW77" s="51"/>
      <c r="HX77" s="51"/>
      <c r="HY77" s="51"/>
      <c r="HZ77" s="51"/>
      <c r="IA77" s="51"/>
      <c r="IB77" s="51"/>
      <c r="IC77" s="51"/>
      <c r="ID77" s="51"/>
      <c r="IE77" s="51"/>
      <c r="IF77" s="51"/>
      <c r="IG77" s="51"/>
      <c r="IH77" s="51"/>
      <c r="II77" s="51"/>
      <c r="IJ77" s="51"/>
      <c r="IK77" s="51"/>
      <c r="IL77" s="51"/>
      <c r="IM77" s="51"/>
      <c r="IN77" s="51"/>
      <c r="IO77" s="51"/>
      <c r="IP77" s="51"/>
      <c r="IQ77" s="51"/>
      <c r="IR77" s="51"/>
      <c r="IS77" s="51"/>
      <c r="IT77" s="51"/>
      <c r="IU77" s="51"/>
      <c r="IV77" s="51"/>
      <c r="IW77" s="51"/>
    </row>
    <row r="78" customFormat="false" ht="12.75" hidden="false" customHeight="false" outlineLevel="0" collapsed="false">
      <c r="A78" s="46" t="e">
        <f aca="false">#REF!</f>
        <v>#REF!</v>
      </c>
      <c r="B78" s="47" t="e">
        <f aca="false">#REF!</f>
        <v>#REF!</v>
      </c>
      <c r="C78" s="47" t="e">
        <f aca="false">#REF!</f>
        <v>#REF!</v>
      </c>
      <c r="D78" s="46" t="e">
        <f aca="false">#REF!</f>
        <v>#REF!</v>
      </c>
      <c r="E78" s="46" t="e">
        <f aca="false">#REF!</f>
        <v>#REF!</v>
      </c>
      <c r="F78" s="46" t="e">
        <f aca="false">#REF!</f>
        <v>#REF!</v>
      </c>
      <c r="G78" s="46" t="e">
        <f aca="false">#REF!</f>
        <v>#REF!</v>
      </c>
      <c r="H78" s="46" t="e">
        <f aca="false">#REF!</f>
        <v>#REF!</v>
      </c>
      <c r="I78" s="46" t="e">
        <f aca="false">#REF!</f>
        <v>#REF!</v>
      </c>
      <c r="J78" s="48" t="e">
        <f aca="false">#REF!</f>
        <v>#REF!</v>
      </c>
      <c r="K78" s="49" t="e">
        <f aca="false">#REF!</f>
        <v>#REF!</v>
      </c>
      <c r="L78" s="49" t="e">
        <f aca="false">#REF!</f>
        <v>#REF!</v>
      </c>
      <c r="M78" s="50" t="e">
        <f aca="false">#REF!</f>
        <v>#REF!</v>
      </c>
      <c r="N78" s="46" t="e">
        <f aca="false">#REF!</f>
        <v>#REF!</v>
      </c>
      <c r="O78" s="46"/>
      <c r="P78" s="46" t="e">
        <f aca="false">#REF!</f>
        <v>#REF!</v>
      </c>
      <c r="Q78" s="46" t="e">
        <f aca="false">#REF!</f>
        <v>#REF!</v>
      </c>
      <c r="R78" s="46" t="e">
        <f aca="false">#REF!</f>
        <v>#REF!</v>
      </c>
      <c r="S78" s="46" t="e">
        <f aca="false">#REF!</f>
        <v>#REF!</v>
      </c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51"/>
      <c r="HQ78" s="51"/>
      <c r="HR78" s="51"/>
      <c r="HS78" s="51"/>
      <c r="HT78" s="51"/>
      <c r="HU78" s="51"/>
      <c r="HV78" s="51"/>
      <c r="HW78" s="51"/>
      <c r="HX78" s="51"/>
      <c r="HY78" s="51"/>
      <c r="HZ78" s="51"/>
      <c r="IA78" s="51"/>
      <c r="IB78" s="51"/>
      <c r="IC78" s="51"/>
      <c r="ID78" s="51"/>
      <c r="IE78" s="51"/>
      <c r="IF78" s="51"/>
      <c r="IG78" s="51"/>
      <c r="IH78" s="51"/>
      <c r="II78" s="51"/>
      <c r="IJ78" s="51"/>
      <c r="IK78" s="51"/>
      <c r="IL78" s="51"/>
      <c r="IM78" s="51"/>
      <c r="IN78" s="51"/>
      <c r="IO78" s="51"/>
      <c r="IP78" s="51"/>
      <c r="IQ78" s="51"/>
      <c r="IR78" s="51"/>
      <c r="IS78" s="51"/>
      <c r="IT78" s="51"/>
      <c r="IU78" s="51"/>
      <c r="IV78" s="51"/>
      <c r="IW78" s="51"/>
    </row>
    <row r="79" customFormat="false" ht="12.75" hidden="false" customHeight="false" outlineLevel="0" collapsed="false">
      <c r="A79" s="46" t="e">
        <f aca="false">#REF!</f>
        <v>#REF!</v>
      </c>
      <c r="B79" s="47" t="e">
        <f aca="false">#REF!</f>
        <v>#REF!</v>
      </c>
      <c r="C79" s="47" t="e">
        <f aca="false">#REF!</f>
        <v>#REF!</v>
      </c>
      <c r="D79" s="46" t="e">
        <f aca="false">#REF!</f>
        <v>#REF!</v>
      </c>
      <c r="E79" s="46" t="e">
        <f aca="false">#REF!</f>
        <v>#REF!</v>
      </c>
      <c r="F79" s="46" t="e">
        <f aca="false">#REF!</f>
        <v>#REF!</v>
      </c>
      <c r="G79" s="46" t="e">
        <f aca="false">#REF!</f>
        <v>#REF!</v>
      </c>
      <c r="H79" s="46" t="e">
        <f aca="false">#REF!</f>
        <v>#REF!</v>
      </c>
      <c r="I79" s="46" t="e">
        <f aca="false">#REF!</f>
        <v>#REF!</v>
      </c>
      <c r="J79" s="48" t="e">
        <f aca="false">#REF!</f>
        <v>#REF!</v>
      </c>
      <c r="K79" s="49" t="e">
        <f aca="false">#REF!</f>
        <v>#REF!</v>
      </c>
      <c r="L79" s="49" t="e">
        <f aca="false">#REF!</f>
        <v>#REF!</v>
      </c>
      <c r="M79" s="50" t="e">
        <f aca="false">#REF!</f>
        <v>#REF!</v>
      </c>
      <c r="N79" s="46" t="e">
        <f aca="false">#REF!</f>
        <v>#REF!</v>
      </c>
      <c r="O79" s="46"/>
      <c r="P79" s="46" t="e">
        <f aca="false">#REF!</f>
        <v>#REF!</v>
      </c>
      <c r="Q79" s="46" t="e">
        <f aca="false">#REF!</f>
        <v>#REF!</v>
      </c>
      <c r="R79" s="46" t="e">
        <f aca="false">#REF!</f>
        <v>#REF!</v>
      </c>
      <c r="S79" s="46" t="e">
        <f aca="false">#REF!</f>
        <v>#REF!</v>
      </c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  <c r="HK79" s="51"/>
      <c r="HL79" s="51"/>
      <c r="HM79" s="51"/>
      <c r="HN79" s="51"/>
      <c r="HO79" s="51"/>
      <c r="HP79" s="51"/>
      <c r="HQ79" s="51"/>
      <c r="HR79" s="51"/>
      <c r="HS79" s="51"/>
      <c r="HT79" s="51"/>
      <c r="HU79" s="51"/>
      <c r="HV79" s="51"/>
      <c r="HW79" s="51"/>
      <c r="HX79" s="51"/>
      <c r="HY79" s="51"/>
      <c r="HZ79" s="51"/>
      <c r="IA79" s="51"/>
      <c r="IB79" s="51"/>
      <c r="IC79" s="51"/>
      <c r="ID79" s="51"/>
      <c r="IE79" s="51"/>
      <c r="IF79" s="51"/>
      <c r="IG79" s="51"/>
      <c r="IH79" s="51"/>
      <c r="II79" s="51"/>
      <c r="IJ79" s="51"/>
      <c r="IK79" s="51"/>
      <c r="IL79" s="51"/>
      <c r="IM79" s="51"/>
      <c r="IN79" s="51"/>
      <c r="IO79" s="51"/>
      <c r="IP79" s="51"/>
      <c r="IQ79" s="51"/>
      <c r="IR79" s="51"/>
      <c r="IS79" s="51"/>
      <c r="IT79" s="51"/>
      <c r="IU79" s="51"/>
      <c r="IV79" s="51"/>
      <c r="IW79" s="51"/>
    </row>
    <row r="80" customFormat="false" ht="12.75" hidden="false" customHeight="false" outlineLevel="0" collapsed="false">
      <c r="A80" s="46" t="e">
        <f aca="false">#REF!</f>
        <v>#REF!</v>
      </c>
      <c r="B80" s="47" t="e">
        <f aca="false">#REF!</f>
        <v>#REF!</v>
      </c>
      <c r="C80" s="47" t="e">
        <f aca="false">#REF!</f>
        <v>#REF!</v>
      </c>
      <c r="D80" s="46" t="e">
        <f aca="false">#REF!</f>
        <v>#REF!</v>
      </c>
      <c r="E80" s="46" t="e">
        <f aca="false">#REF!</f>
        <v>#REF!</v>
      </c>
      <c r="F80" s="46" t="e">
        <f aca="false">#REF!</f>
        <v>#REF!</v>
      </c>
      <c r="G80" s="46" t="e">
        <f aca="false">#REF!</f>
        <v>#REF!</v>
      </c>
      <c r="H80" s="46" t="e">
        <f aca="false">#REF!</f>
        <v>#REF!</v>
      </c>
      <c r="I80" s="46" t="e">
        <f aca="false">#REF!</f>
        <v>#REF!</v>
      </c>
      <c r="J80" s="48" t="e">
        <f aca="false">#REF!</f>
        <v>#REF!</v>
      </c>
      <c r="K80" s="49" t="e">
        <f aca="false">#REF!</f>
        <v>#REF!</v>
      </c>
      <c r="L80" s="49" t="e">
        <f aca="false">#REF!</f>
        <v>#REF!</v>
      </c>
      <c r="M80" s="50" t="e">
        <f aca="false">#REF!</f>
        <v>#REF!</v>
      </c>
      <c r="N80" s="46" t="e">
        <f aca="false">#REF!</f>
        <v>#REF!</v>
      </c>
      <c r="O80" s="46"/>
      <c r="P80" s="46" t="e">
        <f aca="false">#REF!</f>
        <v>#REF!</v>
      </c>
      <c r="Q80" s="46" t="e">
        <f aca="false">#REF!</f>
        <v>#REF!</v>
      </c>
      <c r="R80" s="46" t="e">
        <f aca="false">#REF!</f>
        <v>#REF!</v>
      </c>
      <c r="S80" s="46" t="e">
        <f aca="false">#REF!</f>
        <v>#REF!</v>
      </c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  <c r="HK80" s="51"/>
      <c r="HL80" s="51"/>
      <c r="HM80" s="51"/>
      <c r="HN80" s="51"/>
      <c r="HO80" s="51"/>
      <c r="HP80" s="51"/>
      <c r="HQ80" s="51"/>
      <c r="HR80" s="51"/>
      <c r="HS80" s="51"/>
      <c r="HT80" s="51"/>
      <c r="HU80" s="51"/>
      <c r="HV80" s="51"/>
      <c r="HW80" s="51"/>
      <c r="HX80" s="51"/>
      <c r="HY80" s="51"/>
      <c r="HZ80" s="51"/>
      <c r="IA80" s="51"/>
      <c r="IB80" s="51"/>
      <c r="IC80" s="51"/>
      <c r="ID80" s="51"/>
      <c r="IE80" s="51"/>
      <c r="IF80" s="51"/>
      <c r="IG80" s="51"/>
      <c r="IH80" s="51"/>
      <c r="II80" s="51"/>
      <c r="IJ80" s="51"/>
      <c r="IK80" s="51"/>
      <c r="IL80" s="51"/>
      <c r="IM80" s="51"/>
      <c r="IN80" s="51"/>
      <c r="IO80" s="51"/>
      <c r="IP80" s="51"/>
      <c r="IQ80" s="51"/>
      <c r="IR80" s="51"/>
      <c r="IS80" s="51"/>
      <c r="IT80" s="51"/>
      <c r="IU80" s="51"/>
      <c r="IV80" s="51"/>
      <c r="IW80" s="51"/>
    </row>
    <row r="81" customFormat="false" ht="12.75" hidden="false" customHeight="false" outlineLevel="0" collapsed="false">
      <c r="A81" s="46" t="e">
        <f aca="false">#REF!</f>
        <v>#REF!</v>
      </c>
      <c r="B81" s="47" t="e">
        <f aca="false">#REF!</f>
        <v>#REF!</v>
      </c>
      <c r="C81" s="47" t="e">
        <f aca="false">#REF!</f>
        <v>#REF!</v>
      </c>
      <c r="D81" s="46" t="e">
        <f aca="false">#REF!</f>
        <v>#REF!</v>
      </c>
      <c r="E81" s="46" t="e">
        <f aca="false">#REF!</f>
        <v>#REF!</v>
      </c>
      <c r="F81" s="46" t="e">
        <f aca="false">#REF!</f>
        <v>#REF!</v>
      </c>
      <c r="G81" s="46" t="e">
        <f aca="false">#REF!</f>
        <v>#REF!</v>
      </c>
      <c r="H81" s="46" t="e">
        <f aca="false">#REF!</f>
        <v>#REF!</v>
      </c>
      <c r="I81" s="46" t="e">
        <f aca="false">#REF!</f>
        <v>#REF!</v>
      </c>
      <c r="J81" s="48" t="e">
        <f aca="false">#REF!</f>
        <v>#REF!</v>
      </c>
      <c r="K81" s="49" t="e">
        <f aca="false">#REF!</f>
        <v>#REF!</v>
      </c>
      <c r="L81" s="49" t="e">
        <f aca="false">#REF!</f>
        <v>#REF!</v>
      </c>
      <c r="M81" s="50" t="e">
        <f aca="false">#REF!</f>
        <v>#REF!</v>
      </c>
      <c r="N81" s="46" t="e">
        <f aca="false">#REF!</f>
        <v>#REF!</v>
      </c>
      <c r="O81" s="46"/>
      <c r="P81" s="46" t="e">
        <f aca="false">#REF!</f>
        <v>#REF!</v>
      </c>
      <c r="Q81" s="46" t="e">
        <f aca="false">#REF!</f>
        <v>#REF!</v>
      </c>
      <c r="R81" s="46" t="e">
        <f aca="false">#REF!</f>
        <v>#REF!</v>
      </c>
      <c r="S81" s="46" t="e">
        <f aca="false">#REF!</f>
        <v>#REF!</v>
      </c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51"/>
      <c r="HQ81" s="51"/>
      <c r="HR81" s="51"/>
      <c r="HS81" s="51"/>
      <c r="HT81" s="51"/>
      <c r="HU81" s="51"/>
      <c r="HV81" s="51"/>
      <c r="HW81" s="51"/>
      <c r="HX81" s="51"/>
      <c r="HY81" s="51"/>
      <c r="HZ81" s="51"/>
      <c r="IA81" s="51"/>
      <c r="IB81" s="51"/>
      <c r="IC81" s="51"/>
      <c r="ID81" s="51"/>
      <c r="IE81" s="51"/>
      <c r="IF81" s="51"/>
      <c r="IG81" s="51"/>
      <c r="IH81" s="51"/>
      <c r="II81" s="51"/>
      <c r="IJ81" s="51"/>
      <c r="IK81" s="51"/>
      <c r="IL81" s="51"/>
      <c r="IM81" s="51"/>
      <c r="IN81" s="51"/>
      <c r="IO81" s="51"/>
      <c r="IP81" s="51"/>
      <c r="IQ81" s="51"/>
      <c r="IR81" s="51"/>
      <c r="IS81" s="51"/>
      <c r="IT81" s="51"/>
      <c r="IU81" s="51"/>
      <c r="IV81" s="51"/>
      <c r="IW81" s="51"/>
    </row>
    <row r="82" customFormat="false" ht="12.75" hidden="false" customHeight="false" outlineLevel="0" collapsed="false">
      <c r="A82" s="46" t="e">
        <f aca="false">#REF!</f>
        <v>#REF!</v>
      </c>
      <c r="B82" s="47" t="e">
        <f aca="false">#REF!</f>
        <v>#REF!</v>
      </c>
      <c r="C82" s="47" t="e">
        <f aca="false">#REF!</f>
        <v>#REF!</v>
      </c>
      <c r="D82" s="46" t="e">
        <f aca="false">#REF!</f>
        <v>#REF!</v>
      </c>
      <c r="E82" s="46" t="e">
        <f aca="false">#REF!</f>
        <v>#REF!</v>
      </c>
      <c r="F82" s="46" t="e">
        <f aca="false">#REF!</f>
        <v>#REF!</v>
      </c>
      <c r="G82" s="46" t="e">
        <f aca="false">#REF!</f>
        <v>#REF!</v>
      </c>
      <c r="H82" s="46" t="e">
        <f aca="false">#REF!</f>
        <v>#REF!</v>
      </c>
      <c r="I82" s="46" t="e">
        <f aca="false">#REF!</f>
        <v>#REF!</v>
      </c>
      <c r="J82" s="48" t="e">
        <f aca="false">#REF!</f>
        <v>#REF!</v>
      </c>
      <c r="K82" s="49" t="e">
        <f aca="false">#REF!</f>
        <v>#REF!</v>
      </c>
      <c r="L82" s="49" t="e">
        <f aca="false">#REF!</f>
        <v>#REF!</v>
      </c>
      <c r="M82" s="50" t="e">
        <f aca="false">#REF!</f>
        <v>#REF!</v>
      </c>
      <c r="N82" s="46" t="e">
        <f aca="false">#REF!</f>
        <v>#REF!</v>
      </c>
      <c r="O82" s="46"/>
      <c r="P82" s="46" t="e">
        <f aca="false">#REF!</f>
        <v>#REF!</v>
      </c>
      <c r="Q82" s="46" t="e">
        <f aca="false">#REF!</f>
        <v>#REF!</v>
      </c>
      <c r="R82" s="46" t="e">
        <f aca="false">#REF!</f>
        <v>#REF!</v>
      </c>
      <c r="S82" s="46" t="e">
        <f aca="false">#REF!</f>
        <v>#REF!</v>
      </c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1"/>
      <c r="HT82" s="51"/>
      <c r="HU82" s="51"/>
      <c r="HV82" s="51"/>
      <c r="HW82" s="51"/>
      <c r="HX82" s="51"/>
      <c r="HY82" s="51"/>
      <c r="HZ82" s="51"/>
      <c r="IA82" s="51"/>
      <c r="IB82" s="51"/>
      <c r="IC82" s="51"/>
      <c r="ID82" s="51"/>
      <c r="IE82" s="51"/>
      <c r="IF82" s="51"/>
      <c r="IG82" s="51"/>
      <c r="IH82" s="51"/>
      <c r="II82" s="51"/>
      <c r="IJ82" s="51"/>
      <c r="IK82" s="51"/>
      <c r="IL82" s="51"/>
      <c r="IM82" s="51"/>
      <c r="IN82" s="51"/>
      <c r="IO82" s="51"/>
      <c r="IP82" s="51"/>
      <c r="IQ82" s="51"/>
      <c r="IR82" s="51"/>
      <c r="IS82" s="51"/>
      <c r="IT82" s="51"/>
      <c r="IU82" s="51"/>
      <c r="IV82" s="51"/>
      <c r="IW82" s="51"/>
    </row>
    <row r="83" customFormat="false" ht="12.75" hidden="false" customHeight="false" outlineLevel="0" collapsed="false">
      <c r="A83" s="46" t="str">
        <f aca="false">'Input Page'!A79</f>
        <v>Norse Pipelines</v>
      </c>
      <c r="B83" s="47" t="str">
        <f aca="false">'Input Page'!B79</f>
        <v>E</v>
      </c>
      <c r="C83" s="47" t="e">
        <f aca="false">#REF!</f>
        <v>#REF!</v>
      </c>
      <c r="D83" s="46" t="e">
        <f aca="false">#REF!</f>
        <v>#REF!</v>
      </c>
      <c r="E83" s="46" t="e">
        <f aca="false">#REF!</f>
        <v>#REF!</v>
      </c>
      <c r="F83" s="46" t="e">
        <f aca="false">#REF!</f>
        <v>#REF!</v>
      </c>
      <c r="G83" s="46" t="e">
        <f aca="false">#REF!</f>
        <v>#REF!</v>
      </c>
      <c r="H83" s="46" t="e">
        <f aca="false">#REF!</f>
        <v>#REF!</v>
      </c>
      <c r="I83" s="46" t="e">
        <f aca="false">#REF!</f>
        <v>#REF!</v>
      </c>
      <c r="J83" s="48" t="e">
        <f aca="false">#REF!</f>
        <v>#REF!</v>
      </c>
      <c r="K83" s="49" t="e">
        <f aca="false">#REF!</f>
        <v>#REF!</v>
      </c>
      <c r="L83" s="49" t="e">
        <f aca="false">#REF!</f>
        <v>#REF!</v>
      </c>
      <c r="M83" s="50" t="e">
        <f aca="false">#REF!</f>
        <v>#REF!</v>
      </c>
      <c r="N83" s="46" t="e">
        <f aca="false">#REF!</f>
        <v>#REF!</v>
      </c>
      <c r="O83" s="46"/>
      <c r="P83" s="46" t="e">
        <f aca="false">#REF!</f>
        <v>#REF!</v>
      </c>
      <c r="Q83" s="46" t="e">
        <f aca="false">#REF!</f>
        <v>#REF!</v>
      </c>
      <c r="R83" s="46" t="e">
        <f aca="false">#REF!</f>
        <v>#REF!</v>
      </c>
      <c r="S83" s="46" t="e">
        <f aca="false">#REF!</f>
        <v>#REF!</v>
      </c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1"/>
      <c r="HT83" s="51"/>
      <c r="HU83" s="51"/>
      <c r="HV83" s="51"/>
      <c r="HW83" s="51"/>
      <c r="HX83" s="51"/>
      <c r="HY83" s="51"/>
      <c r="HZ83" s="51"/>
      <c r="IA83" s="51"/>
      <c r="IB83" s="51"/>
      <c r="IC83" s="51"/>
      <c r="ID83" s="51"/>
      <c r="IE83" s="51"/>
      <c r="IF83" s="51"/>
      <c r="IG83" s="51"/>
      <c r="IH83" s="51"/>
      <c r="II83" s="51"/>
      <c r="IJ83" s="51"/>
      <c r="IK83" s="51"/>
      <c r="IL83" s="51"/>
      <c r="IM83" s="51"/>
      <c r="IN83" s="51"/>
      <c r="IO83" s="51"/>
      <c r="IP83" s="51"/>
      <c r="IQ83" s="51"/>
      <c r="IR83" s="51"/>
      <c r="IS83" s="51"/>
      <c r="IT83" s="51"/>
      <c r="IU83" s="51"/>
      <c r="IV83" s="51"/>
      <c r="IW83" s="51"/>
    </row>
    <row r="84" customFormat="false" ht="12.75" hidden="false" customHeight="false" outlineLevel="0" collapsed="false">
      <c r="A84" s="46" t="e">
        <f aca="false">#REF!</f>
        <v>#REF!</v>
      </c>
      <c r="B84" s="47" t="e">
        <f aca="false">#REF!</f>
        <v>#REF!</v>
      </c>
      <c r="C84" s="47" t="e">
        <f aca="false">#REF!</f>
        <v>#REF!</v>
      </c>
      <c r="D84" s="46" t="e">
        <f aca="false">#REF!</f>
        <v>#REF!</v>
      </c>
      <c r="E84" s="46" t="e">
        <f aca="false">#REF!</f>
        <v>#REF!</v>
      </c>
      <c r="F84" s="46" t="e">
        <f aca="false">#REF!</f>
        <v>#REF!</v>
      </c>
      <c r="G84" s="46" t="e">
        <f aca="false">#REF!</f>
        <v>#REF!</v>
      </c>
      <c r="H84" s="46" t="e">
        <f aca="false">#REF!</f>
        <v>#REF!</v>
      </c>
      <c r="I84" s="46" t="e">
        <f aca="false">#REF!</f>
        <v>#REF!</v>
      </c>
      <c r="J84" s="48" t="e">
        <f aca="false">#REF!</f>
        <v>#REF!</v>
      </c>
      <c r="K84" s="49" t="e">
        <f aca="false">#REF!</f>
        <v>#REF!</v>
      </c>
      <c r="L84" s="49" t="e">
        <f aca="false">#REF!</f>
        <v>#REF!</v>
      </c>
      <c r="M84" s="50" t="e">
        <f aca="false">#REF!</f>
        <v>#REF!</v>
      </c>
      <c r="N84" s="46" t="e">
        <f aca="false">#REF!</f>
        <v>#REF!</v>
      </c>
      <c r="O84" s="46"/>
      <c r="P84" s="46" t="e">
        <f aca="false">#REF!</f>
        <v>#REF!</v>
      </c>
      <c r="Q84" s="46" t="e">
        <f aca="false">#REF!</f>
        <v>#REF!</v>
      </c>
      <c r="R84" s="46" t="e">
        <f aca="false">#REF!</f>
        <v>#REF!</v>
      </c>
      <c r="S84" s="46" t="e">
        <f aca="false">#REF!</f>
        <v>#REF!</v>
      </c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  <c r="HK84" s="51"/>
      <c r="HL84" s="51"/>
      <c r="HM84" s="51"/>
      <c r="HN84" s="51"/>
      <c r="HO84" s="51"/>
      <c r="HP84" s="51"/>
      <c r="HQ84" s="51"/>
      <c r="HR84" s="51"/>
      <c r="HS84" s="51"/>
      <c r="HT84" s="51"/>
      <c r="HU84" s="51"/>
      <c r="HV84" s="51"/>
      <c r="HW84" s="51"/>
      <c r="HX84" s="51"/>
      <c r="HY84" s="51"/>
      <c r="HZ84" s="51"/>
      <c r="IA84" s="51"/>
      <c r="IB84" s="51"/>
      <c r="IC84" s="51"/>
      <c r="ID84" s="51"/>
      <c r="IE84" s="51"/>
      <c r="IF84" s="51"/>
      <c r="IG84" s="51"/>
      <c r="IH84" s="51"/>
      <c r="II84" s="51"/>
      <c r="IJ84" s="51"/>
      <c r="IK84" s="51"/>
      <c r="IL84" s="51"/>
      <c r="IM84" s="51"/>
      <c r="IN84" s="51"/>
      <c r="IO84" s="51"/>
      <c r="IP84" s="51"/>
      <c r="IQ84" s="51"/>
      <c r="IR84" s="51"/>
      <c r="IS84" s="51"/>
      <c r="IT84" s="51"/>
      <c r="IU84" s="51"/>
      <c r="IV84" s="51"/>
      <c r="IW84" s="51"/>
    </row>
    <row r="85" customFormat="false" ht="12.75" hidden="false" customHeight="false" outlineLevel="0" collapsed="false">
      <c r="A85" s="46" t="str">
        <f aca="false">'Input Page'!A80</f>
        <v>Northern Border Pipeline</v>
      </c>
      <c r="B85" s="47" t="str">
        <f aca="false">'Input Page'!B80</f>
        <v>C</v>
      </c>
      <c r="C85" s="47" t="e">
        <f aca="false">#REF!</f>
        <v>#REF!</v>
      </c>
      <c r="D85" s="46" t="e">
        <f aca="false">#REF!</f>
        <v>#REF!</v>
      </c>
      <c r="E85" s="46" t="e">
        <f aca="false">#REF!</f>
        <v>#REF!</v>
      </c>
      <c r="F85" s="46" t="e">
        <f aca="false">#REF!</f>
        <v>#REF!</v>
      </c>
      <c r="G85" s="46" t="e">
        <f aca="false">#REF!</f>
        <v>#REF!</v>
      </c>
      <c r="H85" s="46" t="e">
        <f aca="false">#REF!</f>
        <v>#REF!</v>
      </c>
      <c r="I85" s="46" t="e">
        <f aca="false">#REF!</f>
        <v>#REF!</v>
      </c>
      <c r="J85" s="48" t="e">
        <f aca="false">#REF!</f>
        <v>#REF!</v>
      </c>
      <c r="K85" s="49" t="e">
        <f aca="false">#REF!</f>
        <v>#REF!</v>
      </c>
      <c r="L85" s="49" t="e">
        <f aca="false">#REF!</f>
        <v>#REF!</v>
      </c>
      <c r="M85" s="50" t="e">
        <f aca="false">#REF!</f>
        <v>#REF!</v>
      </c>
      <c r="N85" s="46" t="e">
        <f aca="false">#REF!</f>
        <v>#REF!</v>
      </c>
      <c r="O85" s="46"/>
      <c r="P85" s="46" t="e">
        <f aca="false">#REF!</f>
        <v>#REF!</v>
      </c>
      <c r="Q85" s="46" t="e">
        <f aca="false">#REF!</f>
        <v>#REF!</v>
      </c>
      <c r="R85" s="46" t="e">
        <f aca="false">#REF!</f>
        <v>#REF!</v>
      </c>
      <c r="S85" s="46" t="e">
        <f aca="false">#REF!</f>
        <v>#REF!</v>
      </c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1"/>
      <c r="HT85" s="51"/>
      <c r="HU85" s="51"/>
      <c r="HV85" s="51"/>
      <c r="HW85" s="51"/>
      <c r="HX85" s="51"/>
      <c r="HY85" s="51"/>
      <c r="HZ85" s="51"/>
      <c r="IA85" s="51"/>
      <c r="IB85" s="51"/>
      <c r="IC85" s="51"/>
      <c r="ID85" s="51"/>
      <c r="IE85" s="51"/>
      <c r="IF85" s="51"/>
      <c r="IG85" s="51"/>
      <c r="IH85" s="51"/>
      <c r="II85" s="51"/>
      <c r="IJ85" s="51"/>
      <c r="IK85" s="51"/>
      <c r="IL85" s="51"/>
      <c r="IM85" s="51"/>
      <c r="IN85" s="51"/>
      <c r="IO85" s="51"/>
      <c r="IP85" s="51"/>
      <c r="IQ85" s="51"/>
      <c r="IR85" s="51"/>
      <c r="IS85" s="51"/>
      <c r="IT85" s="51"/>
      <c r="IU85" s="51"/>
      <c r="IV85" s="51"/>
      <c r="IW85" s="51"/>
    </row>
    <row r="86" customFormat="false" ht="12.75" hidden="false" customHeight="false" outlineLevel="0" collapsed="false">
      <c r="A86" s="46" t="str">
        <f aca="false">'Input Page'!A82</f>
        <v>Northern Indiana Public Service Co.</v>
      </c>
      <c r="B86" s="47" t="str">
        <f aca="false">'Input Page'!B82</f>
        <v>C</v>
      </c>
      <c r="C86" s="47" t="e">
        <f aca="false">#REF!</f>
        <v>#REF!</v>
      </c>
      <c r="D86" s="46" t="e">
        <f aca="false">#REF!</f>
        <v>#REF!</v>
      </c>
      <c r="E86" s="46" t="e">
        <f aca="false">#REF!</f>
        <v>#REF!</v>
      </c>
      <c r="F86" s="46" t="e">
        <f aca="false">#REF!</f>
        <v>#REF!</v>
      </c>
      <c r="G86" s="46" t="e">
        <f aca="false">#REF!</f>
        <v>#REF!</v>
      </c>
      <c r="H86" s="46" t="e">
        <f aca="false">#REF!</f>
        <v>#REF!</v>
      </c>
      <c r="I86" s="46" t="e">
        <f aca="false">#REF!</f>
        <v>#REF!</v>
      </c>
      <c r="J86" s="48" t="e">
        <f aca="false">#REF!</f>
        <v>#REF!</v>
      </c>
      <c r="K86" s="49" t="e">
        <f aca="false">#REF!</f>
        <v>#REF!</v>
      </c>
      <c r="L86" s="49" t="e">
        <f aca="false">#REF!</f>
        <v>#REF!</v>
      </c>
      <c r="M86" s="50" t="e">
        <f aca="false">#REF!</f>
        <v>#REF!</v>
      </c>
      <c r="N86" s="46" t="e">
        <f aca="false">#REF!</f>
        <v>#REF!</v>
      </c>
      <c r="O86" s="46"/>
      <c r="P86" s="46" t="e">
        <f aca="false">#REF!</f>
        <v>#REF!</v>
      </c>
      <c r="Q86" s="46" t="e">
        <f aca="false">#REF!</f>
        <v>#REF!</v>
      </c>
      <c r="R86" s="46" t="e">
        <f aca="false">#REF!</f>
        <v>#REF!</v>
      </c>
      <c r="S86" s="46" t="e">
        <f aca="false">#REF!</f>
        <v>#REF!</v>
      </c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  <c r="HJ86" s="51"/>
      <c r="HK86" s="51"/>
      <c r="HL86" s="51"/>
      <c r="HM86" s="51"/>
      <c r="HN86" s="51"/>
      <c r="HO86" s="51"/>
      <c r="HP86" s="51"/>
      <c r="HQ86" s="51"/>
      <c r="HR86" s="51"/>
      <c r="HS86" s="51"/>
      <c r="HT86" s="51"/>
      <c r="HU86" s="51"/>
      <c r="HV86" s="51"/>
      <c r="HW86" s="51"/>
      <c r="HX86" s="51"/>
      <c r="HY86" s="51"/>
      <c r="HZ86" s="51"/>
      <c r="IA86" s="51"/>
      <c r="IB86" s="51"/>
      <c r="IC86" s="51"/>
      <c r="ID86" s="51"/>
      <c r="IE86" s="51"/>
      <c r="IF86" s="51"/>
      <c r="IG86" s="51"/>
      <c r="IH86" s="51"/>
      <c r="II86" s="51"/>
      <c r="IJ86" s="51"/>
      <c r="IK86" s="51"/>
      <c r="IL86" s="51"/>
      <c r="IM86" s="51"/>
      <c r="IN86" s="51"/>
      <c r="IO86" s="51"/>
      <c r="IP86" s="51"/>
      <c r="IQ86" s="51"/>
      <c r="IR86" s="51"/>
      <c r="IS86" s="51"/>
      <c r="IT86" s="51"/>
      <c r="IU86" s="51"/>
      <c r="IV86" s="51"/>
      <c r="IW86" s="51"/>
    </row>
    <row r="87" customFormat="false" ht="12.75" hidden="false" customHeight="false" outlineLevel="0" collapsed="false">
      <c r="A87" s="46" t="str">
        <f aca="false">'Input Page'!A83</f>
        <v>Northern Natural Gas/Black Marlin</v>
      </c>
      <c r="B87" s="47" t="str">
        <f aca="false">'Input Page'!B83</f>
        <v>TX</v>
      </c>
      <c r="C87" s="47" t="e">
        <f aca="false">#REF!</f>
        <v>#REF!</v>
      </c>
      <c r="D87" s="46" t="e">
        <f aca="false">#REF!</f>
        <v>#REF!</v>
      </c>
      <c r="E87" s="46" t="e">
        <f aca="false">#REF!</f>
        <v>#REF!</v>
      </c>
      <c r="F87" s="46" t="e">
        <f aca="false">#REF!</f>
        <v>#REF!</v>
      </c>
      <c r="G87" s="46" t="e">
        <f aca="false">#REF!</f>
        <v>#REF!</v>
      </c>
      <c r="H87" s="46" t="e">
        <f aca="false">#REF!</f>
        <v>#REF!</v>
      </c>
      <c r="I87" s="46" t="e">
        <f aca="false">#REF!</f>
        <v>#REF!</v>
      </c>
      <c r="J87" s="48" t="e">
        <f aca="false">#REF!</f>
        <v>#REF!</v>
      </c>
      <c r="K87" s="49" t="e">
        <f aca="false">#REF!</f>
        <v>#REF!</v>
      </c>
      <c r="L87" s="49" t="e">
        <f aca="false">#REF!</f>
        <v>#REF!</v>
      </c>
      <c r="M87" s="50" t="e">
        <f aca="false">#REF!</f>
        <v>#REF!</v>
      </c>
      <c r="N87" s="46" t="e">
        <f aca="false">#REF!</f>
        <v>#REF!</v>
      </c>
      <c r="O87" s="46"/>
      <c r="P87" s="46" t="e">
        <f aca="false">#REF!</f>
        <v>#REF!</v>
      </c>
      <c r="Q87" s="46" t="e">
        <f aca="false">#REF!</f>
        <v>#REF!</v>
      </c>
      <c r="R87" s="46" t="e">
        <f aca="false">#REF!</f>
        <v>#REF!</v>
      </c>
      <c r="S87" s="46" t="e">
        <f aca="false">#REF!</f>
        <v>#REF!</v>
      </c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  <c r="GX87" s="51"/>
      <c r="GY87" s="51"/>
      <c r="GZ87" s="51"/>
      <c r="HA87" s="51"/>
      <c r="HB87" s="51"/>
      <c r="HC87" s="51"/>
      <c r="HD87" s="51"/>
      <c r="HE87" s="51"/>
      <c r="HF87" s="51"/>
      <c r="HG87" s="51"/>
      <c r="HH87" s="51"/>
      <c r="HI87" s="51"/>
      <c r="HJ87" s="51"/>
      <c r="HK87" s="51"/>
      <c r="HL87" s="51"/>
      <c r="HM87" s="51"/>
      <c r="HN87" s="51"/>
      <c r="HO87" s="51"/>
      <c r="HP87" s="51"/>
      <c r="HQ87" s="51"/>
      <c r="HR87" s="51"/>
      <c r="HS87" s="51"/>
      <c r="HT87" s="51"/>
      <c r="HU87" s="51"/>
      <c r="HV87" s="51"/>
      <c r="HW87" s="51"/>
      <c r="HX87" s="51"/>
      <c r="HY87" s="51"/>
      <c r="HZ87" s="51"/>
      <c r="IA87" s="51"/>
      <c r="IB87" s="51"/>
      <c r="IC87" s="51"/>
      <c r="ID87" s="51"/>
      <c r="IE87" s="51"/>
      <c r="IF87" s="51"/>
      <c r="IG87" s="51"/>
      <c r="IH87" s="51"/>
      <c r="II87" s="51"/>
      <c r="IJ87" s="51"/>
      <c r="IK87" s="51"/>
      <c r="IL87" s="51"/>
      <c r="IM87" s="51"/>
      <c r="IN87" s="51"/>
      <c r="IO87" s="51"/>
      <c r="IP87" s="51"/>
      <c r="IQ87" s="51"/>
      <c r="IR87" s="51"/>
      <c r="IS87" s="51"/>
      <c r="IT87" s="51"/>
      <c r="IU87" s="51"/>
      <c r="IV87" s="51"/>
      <c r="IW87" s="51"/>
    </row>
    <row r="88" customFormat="false" ht="12.75" hidden="false" customHeight="false" outlineLevel="0" collapsed="false">
      <c r="A88" s="46" t="e">
        <f aca="false">#REF!</f>
        <v>#REF!</v>
      </c>
      <c r="B88" s="47" t="e">
        <f aca="false">#REF!</f>
        <v>#REF!</v>
      </c>
      <c r="C88" s="47" t="e">
        <f aca="false">#REF!</f>
        <v>#REF!</v>
      </c>
      <c r="D88" s="46" t="e">
        <f aca="false">#REF!</f>
        <v>#REF!</v>
      </c>
      <c r="E88" s="46" t="e">
        <f aca="false">#REF!</f>
        <v>#REF!</v>
      </c>
      <c r="F88" s="46" t="e">
        <f aca="false">#REF!</f>
        <v>#REF!</v>
      </c>
      <c r="G88" s="46" t="e">
        <f aca="false">#REF!</f>
        <v>#REF!</v>
      </c>
      <c r="H88" s="46" t="e">
        <f aca="false">#REF!</f>
        <v>#REF!</v>
      </c>
      <c r="I88" s="46" t="e">
        <f aca="false">#REF!</f>
        <v>#REF!</v>
      </c>
      <c r="J88" s="46" t="e">
        <f aca="false">#REF!</f>
        <v>#REF!</v>
      </c>
      <c r="K88" s="46" t="e">
        <f aca="false">#REF!</f>
        <v>#REF!</v>
      </c>
      <c r="L88" s="46" t="e">
        <f aca="false">#REF!</f>
        <v>#REF!</v>
      </c>
      <c r="M88" s="46" t="e">
        <f aca="false">#REF!</f>
        <v>#REF!</v>
      </c>
      <c r="N88" s="46" t="e">
        <f aca="false">#REF!</f>
        <v>#REF!</v>
      </c>
      <c r="O88" s="46" t="e">
        <f aca="false">#REF!</f>
        <v>#REF!</v>
      </c>
      <c r="P88" s="46" t="e">
        <f aca="false">#REF!</f>
        <v>#REF!</v>
      </c>
      <c r="Q88" s="46" t="e">
        <f aca="false">#REF!</f>
        <v>#REF!</v>
      </c>
      <c r="R88" s="46" t="e">
        <f aca="false">#REF!</f>
        <v>#REF!</v>
      </c>
      <c r="S88" s="46" t="e">
        <f aca="false">#REF!</f>
        <v>#REF!</v>
      </c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  <c r="GX88" s="51"/>
      <c r="GY88" s="51"/>
      <c r="GZ88" s="51"/>
      <c r="HA88" s="51"/>
      <c r="HB88" s="51"/>
      <c r="HC88" s="51"/>
      <c r="HD88" s="51"/>
      <c r="HE88" s="51"/>
      <c r="HF88" s="51"/>
      <c r="HG88" s="51"/>
      <c r="HH88" s="51"/>
      <c r="HI88" s="51"/>
      <c r="HJ88" s="51"/>
      <c r="HK88" s="51"/>
      <c r="HL88" s="51"/>
      <c r="HM88" s="51"/>
      <c r="HN88" s="51"/>
      <c r="HO88" s="51"/>
      <c r="HP88" s="51"/>
      <c r="HQ88" s="51"/>
      <c r="HR88" s="51"/>
      <c r="HS88" s="51"/>
      <c r="HT88" s="51"/>
      <c r="HU88" s="51"/>
      <c r="HV88" s="51"/>
      <c r="HW88" s="51"/>
      <c r="HX88" s="51"/>
      <c r="HY88" s="51"/>
      <c r="HZ88" s="51"/>
      <c r="IA88" s="51"/>
      <c r="IB88" s="51"/>
      <c r="IC88" s="51"/>
      <c r="ID88" s="51"/>
      <c r="IE88" s="51"/>
      <c r="IF88" s="51"/>
      <c r="IG88" s="51"/>
      <c r="IH88" s="51"/>
      <c r="II88" s="51"/>
      <c r="IJ88" s="51"/>
      <c r="IK88" s="51"/>
      <c r="IL88" s="51"/>
      <c r="IM88" s="51"/>
      <c r="IN88" s="51"/>
      <c r="IO88" s="51"/>
      <c r="IP88" s="51"/>
      <c r="IQ88" s="51"/>
      <c r="IR88" s="51"/>
      <c r="IS88" s="51"/>
      <c r="IT88" s="51"/>
      <c r="IU88" s="51"/>
      <c r="IV88" s="51"/>
      <c r="IW88" s="51"/>
    </row>
    <row r="89" customFormat="false" ht="12.75" hidden="false" customHeight="false" outlineLevel="0" collapsed="false">
      <c r="A89" s="46" t="e">
        <f aca="false">#REF!</f>
        <v>#REF!</v>
      </c>
      <c r="B89" s="47" t="e">
        <f aca="false">#REF!</f>
        <v>#REF!</v>
      </c>
      <c r="C89" s="47" t="e">
        <f aca="false">#REF!</f>
        <v>#REF!</v>
      </c>
      <c r="D89" s="46" t="e">
        <f aca="false">#REF!</f>
        <v>#REF!</v>
      </c>
      <c r="E89" s="46" t="e">
        <f aca="false">#REF!</f>
        <v>#REF!</v>
      </c>
      <c r="F89" s="46" t="e">
        <f aca="false">#REF!</f>
        <v>#REF!</v>
      </c>
      <c r="G89" s="46" t="e">
        <f aca="false">#REF!</f>
        <v>#REF!</v>
      </c>
      <c r="H89" s="46" t="e">
        <f aca="false">#REF!</f>
        <v>#REF!</v>
      </c>
      <c r="I89" s="46" t="e">
        <f aca="false">#REF!</f>
        <v>#REF!</v>
      </c>
      <c r="J89" s="48" t="e">
        <f aca="false">#REF!</f>
        <v>#REF!</v>
      </c>
      <c r="K89" s="49" t="e">
        <f aca="false">#REF!</f>
        <v>#REF!</v>
      </c>
      <c r="L89" s="49" t="e">
        <f aca="false">#REF!</f>
        <v>#REF!</v>
      </c>
      <c r="M89" s="50" t="e">
        <f aca="false">#REF!</f>
        <v>#REF!</v>
      </c>
      <c r="N89" s="46" t="e">
        <f aca="false">#REF!</f>
        <v>#REF!</v>
      </c>
      <c r="O89" s="46"/>
      <c r="P89" s="46" t="e">
        <f aca="false">#REF!</f>
        <v>#REF!</v>
      </c>
      <c r="Q89" s="46" t="e">
        <f aca="false">#REF!</f>
        <v>#REF!</v>
      </c>
      <c r="R89" s="46" t="e">
        <f aca="false">#REF!</f>
        <v>#REF!</v>
      </c>
      <c r="S89" s="46" t="e">
        <f aca="false">#REF!</f>
        <v>#REF!</v>
      </c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/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  <c r="HK89" s="51"/>
      <c r="HL89" s="51"/>
      <c r="HM89" s="51"/>
      <c r="HN89" s="51"/>
      <c r="HO89" s="51"/>
      <c r="HP89" s="51"/>
      <c r="HQ89" s="51"/>
      <c r="HR89" s="51"/>
      <c r="HS89" s="51"/>
      <c r="HT89" s="51"/>
      <c r="HU89" s="51"/>
      <c r="HV89" s="51"/>
      <c r="HW89" s="51"/>
      <c r="HX89" s="51"/>
      <c r="HY89" s="51"/>
      <c r="HZ89" s="51"/>
      <c r="IA89" s="51"/>
      <c r="IB89" s="51"/>
      <c r="IC89" s="51"/>
      <c r="ID89" s="51"/>
      <c r="IE89" s="51"/>
      <c r="IF89" s="51"/>
      <c r="IG89" s="51"/>
      <c r="IH89" s="51"/>
      <c r="II89" s="51"/>
      <c r="IJ89" s="51"/>
      <c r="IK89" s="51"/>
      <c r="IL89" s="51"/>
      <c r="IM89" s="51"/>
      <c r="IN89" s="51"/>
      <c r="IO89" s="51"/>
      <c r="IP89" s="51"/>
      <c r="IQ89" s="51"/>
      <c r="IR89" s="51"/>
      <c r="IS89" s="51"/>
      <c r="IT89" s="51"/>
      <c r="IU89" s="51"/>
      <c r="IV89" s="51"/>
      <c r="IW89" s="51"/>
    </row>
    <row r="90" customFormat="false" ht="12.75" hidden="false" customHeight="false" outlineLevel="0" collapsed="false">
      <c r="A90" s="46" t="str">
        <f aca="false">'Input Page'!A87</f>
        <v>Oklahoma Natural/ONG</v>
      </c>
      <c r="B90" s="47" t="str">
        <f aca="false">'Input Page'!B87</f>
        <v>C</v>
      </c>
      <c r="C90" s="47" t="e">
        <f aca="false">#REF!</f>
        <v>#REF!</v>
      </c>
      <c r="D90" s="46" t="e">
        <f aca="false">#REF!</f>
        <v>#REF!</v>
      </c>
      <c r="E90" s="46" t="e">
        <f aca="false">#REF!</f>
        <v>#REF!</v>
      </c>
      <c r="F90" s="46" t="e">
        <f aca="false">#REF!</f>
        <v>#REF!</v>
      </c>
      <c r="G90" s="46" t="e">
        <f aca="false">#REF!</f>
        <v>#REF!</v>
      </c>
      <c r="H90" s="46" t="e">
        <f aca="false">#REF!</f>
        <v>#REF!</v>
      </c>
      <c r="I90" s="46" t="e">
        <f aca="false">#REF!</f>
        <v>#REF!</v>
      </c>
      <c r="J90" s="48" t="e">
        <f aca="false">#REF!</f>
        <v>#REF!</v>
      </c>
      <c r="K90" s="49" t="e">
        <f aca="false">#REF!</f>
        <v>#REF!</v>
      </c>
      <c r="L90" s="49" t="e">
        <f aca="false">#REF!</f>
        <v>#REF!</v>
      </c>
      <c r="M90" s="50" t="e">
        <f aca="false">#REF!</f>
        <v>#REF!</v>
      </c>
      <c r="N90" s="46" t="e">
        <f aca="false">#REF!</f>
        <v>#REF!</v>
      </c>
      <c r="O90" s="46"/>
      <c r="P90" s="46" t="e">
        <f aca="false">#REF!</f>
        <v>#REF!</v>
      </c>
      <c r="Q90" s="46" t="e">
        <f aca="false">#REF!</f>
        <v>#REF!</v>
      </c>
      <c r="R90" s="46" t="e">
        <f aca="false">#REF!</f>
        <v>#REF!</v>
      </c>
      <c r="S90" s="46" t="e">
        <f aca="false">#REF!</f>
        <v>#REF!</v>
      </c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1"/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  <c r="GX90" s="51"/>
      <c r="GY90" s="51"/>
      <c r="GZ90" s="51"/>
      <c r="HA90" s="51"/>
      <c r="HB90" s="51"/>
      <c r="HC90" s="51"/>
      <c r="HD90" s="51"/>
      <c r="HE90" s="51"/>
      <c r="HF90" s="51"/>
      <c r="HG90" s="51"/>
      <c r="HH90" s="51"/>
      <c r="HI90" s="51"/>
      <c r="HJ90" s="51"/>
      <c r="HK90" s="51"/>
      <c r="HL90" s="51"/>
      <c r="HM90" s="51"/>
      <c r="HN90" s="51"/>
      <c r="HO90" s="51"/>
      <c r="HP90" s="51"/>
      <c r="HQ90" s="51"/>
      <c r="HR90" s="51"/>
      <c r="HS90" s="51"/>
      <c r="HT90" s="51"/>
      <c r="HU90" s="51"/>
      <c r="HV90" s="51"/>
      <c r="HW90" s="51"/>
      <c r="HX90" s="51"/>
      <c r="HY90" s="51"/>
      <c r="HZ90" s="51"/>
      <c r="IA90" s="51"/>
      <c r="IB90" s="51"/>
      <c r="IC90" s="51"/>
      <c r="ID90" s="51"/>
      <c r="IE90" s="51"/>
      <c r="IF90" s="51"/>
      <c r="IG90" s="51"/>
      <c r="IH90" s="51"/>
      <c r="II90" s="51"/>
      <c r="IJ90" s="51"/>
      <c r="IK90" s="51"/>
      <c r="IL90" s="51"/>
      <c r="IM90" s="51"/>
      <c r="IN90" s="51"/>
      <c r="IO90" s="51"/>
      <c r="IP90" s="51"/>
      <c r="IQ90" s="51"/>
      <c r="IR90" s="51"/>
      <c r="IS90" s="51"/>
      <c r="IT90" s="51"/>
      <c r="IU90" s="51"/>
      <c r="IV90" s="51"/>
      <c r="IW90" s="51"/>
    </row>
    <row r="91" customFormat="false" ht="12.75" hidden="false" customHeight="false" outlineLevel="0" collapsed="false">
      <c r="A91" s="46" t="e">
        <f aca="false">#REF!</f>
        <v>#REF!</v>
      </c>
      <c r="B91" s="47" t="e">
        <f aca="false">#REF!</f>
        <v>#REF!</v>
      </c>
      <c r="C91" s="47" t="e">
        <f aca="false">#REF!</f>
        <v>#REF!</v>
      </c>
      <c r="D91" s="46" t="e">
        <f aca="false">#REF!</f>
        <v>#REF!</v>
      </c>
      <c r="E91" s="46" t="e">
        <f aca="false">#REF!</f>
        <v>#REF!</v>
      </c>
      <c r="F91" s="46" t="e">
        <f aca="false">#REF!</f>
        <v>#REF!</v>
      </c>
      <c r="G91" s="46" t="e">
        <f aca="false">#REF!</f>
        <v>#REF!</v>
      </c>
      <c r="H91" s="46" t="e">
        <f aca="false">#REF!</f>
        <v>#REF!</v>
      </c>
      <c r="I91" s="46" t="e">
        <f aca="false">#REF!</f>
        <v>#REF!</v>
      </c>
      <c r="J91" s="48" t="e">
        <f aca="false">#REF!</f>
        <v>#REF!</v>
      </c>
      <c r="K91" s="49" t="e">
        <f aca="false">#REF!</f>
        <v>#REF!</v>
      </c>
      <c r="L91" s="49" t="e">
        <f aca="false">#REF!</f>
        <v>#REF!</v>
      </c>
      <c r="M91" s="50" t="e">
        <f aca="false">#REF!</f>
        <v>#REF!</v>
      </c>
      <c r="N91" s="46" t="e">
        <f aca="false">#REF!</f>
        <v>#REF!</v>
      </c>
      <c r="O91" s="46" t="e">
        <f aca="false">#REF!</f>
        <v>#REF!</v>
      </c>
      <c r="P91" s="46" t="e">
        <f aca="false">#REF!</f>
        <v>#REF!</v>
      </c>
      <c r="Q91" s="46" t="e">
        <f aca="false">#REF!</f>
        <v>#REF!</v>
      </c>
      <c r="R91" s="46" t="e">
        <f aca="false">#REF!</f>
        <v>#REF!</v>
      </c>
      <c r="S91" s="46" t="e">
        <f aca="false">#REF!</f>
        <v>#REF!</v>
      </c>
      <c r="T91" s="54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46" t="str">
        <f aca="false">'Input Page'!A89</f>
        <v>ONEOK WesTex Transmission, Inc.</v>
      </c>
      <c r="B92" s="47" t="n">
        <f aca="false">'Input Page'!B89</f>
        <v>0</v>
      </c>
      <c r="C92" s="47" t="e">
        <f aca="false">#REF!</f>
        <v>#REF!</v>
      </c>
      <c r="D92" s="46" t="e">
        <f aca="false">#REF!</f>
        <v>#REF!</v>
      </c>
      <c r="E92" s="46" t="e">
        <f aca="false">#REF!</f>
        <v>#REF!</v>
      </c>
      <c r="F92" s="46" t="e">
        <f aca="false">#REF!</f>
        <v>#REF!</v>
      </c>
      <c r="G92" s="46" t="e">
        <f aca="false">#REF!</f>
        <v>#REF!</v>
      </c>
      <c r="H92" s="46" t="e">
        <f aca="false">#REF!</f>
        <v>#REF!</v>
      </c>
      <c r="I92" s="46" t="e">
        <f aca="false">#REF!</f>
        <v>#REF!</v>
      </c>
      <c r="J92" s="48" t="e">
        <f aca="false">#REF!</f>
        <v>#REF!</v>
      </c>
      <c r="K92" s="49" t="e">
        <f aca="false">#REF!</f>
        <v>#REF!</v>
      </c>
      <c r="L92" s="49" t="e">
        <f aca="false">#REF!</f>
        <v>#REF!</v>
      </c>
      <c r="M92" s="50" t="e">
        <f aca="false">#REF!</f>
        <v>#REF!</v>
      </c>
      <c r="N92" s="46" t="e">
        <f aca="false">#REF!</f>
        <v>#REF!</v>
      </c>
      <c r="O92" s="46"/>
      <c r="P92" s="46" t="e">
        <f aca="false">#REF!</f>
        <v>#REF!</v>
      </c>
      <c r="Q92" s="46" t="e">
        <f aca="false">#REF!</f>
        <v>#REF!</v>
      </c>
      <c r="R92" s="46" t="e">
        <f aca="false">#REF!</f>
        <v>#REF!</v>
      </c>
      <c r="S92" s="46" t="e">
        <f aca="false">#REF!</f>
        <v>#REF!</v>
      </c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  <c r="DP92" s="51"/>
      <c r="DQ92" s="51"/>
      <c r="DR92" s="51"/>
      <c r="DS92" s="51"/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1"/>
      <c r="FG92" s="51"/>
      <c r="FH92" s="51"/>
      <c r="FI92" s="51"/>
      <c r="FJ92" s="51"/>
      <c r="FK92" s="51"/>
      <c r="FL92" s="51"/>
      <c r="FM92" s="51"/>
      <c r="FN92" s="51"/>
      <c r="FO92" s="51"/>
      <c r="FP92" s="51"/>
      <c r="FQ92" s="51"/>
      <c r="FR92" s="51"/>
      <c r="FS92" s="51"/>
      <c r="FT92" s="51"/>
      <c r="FU92" s="51"/>
      <c r="FV92" s="51"/>
      <c r="FW92" s="51"/>
      <c r="FX92" s="51"/>
      <c r="FY92" s="51"/>
      <c r="FZ92" s="51"/>
      <c r="GA92" s="51"/>
      <c r="GB92" s="51"/>
      <c r="GC92" s="51"/>
      <c r="GD92" s="51"/>
      <c r="GE92" s="51"/>
      <c r="GF92" s="51"/>
      <c r="GG92" s="51"/>
      <c r="GH92" s="51"/>
      <c r="GI92" s="51"/>
      <c r="GJ92" s="51"/>
      <c r="GK92" s="51"/>
      <c r="GL92" s="51"/>
      <c r="GM92" s="51"/>
      <c r="GN92" s="51"/>
      <c r="GO92" s="51"/>
      <c r="GP92" s="51"/>
      <c r="GQ92" s="51"/>
      <c r="GR92" s="51"/>
      <c r="GS92" s="51"/>
      <c r="GT92" s="51"/>
      <c r="GU92" s="51"/>
      <c r="GV92" s="51"/>
      <c r="GW92" s="51"/>
      <c r="GX92" s="51"/>
      <c r="GY92" s="51"/>
      <c r="GZ92" s="51"/>
      <c r="HA92" s="51"/>
      <c r="HB92" s="51"/>
      <c r="HC92" s="51"/>
      <c r="HD92" s="51"/>
      <c r="HE92" s="51"/>
      <c r="HF92" s="51"/>
      <c r="HG92" s="51"/>
      <c r="HH92" s="51"/>
      <c r="HI92" s="51"/>
      <c r="HJ92" s="51"/>
      <c r="HK92" s="51"/>
      <c r="HL92" s="51"/>
      <c r="HM92" s="51"/>
      <c r="HN92" s="51"/>
      <c r="HO92" s="51"/>
      <c r="HP92" s="51"/>
      <c r="HQ92" s="51"/>
      <c r="HR92" s="51"/>
      <c r="HS92" s="51"/>
      <c r="HT92" s="51"/>
      <c r="HU92" s="51"/>
      <c r="HV92" s="51"/>
      <c r="HW92" s="51"/>
      <c r="HX92" s="51"/>
      <c r="HY92" s="51"/>
      <c r="HZ92" s="51"/>
      <c r="IA92" s="51"/>
      <c r="IB92" s="51"/>
      <c r="IC92" s="51"/>
      <c r="ID92" s="51"/>
      <c r="IE92" s="51"/>
      <c r="IF92" s="51"/>
      <c r="IG92" s="51"/>
      <c r="IH92" s="51"/>
      <c r="II92" s="51"/>
      <c r="IJ92" s="51"/>
      <c r="IK92" s="51"/>
      <c r="IL92" s="51"/>
      <c r="IM92" s="51"/>
      <c r="IN92" s="51"/>
      <c r="IO92" s="51"/>
      <c r="IP92" s="51"/>
      <c r="IQ92" s="51"/>
      <c r="IR92" s="51"/>
      <c r="IS92" s="51"/>
      <c r="IT92" s="51"/>
      <c r="IU92" s="51"/>
      <c r="IV92" s="51"/>
      <c r="IW92" s="51"/>
    </row>
    <row r="93" customFormat="false" ht="12.75" hidden="false" customHeight="false" outlineLevel="0" collapsed="false">
      <c r="A93" s="46" t="e">
        <f aca="false">#REF!</f>
        <v>#REF!</v>
      </c>
      <c r="B93" s="47" t="e">
        <f aca="false">#REF!</f>
        <v>#REF!</v>
      </c>
      <c r="C93" s="47" t="e">
        <f aca="false">#REF!</f>
        <v>#REF!</v>
      </c>
      <c r="D93" s="46" t="e">
        <f aca="false">#REF!</f>
        <v>#REF!</v>
      </c>
      <c r="E93" s="46" t="e">
        <f aca="false">#REF!</f>
        <v>#REF!</v>
      </c>
      <c r="F93" s="46" t="e">
        <f aca="false">#REF!</f>
        <v>#REF!</v>
      </c>
      <c r="G93" s="46" t="e">
        <f aca="false">#REF!</f>
        <v>#REF!</v>
      </c>
      <c r="H93" s="46" t="e">
        <f aca="false">#REF!</f>
        <v>#REF!</v>
      </c>
      <c r="I93" s="46" t="e">
        <f aca="false">#REF!</f>
        <v>#REF!</v>
      </c>
      <c r="J93" s="48" t="e">
        <f aca="false">#REF!</f>
        <v>#REF!</v>
      </c>
      <c r="K93" s="49" t="e">
        <f aca="false">#REF!</f>
        <v>#REF!</v>
      </c>
      <c r="L93" s="49" t="e">
        <f aca="false">#REF!</f>
        <v>#REF!</v>
      </c>
      <c r="M93" s="50" t="e">
        <f aca="false">#REF!</f>
        <v>#REF!</v>
      </c>
      <c r="N93" s="46" t="e">
        <f aca="false">#REF!</f>
        <v>#REF!</v>
      </c>
      <c r="O93" s="46"/>
      <c r="P93" s="46" t="e">
        <f aca="false">#REF!</f>
        <v>#REF!</v>
      </c>
      <c r="Q93" s="46" t="e">
        <f aca="false">#REF!</f>
        <v>#REF!</v>
      </c>
      <c r="R93" s="46" t="e">
        <f aca="false">#REF!</f>
        <v>#REF!</v>
      </c>
      <c r="S93" s="46" t="e">
        <f aca="false">#REF!</f>
        <v>#REF!</v>
      </c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51"/>
      <c r="DR93" s="51"/>
      <c r="DS93" s="51"/>
      <c r="DT93" s="51"/>
      <c r="DU93" s="51"/>
      <c r="DV93" s="51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  <c r="EL93" s="51"/>
      <c r="EM93" s="51"/>
      <c r="EN93" s="51"/>
      <c r="EO93" s="51"/>
      <c r="EP93" s="51"/>
      <c r="EQ93" s="51"/>
      <c r="ER93" s="51"/>
      <c r="ES93" s="51"/>
      <c r="ET93" s="51"/>
      <c r="EU93" s="51"/>
      <c r="EV93" s="51"/>
      <c r="EW93" s="51"/>
      <c r="EX93" s="51"/>
      <c r="EY93" s="51"/>
      <c r="EZ93" s="51"/>
      <c r="FA93" s="51"/>
      <c r="FB93" s="51"/>
      <c r="FC93" s="51"/>
      <c r="FD93" s="51"/>
      <c r="FE93" s="51"/>
      <c r="FF93" s="51"/>
      <c r="FG93" s="51"/>
      <c r="FH93" s="51"/>
      <c r="FI93" s="51"/>
      <c r="FJ93" s="51"/>
      <c r="FK93" s="51"/>
      <c r="FL93" s="51"/>
      <c r="FM93" s="51"/>
      <c r="FN93" s="51"/>
      <c r="FO93" s="51"/>
      <c r="FP93" s="51"/>
      <c r="FQ93" s="51"/>
      <c r="FR93" s="51"/>
      <c r="FS93" s="51"/>
      <c r="FT93" s="51"/>
      <c r="FU93" s="51"/>
      <c r="FV93" s="51"/>
      <c r="FW93" s="51"/>
      <c r="FX93" s="51"/>
      <c r="FY93" s="51"/>
      <c r="FZ93" s="51"/>
      <c r="GA93" s="51"/>
      <c r="GB93" s="51"/>
      <c r="GC93" s="51"/>
      <c r="GD93" s="51"/>
      <c r="GE93" s="51"/>
      <c r="GF93" s="51"/>
      <c r="GG93" s="51"/>
      <c r="GH93" s="51"/>
      <c r="GI93" s="51"/>
      <c r="GJ93" s="51"/>
      <c r="GK93" s="51"/>
      <c r="GL93" s="51"/>
      <c r="GM93" s="51"/>
      <c r="GN93" s="51"/>
      <c r="GO93" s="51"/>
      <c r="GP93" s="51"/>
      <c r="GQ93" s="51"/>
      <c r="GR93" s="51"/>
      <c r="GS93" s="51"/>
      <c r="GT93" s="51"/>
      <c r="GU93" s="51"/>
      <c r="GV93" s="51"/>
      <c r="GW93" s="51"/>
      <c r="GX93" s="51"/>
      <c r="GY93" s="51"/>
      <c r="GZ93" s="51"/>
      <c r="HA93" s="51"/>
      <c r="HB93" s="51"/>
      <c r="HC93" s="51"/>
      <c r="HD93" s="51"/>
      <c r="HE93" s="51"/>
      <c r="HF93" s="51"/>
      <c r="HG93" s="51"/>
      <c r="HH93" s="51"/>
      <c r="HI93" s="51"/>
      <c r="HJ93" s="51"/>
      <c r="HK93" s="51"/>
      <c r="HL93" s="51"/>
      <c r="HM93" s="51"/>
      <c r="HN93" s="51"/>
      <c r="HO93" s="51"/>
      <c r="HP93" s="51"/>
      <c r="HQ93" s="51"/>
      <c r="HR93" s="51"/>
      <c r="HS93" s="51"/>
      <c r="HT93" s="51"/>
      <c r="HU93" s="51"/>
      <c r="HV93" s="51"/>
      <c r="HW93" s="51"/>
      <c r="HX93" s="51"/>
      <c r="HY93" s="51"/>
      <c r="HZ93" s="51"/>
      <c r="IA93" s="51"/>
      <c r="IB93" s="51"/>
      <c r="IC93" s="51"/>
      <c r="ID93" s="51"/>
      <c r="IE93" s="51"/>
      <c r="IF93" s="51"/>
      <c r="IG93" s="51"/>
      <c r="IH93" s="51"/>
      <c r="II93" s="51"/>
      <c r="IJ93" s="51"/>
      <c r="IK93" s="51"/>
      <c r="IL93" s="51"/>
      <c r="IM93" s="51"/>
      <c r="IN93" s="51"/>
      <c r="IO93" s="51"/>
      <c r="IP93" s="51"/>
      <c r="IQ93" s="51"/>
      <c r="IR93" s="51"/>
      <c r="IS93" s="51"/>
      <c r="IT93" s="51"/>
      <c r="IU93" s="51"/>
      <c r="IV93" s="51"/>
      <c r="IW93" s="51"/>
    </row>
    <row r="94" customFormat="false" ht="12.75" hidden="false" customHeight="false" outlineLevel="0" collapsed="false">
      <c r="A94" s="46" t="e">
        <f aca="false">#REF!</f>
        <v>#REF!</v>
      </c>
      <c r="B94" s="47" t="e">
        <f aca="false">#REF!</f>
        <v>#REF!</v>
      </c>
      <c r="C94" s="47" t="e">
        <f aca="false">#REF!</f>
        <v>#REF!</v>
      </c>
      <c r="D94" s="46" t="e">
        <f aca="false">#REF!</f>
        <v>#REF!</v>
      </c>
      <c r="E94" s="46" t="e">
        <f aca="false">#REF!</f>
        <v>#REF!</v>
      </c>
      <c r="F94" s="46" t="e">
        <f aca="false">#REF!</f>
        <v>#REF!</v>
      </c>
      <c r="G94" s="46" t="e">
        <f aca="false">#REF!</f>
        <v>#REF!</v>
      </c>
      <c r="H94" s="46" t="e">
        <f aca="false">#REF!</f>
        <v>#REF!</v>
      </c>
      <c r="I94" s="46" t="e">
        <f aca="false">#REF!</f>
        <v>#REF!</v>
      </c>
      <c r="J94" s="48" t="e">
        <f aca="false">#REF!</f>
        <v>#REF!</v>
      </c>
      <c r="K94" s="49" t="e">
        <f aca="false">#REF!</f>
        <v>#REF!</v>
      </c>
      <c r="L94" s="49" t="e">
        <f aca="false">#REF!</f>
        <v>#REF!</v>
      </c>
      <c r="M94" s="50" t="e">
        <f aca="false">#REF!</f>
        <v>#REF!</v>
      </c>
      <c r="N94" s="46" t="e">
        <f aca="false">#REF!</f>
        <v>#REF!</v>
      </c>
      <c r="O94" s="46"/>
      <c r="P94" s="46" t="e">
        <f aca="false">#REF!</f>
        <v>#REF!</v>
      </c>
      <c r="Q94" s="46" t="e">
        <f aca="false">#REF!</f>
        <v>#REF!</v>
      </c>
      <c r="R94" s="46" t="e">
        <f aca="false">#REF!</f>
        <v>#REF!</v>
      </c>
      <c r="S94" s="46" t="e">
        <f aca="false">#REF!</f>
        <v>#REF!</v>
      </c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51"/>
      <c r="DR94" s="51"/>
      <c r="DS94" s="51"/>
      <c r="DT94" s="51"/>
      <c r="DU94" s="51"/>
      <c r="DV94" s="51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/>
      <c r="ET94" s="51"/>
      <c r="EU94" s="51"/>
      <c r="EV94" s="51"/>
      <c r="EW94" s="51"/>
      <c r="EX94" s="51"/>
      <c r="EY94" s="51"/>
      <c r="EZ94" s="51"/>
      <c r="FA94" s="51"/>
      <c r="FB94" s="51"/>
      <c r="FC94" s="51"/>
      <c r="FD94" s="51"/>
      <c r="FE94" s="51"/>
      <c r="FF94" s="51"/>
      <c r="FG94" s="51"/>
      <c r="FH94" s="51"/>
      <c r="FI94" s="51"/>
      <c r="FJ94" s="51"/>
      <c r="FK94" s="51"/>
      <c r="FL94" s="51"/>
      <c r="FM94" s="51"/>
      <c r="FN94" s="51"/>
      <c r="FO94" s="51"/>
      <c r="FP94" s="51"/>
      <c r="FQ94" s="51"/>
      <c r="FR94" s="51"/>
      <c r="FS94" s="51"/>
      <c r="FT94" s="51"/>
      <c r="FU94" s="51"/>
      <c r="FV94" s="51"/>
      <c r="FW94" s="51"/>
      <c r="FX94" s="51"/>
      <c r="FY94" s="51"/>
      <c r="FZ94" s="51"/>
      <c r="GA94" s="51"/>
      <c r="GB94" s="51"/>
      <c r="GC94" s="51"/>
      <c r="GD94" s="51"/>
      <c r="GE94" s="51"/>
      <c r="GF94" s="51"/>
      <c r="GG94" s="51"/>
      <c r="GH94" s="51"/>
      <c r="GI94" s="51"/>
      <c r="GJ94" s="51"/>
      <c r="GK94" s="51"/>
      <c r="GL94" s="51"/>
      <c r="GM94" s="51"/>
      <c r="GN94" s="51"/>
      <c r="GO94" s="51"/>
      <c r="GP94" s="51"/>
      <c r="GQ94" s="51"/>
      <c r="GR94" s="51"/>
      <c r="GS94" s="51"/>
      <c r="GT94" s="51"/>
      <c r="GU94" s="51"/>
      <c r="GV94" s="51"/>
      <c r="GW94" s="51"/>
      <c r="GX94" s="51"/>
      <c r="GY94" s="51"/>
      <c r="GZ94" s="51"/>
      <c r="HA94" s="51"/>
      <c r="HB94" s="51"/>
      <c r="HC94" s="51"/>
      <c r="HD94" s="51"/>
      <c r="HE94" s="51"/>
      <c r="HF94" s="51"/>
      <c r="HG94" s="51"/>
      <c r="HH94" s="51"/>
      <c r="HI94" s="51"/>
      <c r="HJ94" s="51"/>
      <c r="HK94" s="51"/>
      <c r="HL94" s="51"/>
      <c r="HM94" s="51"/>
      <c r="HN94" s="51"/>
      <c r="HO94" s="51"/>
      <c r="HP94" s="51"/>
      <c r="HQ94" s="51"/>
      <c r="HR94" s="51"/>
      <c r="HS94" s="51"/>
      <c r="HT94" s="51"/>
      <c r="HU94" s="51"/>
      <c r="HV94" s="51"/>
      <c r="HW94" s="51"/>
      <c r="HX94" s="51"/>
      <c r="HY94" s="51"/>
      <c r="HZ94" s="51"/>
      <c r="IA94" s="51"/>
      <c r="IB94" s="51"/>
      <c r="IC94" s="51"/>
      <c r="ID94" s="51"/>
      <c r="IE94" s="51"/>
      <c r="IF94" s="51"/>
      <c r="IG94" s="51"/>
      <c r="IH94" s="51"/>
      <c r="II94" s="51"/>
      <c r="IJ94" s="51"/>
      <c r="IK94" s="51"/>
      <c r="IL94" s="51"/>
      <c r="IM94" s="51"/>
      <c r="IN94" s="51"/>
      <c r="IO94" s="51"/>
      <c r="IP94" s="51"/>
      <c r="IQ94" s="51"/>
      <c r="IR94" s="51"/>
      <c r="IS94" s="51"/>
      <c r="IT94" s="51"/>
      <c r="IU94" s="51"/>
      <c r="IV94" s="51"/>
      <c r="IW94" s="51"/>
    </row>
    <row r="95" customFormat="false" ht="12.75" hidden="false" customHeight="false" outlineLevel="0" collapsed="false">
      <c r="A95" s="46" t="e">
        <f aca="false">#REF!</f>
        <v>#REF!</v>
      </c>
      <c r="B95" s="47" t="e">
        <f aca="false">#REF!</f>
        <v>#REF!</v>
      </c>
      <c r="C95" s="47" t="e">
        <f aca="false">#REF!</f>
        <v>#REF!</v>
      </c>
      <c r="D95" s="46" t="e">
        <f aca="false">#REF!</f>
        <v>#REF!</v>
      </c>
      <c r="E95" s="46" t="e">
        <f aca="false">#REF!</f>
        <v>#REF!</v>
      </c>
      <c r="F95" s="46" t="e">
        <f aca="false">#REF!</f>
        <v>#REF!</v>
      </c>
      <c r="G95" s="46" t="e">
        <f aca="false">#REF!</f>
        <v>#REF!</v>
      </c>
      <c r="H95" s="46" t="e">
        <f aca="false">#REF!</f>
        <v>#REF!</v>
      </c>
      <c r="I95" s="46" t="e">
        <f aca="false">#REF!</f>
        <v>#REF!</v>
      </c>
      <c r="J95" s="48" t="e">
        <f aca="false">#REF!</f>
        <v>#REF!</v>
      </c>
      <c r="K95" s="49" t="e">
        <f aca="false">#REF!</f>
        <v>#REF!</v>
      </c>
      <c r="L95" s="49" t="e">
        <f aca="false">#REF!</f>
        <v>#REF!</v>
      </c>
      <c r="M95" s="50" t="e">
        <f aca="false">#REF!</f>
        <v>#REF!</v>
      </c>
      <c r="N95" s="46" t="e">
        <f aca="false">#REF!</f>
        <v>#REF!</v>
      </c>
      <c r="O95" s="46"/>
      <c r="P95" s="46" t="e">
        <f aca="false">#REF!</f>
        <v>#REF!</v>
      </c>
      <c r="Q95" s="46" t="e">
        <f aca="false">#REF!</f>
        <v>#REF!</v>
      </c>
      <c r="R95" s="46" t="e">
        <f aca="false">#REF!</f>
        <v>#REF!</v>
      </c>
      <c r="S95" s="46" t="e">
        <f aca="false">#REF!</f>
        <v>#REF!</v>
      </c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51"/>
      <c r="DR95" s="51"/>
      <c r="DS95" s="51"/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1"/>
      <c r="FG95" s="51"/>
      <c r="FH95" s="51"/>
      <c r="FI95" s="51"/>
      <c r="FJ95" s="51"/>
      <c r="FK95" s="51"/>
      <c r="FL95" s="51"/>
      <c r="FM95" s="51"/>
      <c r="FN95" s="51"/>
      <c r="FO95" s="51"/>
      <c r="FP95" s="51"/>
      <c r="FQ95" s="51"/>
      <c r="FR95" s="51"/>
      <c r="FS95" s="51"/>
      <c r="FT95" s="51"/>
      <c r="FU95" s="51"/>
      <c r="FV95" s="51"/>
      <c r="FW95" s="51"/>
      <c r="FX95" s="51"/>
      <c r="FY95" s="51"/>
      <c r="FZ95" s="51"/>
      <c r="GA95" s="51"/>
      <c r="GB95" s="51"/>
      <c r="GC95" s="51"/>
      <c r="GD95" s="51"/>
      <c r="GE95" s="51"/>
      <c r="GF95" s="51"/>
      <c r="GG95" s="51"/>
      <c r="GH95" s="51"/>
      <c r="GI95" s="51"/>
      <c r="GJ95" s="51"/>
      <c r="GK95" s="51"/>
      <c r="GL95" s="51"/>
      <c r="GM95" s="51"/>
      <c r="GN95" s="51"/>
      <c r="GO95" s="51"/>
      <c r="GP95" s="51"/>
      <c r="GQ95" s="51"/>
      <c r="GR95" s="51"/>
      <c r="GS95" s="51"/>
      <c r="GT95" s="51"/>
      <c r="GU95" s="51"/>
      <c r="GV95" s="51"/>
      <c r="GW95" s="51"/>
      <c r="GX95" s="51"/>
      <c r="GY95" s="51"/>
      <c r="GZ95" s="51"/>
      <c r="HA95" s="51"/>
      <c r="HB95" s="51"/>
      <c r="HC95" s="51"/>
      <c r="HD95" s="51"/>
      <c r="HE95" s="51"/>
      <c r="HF95" s="51"/>
      <c r="HG95" s="51"/>
      <c r="HH95" s="51"/>
      <c r="HI95" s="51"/>
      <c r="HJ95" s="51"/>
      <c r="HK95" s="51"/>
      <c r="HL95" s="51"/>
      <c r="HM95" s="51"/>
      <c r="HN95" s="51"/>
      <c r="HO95" s="51"/>
      <c r="HP95" s="51"/>
      <c r="HQ95" s="51"/>
      <c r="HR95" s="51"/>
      <c r="HS95" s="51"/>
      <c r="HT95" s="51"/>
      <c r="HU95" s="51"/>
      <c r="HV95" s="51"/>
      <c r="HW95" s="51"/>
      <c r="HX95" s="51"/>
      <c r="HY95" s="51"/>
      <c r="HZ95" s="51"/>
      <c r="IA95" s="51"/>
      <c r="IB95" s="51"/>
      <c r="IC95" s="51"/>
      <c r="ID95" s="51"/>
      <c r="IE95" s="51"/>
      <c r="IF95" s="51"/>
      <c r="IG95" s="51"/>
      <c r="IH95" s="51"/>
      <c r="II95" s="51"/>
      <c r="IJ95" s="51"/>
      <c r="IK95" s="51"/>
      <c r="IL95" s="51"/>
      <c r="IM95" s="51"/>
      <c r="IN95" s="51"/>
      <c r="IO95" s="51"/>
      <c r="IP95" s="51"/>
      <c r="IQ95" s="51"/>
      <c r="IR95" s="51"/>
      <c r="IS95" s="51"/>
      <c r="IT95" s="51"/>
      <c r="IU95" s="51"/>
      <c r="IV95" s="51"/>
      <c r="IW95" s="51"/>
    </row>
    <row r="96" customFormat="false" ht="12.75" hidden="false" customHeight="false" outlineLevel="0" collapsed="false">
      <c r="A96" s="46" t="e">
        <f aca="false">#REF!</f>
        <v>#REF!</v>
      </c>
      <c r="B96" s="47" t="e">
        <f aca="false">#REF!</f>
        <v>#REF!</v>
      </c>
      <c r="C96" s="47" t="e">
        <f aca="false">#REF!</f>
        <v>#REF!</v>
      </c>
      <c r="D96" s="46" t="e">
        <f aca="false">#REF!</f>
        <v>#REF!</v>
      </c>
      <c r="E96" s="46" t="e">
        <f aca="false">#REF!</f>
        <v>#REF!</v>
      </c>
      <c r="F96" s="46" t="e">
        <f aca="false">#REF!</f>
        <v>#REF!</v>
      </c>
      <c r="G96" s="46" t="e">
        <f aca="false">#REF!</f>
        <v>#REF!</v>
      </c>
      <c r="H96" s="46" t="e">
        <f aca="false">#REF!</f>
        <v>#REF!</v>
      </c>
      <c r="I96" s="46" t="e">
        <f aca="false">#REF!</f>
        <v>#REF!</v>
      </c>
      <c r="J96" s="48" t="e">
        <f aca="false">#REF!</f>
        <v>#REF!</v>
      </c>
      <c r="K96" s="49" t="e">
        <f aca="false">#REF!</f>
        <v>#REF!</v>
      </c>
      <c r="L96" s="49" t="e">
        <f aca="false">#REF!</f>
        <v>#REF!</v>
      </c>
      <c r="M96" s="50" t="e">
        <f aca="false">#REF!</f>
        <v>#REF!</v>
      </c>
      <c r="N96" s="46" t="e">
        <f aca="false">#REF!</f>
        <v>#REF!</v>
      </c>
      <c r="O96" s="46"/>
      <c r="P96" s="46" t="e">
        <f aca="false">#REF!</f>
        <v>#REF!</v>
      </c>
      <c r="Q96" s="46" t="e">
        <f aca="false">#REF!</f>
        <v>#REF!</v>
      </c>
      <c r="R96" s="46" t="e">
        <f aca="false">#REF!</f>
        <v>#REF!</v>
      </c>
      <c r="S96" s="46" t="e">
        <f aca="false">#REF!</f>
        <v>#REF!</v>
      </c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51"/>
      <c r="FE96" s="51"/>
      <c r="FF96" s="51"/>
      <c r="FG96" s="51"/>
      <c r="FH96" s="51"/>
      <c r="FI96" s="51"/>
      <c r="FJ96" s="51"/>
      <c r="FK96" s="51"/>
      <c r="FL96" s="51"/>
      <c r="FM96" s="51"/>
      <c r="FN96" s="51"/>
      <c r="FO96" s="51"/>
      <c r="FP96" s="51"/>
      <c r="FQ96" s="51"/>
      <c r="FR96" s="51"/>
      <c r="FS96" s="51"/>
      <c r="FT96" s="51"/>
      <c r="FU96" s="51"/>
      <c r="FV96" s="51"/>
      <c r="FW96" s="51"/>
      <c r="FX96" s="51"/>
      <c r="FY96" s="51"/>
      <c r="FZ96" s="51"/>
      <c r="GA96" s="51"/>
      <c r="GB96" s="51"/>
      <c r="GC96" s="51"/>
      <c r="GD96" s="51"/>
      <c r="GE96" s="51"/>
      <c r="GF96" s="51"/>
      <c r="GG96" s="51"/>
      <c r="GH96" s="51"/>
      <c r="GI96" s="51"/>
      <c r="GJ96" s="51"/>
      <c r="GK96" s="51"/>
      <c r="GL96" s="51"/>
      <c r="GM96" s="51"/>
      <c r="GN96" s="51"/>
      <c r="GO96" s="51"/>
      <c r="GP96" s="51"/>
      <c r="GQ96" s="51"/>
      <c r="GR96" s="51"/>
      <c r="GS96" s="51"/>
      <c r="GT96" s="51"/>
      <c r="GU96" s="51"/>
      <c r="GV96" s="51"/>
      <c r="GW96" s="51"/>
      <c r="GX96" s="51"/>
      <c r="GY96" s="51"/>
      <c r="GZ96" s="51"/>
      <c r="HA96" s="51"/>
      <c r="HB96" s="51"/>
      <c r="HC96" s="51"/>
      <c r="HD96" s="51"/>
      <c r="HE96" s="51"/>
      <c r="HF96" s="51"/>
      <c r="HG96" s="51"/>
      <c r="HH96" s="51"/>
      <c r="HI96" s="51"/>
      <c r="HJ96" s="51"/>
      <c r="HK96" s="51"/>
      <c r="HL96" s="51"/>
      <c r="HM96" s="51"/>
      <c r="HN96" s="51"/>
      <c r="HO96" s="51"/>
      <c r="HP96" s="51"/>
      <c r="HQ96" s="51"/>
      <c r="HR96" s="51"/>
      <c r="HS96" s="51"/>
      <c r="HT96" s="51"/>
      <c r="HU96" s="51"/>
      <c r="HV96" s="51"/>
      <c r="HW96" s="51"/>
      <c r="HX96" s="51"/>
      <c r="HY96" s="51"/>
      <c r="HZ96" s="51"/>
      <c r="IA96" s="51"/>
      <c r="IB96" s="51"/>
      <c r="IC96" s="51"/>
      <c r="ID96" s="51"/>
      <c r="IE96" s="51"/>
      <c r="IF96" s="51"/>
      <c r="IG96" s="51"/>
      <c r="IH96" s="51"/>
      <c r="II96" s="51"/>
      <c r="IJ96" s="51"/>
      <c r="IK96" s="51"/>
      <c r="IL96" s="51"/>
      <c r="IM96" s="51"/>
      <c r="IN96" s="51"/>
      <c r="IO96" s="51"/>
      <c r="IP96" s="51"/>
      <c r="IQ96" s="51"/>
      <c r="IR96" s="51"/>
      <c r="IS96" s="51"/>
      <c r="IT96" s="51"/>
      <c r="IU96" s="51"/>
      <c r="IV96" s="51"/>
      <c r="IW96" s="51"/>
    </row>
    <row r="97" customFormat="false" ht="12.75" hidden="false" customHeight="false" outlineLevel="0" collapsed="false">
      <c r="A97" s="46" t="e">
        <f aca="false">#REF!</f>
        <v>#REF!</v>
      </c>
      <c r="B97" s="47" t="e">
        <f aca="false">#REF!</f>
        <v>#REF!</v>
      </c>
      <c r="C97" s="47" t="e">
        <f aca="false">#REF!</f>
        <v>#REF!</v>
      </c>
      <c r="D97" s="46" t="e">
        <f aca="false">#REF!</f>
        <v>#REF!</v>
      </c>
      <c r="E97" s="46" t="e">
        <f aca="false">#REF!</f>
        <v>#REF!</v>
      </c>
      <c r="F97" s="46" t="e">
        <f aca="false">#REF!</f>
        <v>#REF!</v>
      </c>
      <c r="G97" s="46" t="e">
        <f aca="false">#REF!</f>
        <v>#REF!</v>
      </c>
      <c r="H97" s="46" t="e">
        <f aca="false">#REF!</f>
        <v>#REF!</v>
      </c>
      <c r="I97" s="46" t="e">
        <f aca="false">#REF!</f>
        <v>#REF!</v>
      </c>
      <c r="J97" s="48" t="e">
        <f aca="false">#REF!</f>
        <v>#REF!</v>
      </c>
      <c r="K97" s="49" t="e">
        <f aca="false">#REF!</f>
        <v>#REF!</v>
      </c>
      <c r="L97" s="49" t="e">
        <f aca="false">#REF!</f>
        <v>#REF!</v>
      </c>
      <c r="M97" s="50" t="e">
        <f aca="false">#REF!</f>
        <v>#REF!</v>
      </c>
      <c r="N97" s="46" t="e">
        <f aca="false">#REF!</f>
        <v>#REF!</v>
      </c>
      <c r="O97" s="46"/>
      <c r="P97" s="46" t="e">
        <f aca="false">#REF!</f>
        <v>#REF!</v>
      </c>
      <c r="Q97" s="46" t="e">
        <f aca="false">#REF!</f>
        <v>#REF!</v>
      </c>
      <c r="R97" s="46" t="e">
        <f aca="false">#REF!</f>
        <v>#REF!</v>
      </c>
      <c r="S97" s="46" t="e">
        <f aca="false">#REF!</f>
        <v>#REF!</v>
      </c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2.75" hidden="false" customHeight="false" outlineLevel="0" collapsed="false">
      <c r="A98" s="46" t="e">
        <f aca="false">#REF!</f>
        <v>#REF!</v>
      </c>
      <c r="B98" s="47" t="e">
        <f aca="false">#REF!</f>
        <v>#REF!</v>
      </c>
      <c r="C98" s="47" t="e">
        <f aca="false">#REF!</f>
        <v>#REF!</v>
      </c>
      <c r="D98" s="46" t="e">
        <f aca="false">#REF!</f>
        <v>#REF!</v>
      </c>
      <c r="E98" s="46" t="e">
        <f aca="false">#REF!</f>
        <v>#REF!</v>
      </c>
      <c r="F98" s="46" t="e">
        <f aca="false">#REF!</f>
        <v>#REF!</v>
      </c>
      <c r="G98" s="46" t="e">
        <f aca="false">#REF!</f>
        <v>#REF!</v>
      </c>
      <c r="H98" s="46" t="e">
        <f aca="false">#REF!</f>
        <v>#REF!</v>
      </c>
      <c r="I98" s="46" t="e">
        <f aca="false">#REF!</f>
        <v>#REF!</v>
      </c>
      <c r="J98" s="48" t="e">
        <f aca="false">#REF!</f>
        <v>#REF!</v>
      </c>
      <c r="K98" s="49" t="e">
        <f aca="false">#REF!</f>
        <v>#REF!</v>
      </c>
      <c r="L98" s="49" t="e">
        <f aca="false">#REF!</f>
        <v>#REF!</v>
      </c>
      <c r="M98" s="50" t="e">
        <f aca="false">#REF!</f>
        <v>#REF!</v>
      </c>
      <c r="N98" s="46" t="e">
        <f aca="false">#REF!</f>
        <v>#REF!</v>
      </c>
      <c r="O98" s="46"/>
      <c r="P98" s="46" t="e">
        <f aca="false">#REF!</f>
        <v>#REF!</v>
      </c>
      <c r="Q98" s="46" t="e">
        <f aca="false">#REF!</f>
        <v>#REF!</v>
      </c>
      <c r="R98" s="46" t="e">
        <f aca="false">#REF!</f>
        <v>#REF!</v>
      </c>
      <c r="S98" s="46" t="e">
        <f aca="false">#REF!</f>
        <v>#REF!</v>
      </c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51"/>
      <c r="DK98" s="51"/>
      <c r="DL98" s="51"/>
      <c r="DM98" s="51"/>
      <c r="DN98" s="51"/>
      <c r="DO98" s="51"/>
      <c r="DP98" s="51"/>
      <c r="DQ98" s="51"/>
      <c r="DR98" s="51"/>
      <c r="DS98" s="51"/>
      <c r="DT98" s="51"/>
      <c r="DU98" s="51"/>
      <c r="DV98" s="5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  <c r="GA98" s="51"/>
      <c r="GB98" s="51"/>
      <c r="GC98" s="51"/>
      <c r="GD98" s="51"/>
      <c r="GE98" s="51"/>
      <c r="GF98" s="51"/>
      <c r="GG98" s="51"/>
      <c r="GH98" s="51"/>
      <c r="GI98" s="51"/>
      <c r="GJ98" s="51"/>
      <c r="GK98" s="51"/>
      <c r="GL98" s="51"/>
      <c r="GM98" s="51"/>
      <c r="GN98" s="51"/>
      <c r="GO98" s="51"/>
      <c r="GP98" s="51"/>
      <c r="GQ98" s="51"/>
      <c r="GR98" s="51"/>
      <c r="GS98" s="51"/>
      <c r="GT98" s="51"/>
      <c r="GU98" s="51"/>
      <c r="GV98" s="51"/>
      <c r="GW98" s="51"/>
      <c r="GX98" s="51"/>
      <c r="GY98" s="51"/>
      <c r="GZ98" s="51"/>
      <c r="HA98" s="51"/>
      <c r="HB98" s="51"/>
      <c r="HC98" s="51"/>
      <c r="HD98" s="51"/>
      <c r="HE98" s="51"/>
      <c r="HF98" s="51"/>
      <c r="HG98" s="51"/>
      <c r="HH98" s="51"/>
      <c r="HI98" s="51"/>
      <c r="HJ98" s="51"/>
      <c r="HK98" s="51"/>
      <c r="HL98" s="51"/>
      <c r="HM98" s="51"/>
      <c r="HN98" s="51"/>
      <c r="HO98" s="51"/>
      <c r="HP98" s="51"/>
      <c r="HQ98" s="51"/>
      <c r="HR98" s="51"/>
      <c r="HS98" s="51"/>
      <c r="HT98" s="51"/>
      <c r="HU98" s="51"/>
      <c r="HV98" s="51"/>
      <c r="HW98" s="51"/>
      <c r="HX98" s="51"/>
      <c r="HY98" s="51"/>
      <c r="HZ98" s="51"/>
      <c r="IA98" s="51"/>
      <c r="IB98" s="51"/>
      <c r="IC98" s="51"/>
      <c r="ID98" s="51"/>
      <c r="IE98" s="51"/>
      <c r="IF98" s="51"/>
      <c r="IG98" s="51"/>
      <c r="IH98" s="51"/>
      <c r="II98" s="51"/>
      <c r="IJ98" s="51"/>
      <c r="IK98" s="51"/>
      <c r="IL98" s="51"/>
      <c r="IM98" s="51"/>
      <c r="IN98" s="51"/>
      <c r="IO98" s="51"/>
      <c r="IP98" s="51"/>
      <c r="IQ98" s="51"/>
      <c r="IR98" s="51"/>
      <c r="IS98" s="51"/>
      <c r="IT98" s="51"/>
      <c r="IU98" s="51"/>
      <c r="IV98" s="51"/>
      <c r="IW98" s="51"/>
    </row>
    <row r="99" customFormat="false" ht="12.75" hidden="false" customHeight="false" outlineLevel="0" collapsed="false">
      <c r="A99" s="46" t="str">
        <f aca="false">'Input Page'!A98</f>
        <v>Powder River Gathering</v>
      </c>
      <c r="B99" s="47" t="str">
        <f aca="false">'Input Page'!B98</f>
        <v>DEN</v>
      </c>
      <c r="C99" s="47" t="e">
        <f aca="false">#REF!</f>
        <v>#REF!</v>
      </c>
      <c r="D99" s="46" t="e">
        <f aca="false">#REF!</f>
        <v>#REF!</v>
      </c>
      <c r="E99" s="46" t="e">
        <f aca="false">#REF!</f>
        <v>#REF!</v>
      </c>
      <c r="F99" s="46" t="e">
        <f aca="false">#REF!</f>
        <v>#REF!</v>
      </c>
      <c r="G99" s="46" t="e">
        <f aca="false">#REF!</f>
        <v>#REF!</v>
      </c>
      <c r="H99" s="46" t="e">
        <f aca="false">#REF!</f>
        <v>#REF!</v>
      </c>
      <c r="I99" s="46" t="e">
        <f aca="false">#REF!</f>
        <v>#REF!</v>
      </c>
      <c r="J99" s="48" t="e">
        <f aca="false">#REF!</f>
        <v>#REF!</v>
      </c>
      <c r="K99" s="49" t="e">
        <f aca="false">#REF!</f>
        <v>#REF!</v>
      </c>
      <c r="L99" s="49" t="e">
        <f aca="false">#REF!</f>
        <v>#REF!</v>
      </c>
      <c r="M99" s="50" t="e">
        <f aca="false">#REF!</f>
        <v>#REF!</v>
      </c>
      <c r="N99" s="46" t="e">
        <f aca="false">#REF!</f>
        <v>#REF!</v>
      </c>
      <c r="O99" s="46"/>
      <c r="P99" s="46" t="e">
        <f aca="false">#REF!</f>
        <v>#REF!</v>
      </c>
      <c r="Q99" s="46" t="e">
        <f aca="false">#REF!</f>
        <v>#REF!</v>
      </c>
      <c r="R99" s="46" t="e">
        <f aca="false">#REF!</f>
        <v>#REF!</v>
      </c>
      <c r="S99" s="46" t="e">
        <f aca="false">#REF!</f>
        <v>#REF!</v>
      </c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  <c r="DE99" s="51"/>
      <c r="DF99" s="51"/>
      <c r="DG99" s="51"/>
      <c r="DH99" s="51"/>
      <c r="DI99" s="51"/>
      <c r="DJ99" s="51"/>
      <c r="DK99" s="51"/>
      <c r="DL99" s="51"/>
      <c r="DM99" s="51"/>
      <c r="DN99" s="51"/>
      <c r="DO99" s="51"/>
      <c r="DP99" s="51"/>
      <c r="DQ99" s="51"/>
      <c r="DR99" s="51"/>
      <c r="DS99" s="51"/>
      <c r="DT99" s="51"/>
      <c r="DU99" s="51"/>
      <c r="DV99" s="51"/>
      <c r="DW99" s="51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  <c r="EL99" s="51"/>
      <c r="EM99" s="51"/>
      <c r="EN99" s="51"/>
      <c r="EO99" s="51"/>
      <c r="EP99" s="51"/>
      <c r="EQ99" s="51"/>
      <c r="ER99" s="51"/>
      <c r="ES99" s="51"/>
      <c r="ET99" s="51"/>
      <c r="EU99" s="51"/>
      <c r="EV99" s="51"/>
      <c r="EW99" s="51"/>
      <c r="EX99" s="51"/>
      <c r="EY99" s="51"/>
      <c r="EZ99" s="51"/>
      <c r="FA99" s="51"/>
      <c r="FB99" s="51"/>
      <c r="FC99" s="51"/>
      <c r="FD99" s="51"/>
      <c r="FE99" s="51"/>
      <c r="FF99" s="51"/>
      <c r="FG99" s="51"/>
      <c r="FH99" s="51"/>
      <c r="FI99" s="51"/>
      <c r="FJ99" s="51"/>
      <c r="FK99" s="51"/>
      <c r="FL99" s="51"/>
      <c r="FM99" s="51"/>
      <c r="FN99" s="51"/>
      <c r="FO99" s="51"/>
      <c r="FP99" s="51"/>
      <c r="FQ99" s="51"/>
      <c r="FR99" s="51"/>
      <c r="FS99" s="51"/>
      <c r="FT99" s="51"/>
      <c r="FU99" s="51"/>
      <c r="FV99" s="51"/>
      <c r="FW99" s="51"/>
      <c r="FX99" s="51"/>
      <c r="FY99" s="51"/>
      <c r="FZ99" s="51"/>
      <c r="GA99" s="51"/>
      <c r="GB99" s="51"/>
      <c r="GC99" s="51"/>
      <c r="GD99" s="51"/>
      <c r="GE99" s="51"/>
      <c r="GF99" s="51"/>
      <c r="GG99" s="51"/>
      <c r="GH99" s="51"/>
      <c r="GI99" s="51"/>
      <c r="GJ99" s="51"/>
      <c r="GK99" s="51"/>
      <c r="GL99" s="51"/>
      <c r="GM99" s="51"/>
      <c r="GN99" s="51"/>
      <c r="GO99" s="51"/>
      <c r="GP99" s="51"/>
      <c r="GQ99" s="51"/>
      <c r="GR99" s="51"/>
      <c r="GS99" s="51"/>
      <c r="GT99" s="51"/>
      <c r="GU99" s="51"/>
      <c r="GV99" s="51"/>
      <c r="GW99" s="51"/>
      <c r="GX99" s="51"/>
      <c r="GY99" s="51"/>
      <c r="GZ99" s="51"/>
      <c r="HA99" s="51"/>
      <c r="HB99" s="51"/>
      <c r="HC99" s="51"/>
      <c r="HD99" s="51"/>
      <c r="HE99" s="51"/>
      <c r="HF99" s="51"/>
      <c r="HG99" s="51"/>
      <c r="HH99" s="51"/>
      <c r="HI99" s="51"/>
      <c r="HJ99" s="51"/>
      <c r="HK99" s="51"/>
      <c r="HL99" s="51"/>
      <c r="HM99" s="51"/>
      <c r="HN99" s="51"/>
      <c r="HO99" s="51"/>
      <c r="HP99" s="51"/>
      <c r="HQ99" s="51"/>
      <c r="HR99" s="51"/>
      <c r="HS99" s="51"/>
      <c r="HT99" s="51"/>
      <c r="HU99" s="51"/>
      <c r="HV99" s="51"/>
      <c r="HW99" s="51"/>
      <c r="HX99" s="51"/>
      <c r="HY99" s="51"/>
      <c r="HZ99" s="51"/>
      <c r="IA99" s="51"/>
      <c r="IB99" s="51"/>
      <c r="IC99" s="51"/>
      <c r="ID99" s="51"/>
      <c r="IE99" s="51"/>
      <c r="IF99" s="51"/>
      <c r="IG99" s="51"/>
      <c r="IH99" s="51"/>
      <c r="II99" s="51"/>
      <c r="IJ99" s="51"/>
      <c r="IK99" s="51"/>
      <c r="IL99" s="51"/>
      <c r="IM99" s="51"/>
      <c r="IN99" s="51"/>
      <c r="IO99" s="51"/>
      <c r="IP99" s="51"/>
      <c r="IQ99" s="51"/>
      <c r="IR99" s="51"/>
      <c r="IS99" s="51"/>
      <c r="IT99" s="51"/>
      <c r="IU99" s="51"/>
      <c r="IV99" s="51"/>
      <c r="IW99" s="51"/>
    </row>
    <row r="100" customFormat="false" ht="12.75" hidden="false" customHeight="false" outlineLevel="0" collapsed="false">
      <c r="A100" s="46" t="str">
        <f aca="false">'Input Page'!A99</f>
        <v>Power Tex Pipeline</v>
      </c>
      <c r="B100" s="47" t="str">
        <f aca="false">'Input Page'!B99</f>
        <v>TX</v>
      </c>
      <c r="C100" s="47" t="e">
        <f aca="false">#REF!</f>
        <v>#REF!</v>
      </c>
      <c r="D100" s="46" t="e">
        <f aca="false">#REF!</f>
        <v>#REF!</v>
      </c>
      <c r="E100" s="46" t="e">
        <f aca="false">#REF!</f>
        <v>#REF!</v>
      </c>
      <c r="F100" s="46" t="e">
        <f aca="false">#REF!</f>
        <v>#REF!</v>
      </c>
      <c r="G100" s="46" t="e">
        <f aca="false">#REF!</f>
        <v>#REF!</v>
      </c>
      <c r="H100" s="46" t="e">
        <f aca="false">#REF!</f>
        <v>#REF!</v>
      </c>
      <c r="I100" s="46" t="e">
        <f aca="false">#REF!</f>
        <v>#REF!</v>
      </c>
      <c r="J100" s="48" t="e">
        <f aca="false">#REF!</f>
        <v>#REF!</v>
      </c>
      <c r="K100" s="49" t="e">
        <f aca="false">#REF!</f>
        <v>#REF!</v>
      </c>
      <c r="L100" s="49" t="e">
        <f aca="false">#REF!</f>
        <v>#REF!</v>
      </c>
      <c r="M100" s="50" t="e">
        <f aca="false">#REF!</f>
        <v>#REF!</v>
      </c>
      <c r="N100" s="46" t="e">
        <f aca="false">#REF!</f>
        <v>#REF!</v>
      </c>
      <c r="O100" s="46"/>
      <c r="P100" s="46" t="e">
        <f aca="false">#REF!</f>
        <v>#REF!</v>
      </c>
      <c r="Q100" s="46" t="e">
        <f aca="false">#REF!</f>
        <v>#REF!</v>
      </c>
      <c r="R100" s="46" t="e">
        <f aca="false">#REF!</f>
        <v>#REF!</v>
      </c>
      <c r="S100" s="46" t="e">
        <f aca="false">#REF!</f>
        <v>#REF!</v>
      </c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  <c r="DO100" s="51"/>
      <c r="DP100" s="51"/>
      <c r="DQ100" s="51"/>
      <c r="DR100" s="51"/>
      <c r="DS100" s="51"/>
      <c r="DT100" s="51"/>
      <c r="DU100" s="51"/>
      <c r="DV100" s="51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  <c r="EL100" s="51"/>
      <c r="EM100" s="51"/>
      <c r="EN100" s="51"/>
      <c r="EO100" s="51"/>
      <c r="EP100" s="51"/>
      <c r="EQ100" s="51"/>
      <c r="ER100" s="51"/>
      <c r="ES100" s="51"/>
      <c r="ET100" s="51"/>
      <c r="EU100" s="51"/>
      <c r="EV100" s="51"/>
      <c r="EW100" s="51"/>
      <c r="EX100" s="51"/>
      <c r="EY100" s="51"/>
      <c r="EZ100" s="51"/>
      <c r="FA100" s="51"/>
      <c r="FB100" s="51"/>
      <c r="FC100" s="51"/>
      <c r="FD100" s="51"/>
      <c r="FE100" s="51"/>
      <c r="FF100" s="51"/>
      <c r="FG100" s="51"/>
      <c r="FH100" s="51"/>
      <c r="FI100" s="51"/>
      <c r="FJ100" s="51"/>
      <c r="FK100" s="51"/>
      <c r="FL100" s="51"/>
      <c r="FM100" s="51"/>
      <c r="FN100" s="51"/>
      <c r="FO100" s="51"/>
      <c r="FP100" s="51"/>
      <c r="FQ100" s="51"/>
      <c r="FR100" s="51"/>
      <c r="FS100" s="51"/>
      <c r="FT100" s="51"/>
      <c r="FU100" s="51"/>
      <c r="FV100" s="51"/>
      <c r="FW100" s="51"/>
      <c r="FX100" s="51"/>
      <c r="FY100" s="51"/>
      <c r="FZ100" s="51"/>
      <c r="GA100" s="51"/>
      <c r="GB100" s="51"/>
      <c r="GC100" s="51"/>
      <c r="GD100" s="51"/>
      <c r="GE100" s="51"/>
      <c r="GF100" s="51"/>
      <c r="GG100" s="51"/>
      <c r="GH100" s="51"/>
      <c r="GI100" s="51"/>
      <c r="GJ100" s="51"/>
      <c r="GK100" s="51"/>
      <c r="GL100" s="51"/>
      <c r="GM100" s="51"/>
      <c r="GN100" s="51"/>
      <c r="GO100" s="51"/>
      <c r="GP100" s="51"/>
      <c r="GQ100" s="51"/>
      <c r="GR100" s="51"/>
      <c r="GS100" s="51"/>
      <c r="GT100" s="51"/>
      <c r="GU100" s="51"/>
      <c r="GV100" s="51"/>
      <c r="GW100" s="51"/>
      <c r="GX100" s="51"/>
      <c r="GY100" s="51"/>
      <c r="GZ100" s="51"/>
      <c r="HA100" s="51"/>
      <c r="HB100" s="51"/>
      <c r="HC100" s="51"/>
      <c r="HD100" s="51"/>
      <c r="HE100" s="51"/>
      <c r="HF100" s="51"/>
      <c r="HG100" s="51"/>
      <c r="HH100" s="51"/>
      <c r="HI100" s="51"/>
      <c r="HJ100" s="51"/>
      <c r="HK100" s="51"/>
      <c r="HL100" s="51"/>
      <c r="HM100" s="51"/>
      <c r="HN100" s="51"/>
      <c r="HO100" s="51"/>
      <c r="HP100" s="51"/>
      <c r="HQ100" s="51"/>
      <c r="HR100" s="51"/>
      <c r="HS100" s="51"/>
      <c r="HT100" s="51"/>
      <c r="HU100" s="51"/>
      <c r="HV100" s="51"/>
      <c r="HW100" s="51"/>
      <c r="HX100" s="51"/>
      <c r="HY100" s="51"/>
      <c r="HZ100" s="51"/>
      <c r="IA100" s="51"/>
      <c r="IB100" s="51"/>
      <c r="IC100" s="51"/>
      <c r="ID100" s="51"/>
      <c r="IE100" s="51"/>
      <c r="IF100" s="51"/>
      <c r="IG100" s="51"/>
      <c r="IH100" s="51"/>
      <c r="II100" s="51"/>
      <c r="IJ100" s="51"/>
      <c r="IK100" s="51"/>
      <c r="IL100" s="51"/>
      <c r="IM100" s="51"/>
      <c r="IN100" s="51"/>
      <c r="IO100" s="51"/>
      <c r="IP100" s="51"/>
      <c r="IQ100" s="51"/>
      <c r="IR100" s="51"/>
      <c r="IS100" s="51"/>
      <c r="IT100" s="51"/>
      <c r="IU100" s="51"/>
      <c r="IV100" s="51"/>
      <c r="IW100" s="51"/>
    </row>
    <row r="101" customFormat="false" ht="12.75" hidden="false" customHeight="false" outlineLevel="0" collapsed="false">
      <c r="A101" s="46" t="e">
        <f aca="false">#REF!</f>
        <v>#REF!</v>
      </c>
      <c r="B101" s="47" t="e">
        <f aca="false">#REF!</f>
        <v>#REF!</v>
      </c>
      <c r="C101" s="47" t="e">
        <f aca="false">#REF!</f>
        <v>#REF!</v>
      </c>
      <c r="D101" s="46" t="e">
        <f aca="false">#REF!</f>
        <v>#REF!</v>
      </c>
      <c r="E101" s="46" t="e">
        <f aca="false">#REF!</f>
        <v>#REF!</v>
      </c>
      <c r="F101" s="46" t="e">
        <f aca="false">#REF!</f>
        <v>#REF!</v>
      </c>
      <c r="G101" s="46" t="e">
        <f aca="false">#REF!</f>
        <v>#REF!</v>
      </c>
      <c r="H101" s="46" t="e">
        <f aca="false">#REF!</f>
        <v>#REF!</v>
      </c>
      <c r="I101" s="46" t="e">
        <f aca="false">#REF!</f>
        <v>#REF!</v>
      </c>
      <c r="J101" s="48" t="e">
        <f aca="false">#REF!</f>
        <v>#REF!</v>
      </c>
      <c r="K101" s="49" t="e">
        <f aca="false">#REF!</f>
        <v>#REF!</v>
      </c>
      <c r="L101" s="49" t="e">
        <f aca="false">#REF!</f>
        <v>#REF!</v>
      </c>
      <c r="M101" s="50" t="e">
        <f aca="false">#REF!</f>
        <v>#REF!</v>
      </c>
      <c r="N101" s="46" t="e">
        <f aca="false">#REF!</f>
        <v>#REF!</v>
      </c>
      <c r="O101" s="46"/>
      <c r="P101" s="46" t="e">
        <f aca="false">#REF!</f>
        <v>#REF!</v>
      </c>
      <c r="Q101" s="46" t="e">
        <f aca="false">#REF!</f>
        <v>#REF!</v>
      </c>
      <c r="R101" s="46" t="e">
        <f aca="false">#REF!</f>
        <v>#REF!</v>
      </c>
      <c r="S101" s="46" t="e">
        <f aca="false">#REF!</f>
        <v>#REF!</v>
      </c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  <c r="DE101" s="51"/>
      <c r="DF101" s="51"/>
      <c r="DG101" s="51"/>
      <c r="DH101" s="51"/>
      <c r="DI101" s="51"/>
      <c r="DJ101" s="51"/>
      <c r="DK101" s="51"/>
      <c r="DL101" s="51"/>
      <c r="DM101" s="51"/>
      <c r="DN101" s="51"/>
      <c r="DO101" s="51"/>
      <c r="DP101" s="51"/>
      <c r="DQ101" s="51"/>
      <c r="DR101" s="51"/>
      <c r="DS101" s="51"/>
      <c r="DT101" s="51"/>
      <c r="DU101" s="51"/>
      <c r="DV101" s="51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  <c r="EL101" s="51"/>
      <c r="EM101" s="51"/>
      <c r="EN101" s="51"/>
      <c r="EO101" s="51"/>
      <c r="EP101" s="51"/>
      <c r="EQ101" s="51"/>
      <c r="ER101" s="51"/>
      <c r="ES101" s="51"/>
      <c r="ET101" s="51"/>
      <c r="EU101" s="51"/>
      <c r="EV101" s="51"/>
      <c r="EW101" s="51"/>
      <c r="EX101" s="51"/>
      <c r="EY101" s="51"/>
      <c r="EZ101" s="51"/>
      <c r="FA101" s="51"/>
      <c r="FB101" s="51"/>
      <c r="FC101" s="51"/>
      <c r="FD101" s="51"/>
      <c r="FE101" s="51"/>
      <c r="FF101" s="51"/>
      <c r="FG101" s="51"/>
      <c r="FH101" s="51"/>
      <c r="FI101" s="51"/>
      <c r="FJ101" s="51"/>
      <c r="FK101" s="51"/>
      <c r="FL101" s="51"/>
      <c r="FM101" s="51"/>
      <c r="FN101" s="51"/>
      <c r="FO101" s="51"/>
      <c r="FP101" s="51"/>
      <c r="FQ101" s="51"/>
      <c r="FR101" s="51"/>
      <c r="FS101" s="51"/>
      <c r="FT101" s="51"/>
      <c r="FU101" s="51"/>
      <c r="FV101" s="51"/>
      <c r="FW101" s="51"/>
      <c r="FX101" s="51"/>
      <c r="FY101" s="51"/>
      <c r="FZ101" s="51"/>
      <c r="GA101" s="51"/>
      <c r="GB101" s="51"/>
      <c r="GC101" s="51"/>
      <c r="GD101" s="51"/>
      <c r="GE101" s="51"/>
      <c r="GF101" s="51"/>
      <c r="GG101" s="51"/>
      <c r="GH101" s="51"/>
      <c r="GI101" s="51"/>
      <c r="GJ101" s="51"/>
      <c r="GK101" s="51"/>
      <c r="GL101" s="51"/>
      <c r="GM101" s="51"/>
      <c r="GN101" s="51"/>
      <c r="GO101" s="51"/>
      <c r="GP101" s="51"/>
      <c r="GQ101" s="51"/>
      <c r="GR101" s="51"/>
      <c r="GS101" s="51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51"/>
      <c r="HN101" s="51"/>
      <c r="HO101" s="51"/>
      <c r="HP101" s="51"/>
      <c r="HQ101" s="51"/>
      <c r="HR101" s="51"/>
      <c r="HS101" s="51"/>
      <c r="HT101" s="51"/>
      <c r="HU101" s="51"/>
      <c r="HV101" s="51"/>
      <c r="HW101" s="51"/>
      <c r="HX101" s="51"/>
      <c r="HY101" s="51"/>
      <c r="HZ101" s="51"/>
      <c r="IA101" s="51"/>
      <c r="IB101" s="51"/>
      <c r="IC101" s="51"/>
      <c r="ID101" s="51"/>
      <c r="IE101" s="51"/>
      <c r="IF101" s="51"/>
      <c r="IG101" s="51"/>
      <c r="IH101" s="51"/>
      <c r="II101" s="51"/>
      <c r="IJ101" s="51"/>
      <c r="IK101" s="51"/>
      <c r="IL101" s="51"/>
      <c r="IM101" s="51"/>
      <c r="IN101" s="51"/>
      <c r="IO101" s="51"/>
      <c r="IP101" s="51"/>
      <c r="IQ101" s="51"/>
      <c r="IR101" s="51"/>
      <c r="IS101" s="51"/>
      <c r="IT101" s="51"/>
      <c r="IU101" s="51"/>
      <c r="IV101" s="51"/>
      <c r="IW101" s="51"/>
    </row>
    <row r="102" customFormat="false" ht="12.75" hidden="false" customHeight="false" outlineLevel="0" collapsed="false">
      <c r="A102" s="46" t="e">
        <f aca="false">#REF!</f>
        <v>#REF!</v>
      </c>
      <c r="B102" s="47" t="e">
        <f aca="false">#REF!</f>
        <v>#REF!</v>
      </c>
      <c r="C102" s="47" t="e">
        <f aca="false">#REF!</f>
        <v>#REF!</v>
      </c>
      <c r="D102" s="46" t="e">
        <f aca="false">#REF!</f>
        <v>#REF!</v>
      </c>
      <c r="E102" s="46" t="e">
        <f aca="false">#REF!</f>
        <v>#REF!</v>
      </c>
      <c r="F102" s="46" t="e">
        <f aca="false">#REF!</f>
        <v>#REF!</v>
      </c>
      <c r="G102" s="46" t="e">
        <f aca="false">#REF!</f>
        <v>#REF!</v>
      </c>
      <c r="H102" s="46" t="e">
        <f aca="false">#REF!</f>
        <v>#REF!</v>
      </c>
      <c r="I102" s="46" t="e">
        <f aca="false">#REF!</f>
        <v>#REF!</v>
      </c>
      <c r="J102" s="48" t="e">
        <f aca="false">#REF!</f>
        <v>#REF!</v>
      </c>
      <c r="K102" s="49" t="e">
        <f aca="false">#REF!</f>
        <v>#REF!</v>
      </c>
      <c r="L102" s="49" t="e">
        <f aca="false">#REF!</f>
        <v>#REF!</v>
      </c>
      <c r="M102" s="50" t="e">
        <f aca="false">#REF!</f>
        <v>#REF!</v>
      </c>
      <c r="N102" s="46" t="e">
        <f aca="false">#REF!</f>
        <v>#REF!</v>
      </c>
      <c r="O102" s="46"/>
      <c r="P102" s="46" t="e">
        <f aca="false">#REF!</f>
        <v>#REF!</v>
      </c>
      <c r="Q102" s="46" t="e">
        <f aca="false">#REF!</f>
        <v>#REF!</v>
      </c>
      <c r="R102" s="46" t="e">
        <f aca="false">#REF!</f>
        <v>#REF!</v>
      </c>
      <c r="S102" s="46" t="e">
        <f aca="false">#REF!</f>
        <v>#REF!</v>
      </c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  <c r="DP102" s="51"/>
      <c r="DQ102" s="51"/>
      <c r="DR102" s="51"/>
      <c r="DS102" s="51"/>
      <c r="DT102" s="51"/>
      <c r="DU102" s="51"/>
      <c r="DV102" s="51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  <c r="EM102" s="51"/>
      <c r="EN102" s="51"/>
      <c r="EO102" s="51"/>
      <c r="EP102" s="51"/>
      <c r="EQ102" s="51"/>
      <c r="ER102" s="51"/>
      <c r="ES102" s="51"/>
      <c r="ET102" s="51"/>
      <c r="EU102" s="51"/>
      <c r="EV102" s="51"/>
      <c r="EW102" s="51"/>
      <c r="EX102" s="51"/>
      <c r="EY102" s="51"/>
      <c r="EZ102" s="51"/>
      <c r="FA102" s="51"/>
      <c r="FB102" s="51"/>
      <c r="FC102" s="51"/>
      <c r="FD102" s="51"/>
      <c r="FE102" s="51"/>
      <c r="FF102" s="51"/>
      <c r="FG102" s="51"/>
      <c r="FH102" s="51"/>
      <c r="FI102" s="51"/>
      <c r="FJ102" s="51"/>
      <c r="FK102" s="51"/>
      <c r="FL102" s="51"/>
      <c r="FM102" s="51"/>
      <c r="FN102" s="51"/>
      <c r="FO102" s="51"/>
      <c r="FP102" s="51"/>
      <c r="FQ102" s="51"/>
      <c r="FR102" s="51"/>
      <c r="FS102" s="51"/>
      <c r="FT102" s="51"/>
      <c r="FU102" s="51"/>
      <c r="FV102" s="51"/>
      <c r="FW102" s="51"/>
      <c r="FX102" s="51"/>
      <c r="FY102" s="51"/>
      <c r="FZ102" s="51"/>
      <c r="GA102" s="51"/>
      <c r="GB102" s="51"/>
      <c r="GC102" s="51"/>
      <c r="GD102" s="51"/>
      <c r="GE102" s="51"/>
      <c r="GF102" s="51"/>
      <c r="GG102" s="51"/>
      <c r="GH102" s="51"/>
      <c r="GI102" s="51"/>
      <c r="GJ102" s="51"/>
      <c r="GK102" s="51"/>
      <c r="GL102" s="51"/>
      <c r="GM102" s="51"/>
      <c r="GN102" s="51"/>
      <c r="GO102" s="51"/>
      <c r="GP102" s="51"/>
      <c r="GQ102" s="51"/>
      <c r="GR102" s="51"/>
      <c r="GS102" s="51"/>
      <c r="GT102" s="51"/>
      <c r="GU102" s="51"/>
      <c r="GV102" s="51"/>
      <c r="GW102" s="51"/>
      <c r="GX102" s="51"/>
      <c r="GY102" s="51"/>
      <c r="GZ102" s="51"/>
      <c r="HA102" s="51"/>
      <c r="HB102" s="51"/>
      <c r="HC102" s="51"/>
      <c r="HD102" s="51"/>
      <c r="HE102" s="51"/>
      <c r="HF102" s="51"/>
      <c r="HG102" s="51"/>
      <c r="HH102" s="51"/>
      <c r="HI102" s="51"/>
      <c r="HJ102" s="51"/>
      <c r="HK102" s="51"/>
      <c r="HL102" s="51"/>
      <c r="HM102" s="51"/>
      <c r="HN102" s="51"/>
      <c r="HO102" s="51"/>
      <c r="HP102" s="51"/>
      <c r="HQ102" s="51"/>
      <c r="HR102" s="51"/>
      <c r="HS102" s="51"/>
      <c r="HT102" s="51"/>
      <c r="HU102" s="51"/>
      <c r="HV102" s="51"/>
      <c r="HW102" s="51"/>
      <c r="HX102" s="51"/>
      <c r="HY102" s="51"/>
      <c r="HZ102" s="51"/>
      <c r="IA102" s="51"/>
      <c r="IB102" s="51"/>
      <c r="IC102" s="51"/>
      <c r="ID102" s="51"/>
      <c r="IE102" s="51"/>
      <c r="IF102" s="51"/>
      <c r="IG102" s="51"/>
      <c r="IH102" s="51"/>
      <c r="II102" s="51"/>
      <c r="IJ102" s="51"/>
      <c r="IK102" s="51"/>
      <c r="IL102" s="51"/>
      <c r="IM102" s="51"/>
      <c r="IN102" s="51"/>
      <c r="IO102" s="51"/>
      <c r="IP102" s="51"/>
      <c r="IQ102" s="51"/>
      <c r="IR102" s="51"/>
      <c r="IS102" s="51"/>
      <c r="IT102" s="51"/>
      <c r="IU102" s="51"/>
      <c r="IV102" s="51"/>
      <c r="IW102" s="51"/>
    </row>
    <row r="103" customFormat="false" ht="12.75" hidden="false" customHeight="false" outlineLevel="0" collapsed="false">
      <c r="A103" s="46" t="e">
        <f aca="false">#REF!</f>
        <v>#REF!</v>
      </c>
      <c r="B103" s="47" t="e">
        <f aca="false">#REF!</f>
        <v>#REF!</v>
      </c>
      <c r="C103" s="47" t="e">
        <f aca="false">#REF!</f>
        <v>#REF!</v>
      </c>
      <c r="D103" s="46" t="e">
        <f aca="false">#REF!</f>
        <v>#REF!</v>
      </c>
      <c r="E103" s="46" t="e">
        <f aca="false">#REF!</f>
        <v>#REF!</v>
      </c>
      <c r="F103" s="46" t="e">
        <f aca="false">#REF!</f>
        <v>#REF!</v>
      </c>
      <c r="G103" s="46" t="e">
        <f aca="false">#REF!</f>
        <v>#REF!</v>
      </c>
      <c r="H103" s="46" t="e">
        <f aca="false">#REF!</f>
        <v>#REF!</v>
      </c>
      <c r="I103" s="46" t="e">
        <f aca="false">#REF!</f>
        <v>#REF!</v>
      </c>
      <c r="J103" s="48" t="e">
        <f aca="false">#REF!</f>
        <v>#REF!</v>
      </c>
      <c r="K103" s="49" t="e">
        <f aca="false">#REF!</f>
        <v>#REF!</v>
      </c>
      <c r="L103" s="49" t="e">
        <f aca="false">#REF!</f>
        <v>#REF!</v>
      </c>
      <c r="M103" s="50" t="e">
        <f aca="false">#REF!</f>
        <v>#REF!</v>
      </c>
      <c r="N103" s="46" t="e">
        <f aca="false">#REF!</f>
        <v>#REF!</v>
      </c>
      <c r="O103" s="46"/>
      <c r="P103" s="46" t="e">
        <f aca="false">#REF!</f>
        <v>#REF!</v>
      </c>
      <c r="Q103" s="46" t="e">
        <f aca="false">#REF!</f>
        <v>#REF!</v>
      </c>
      <c r="R103" s="46" t="e">
        <f aca="false">#REF!</f>
        <v>#REF!</v>
      </c>
      <c r="S103" s="46" t="e">
        <f aca="false">#REF!</f>
        <v>#REF!</v>
      </c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  <c r="ET103" s="51"/>
      <c r="EU103" s="51"/>
      <c r="EV103" s="51"/>
      <c r="EW103" s="51"/>
      <c r="EX103" s="51"/>
      <c r="EY103" s="51"/>
      <c r="EZ103" s="51"/>
      <c r="FA103" s="51"/>
      <c r="FB103" s="51"/>
      <c r="FC103" s="51"/>
      <c r="FD103" s="51"/>
      <c r="FE103" s="51"/>
      <c r="FF103" s="51"/>
      <c r="FG103" s="51"/>
      <c r="FH103" s="51"/>
      <c r="FI103" s="51"/>
      <c r="FJ103" s="51"/>
      <c r="FK103" s="51"/>
      <c r="FL103" s="51"/>
      <c r="FM103" s="51"/>
      <c r="FN103" s="51"/>
      <c r="FO103" s="51"/>
      <c r="FP103" s="51"/>
      <c r="FQ103" s="51"/>
      <c r="FR103" s="51"/>
      <c r="FS103" s="51"/>
      <c r="FT103" s="51"/>
      <c r="FU103" s="51"/>
      <c r="FV103" s="51"/>
      <c r="FW103" s="51"/>
      <c r="FX103" s="51"/>
      <c r="FY103" s="51"/>
      <c r="FZ103" s="51"/>
      <c r="GA103" s="51"/>
      <c r="GB103" s="51"/>
      <c r="GC103" s="51"/>
      <c r="GD103" s="51"/>
      <c r="GE103" s="51"/>
      <c r="GF103" s="51"/>
      <c r="GG103" s="51"/>
      <c r="GH103" s="51"/>
      <c r="GI103" s="51"/>
      <c r="GJ103" s="51"/>
      <c r="GK103" s="51"/>
      <c r="GL103" s="51"/>
      <c r="GM103" s="51"/>
      <c r="GN103" s="51"/>
      <c r="GO103" s="51"/>
      <c r="GP103" s="51"/>
      <c r="GQ103" s="51"/>
      <c r="GR103" s="51"/>
      <c r="GS103" s="51"/>
      <c r="GT103" s="51"/>
      <c r="GU103" s="51"/>
      <c r="GV103" s="51"/>
      <c r="GW103" s="51"/>
      <c r="GX103" s="51"/>
      <c r="GY103" s="51"/>
      <c r="GZ103" s="51"/>
      <c r="HA103" s="51"/>
      <c r="HB103" s="51"/>
      <c r="HC103" s="51"/>
      <c r="HD103" s="51"/>
      <c r="HE103" s="51"/>
      <c r="HF103" s="51"/>
      <c r="HG103" s="51"/>
      <c r="HH103" s="51"/>
      <c r="HI103" s="51"/>
      <c r="HJ103" s="51"/>
      <c r="HK103" s="51"/>
      <c r="HL103" s="51"/>
      <c r="HM103" s="51"/>
      <c r="HN103" s="51"/>
      <c r="HO103" s="51"/>
      <c r="HP103" s="51"/>
      <c r="HQ103" s="51"/>
      <c r="HR103" s="51"/>
      <c r="HS103" s="51"/>
      <c r="HT103" s="51"/>
      <c r="HU103" s="51"/>
      <c r="HV103" s="51"/>
      <c r="HW103" s="51"/>
      <c r="HX103" s="51"/>
      <c r="HY103" s="51"/>
      <c r="HZ103" s="51"/>
      <c r="IA103" s="51"/>
      <c r="IB103" s="51"/>
      <c r="IC103" s="51"/>
      <c r="ID103" s="51"/>
      <c r="IE103" s="51"/>
      <c r="IF103" s="51"/>
      <c r="IG103" s="51"/>
      <c r="IH103" s="51"/>
      <c r="II103" s="51"/>
      <c r="IJ103" s="51"/>
      <c r="IK103" s="51"/>
      <c r="IL103" s="51"/>
      <c r="IM103" s="51"/>
      <c r="IN103" s="51"/>
      <c r="IO103" s="51"/>
      <c r="IP103" s="51"/>
      <c r="IQ103" s="51"/>
      <c r="IR103" s="51"/>
      <c r="IS103" s="51"/>
      <c r="IT103" s="51"/>
      <c r="IU103" s="51"/>
      <c r="IV103" s="51"/>
      <c r="IW103" s="51"/>
    </row>
    <row r="104" customFormat="false" ht="12.75" hidden="false" customHeight="false" outlineLevel="0" collapsed="false">
      <c r="A104" s="46" t="e">
        <f aca="false">#REF!</f>
        <v>#REF!</v>
      </c>
      <c r="B104" s="47" t="e">
        <f aca="false">#REF!</f>
        <v>#REF!</v>
      </c>
      <c r="C104" s="47" t="e">
        <f aca="false">#REF!</f>
        <v>#REF!</v>
      </c>
      <c r="D104" s="46" t="e">
        <f aca="false">#REF!</f>
        <v>#REF!</v>
      </c>
      <c r="E104" s="46" t="e">
        <f aca="false">#REF!</f>
        <v>#REF!</v>
      </c>
      <c r="F104" s="46" t="e">
        <f aca="false">#REF!</f>
        <v>#REF!</v>
      </c>
      <c r="G104" s="46" t="e">
        <f aca="false">#REF!</f>
        <v>#REF!</v>
      </c>
      <c r="H104" s="46" t="e">
        <f aca="false">#REF!</f>
        <v>#REF!</v>
      </c>
      <c r="I104" s="46" t="e">
        <f aca="false">#REF!</f>
        <v>#REF!</v>
      </c>
      <c r="J104" s="48" t="e">
        <f aca="false">#REF!</f>
        <v>#REF!</v>
      </c>
      <c r="K104" s="49" t="e">
        <f aca="false">#REF!</f>
        <v>#REF!</v>
      </c>
      <c r="L104" s="49" t="e">
        <f aca="false">#REF!</f>
        <v>#REF!</v>
      </c>
      <c r="M104" s="50" t="e">
        <f aca="false">#REF!</f>
        <v>#REF!</v>
      </c>
      <c r="N104" s="46" t="e">
        <f aca="false">#REF!</f>
        <v>#REF!</v>
      </c>
      <c r="O104" s="46"/>
      <c r="P104" s="46" t="e">
        <f aca="false">#REF!</f>
        <v>#REF!</v>
      </c>
      <c r="Q104" s="46" t="e">
        <f aca="false">#REF!</f>
        <v>#REF!</v>
      </c>
      <c r="R104" s="46" t="e">
        <f aca="false">#REF!</f>
        <v>#REF!</v>
      </c>
      <c r="S104" s="46" t="e">
        <f aca="false">#REF!</f>
        <v>#REF!</v>
      </c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  <c r="GX104" s="51"/>
      <c r="GY104" s="51"/>
      <c r="GZ104" s="51"/>
      <c r="HA104" s="51"/>
      <c r="HB104" s="51"/>
      <c r="HC104" s="51"/>
      <c r="HD104" s="51"/>
      <c r="HE104" s="51"/>
      <c r="HF104" s="51"/>
      <c r="HG104" s="51"/>
      <c r="HH104" s="51"/>
      <c r="HI104" s="51"/>
      <c r="HJ104" s="51"/>
      <c r="HK104" s="51"/>
      <c r="HL104" s="51"/>
      <c r="HM104" s="51"/>
      <c r="HN104" s="51"/>
      <c r="HO104" s="51"/>
      <c r="HP104" s="51"/>
      <c r="HQ104" s="51"/>
      <c r="HR104" s="51"/>
      <c r="HS104" s="51"/>
      <c r="HT104" s="51"/>
      <c r="HU104" s="51"/>
      <c r="HV104" s="51"/>
      <c r="HW104" s="51"/>
      <c r="HX104" s="51"/>
      <c r="HY104" s="51"/>
      <c r="HZ104" s="51"/>
      <c r="IA104" s="51"/>
      <c r="IB104" s="51"/>
      <c r="IC104" s="51"/>
      <c r="ID104" s="51"/>
      <c r="IE104" s="51"/>
      <c r="IF104" s="51"/>
      <c r="IG104" s="51"/>
      <c r="IH104" s="51"/>
      <c r="II104" s="51"/>
      <c r="IJ104" s="51"/>
      <c r="IK104" s="51"/>
      <c r="IL104" s="51"/>
      <c r="IM104" s="51"/>
      <c r="IN104" s="51"/>
      <c r="IO104" s="51"/>
      <c r="IP104" s="51"/>
      <c r="IQ104" s="51"/>
      <c r="IR104" s="51"/>
      <c r="IS104" s="51"/>
      <c r="IT104" s="51"/>
      <c r="IU104" s="51"/>
      <c r="IV104" s="51"/>
      <c r="IW104" s="51"/>
    </row>
    <row r="105" customFormat="false" ht="12.75" hidden="false" customHeight="false" outlineLevel="0" collapsed="false">
      <c r="A105" s="46" t="str">
        <f aca="false">'Input Page'!A107</f>
        <v>Sabine Hub Services/SABH</v>
      </c>
      <c r="B105" s="47" t="str">
        <f aca="false">'Input Page'!B107</f>
        <v>E</v>
      </c>
      <c r="C105" s="47" t="e">
        <f aca="false">#REF!</f>
        <v>#REF!</v>
      </c>
      <c r="D105" s="46" t="e">
        <f aca="false">#REF!</f>
        <v>#REF!</v>
      </c>
      <c r="E105" s="46" t="e">
        <f aca="false">#REF!</f>
        <v>#REF!</v>
      </c>
      <c r="F105" s="46" t="e">
        <f aca="false">#REF!</f>
        <v>#REF!</v>
      </c>
      <c r="G105" s="46" t="e">
        <f aca="false">#REF!</f>
        <v>#REF!</v>
      </c>
      <c r="H105" s="46" t="e">
        <f aca="false">#REF!</f>
        <v>#REF!</v>
      </c>
      <c r="I105" s="46" t="e">
        <f aca="false">#REF!</f>
        <v>#REF!</v>
      </c>
      <c r="J105" s="48" t="e">
        <f aca="false">#REF!</f>
        <v>#REF!</v>
      </c>
      <c r="K105" s="49" t="e">
        <f aca="false">#REF!</f>
        <v>#REF!</v>
      </c>
      <c r="L105" s="49" t="e">
        <f aca="false">#REF!</f>
        <v>#REF!</v>
      </c>
      <c r="M105" s="50" t="e">
        <f aca="false">#REF!</f>
        <v>#REF!</v>
      </c>
      <c r="N105" s="46" t="e">
        <f aca="false">#REF!</f>
        <v>#REF!</v>
      </c>
      <c r="O105" s="46" t="e">
        <f aca="false">#REF!</f>
        <v>#REF!</v>
      </c>
      <c r="P105" s="46" t="e">
        <f aca="false">#REF!</f>
        <v>#REF!</v>
      </c>
      <c r="Q105" s="46" t="e">
        <f aca="false">#REF!</f>
        <v>#REF!</v>
      </c>
      <c r="R105" s="46" t="e">
        <f aca="false">#REF!</f>
        <v>#REF!</v>
      </c>
      <c r="S105" s="46" t="e">
        <f aca="false">#REF!</f>
        <v>#REF!</v>
      </c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  <c r="HK105" s="51"/>
      <c r="HL105" s="51"/>
      <c r="HM105" s="51"/>
      <c r="HN105" s="51"/>
      <c r="HO105" s="51"/>
      <c r="HP105" s="51"/>
      <c r="HQ105" s="51"/>
      <c r="HR105" s="51"/>
      <c r="HS105" s="51"/>
      <c r="HT105" s="51"/>
      <c r="HU105" s="51"/>
      <c r="HV105" s="51"/>
      <c r="HW105" s="51"/>
      <c r="HX105" s="51"/>
      <c r="HY105" s="51"/>
      <c r="HZ105" s="51"/>
      <c r="IA105" s="51"/>
      <c r="IB105" s="51"/>
      <c r="IC105" s="51"/>
      <c r="ID105" s="51"/>
      <c r="IE105" s="51"/>
      <c r="IF105" s="51"/>
      <c r="IG105" s="51"/>
      <c r="IH105" s="51"/>
      <c r="II105" s="51"/>
      <c r="IJ105" s="51"/>
      <c r="IK105" s="51"/>
      <c r="IL105" s="51"/>
      <c r="IM105" s="51"/>
      <c r="IN105" s="51"/>
      <c r="IO105" s="51"/>
      <c r="IP105" s="51"/>
      <c r="IQ105" s="51"/>
      <c r="IR105" s="51"/>
      <c r="IS105" s="51"/>
      <c r="IT105" s="51"/>
      <c r="IU105" s="51"/>
      <c r="IV105" s="51"/>
      <c r="IW105" s="51"/>
    </row>
    <row r="106" customFormat="false" ht="12.75" hidden="false" customHeight="false" outlineLevel="0" collapsed="false">
      <c r="A106" s="46" t="str">
        <f aca="false">+'Input Page'!A109</f>
        <v>San Diego Gas &amp; Electric Company</v>
      </c>
      <c r="B106" s="47" t="str">
        <f aca="false">+'Input Page'!B109</f>
        <v>W</v>
      </c>
      <c r="C106" s="47" t="e">
        <f aca="false">+#REF!</f>
        <v>#REF!</v>
      </c>
      <c r="D106" s="46" t="e">
        <f aca="false">+#REF!</f>
        <v>#REF!</v>
      </c>
      <c r="E106" s="46" t="e">
        <f aca="false">+#REF!</f>
        <v>#REF!</v>
      </c>
      <c r="F106" s="46" t="e">
        <f aca="false">+#REF!</f>
        <v>#REF!</v>
      </c>
      <c r="G106" s="46" t="e">
        <f aca="false">+#REF!</f>
        <v>#REF!</v>
      </c>
      <c r="H106" s="46" t="e">
        <f aca="false">+#REF!</f>
        <v>#REF!</v>
      </c>
      <c r="I106" s="46" t="e">
        <f aca="false">+#REF!</f>
        <v>#REF!</v>
      </c>
      <c r="J106" s="46" t="e">
        <f aca="false">+#REF!</f>
        <v>#REF!</v>
      </c>
      <c r="K106" s="46" t="e">
        <f aca="false">+#REF!</f>
        <v>#REF!</v>
      </c>
      <c r="L106" s="46" t="e">
        <f aca="false">+#REF!</f>
        <v>#REF!</v>
      </c>
      <c r="M106" s="46" t="e">
        <f aca="false">+#REF!</f>
        <v>#REF!</v>
      </c>
      <c r="N106" s="46" t="e">
        <f aca="false">+#REF!</f>
        <v>#REF!</v>
      </c>
      <c r="O106" s="46" t="e">
        <f aca="false">+#REF!</f>
        <v>#REF!</v>
      </c>
      <c r="P106" s="46" t="e">
        <f aca="false">+#REF!</f>
        <v>#REF!</v>
      </c>
      <c r="Q106" s="46" t="e">
        <f aca="false">+#REF!</f>
        <v>#REF!</v>
      </c>
      <c r="R106" s="46" t="e">
        <f aca="false">+#REF!</f>
        <v>#REF!</v>
      </c>
      <c r="S106" s="46" t="e">
        <f aca="false">+#REF!</f>
        <v>#REF!</v>
      </c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  <c r="GX106" s="51"/>
      <c r="GY106" s="51"/>
      <c r="GZ106" s="51"/>
      <c r="HA106" s="51"/>
      <c r="HB106" s="51"/>
      <c r="HC106" s="51"/>
      <c r="HD106" s="51"/>
      <c r="HE106" s="51"/>
      <c r="HF106" s="51"/>
      <c r="HG106" s="51"/>
      <c r="HH106" s="51"/>
      <c r="HI106" s="51"/>
      <c r="HJ106" s="51"/>
      <c r="HK106" s="51"/>
      <c r="HL106" s="51"/>
      <c r="HM106" s="51"/>
      <c r="HN106" s="51"/>
      <c r="HO106" s="51"/>
      <c r="HP106" s="51"/>
      <c r="HQ106" s="51"/>
      <c r="HR106" s="51"/>
      <c r="HS106" s="51"/>
      <c r="HT106" s="51"/>
      <c r="HU106" s="51"/>
      <c r="HV106" s="51"/>
      <c r="HW106" s="51"/>
      <c r="HX106" s="51"/>
      <c r="HY106" s="51"/>
      <c r="HZ106" s="51"/>
      <c r="IA106" s="51"/>
      <c r="IB106" s="51"/>
      <c r="IC106" s="51"/>
      <c r="ID106" s="51"/>
      <c r="IE106" s="51"/>
      <c r="IF106" s="51"/>
      <c r="IG106" s="51"/>
      <c r="IH106" s="51"/>
      <c r="II106" s="51"/>
      <c r="IJ106" s="51"/>
      <c r="IK106" s="51"/>
      <c r="IL106" s="51"/>
      <c r="IM106" s="51"/>
      <c r="IN106" s="51"/>
      <c r="IO106" s="51"/>
      <c r="IP106" s="51"/>
      <c r="IQ106" s="51"/>
      <c r="IR106" s="51"/>
      <c r="IS106" s="51"/>
      <c r="IT106" s="51"/>
      <c r="IU106" s="51"/>
      <c r="IV106" s="51"/>
      <c r="IW106" s="51"/>
    </row>
    <row r="107" customFormat="false" ht="12.75" hidden="false" customHeight="false" outlineLevel="0" collapsed="false">
      <c r="A107" s="46" t="e">
        <f aca="false">#REF!</f>
        <v>#REF!</v>
      </c>
      <c r="B107" s="47" t="e">
        <f aca="false">#REF!</f>
        <v>#REF!</v>
      </c>
      <c r="C107" s="47" t="e">
        <f aca="false">#REF!</f>
        <v>#REF!</v>
      </c>
      <c r="D107" s="46" t="e">
        <f aca="false">#REF!</f>
        <v>#REF!</v>
      </c>
      <c r="E107" s="46" t="e">
        <f aca="false">#REF!</f>
        <v>#REF!</v>
      </c>
      <c r="F107" s="46" t="e">
        <f aca="false">#REF!</f>
        <v>#REF!</v>
      </c>
      <c r="G107" s="46" t="e">
        <f aca="false">#REF!</f>
        <v>#REF!</v>
      </c>
      <c r="H107" s="46" t="e">
        <f aca="false">#REF!</f>
        <v>#REF!</v>
      </c>
      <c r="I107" s="46" t="e">
        <f aca="false">#REF!</f>
        <v>#REF!</v>
      </c>
      <c r="J107" s="48" t="e">
        <f aca="false">#REF!</f>
        <v>#REF!</v>
      </c>
      <c r="K107" s="49" t="e">
        <f aca="false">#REF!</f>
        <v>#REF!</v>
      </c>
      <c r="L107" s="49" t="e">
        <f aca="false">#REF!</f>
        <v>#REF!</v>
      </c>
      <c r="M107" s="50" t="e">
        <f aca="false">#REF!</f>
        <v>#REF!</v>
      </c>
      <c r="N107" s="46" t="e">
        <f aca="false">#REF!</f>
        <v>#REF!</v>
      </c>
      <c r="O107" s="46"/>
      <c r="P107" s="46" t="e">
        <f aca="false">#REF!</f>
        <v>#REF!</v>
      </c>
      <c r="Q107" s="46" t="e">
        <f aca="false">#REF!</f>
        <v>#REF!</v>
      </c>
      <c r="R107" s="46" t="e">
        <f aca="false">#REF!</f>
        <v>#REF!</v>
      </c>
      <c r="S107" s="46" t="e">
        <f aca="false">#REF!</f>
        <v>#REF!</v>
      </c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  <c r="EM107" s="51"/>
      <c r="EN107" s="51"/>
      <c r="EO107" s="51"/>
      <c r="EP107" s="51"/>
      <c r="EQ107" s="51"/>
      <c r="ER107" s="51"/>
      <c r="ES107" s="51"/>
      <c r="ET107" s="51"/>
      <c r="EU107" s="51"/>
      <c r="EV107" s="51"/>
      <c r="EW107" s="51"/>
      <c r="EX107" s="51"/>
      <c r="EY107" s="51"/>
      <c r="EZ107" s="51"/>
      <c r="FA107" s="51"/>
      <c r="FB107" s="51"/>
      <c r="FC107" s="51"/>
      <c r="FD107" s="51"/>
      <c r="FE107" s="51"/>
      <c r="FF107" s="51"/>
      <c r="FG107" s="51"/>
      <c r="FH107" s="51"/>
      <c r="FI107" s="51"/>
      <c r="FJ107" s="51"/>
      <c r="FK107" s="51"/>
      <c r="FL107" s="51"/>
      <c r="FM107" s="51"/>
      <c r="FN107" s="51"/>
      <c r="FO107" s="51"/>
      <c r="FP107" s="51"/>
      <c r="FQ107" s="51"/>
      <c r="FR107" s="51"/>
      <c r="FS107" s="51"/>
      <c r="FT107" s="51"/>
      <c r="FU107" s="51"/>
      <c r="FV107" s="51"/>
      <c r="FW107" s="51"/>
      <c r="FX107" s="51"/>
      <c r="FY107" s="51"/>
      <c r="FZ107" s="51"/>
      <c r="GA107" s="51"/>
      <c r="GB107" s="51"/>
      <c r="GC107" s="51"/>
      <c r="GD107" s="51"/>
      <c r="GE107" s="51"/>
      <c r="GF107" s="51"/>
      <c r="GG107" s="51"/>
      <c r="GH107" s="51"/>
      <c r="GI107" s="51"/>
      <c r="GJ107" s="51"/>
      <c r="GK107" s="51"/>
      <c r="GL107" s="51"/>
      <c r="GM107" s="51"/>
      <c r="GN107" s="51"/>
      <c r="GO107" s="51"/>
      <c r="GP107" s="51"/>
      <c r="GQ107" s="51"/>
      <c r="GR107" s="51"/>
      <c r="GS107" s="51"/>
      <c r="GT107" s="51"/>
      <c r="GU107" s="51"/>
      <c r="GV107" s="51"/>
      <c r="GW107" s="51"/>
      <c r="GX107" s="51"/>
      <c r="GY107" s="51"/>
      <c r="GZ107" s="51"/>
      <c r="HA107" s="51"/>
      <c r="HB107" s="51"/>
      <c r="HC107" s="51"/>
      <c r="HD107" s="51"/>
      <c r="HE107" s="51"/>
      <c r="HF107" s="51"/>
      <c r="HG107" s="51"/>
      <c r="HH107" s="51"/>
      <c r="HI107" s="51"/>
      <c r="HJ107" s="51"/>
      <c r="HK107" s="51"/>
      <c r="HL107" s="51"/>
      <c r="HM107" s="51"/>
      <c r="HN107" s="51"/>
      <c r="HO107" s="51"/>
      <c r="HP107" s="51"/>
      <c r="HQ107" s="51"/>
      <c r="HR107" s="51"/>
      <c r="HS107" s="51"/>
      <c r="HT107" s="51"/>
      <c r="HU107" s="51"/>
      <c r="HV107" s="51"/>
      <c r="HW107" s="51"/>
      <c r="HX107" s="51"/>
      <c r="HY107" s="51"/>
      <c r="HZ107" s="51"/>
      <c r="IA107" s="51"/>
      <c r="IB107" s="51"/>
      <c r="IC107" s="51"/>
      <c r="ID107" s="51"/>
      <c r="IE107" s="51"/>
      <c r="IF107" s="51"/>
      <c r="IG107" s="51"/>
      <c r="IH107" s="51"/>
      <c r="II107" s="51"/>
      <c r="IJ107" s="51"/>
      <c r="IK107" s="51"/>
      <c r="IL107" s="51"/>
      <c r="IM107" s="51"/>
      <c r="IN107" s="51"/>
      <c r="IO107" s="51"/>
      <c r="IP107" s="51"/>
      <c r="IQ107" s="51"/>
      <c r="IR107" s="51"/>
      <c r="IS107" s="51"/>
      <c r="IT107" s="51"/>
      <c r="IU107" s="51"/>
      <c r="IV107" s="51"/>
      <c r="IW107" s="51"/>
    </row>
    <row r="108" customFormat="false" ht="12.75" hidden="false" customHeight="false" outlineLevel="0" collapsed="false">
      <c r="A108" s="46" t="e">
        <f aca="false">#REF!</f>
        <v>#REF!</v>
      </c>
      <c r="B108" s="47" t="e">
        <f aca="false">#REF!</f>
        <v>#REF!</v>
      </c>
      <c r="C108" s="47" t="e">
        <f aca="false">#REF!</f>
        <v>#REF!</v>
      </c>
      <c r="D108" s="46" t="e">
        <f aca="false">#REF!</f>
        <v>#REF!</v>
      </c>
      <c r="E108" s="46" t="e">
        <f aca="false">#REF!</f>
        <v>#REF!</v>
      </c>
      <c r="F108" s="46" t="e">
        <f aca="false">#REF!</f>
        <v>#REF!</v>
      </c>
      <c r="G108" s="46" t="e">
        <f aca="false">#REF!</f>
        <v>#REF!</v>
      </c>
      <c r="H108" s="46" t="e">
        <f aca="false">#REF!</f>
        <v>#REF!</v>
      </c>
      <c r="I108" s="46" t="e">
        <f aca="false">#REF!</f>
        <v>#REF!</v>
      </c>
      <c r="J108" s="48" t="e">
        <f aca="false">#REF!</f>
        <v>#REF!</v>
      </c>
      <c r="K108" s="49" t="e">
        <f aca="false">#REF!</f>
        <v>#REF!</v>
      </c>
      <c r="L108" s="49" t="e">
        <f aca="false">#REF!</f>
        <v>#REF!</v>
      </c>
      <c r="M108" s="50" t="e">
        <f aca="false">#REF!</f>
        <v>#REF!</v>
      </c>
      <c r="N108" s="46" t="e">
        <f aca="false">#REF!</f>
        <v>#REF!</v>
      </c>
      <c r="O108" s="46"/>
      <c r="P108" s="46" t="e">
        <f aca="false">#REF!</f>
        <v>#REF!</v>
      </c>
      <c r="Q108" s="46" t="e">
        <f aca="false">#REF!</f>
        <v>#REF!</v>
      </c>
      <c r="R108" s="46" t="e">
        <f aca="false">#REF!</f>
        <v>#REF!</v>
      </c>
      <c r="S108" s="46" t="e">
        <f aca="false">#REF!</f>
        <v>#REF!</v>
      </c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51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  <c r="GX108" s="51"/>
      <c r="GY108" s="51"/>
      <c r="GZ108" s="51"/>
      <c r="HA108" s="51"/>
      <c r="HB108" s="51"/>
      <c r="HC108" s="51"/>
      <c r="HD108" s="51"/>
      <c r="HE108" s="51"/>
      <c r="HF108" s="51"/>
      <c r="HG108" s="51"/>
      <c r="HH108" s="51"/>
      <c r="HI108" s="51"/>
      <c r="HJ108" s="51"/>
      <c r="HK108" s="51"/>
      <c r="HL108" s="51"/>
      <c r="HM108" s="51"/>
      <c r="HN108" s="51"/>
      <c r="HO108" s="51"/>
      <c r="HP108" s="51"/>
      <c r="HQ108" s="51"/>
      <c r="HR108" s="51"/>
      <c r="HS108" s="51"/>
      <c r="HT108" s="51"/>
      <c r="HU108" s="51"/>
      <c r="HV108" s="51"/>
      <c r="HW108" s="51"/>
      <c r="HX108" s="51"/>
      <c r="HY108" s="51"/>
      <c r="HZ108" s="51"/>
      <c r="IA108" s="51"/>
      <c r="IB108" s="51"/>
      <c r="IC108" s="51"/>
      <c r="ID108" s="51"/>
      <c r="IE108" s="51"/>
      <c r="IF108" s="51"/>
      <c r="IG108" s="51"/>
      <c r="IH108" s="51"/>
      <c r="II108" s="51"/>
      <c r="IJ108" s="51"/>
      <c r="IK108" s="51"/>
      <c r="IL108" s="51"/>
      <c r="IM108" s="51"/>
      <c r="IN108" s="51"/>
      <c r="IO108" s="51"/>
      <c r="IP108" s="51"/>
      <c r="IQ108" s="51"/>
      <c r="IR108" s="51"/>
      <c r="IS108" s="51"/>
      <c r="IT108" s="51"/>
      <c r="IU108" s="51"/>
      <c r="IV108" s="51"/>
      <c r="IW108" s="51"/>
    </row>
    <row r="109" customFormat="false" ht="12.75" hidden="false" customHeight="false" outlineLevel="0" collapsed="false">
      <c r="A109" s="46" t="str">
        <f aca="false">'Input Page'!A123</f>
        <v>The People's Gas Light &amp; Coke Co.</v>
      </c>
      <c r="B109" s="47" t="str">
        <f aca="false">'Input Page'!B123</f>
        <v>C</v>
      </c>
      <c r="C109" s="47" t="e">
        <f aca="false">#REF!</f>
        <v>#REF!</v>
      </c>
      <c r="D109" s="46" t="e">
        <f aca="false">#REF!</f>
        <v>#REF!</v>
      </c>
      <c r="E109" s="46" t="e">
        <f aca="false">#REF!</f>
        <v>#REF!</v>
      </c>
      <c r="F109" s="46" t="e">
        <f aca="false">#REF!</f>
        <v>#REF!</v>
      </c>
      <c r="G109" s="46" t="e">
        <f aca="false">#REF!</f>
        <v>#REF!</v>
      </c>
      <c r="H109" s="46" t="e">
        <f aca="false">#REF!</f>
        <v>#REF!</v>
      </c>
      <c r="I109" s="46" t="e">
        <f aca="false">#REF!</f>
        <v>#REF!</v>
      </c>
      <c r="J109" s="48" t="e">
        <f aca="false">#REF!</f>
        <v>#REF!</v>
      </c>
      <c r="K109" s="49" t="e">
        <f aca="false">#REF!</f>
        <v>#REF!</v>
      </c>
      <c r="L109" s="49" t="e">
        <f aca="false">#REF!</f>
        <v>#REF!</v>
      </c>
      <c r="M109" s="50" t="e">
        <f aca="false">#REF!</f>
        <v>#REF!</v>
      </c>
      <c r="N109" s="46" t="e">
        <f aca="false">#REF!</f>
        <v>#REF!</v>
      </c>
      <c r="O109" s="46" t="e">
        <f aca="false">#REF!</f>
        <v>#REF!</v>
      </c>
      <c r="P109" s="46" t="e">
        <f aca="false">#REF!</f>
        <v>#REF!</v>
      </c>
      <c r="Q109" s="46" t="e">
        <f aca="false">#REF!</f>
        <v>#REF!</v>
      </c>
      <c r="R109" s="46" t="e">
        <f aca="false">#REF!</f>
        <v>#REF!</v>
      </c>
      <c r="S109" s="46" t="e">
        <f aca="false">#REF!</f>
        <v>#REF!</v>
      </c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  <c r="DP109" s="51"/>
      <c r="DQ109" s="51"/>
      <c r="DR109" s="51"/>
      <c r="DS109" s="51"/>
      <c r="DT109" s="51"/>
      <c r="DU109" s="51"/>
      <c r="DV109" s="51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  <c r="ET109" s="51"/>
      <c r="EU109" s="51"/>
      <c r="EV109" s="51"/>
      <c r="EW109" s="51"/>
      <c r="EX109" s="51"/>
      <c r="EY109" s="51"/>
      <c r="EZ109" s="51"/>
      <c r="FA109" s="51"/>
      <c r="FB109" s="51"/>
      <c r="FC109" s="51"/>
      <c r="FD109" s="51"/>
      <c r="FE109" s="51"/>
      <c r="FF109" s="51"/>
      <c r="FG109" s="51"/>
      <c r="FH109" s="51"/>
      <c r="FI109" s="51"/>
      <c r="FJ109" s="51"/>
      <c r="FK109" s="51"/>
      <c r="FL109" s="51"/>
      <c r="FM109" s="51"/>
      <c r="FN109" s="51"/>
      <c r="FO109" s="51"/>
      <c r="FP109" s="51"/>
      <c r="FQ109" s="51"/>
      <c r="FR109" s="51"/>
      <c r="FS109" s="51"/>
      <c r="FT109" s="51"/>
      <c r="FU109" s="51"/>
      <c r="FV109" s="51"/>
      <c r="FW109" s="51"/>
      <c r="FX109" s="51"/>
      <c r="FY109" s="51"/>
      <c r="FZ109" s="51"/>
      <c r="GA109" s="51"/>
      <c r="GB109" s="51"/>
      <c r="GC109" s="51"/>
      <c r="GD109" s="51"/>
      <c r="GE109" s="51"/>
      <c r="GF109" s="51"/>
      <c r="GG109" s="51"/>
      <c r="GH109" s="51"/>
      <c r="GI109" s="51"/>
      <c r="GJ109" s="51"/>
      <c r="GK109" s="51"/>
      <c r="GL109" s="51"/>
      <c r="GM109" s="51"/>
      <c r="GN109" s="51"/>
      <c r="GO109" s="51"/>
      <c r="GP109" s="51"/>
      <c r="GQ109" s="51"/>
      <c r="GR109" s="51"/>
      <c r="GS109" s="51"/>
      <c r="GT109" s="51"/>
      <c r="GU109" s="51"/>
      <c r="GV109" s="51"/>
      <c r="GW109" s="51"/>
      <c r="GX109" s="51"/>
      <c r="GY109" s="51"/>
      <c r="GZ109" s="51"/>
      <c r="HA109" s="51"/>
      <c r="HB109" s="51"/>
      <c r="HC109" s="51"/>
      <c r="HD109" s="51"/>
      <c r="HE109" s="51"/>
      <c r="HF109" s="51"/>
      <c r="HG109" s="51"/>
      <c r="HH109" s="51"/>
      <c r="HI109" s="51"/>
      <c r="HJ109" s="51"/>
      <c r="HK109" s="51"/>
      <c r="HL109" s="51"/>
      <c r="HM109" s="51"/>
      <c r="HN109" s="51"/>
      <c r="HO109" s="51"/>
      <c r="HP109" s="51"/>
      <c r="HQ109" s="51"/>
      <c r="HR109" s="51"/>
      <c r="HS109" s="51"/>
      <c r="HT109" s="51"/>
      <c r="HU109" s="51"/>
      <c r="HV109" s="51"/>
      <c r="HW109" s="51"/>
      <c r="HX109" s="51"/>
      <c r="HY109" s="51"/>
      <c r="HZ109" s="51"/>
      <c r="IA109" s="51"/>
      <c r="IB109" s="51"/>
      <c r="IC109" s="51"/>
      <c r="ID109" s="51"/>
      <c r="IE109" s="51"/>
      <c r="IF109" s="51"/>
      <c r="IG109" s="51"/>
      <c r="IH109" s="51"/>
      <c r="II109" s="51"/>
      <c r="IJ109" s="51"/>
      <c r="IK109" s="51"/>
      <c r="IL109" s="51"/>
      <c r="IM109" s="51"/>
      <c r="IN109" s="51"/>
      <c r="IO109" s="51"/>
      <c r="IP109" s="51"/>
      <c r="IQ109" s="51"/>
      <c r="IR109" s="51"/>
      <c r="IS109" s="51"/>
      <c r="IT109" s="51"/>
      <c r="IU109" s="51"/>
      <c r="IV109" s="51"/>
      <c r="IW109" s="51"/>
    </row>
    <row r="110" customFormat="false" ht="12.75" hidden="false" customHeight="false" outlineLevel="0" collapsed="false">
      <c r="A110" s="46" t="e">
        <f aca="false">+#REF!</f>
        <v>#REF!</v>
      </c>
      <c r="B110" s="47" t="e">
        <f aca="false">+#REF!</f>
        <v>#REF!</v>
      </c>
      <c r="C110" s="47" t="e">
        <f aca="false">+#REF!</f>
        <v>#REF!</v>
      </c>
      <c r="D110" s="46" t="e">
        <f aca="false">+#REF!</f>
        <v>#REF!</v>
      </c>
      <c r="E110" s="46" t="e">
        <f aca="false">+#REF!</f>
        <v>#REF!</v>
      </c>
      <c r="F110" s="46" t="e">
        <f aca="false">+#REF!</f>
        <v>#REF!</v>
      </c>
      <c r="G110" s="46" t="e">
        <f aca="false">+#REF!</f>
        <v>#REF!</v>
      </c>
      <c r="H110" s="46" t="e">
        <f aca="false">+#REF!</f>
        <v>#REF!</v>
      </c>
      <c r="I110" s="46" t="e">
        <f aca="false">+#REF!</f>
        <v>#REF!</v>
      </c>
      <c r="J110" s="46" t="e">
        <f aca="false">+#REF!</f>
        <v>#REF!</v>
      </c>
      <c r="K110" s="46" t="e">
        <f aca="false">+#REF!</f>
        <v>#REF!</v>
      </c>
      <c r="L110" s="46" t="e">
        <f aca="false">+#REF!</f>
        <v>#REF!</v>
      </c>
      <c r="M110" s="46" t="e">
        <f aca="false">+#REF!</f>
        <v>#REF!</v>
      </c>
      <c r="N110" s="46" t="e">
        <f aca="false">+#REF!</f>
        <v>#REF!</v>
      </c>
      <c r="O110" s="46" t="e">
        <f aca="false">+#REF!</f>
        <v>#REF!</v>
      </c>
      <c r="P110" s="46" t="e">
        <f aca="false">+#REF!</f>
        <v>#REF!</v>
      </c>
      <c r="Q110" s="46" t="e">
        <f aca="false">+#REF!</f>
        <v>#REF!</v>
      </c>
      <c r="R110" s="46" t="e">
        <f aca="false">+#REF!</f>
        <v>#REF!</v>
      </c>
      <c r="S110" s="46" t="e">
        <f aca="false">+#REF!</f>
        <v>#REF!</v>
      </c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51"/>
      <c r="DH110" s="51"/>
      <c r="DI110" s="51"/>
      <c r="DJ110" s="51"/>
      <c r="DK110" s="51"/>
      <c r="DL110" s="51"/>
      <c r="DM110" s="51"/>
      <c r="DN110" s="51"/>
      <c r="DO110" s="51"/>
      <c r="DP110" s="51"/>
      <c r="DQ110" s="51"/>
      <c r="DR110" s="51"/>
      <c r="DS110" s="51"/>
      <c r="DT110" s="51"/>
      <c r="DU110" s="51"/>
      <c r="DV110" s="51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  <c r="EM110" s="51"/>
      <c r="EN110" s="51"/>
      <c r="EO110" s="51"/>
      <c r="EP110" s="51"/>
      <c r="EQ110" s="51"/>
      <c r="ER110" s="51"/>
      <c r="ES110" s="51"/>
      <c r="ET110" s="51"/>
      <c r="EU110" s="51"/>
      <c r="EV110" s="51"/>
      <c r="EW110" s="51"/>
      <c r="EX110" s="51"/>
      <c r="EY110" s="51"/>
      <c r="EZ110" s="51"/>
      <c r="FA110" s="51"/>
      <c r="FB110" s="51"/>
      <c r="FC110" s="51"/>
      <c r="FD110" s="51"/>
      <c r="FE110" s="51"/>
      <c r="FF110" s="51"/>
      <c r="FG110" s="51"/>
      <c r="FH110" s="51"/>
      <c r="FI110" s="51"/>
      <c r="FJ110" s="51"/>
      <c r="FK110" s="51"/>
      <c r="FL110" s="51"/>
      <c r="FM110" s="51"/>
      <c r="FN110" s="51"/>
      <c r="FO110" s="51"/>
      <c r="FP110" s="51"/>
      <c r="FQ110" s="51"/>
      <c r="FR110" s="51"/>
      <c r="FS110" s="51"/>
      <c r="FT110" s="51"/>
      <c r="FU110" s="51"/>
      <c r="FV110" s="51"/>
      <c r="FW110" s="51"/>
      <c r="FX110" s="51"/>
      <c r="FY110" s="51"/>
      <c r="FZ110" s="51"/>
      <c r="GA110" s="51"/>
      <c r="GB110" s="51"/>
      <c r="GC110" s="51"/>
      <c r="GD110" s="51"/>
      <c r="GE110" s="51"/>
      <c r="GF110" s="51"/>
      <c r="GG110" s="51"/>
      <c r="GH110" s="51"/>
      <c r="GI110" s="51"/>
      <c r="GJ110" s="51"/>
      <c r="GK110" s="51"/>
      <c r="GL110" s="51"/>
      <c r="GM110" s="51"/>
      <c r="GN110" s="51"/>
      <c r="GO110" s="51"/>
      <c r="GP110" s="51"/>
      <c r="GQ110" s="51"/>
      <c r="GR110" s="51"/>
      <c r="GS110" s="51"/>
      <c r="GT110" s="51"/>
      <c r="GU110" s="51"/>
      <c r="GV110" s="51"/>
      <c r="GW110" s="51"/>
      <c r="GX110" s="51"/>
      <c r="GY110" s="51"/>
      <c r="GZ110" s="51"/>
      <c r="HA110" s="51"/>
      <c r="HB110" s="51"/>
      <c r="HC110" s="51"/>
      <c r="HD110" s="51"/>
      <c r="HE110" s="51"/>
      <c r="HF110" s="51"/>
      <c r="HG110" s="51"/>
      <c r="HH110" s="51"/>
      <c r="HI110" s="51"/>
      <c r="HJ110" s="51"/>
      <c r="HK110" s="51"/>
      <c r="HL110" s="51"/>
      <c r="HM110" s="51"/>
      <c r="HN110" s="51"/>
      <c r="HO110" s="51"/>
      <c r="HP110" s="51"/>
      <c r="HQ110" s="51"/>
      <c r="HR110" s="51"/>
      <c r="HS110" s="51"/>
      <c r="HT110" s="51"/>
      <c r="HU110" s="51"/>
      <c r="HV110" s="51"/>
      <c r="HW110" s="51"/>
      <c r="HX110" s="51"/>
      <c r="HY110" s="51"/>
      <c r="HZ110" s="51"/>
      <c r="IA110" s="51"/>
      <c r="IB110" s="51"/>
      <c r="IC110" s="51"/>
      <c r="ID110" s="51"/>
      <c r="IE110" s="51"/>
      <c r="IF110" s="51"/>
      <c r="IG110" s="51"/>
      <c r="IH110" s="51"/>
      <c r="II110" s="51"/>
      <c r="IJ110" s="51"/>
      <c r="IK110" s="51"/>
      <c r="IL110" s="51"/>
      <c r="IM110" s="51"/>
      <c r="IN110" s="51"/>
      <c r="IO110" s="51"/>
      <c r="IP110" s="51"/>
      <c r="IQ110" s="51"/>
      <c r="IR110" s="51"/>
      <c r="IS110" s="51"/>
      <c r="IT110" s="51"/>
      <c r="IU110" s="51"/>
      <c r="IV110" s="51"/>
      <c r="IW110" s="51"/>
    </row>
    <row r="111" customFormat="false" ht="12.75" hidden="false" customHeight="false" outlineLevel="0" collapsed="false">
      <c r="A111" s="46" t="e">
        <f aca="false">#REF!</f>
        <v>#REF!</v>
      </c>
      <c r="B111" s="47" t="e">
        <f aca="false">#REF!</f>
        <v>#REF!</v>
      </c>
      <c r="C111" s="47" t="e">
        <f aca="false">#REF!</f>
        <v>#REF!</v>
      </c>
      <c r="D111" s="46" t="e">
        <f aca="false">#REF!</f>
        <v>#REF!</v>
      </c>
      <c r="E111" s="46" t="e">
        <f aca="false">#REF!</f>
        <v>#REF!</v>
      </c>
      <c r="F111" s="46" t="e">
        <f aca="false">#REF!</f>
        <v>#REF!</v>
      </c>
      <c r="G111" s="46" t="e">
        <f aca="false">#REF!</f>
        <v>#REF!</v>
      </c>
      <c r="H111" s="46" t="e">
        <f aca="false">#REF!</f>
        <v>#REF!</v>
      </c>
      <c r="I111" s="46" t="e">
        <f aca="false">#REF!</f>
        <v>#REF!</v>
      </c>
      <c r="J111" s="48" t="e">
        <f aca="false">#REF!</f>
        <v>#REF!</v>
      </c>
      <c r="K111" s="49" t="e">
        <f aca="false">#REF!</f>
        <v>#REF!</v>
      </c>
      <c r="L111" s="49" t="e">
        <f aca="false">#REF!</f>
        <v>#REF!</v>
      </c>
      <c r="M111" s="50" t="e">
        <f aca="false">#REF!</f>
        <v>#REF!</v>
      </c>
      <c r="N111" s="46" t="e">
        <f aca="false">#REF!</f>
        <v>#REF!</v>
      </c>
      <c r="O111" s="46"/>
      <c r="P111" s="46" t="e">
        <f aca="false">#REF!</f>
        <v>#REF!</v>
      </c>
      <c r="Q111" s="46" t="e">
        <f aca="false">#REF!</f>
        <v>#REF!</v>
      </c>
      <c r="R111" s="46" t="e">
        <f aca="false">#REF!</f>
        <v>#REF!</v>
      </c>
      <c r="S111" s="46" t="e">
        <f aca="false">#REF!</f>
        <v>#REF!</v>
      </c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</row>
    <row r="112" customFormat="false" ht="12.75" hidden="false" customHeight="false" outlineLevel="0" collapsed="false">
      <c r="A112" s="46" t="e">
        <f aca="false">#REF!</f>
        <v>#REF!</v>
      </c>
      <c r="B112" s="47" t="e">
        <f aca="false">#REF!</f>
        <v>#REF!</v>
      </c>
      <c r="C112" s="47" t="e">
        <f aca="false">#REF!</f>
        <v>#REF!</v>
      </c>
      <c r="D112" s="46" t="e">
        <f aca="false">#REF!</f>
        <v>#REF!</v>
      </c>
      <c r="E112" s="46" t="e">
        <f aca="false">#REF!</f>
        <v>#REF!</v>
      </c>
      <c r="F112" s="46" t="e">
        <f aca="false">#REF!</f>
        <v>#REF!</v>
      </c>
      <c r="G112" s="46" t="e">
        <f aca="false">#REF!</f>
        <v>#REF!</v>
      </c>
      <c r="H112" s="46" t="e">
        <f aca="false">#REF!</f>
        <v>#REF!</v>
      </c>
      <c r="I112" s="46" t="e">
        <f aca="false">#REF!</f>
        <v>#REF!</v>
      </c>
      <c r="J112" s="48" t="e">
        <f aca="false">#REF!</f>
        <v>#REF!</v>
      </c>
      <c r="K112" s="49" t="e">
        <f aca="false">#REF!</f>
        <v>#REF!</v>
      </c>
      <c r="L112" s="49" t="e">
        <f aca="false">#REF!</f>
        <v>#REF!</v>
      </c>
      <c r="M112" s="50" t="e">
        <f aca="false">#REF!</f>
        <v>#REF!</v>
      </c>
      <c r="N112" s="46" t="e">
        <f aca="false">#REF!</f>
        <v>#REF!</v>
      </c>
      <c r="O112" s="46"/>
      <c r="P112" s="46" t="e">
        <f aca="false">#REF!</f>
        <v>#REF!</v>
      </c>
      <c r="Q112" s="46" t="e">
        <f aca="false">#REF!</f>
        <v>#REF!</v>
      </c>
      <c r="R112" s="46" t="e">
        <f aca="false">#REF!</f>
        <v>#REF!</v>
      </c>
      <c r="S112" s="46" t="e">
        <f aca="false">#REF!</f>
        <v>#REF!</v>
      </c>
    </row>
    <row r="113" customFormat="false" ht="12.75" hidden="false" customHeight="false" outlineLevel="0" collapsed="false">
      <c r="A113" s="46" t="str">
        <f aca="false">'Input Page'!A128</f>
        <v>Transwestern Pipeline Company</v>
      </c>
      <c r="B113" s="47" t="str">
        <f aca="false">'Input Page'!B128</f>
        <v>W</v>
      </c>
      <c r="C113" s="47" t="e">
        <f aca="false">#REF!</f>
        <v>#REF!</v>
      </c>
      <c r="D113" s="46" t="e">
        <f aca="false">#REF!</f>
        <v>#REF!</v>
      </c>
      <c r="E113" s="46" t="e">
        <f aca="false">#REF!</f>
        <v>#REF!</v>
      </c>
      <c r="F113" s="46" t="e">
        <f aca="false">#REF!</f>
        <v>#REF!</v>
      </c>
      <c r="G113" s="46" t="e">
        <f aca="false">#REF!</f>
        <v>#REF!</v>
      </c>
      <c r="H113" s="46" t="e">
        <f aca="false">#REF!</f>
        <v>#REF!</v>
      </c>
      <c r="I113" s="46" t="e">
        <f aca="false">#REF!</f>
        <v>#REF!</v>
      </c>
      <c r="J113" s="48" t="e">
        <f aca="false">#REF!</f>
        <v>#REF!</v>
      </c>
      <c r="K113" s="49" t="e">
        <f aca="false">#REF!</f>
        <v>#REF!</v>
      </c>
      <c r="L113" s="49" t="e">
        <f aca="false">#REF!</f>
        <v>#REF!</v>
      </c>
      <c r="M113" s="50" t="e">
        <f aca="false">#REF!</f>
        <v>#REF!</v>
      </c>
      <c r="N113" s="46" t="e">
        <f aca="false">#REF!</f>
        <v>#REF!</v>
      </c>
      <c r="O113" s="46"/>
      <c r="P113" s="46" t="e">
        <f aca="false">#REF!</f>
        <v>#REF!</v>
      </c>
      <c r="Q113" s="46" t="e">
        <f aca="false">#REF!</f>
        <v>#REF!</v>
      </c>
      <c r="R113" s="46" t="e">
        <f aca="false">#REF!</f>
        <v>#REF!</v>
      </c>
      <c r="S113" s="46" t="e">
        <f aca="false">#REF!</f>
        <v>#REF!</v>
      </c>
    </row>
    <row r="114" customFormat="false" ht="12.75" hidden="false" customHeight="false" outlineLevel="0" collapsed="false">
      <c r="A114" s="46" t="e">
        <f aca="false">#REF!</f>
        <v>#REF!</v>
      </c>
      <c r="B114" s="47" t="e">
        <f aca="false">#REF!</f>
        <v>#REF!</v>
      </c>
      <c r="C114" s="47" t="e">
        <f aca="false">#REF!</f>
        <v>#REF!</v>
      </c>
      <c r="D114" s="46" t="e">
        <f aca="false">#REF!</f>
        <v>#REF!</v>
      </c>
      <c r="E114" s="46" t="e">
        <f aca="false">#REF!</f>
        <v>#REF!</v>
      </c>
      <c r="F114" s="46" t="e">
        <f aca="false">#REF!</f>
        <v>#REF!</v>
      </c>
      <c r="G114" s="46" t="e">
        <f aca="false">#REF!</f>
        <v>#REF!</v>
      </c>
      <c r="H114" s="46" t="e">
        <f aca="false">#REF!</f>
        <v>#REF!</v>
      </c>
      <c r="I114" s="46" t="e">
        <f aca="false">#REF!</f>
        <v>#REF!</v>
      </c>
      <c r="J114" s="46" t="e">
        <f aca="false">#REF!</f>
        <v>#REF!</v>
      </c>
      <c r="K114" s="46" t="e">
        <f aca="false">#REF!</f>
        <v>#REF!</v>
      </c>
      <c r="L114" s="46" t="e">
        <f aca="false">#REF!</f>
        <v>#REF!</v>
      </c>
      <c r="M114" s="46" t="e">
        <f aca="false">#REF!</f>
        <v>#REF!</v>
      </c>
      <c r="N114" s="46" t="e">
        <f aca="false">#REF!</f>
        <v>#REF!</v>
      </c>
      <c r="O114" s="46" t="e">
        <f aca="false">#REF!</f>
        <v>#REF!</v>
      </c>
      <c r="P114" s="46" t="e">
        <f aca="false">#REF!</f>
        <v>#REF!</v>
      </c>
      <c r="Q114" s="46" t="e">
        <f aca="false">#REF!</f>
        <v>#REF!</v>
      </c>
      <c r="R114" s="46" t="e">
        <f aca="false">#REF!</f>
        <v>#REF!</v>
      </c>
      <c r="S114" s="46" t="e">
        <f aca="false">#REF!</f>
        <v>#REF!</v>
      </c>
    </row>
    <row r="115" customFormat="false" ht="12.75" hidden="false" customHeight="false" outlineLevel="0" collapsed="false">
      <c r="A115" s="46" t="e">
        <f aca="false">#REF!</f>
        <v>#REF!</v>
      </c>
      <c r="B115" s="47" t="e">
        <f aca="false">#REF!</f>
        <v>#REF!</v>
      </c>
      <c r="C115" s="47" t="e">
        <f aca="false">#REF!</f>
        <v>#REF!</v>
      </c>
      <c r="D115" s="46" t="e">
        <f aca="false">#REF!</f>
        <v>#REF!</v>
      </c>
      <c r="E115" s="46" t="e">
        <f aca="false">#REF!</f>
        <v>#REF!</v>
      </c>
      <c r="F115" s="46" t="e">
        <f aca="false">#REF!</f>
        <v>#REF!</v>
      </c>
      <c r="G115" s="46" t="e">
        <f aca="false">#REF!</f>
        <v>#REF!</v>
      </c>
      <c r="H115" s="46" t="e">
        <f aca="false">#REF!</f>
        <v>#REF!</v>
      </c>
      <c r="I115" s="46" t="e">
        <f aca="false">#REF!</f>
        <v>#REF!</v>
      </c>
      <c r="J115" s="48" t="e">
        <f aca="false">#REF!</f>
        <v>#REF!</v>
      </c>
      <c r="K115" s="49" t="e">
        <f aca="false">#REF!</f>
        <v>#REF!</v>
      </c>
      <c r="L115" s="49" t="e">
        <f aca="false">#REF!</f>
        <v>#REF!</v>
      </c>
      <c r="M115" s="50" t="e">
        <f aca="false">#REF!</f>
        <v>#REF!</v>
      </c>
      <c r="N115" s="46" t="e">
        <f aca="false">#REF!</f>
        <v>#REF!</v>
      </c>
      <c r="O115" s="46"/>
      <c r="P115" s="46" t="e">
        <f aca="false">#REF!</f>
        <v>#REF!</v>
      </c>
      <c r="Q115" s="46" t="e">
        <f aca="false">#REF!</f>
        <v>#REF!</v>
      </c>
      <c r="R115" s="46" t="e">
        <f aca="false">#REF!</f>
        <v>#REF!</v>
      </c>
      <c r="S115" s="46" t="e">
        <f aca="false">#REF!</f>
        <v>#REF!</v>
      </c>
    </row>
    <row r="116" customFormat="false" ht="12.75" hidden="false" customHeight="false" outlineLevel="0" collapsed="false">
      <c r="A116" s="46" t="e">
        <f aca="false">#REF!</f>
        <v>#REF!</v>
      </c>
      <c r="B116" s="47" t="e">
        <f aca="false">#REF!</f>
        <v>#REF!</v>
      </c>
      <c r="C116" s="47" t="e">
        <f aca="false">#REF!</f>
        <v>#REF!</v>
      </c>
      <c r="D116" s="46" t="e">
        <f aca="false">#REF!</f>
        <v>#REF!</v>
      </c>
      <c r="E116" s="46" t="e">
        <f aca="false">#REF!</f>
        <v>#REF!</v>
      </c>
      <c r="F116" s="46" t="e">
        <f aca="false">#REF!</f>
        <v>#REF!</v>
      </c>
      <c r="G116" s="46" t="e">
        <f aca="false">#REF!</f>
        <v>#REF!</v>
      </c>
      <c r="H116" s="46" t="e">
        <f aca="false">#REF!</f>
        <v>#REF!</v>
      </c>
      <c r="I116" s="46" t="e">
        <f aca="false">#REF!</f>
        <v>#REF!</v>
      </c>
      <c r="J116" s="48" t="e">
        <f aca="false">#REF!</f>
        <v>#REF!</v>
      </c>
      <c r="K116" s="49" t="e">
        <f aca="false">#REF!</f>
        <v>#REF!</v>
      </c>
      <c r="L116" s="49" t="e">
        <f aca="false">#REF!</f>
        <v>#REF!</v>
      </c>
      <c r="M116" s="50" t="e">
        <f aca="false">#REF!</f>
        <v>#REF!</v>
      </c>
      <c r="N116" s="46" t="e">
        <f aca="false">#REF!</f>
        <v>#REF!</v>
      </c>
      <c r="O116" s="46"/>
      <c r="P116" s="46" t="e">
        <f aca="false">#REF!</f>
        <v>#REF!</v>
      </c>
      <c r="Q116" s="46" t="e">
        <f aca="false">#REF!</f>
        <v>#REF!</v>
      </c>
      <c r="R116" s="46" t="e">
        <f aca="false">#REF!</f>
        <v>#REF!</v>
      </c>
      <c r="S116" s="46" t="e">
        <f aca="false">#REF!</f>
        <v>#REF!</v>
      </c>
    </row>
    <row r="117" customFormat="false" ht="12.75" hidden="false" customHeight="false" outlineLevel="0" collapsed="false">
      <c r="A117" s="46" t="str">
        <f aca="false">'Input Page'!A132</f>
        <v>Union Gas Limited</v>
      </c>
      <c r="B117" s="47" t="str">
        <f aca="false">'Input Page'!B132</f>
        <v>C</v>
      </c>
      <c r="C117" s="47" t="e">
        <f aca="false">#REF!</f>
        <v>#REF!</v>
      </c>
      <c r="D117" s="46" t="e">
        <f aca="false">#REF!</f>
        <v>#REF!</v>
      </c>
      <c r="E117" s="46" t="e">
        <f aca="false">#REF!</f>
        <v>#REF!</v>
      </c>
      <c r="F117" s="46" t="e">
        <f aca="false">#REF!</f>
        <v>#REF!</v>
      </c>
      <c r="G117" s="46" t="e">
        <f aca="false">#REF!</f>
        <v>#REF!</v>
      </c>
      <c r="H117" s="46" t="e">
        <f aca="false">#REF!</f>
        <v>#REF!</v>
      </c>
      <c r="I117" s="46" t="e">
        <f aca="false">#REF!</f>
        <v>#REF!</v>
      </c>
      <c r="J117" s="48" t="e">
        <f aca="false">#REF!</f>
        <v>#REF!</v>
      </c>
      <c r="K117" s="49" t="e">
        <f aca="false">#REF!</f>
        <v>#REF!</v>
      </c>
      <c r="L117" s="49" t="e">
        <f aca="false">#REF!</f>
        <v>#REF!</v>
      </c>
      <c r="M117" s="50" t="e">
        <f aca="false">#REF!</f>
        <v>#REF!</v>
      </c>
      <c r="N117" s="46" t="e">
        <f aca="false">#REF!</f>
        <v>#REF!</v>
      </c>
      <c r="O117" s="46"/>
      <c r="P117" s="46" t="e">
        <f aca="false">#REF!</f>
        <v>#REF!</v>
      </c>
      <c r="Q117" s="46" t="e">
        <f aca="false">#REF!</f>
        <v>#REF!</v>
      </c>
      <c r="R117" s="46" t="e">
        <f aca="false">#REF!</f>
        <v>#REF!</v>
      </c>
      <c r="S117" s="46" t="e">
        <f aca="false">#REF!</f>
        <v>#REF!</v>
      </c>
    </row>
    <row r="118" customFormat="false" ht="12.75" hidden="false" customHeight="false" outlineLevel="0" collapsed="false">
      <c r="A118" s="46" t="e">
        <f aca="false">#REF!</f>
        <v>#REF!</v>
      </c>
      <c r="B118" s="47" t="e">
        <f aca="false">#REF!</f>
        <v>#REF!</v>
      </c>
      <c r="C118" s="47" t="e">
        <f aca="false">#REF!</f>
        <v>#REF!</v>
      </c>
      <c r="D118" s="46" t="e">
        <f aca="false">#REF!</f>
        <v>#REF!</v>
      </c>
      <c r="E118" s="46" t="e">
        <f aca="false">#REF!</f>
        <v>#REF!</v>
      </c>
      <c r="F118" s="46" t="e">
        <f aca="false">#REF!</f>
        <v>#REF!</v>
      </c>
      <c r="G118" s="46" t="e">
        <f aca="false">#REF!</f>
        <v>#REF!</v>
      </c>
      <c r="H118" s="46" t="e">
        <f aca="false">#REF!</f>
        <v>#REF!</v>
      </c>
      <c r="I118" s="46" t="e">
        <f aca="false">#REF!</f>
        <v>#REF!</v>
      </c>
      <c r="J118" s="48" t="e">
        <f aca="false">#REF!</f>
        <v>#REF!</v>
      </c>
      <c r="K118" s="49" t="e">
        <f aca="false">#REF!</f>
        <v>#REF!</v>
      </c>
      <c r="L118" s="49" t="e">
        <f aca="false">#REF!</f>
        <v>#REF!</v>
      </c>
      <c r="M118" s="50" t="e">
        <f aca="false">#REF!</f>
        <v>#REF!</v>
      </c>
      <c r="N118" s="46" t="e">
        <f aca="false">#REF!</f>
        <v>#REF!</v>
      </c>
      <c r="O118" s="46"/>
      <c r="P118" s="46" t="e">
        <f aca="false">#REF!</f>
        <v>#REF!</v>
      </c>
      <c r="Q118" s="46" t="e">
        <f aca="false">#REF!</f>
        <v>#REF!</v>
      </c>
      <c r="R118" s="46" t="e">
        <f aca="false">#REF!</f>
        <v>#REF!</v>
      </c>
      <c r="S118" s="46" t="e">
        <f aca="false">#REF!</f>
        <v>#REF!</v>
      </c>
    </row>
    <row r="119" customFormat="false" ht="12.75" hidden="false" customHeight="false" outlineLevel="0" collapsed="false">
      <c r="A119" s="46" t="str">
        <f aca="false">'Input Page'!A137</f>
        <v>West Texas Gas</v>
      </c>
      <c r="B119" s="47" t="str">
        <f aca="false">'Input Page'!B137</f>
        <v>C</v>
      </c>
      <c r="C119" s="47" t="e">
        <f aca="false">#REF!</f>
        <v>#REF!</v>
      </c>
      <c r="D119" s="46" t="e">
        <f aca="false">#REF!</f>
        <v>#REF!</v>
      </c>
      <c r="E119" s="46" t="e">
        <f aca="false">#REF!</f>
        <v>#REF!</v>
      </c>
      <c r="F119" s="46" t="e">
        <f aca="false">#REF!</f>
        <v>#REF!</v>
      </c>
      <c r="G119" s="46" t="e">
        <f aca="false">#REF!</f>
        <v>#REF!</v>
      </c>
      <c r="H119" s="46" t="e">
        <f aca="false">#REF!</f>
        <v>#REF!</v>
      </c>
      <c r="I119" s="46" t="e">
        <f aca="false">#REF!</f>
        <v>#REF!</v>
      </c>
      <c r="J119" s="48" t="e">
        <f aca="false">#REF!</f>
        <v>#REF!</v>
      </c>
      <c r="K119" s="49" t="e">
        <f aca="false">#REF!</f>
        <v>#REF!</v>
      </c>
      <c r="L119" s="49" t="e">
        <f aca="false">#REF!</f>
        <v>#REF!</v>
      </c>
      <c r="M119" s="50" t="e">
        <f aca="false">#REF!</f>
        <v>#REF!</v>
      </c>
      <c r="N119" s="46" t="e">
        <f aca="false">#REF!</f>
        <v>#REF!</v>
      </c>
      <c r="O119" s="46"/>
      <c r="P119" s="46" t="e">
        <f aca="false">#REF!</f>
        <v>#REF!</v>
      </c>
      <c r="Q119" s="46" t="e">
        <f aca="false">#REF!</f>
        <v>#REF!</v>
      </c>
      <c r="R119" s="46" t="e">
        <f aca="false">#REF!</f>
        <v>#REF!</v>
      </c>
      <c r="S119" s="46" t="e">
        <f aca="false">#REF!</f>
        <v>#REF!</v>
      </c>
    </row>
    <row r="120" customFormat="false" ht="12.75" hidden="false" customHeight="false" outlineLevel="0" collapsed="false">
      <c r="A120" s="46" t="str">
        <f aca="false">'Input Page'!A138</f>
        <v>Westar Trans/WEST</v>
      </c>
      <c r="B120" s="47" t="str">
        <f aca="false">'Input Page'!B138</f>
        <v>TX</v>
      </c>
      <c r="C120" s="47" t="e">
        <f aca="false">#REF!</f>
        <v>#REF!</v>
      </c>
      <c r="D120" s="46" t="e">
        <f aca="false">#REF!</f>
        <v>#REF!</v>
      </c>
      <c r="E120" s="46" t="e">
        <f aca="false">#REF!</f>
        <v>#REF!</v>
      </c>
      <c r="F120" s="46" t="e">
        <f aca="false">#REF!</f>
        <v>#REF!</v>
      </c>
      <c r="G120" s="46" t="e">
        <f aca="false">#REF!</f>
        <v>#REF!</v>
      </c>
      <c r="H120" s="46" t="e">
        <f aca="false">#REF!</f>
        <v>#REF!</v>
      </c>
      <c r="I120" s="46" t="e">
        <f aca="false">#REF!</f>
        <v>#REF!</v>
      </c>
      <c r="J120" s="48" t="e">
        <f aca="false">#REF!</f>
        <v>#REF!</v>
      </c>
      <c r="K120" s="49" t="e">
        <f aca="false">#REF!</f>
        <v>#REF!</v>
      </c>
      <c r="L120" s="49" t="e">
        <f aca="false">#REF!</f>
        <v>#REF!</v>
      </c>
      <c r="M120" s="50" t="e">
        <f aca="false">#REF!</f>
        <v>#REF!</v>
      </c>
      <c r="N120" s="46" t="e">
        <f aca="false">#REF!</f>
        <v>#REF!</v>
      </c>
      <c r="O120" s="46"/>
      <c r="P120" s="46" t="e">
        <f aca="false">#REF!</f>
        <v>#REF!</v>
      </c>
      <c r="Q120" s="46" t="e">
        <f aca="false">#REF!</f>
        <v>#REF!</v>
      </c>
      <c r="R120" s="46" t="e">
        <f aca="false">#REF!</f>
        <v>#REF!</v>
      </c>
      <c r="S120" s="46" t="e">
        <f aca="false">#REF!</f>
        <v>#REF!</v>
      </c>
    </row>
    <row r="121" customFormat="false" ht="12.75" hidden="false" customHeight="false" outlineLevel="0" collapsed="false">
      <c r="A121" s="55" t="s">
        <v>80</v>
      </c>
      <c r="B121" s="56"/>
      <c r="C121" s="56"/>
      <c r="D121" s="56"/>
      <c r="E121" s="57" t="e">
        <f aca="false">SUM(E78:E120)</f>
        <v>#REF!</v>
      </c>
      <c r="F121" s="57" t="e">
        <f aca="false">SUM(F78:F120)</f>
        <v>#REF!</v>
      </c>
      <c r="G121" s="57" t="e">
        <f aca="false">SUM(G78:G120)</f>
        <v>#REF!</v>
      </c>
      <c r="H121" s="57" t="e">
        <f aca="false">SUM(H78:H120)</f>
        <v>#REF!</v>
      </c>
      <c r="I121" s="57" t="e">
        <f aca="false">SUM(I78:I120)</f>
        <v>#REF!</v>
      </c>
      <c r="J121" s="57" t="e">
        <f aca="false">SUM(J78:J120)</f>
        <v>#REF!</v>
      </c>
      <c r="K121" s="57" t="e">
        <f aca="false">SUM(K78:K120)</f>
        <v>#REF!</v>
      </c>
      <c r="L121" s="57" t="e">
        <f aca="false">SUM(L78:L120)</f>
        <v>#REF!</v>
      </c>
      <c r="M121" s="57" t="e">
        <f aca="false">SUM(M78:M120)</f>
        <v>#REF!</v>
      </c>
      <c r="N121" s="59"/>
      <c r="O121" s="59"/>
      <c r="P121" s="59"/>
      <c r="Q121" s="59"/>
      <c r="R121" s="59"/>
      <c r="S121" s="59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  <c r="GF121" s="60"/>
      <c r="GG121" s="60"/>
      <c r="GH121" s="60"/>
      <c r="GI121" s="60"/>
      <c r="GJ121" s="60"/>
      <c r="GK121" s="60"/>
      <c r="GL121" s="60"/>
      <c r="GM121" s="60"/>
      <c r="GN121" s="60"/>
      <c r="GO121" s="60"/>
      <c r="GP121" s="60"/>
      <c r="GQ121" s="60"/>
      <c r="GR121" s="60"/>
      <c r="GS121" s="60"/>
      <c r="GT121" s="60"/>
      <c r="GU121" s="60"/>
      <c r="GV121" s="60"/>
      <c r="GW121" s="60"/>
      <c r="GX121" s="60"/>
      <c r="GY121" s="60"/>
      <c r="GZ121" s="60"/>
      <c r="HA121" s="60"/>
      <c r="HB121" s="60"/>
      <c r="HC121" s="60"/>
      <c r="HD121" s="60"/>
      <c r="HE121" s="60"/>
      <c r="HF121" s="60"/>
      <c r="HG121" s="60"/>
      <c r="HH121" s="60"/>
      <c r="HI121" s="60"/>
      <c r="HJ121" s="60"/>
      <c r="HK121" s="60"/>
      <c r="HL121" s="60"/>
      <c r="HM121" s="60"/>
      <c r="HN121" s="60"/>
      <c r="HO121" s="60"/>
      <c r="HP121" s="60"/>
      <c r="HQ121" s="60"/>
      <c r="HR121" s="60"/>
      <c r="HS121" s="60"/>
      <c r="HT121" s="60"/>
      <c r="HU121" s="60"/>
      <c r="HV121" s="60"/>
      <c r="HW121" s="60"/>
      <c r="HX121" s="60"/>
      <c r="HY121" s="60"/>
      <c r="HZ121" s="60"/>
      <c r="IA121" s="60"/>
      <c r="IB121" s="60"/>
      <c r="IC121" s="60"/>
      <c r="ID121" s="60"/>
      <c r="IE121" s="60"/>
      <c r="IF121" s="60"/>
      <c r="IG121" s="60"/>
      <c r="IH121" s="60"/>
      <c r="II121" s="60"/>
      <c r="IJ121" s="60"/>
      <c r="IK121" s="60"/>
      <c r="IL121" s="60"/>
      <c r="IM121" s="60"/>
      <c r="IN121" s="60"/>
      <c r="IO121" s="60"/>
      <c r="IP121" s="60"/>
      <c r="IQ121" s="60"/>
      <c r="IR121" s="60"/>
      <c r="IS121" s="60"/>
      <c r="IT121" s="60"/>
      <c r="IU121" s="60"/>
      <c r="IV121" s="60"/>
      <c r="IW121" s="60"/>
    </row>
    <row r="122" customFormat="false" ht="12.75" hidden="false" customHeight="false" outlineLevel="0" collapsed="false">
      <c r="A122" s="46"/>
      <c r="B122" s="47"/>
      <c r="C122" s="47"/>
      <c r="D122" s="47"/>
      <c r="E122" s="61"/>
      <c r="F122" s="61"/>
      <c r="G122" s="61"/>
      <c r="H122" s="61"/>
      <c r="I122" s="62"/>
      <c r="J122" s="63"/>
      <c r="K122" s="64"/>
      <c r="L122" s="65"/>
      <c r="M122" s="66"/>
      <c r="N122" s="54"/>
      <c r="O122" s="54"/>
      <c r="P122" s="54"/>
      <c r="Q122" s="54"/>
      <c r="R122" s="54"/>
      <c r="S122" s="54"/>
    </row>
    <row r="123" customFormat="false" ht="12.75" hidden="false" customHeight="false" outlineLevel="0" collapsed="false">
      <c r="A123" s="55" t="s">
        <v>31</v>
      </c>
      <c r="B123" s="56"/>
      <c r="C123" s="56"/>
      <c r="D123" s="56"/>
      <c r="E123" s="57"/>
      <c r="F123" s="57"/>
      <c r="G123" s="57"/>
      <c r="H123" s="57"/>
      <c r="I123" s="57"/>
      <c r="J123" s="67"/>
      <c r="K123" s="71"/>
      <c r="L123" s="71"/>
      <c r="M123" s="58"/>
      <c r="N123" s="59"/>
      <c r="O123" s="59"/>
      <c r="P123" s="59"/>
      <c r="Q123" s="59"/>
      <c r="R123" s="59"/>
      <c r="S123" s="59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  <c r="GF123" s="60"/>
      <c r="GG123" s="60"/>
      <c r="GH123" s="60"/>
      <c r="GI123" s="60"/>
      <c r="GJ123" s="60"/>
      <c r="GK123" s="60"/>
      <c r="GL123" s="60"/>
      <c r="GM123" s="60"/>
      <c r="GN123" s="60"/>
      <c r="GO123" s="60"/>
      <c r="GP123" s="60"/>
      <c r="GQ123" s="60"/>
      <c r="GR123" s="60"/>
      <c r="GS123" s="60"/>
      <c r="GT123" s="60"/>
      <c r="GU123" s="60"/>
      <c r="GV123" s="60"/>
      <c r="GW123" s="60"/>
      <c r="GX123" s="60"/>
      <c r="GY123" s="60"/>
      <c r="GZ123" s="60"/>
      <c r="HA123" s="60"/>
      <c r="HB123" s="60"/>
      <c r="HC123" s="60"/>
      <c r="HD123" s="60"/>
      <c r="HE123" s="60"/>
      <c r="HF123" s="60"/>
      <c r="HG123" s="60"/>
      <c r="HH123" s="60"/>
      <c r="HI123" s="60"/>
      <c r="HJ123" s="60"/>
      <c r="HK123" s="60"/>
      <c r="HL123" s="60"/>
      <c r="HM123" s="60"/>
      <c r="HN123" s="60"/>
      <c r="HO123" s="60"/>
      <c r="HP123" s="60"/>
      <c r="HQ123" s="60"/>
      <c r="HR123" s="60"/>
      <c r="HS123" s="60"/>
      <c r="HT123" s="60"/>
      <c r="HU123" s="60"/>
      <c r="HV123" s="60"/>
      <c r="HW123" s="60"/>
      <c r="HX123" s="60"/>
      <c r="HY123" s="60"/>
      <c r="HZ123" s="60"/>
      <c r="IA123" s="60"/>
      <c r="IB123" s="60"/>
      <c r="IC123" s="60"/>
      <c r="ID123" s="60"/>
      <c r="IE123" s="60"/>
      <c r="IF123" s="60"/>
      <c r="IG123" s="60"/>
      <c r="IH123" s="60"/>
      <c r="II123" s="60"/>
      <c r="IJ123" s="60"/>
      <c r="IK123" s="60"/>
      <c r="IL123" s="60"/>
      <c r="IM123" s="60"/>
      <c r="IN123" s="60"/>
      <c r="IO123" s="60"/>
      <c r="IP123" s="60"/>
      <c r="IQ123" s="60"/>
      <c r="IR123" s="60"/>
      <c r="IS123" s="60"/>
      <c r="IT123" s="60"/>
      <c r="IU123" s="60"/>
      <c r="IV123" s="60"/>
      <c r="IW123" s="60"/>
    </row>
    <row r="124" customFormat="false" ht="12.75" hidden="false" customHeight="false" outlineLevel="0" collapsed="false">
      <c r="A124" s="46" t="e">
        <f aca="false">#REF!</f>
        <v>#REF!</v>
      </c>
      <c r="B124" s="47" t="e">
        <f aca="false">#REF!</f>
        <v>#REF!</v>
      </c>
      <c r="C124" s="47" t="e">
        <f aca="false">#REF!</f>
        <v>#REF!</v>
      </c>
      <c r="D124" s="46" t="e">
        <f aca="false">#REF!</f>
        <v>#REF!</v>
      </c>
      <c r="E124" s="46" t="e">
        <f aca="false">#REF!</f>
        <v>#REF!</v>
      </c>
      <c r="F124" s="46" t="e">
        <f aca="false">#REF!</f>
        <v>#REF!</v>
      </c>
      <c r="G124" s="46" t="e">
        <f aca="false">#REF!</f>
        <v>#REF!</v>
      </c>
      <c r="H124" s="46" t="e">
        <f aca="false">#REF!</f>
        <v>#REF!</v>
      </c>
      <c r="I124" s="46" t="e">
        <f aca="false">#REF!</f>
        <v>#REF!</v>
      </c>
      <c r="J124" s="48" t="e">
        <f aca="false">I124*$C$278</f>
        <v>#REF!</v>
      </c>
      <c r="K124" s="49" t="e">
        <f aca="false">#REF!</f>
        <v>#REF!</v>
      </c>
      <c r="L124" s="49" t="e">
        <f aca="false">#REF!</f>
        <v>#REF!</v>
      </c>
      <c r="M124" s="50" t="e">
        <f aca="false">#REF!</f>
        <v>#REF!</v>
      </c>
      <c r="N124" s="46" t="e">
        <f aca="false">#REF!</f>
        <v>#REF!</v>
      </c>
      <c r="O124" s="46"/>
      <c r="P124" s="46" t="e">
        <f aca="false">#REF!</f>
        <v>#REF!</v>
      </c>
      <c r="Q124" s="46" t="e">
        <f aca="false">#REF!</f>
        <v>#REF!</v>
      </c>
      <c r="R124" s="46" t="e">
        <f aca="false">#REF!</f>
        <v>#REF!</v>
      </c>
      <c r="S124" s="46" t="e">
        <f aca="false">#REF!</f>
        <v>#REF!</v>
      </c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  <c r="GF124" s="60"/>
      <c r="GG124" s="60"/>
      <c r="GH124" s="60"/>
      <c r="GI124" s="60"/>
      <c r="GJ124" s="60"/>
      <c r="GK124" s="60"/>
      <c r="GL124" s="60"/>
      <c r="GM124" s="60"/>
      <c r="GN124" s="60"/>
      <c r="GO124" s="60"/>
      <c r="GP124" s="60"/>
      <c r="GQ124" s="60"/>
      <c r="GR124" s="60"/>
      <c r="GS124" s="60"/>
      <c r="GT124" s="60"/>
      <c r="GU124" s="60"/>
      <c r="GV124" s="60"/>
      <c r="GW124" s="60"/>
      <c r="GX124" s="60"/>
      <c r="GY124" s="60"/>
      <c r="GZ124" s="60"/>
      <c r="HA124" s="60"/>
      <c r="HB124" s="60"/>
      <c r="HC124" s="60"/>
      <c r="HD124" s="60"/>
      <c r="HE124" s="60"/>
      <c r="HF124" s="60"/>
      <c r="HG124" s="60"/>
      <c r="HH124" s="60"/>
      <c r="HI124" s="60"/>
      <c r="HJ124" s="60"/>
      <c r="HK124" s="60"/>
      <c r="HL124" s="60"/>
      <c r="HM124" s="60"/>
      <c r="HN124" s="60"/>
      <c r="HO124" s="60"/>
      <c r="HP124" s="60"/>
      <c r="HQ124" s="60"/>
      <c r="HR124" s="60"/>
      <c r="HS124" s="60"/>
      <c r="HT124" s="60"/>
      <c r="HU124" s="60"/>
      <c r="HV124" s="60"/>
      <c r="HW124" s="60"/>
      <c r="HX124" s="60"/>
      <c r="HY124" s="60"/>
      <c r="HZ124" s="60"/>
      <c r="IA124" s="60"/>
      <c r="IB124" s="60"/>
      <c r="IC124" s="60"/>
      <c r="ID124" s="60"/>
      <c r="IE124" s="60"/>
      <c r="IF124" s="60"/>
      <c r="IG124" s="60"/>
      <c r="IH124" s="60"/>
      <c r="II124" s="60"/>
      <c r="IJ124" s="60"/>
      <c r="IK124" s="60"/>
      <c r="IL124" s="60"/>
      <c r="IM124" s="60"/>
      <c r="IN124" s="60"/>
      <c r="IO124" s="60"/>
      <c r="IP124" s="60"/>
      <c r="IQ124" s="60"/>
      <c r="IR124" s="60"/>
      <c r="IS124" s="60"/>
      <c r="IT124" s="60"/>
      <c r="IU124" s="60"/>
      <c r="IV124" s="60"/>
      <c r="IW124" s="60"/>
    </row>
    <row r="125" customFormat="false" ht="12.75" hidden="false" customHeight="false" outlineLevel="0" collapsed="false">
      <c r="A125" s="46" t="e">
        <f aca="false">#REF!</f>
        <v>#REF!</v>
      </c>
      <c r="B125" s="47" t="e">
        <f aca="false">#REF!</f>
        <v>#REF!</v>
      </c>
      <c r="C125" s="47" t="e">
        <f aca="false">#REF!</f>
        <v>#REF!</v>
      </c>
      <c r="D125" s="46" t="e">
        <f aca="false">#REF!</f>
        <v>#REF!</v>
      </c>
      <c r="E125" s="46" t="e">
        <f aca="false">#REF!</f>
        <v>#REF!</v>
      </c>
      <c r="F125" s="46" t="e">
        <f aca="false">#REF!</f>
        <v>#REF!</v>
      </c>
      <c r="G125" s="46" t="e">
        <f aca="false">#REF!</f>
        <v>#REF!</v>
      </c>
      <c r="H125" s="46" t="e">
        <f aca="false">#REF!</f>
        <v>#REF!</v>
      </c>
      <c r="I125" s="46" t="e">
        <f aca="false">#REF!</f>
        <v>#REF!</v>
      </c>
      <c r="J125" s="48"/>
      <c r="K125" s="49" t="e">
        <f aca="false">#REF!</f>
        <v>#REF!</v>
      </c>
      <c r="L125" s="49" t="e">
        <f aca="false">#REF!</f>
        <v>#REF!</v>
      </c>
      <c r="M125" s="50" t="e">
        <f aca="false">#REF!</f>
        <v>#REF!</v>
      </c>
      <c r="N125" s="46" t="e">
        <f aca="false">#REF!</f>
        <v>#REF!</v>
      </c>
      <c r="O125" s="46"/>
      <c r="P125" s="46" t="e">
        <f aca="false">#REF!</f>
        <v>#REF!</v>
      </c>
      <c r="Q125" s="46" t="e">
        <f aca="false">#REF!</f>
        <v>#REF!</v>
      </c>
      <c r="R125" s="46" t="e">
        <f aca="false">#REF!</f>
        <v>#REF!</v>
      </c>
      <c r="S125" s="46" t="e">
        <f aca="false">#REF!</f>
        <v>#REF!</v>
      </c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  <c r="DE125" s="51"/>
      <c r="DF125" s="51"/>
      <c r="DG125" s="51"/>
      <c r="DH125" s="51"/>
      <c r="DI125" s="51"/>
      <c r="DJ125" s="51"/>
      <c r="DK125" s="51"/>
      <c r="DL125" s="51"/>
      <c r="DM125" s="51"/>
      <c r="DN125" s="51"/>
      <c r="DO125" s="51"/>
      <c r="DP125" s="51"/>
      <c r="DQ125" s="51"/>
      <c r="DR125" s="51"/>
      <c r="DS125" s="51"/>
      <c r="DT125" s="51"/>
      <c r="DU125" s="51"/>
      <c r="DV125" s="51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  <c r="EL125" s="51"/>
      <c r="EM125" s="51"/>
      <c r="EN125" s="51"/>
      <c r="EO125" s="51"/>
      <c r="EP125" s="51"/>
      <c r="EQ125" s="51"/>
      <c r="ER125" s="51"/>
      <c r="ES125" s="51"/>
      <c r="ET125" s="51"/>
      <c r="EU125" s="51"/>
      <c r="EV125" s="51"/>
      <c r="EW125" s="51"/>
      <c r="EX125" s="51"/>
      <c r="EY125" s="51"/>
      <c r="EZ125" s="51"/>
      <c r="FA125" s="51"/>
      <c r="FB125" s="51"/>
      <c r="FC125" s="51"/>
      <c r="FD125" s="51"/>
      <c r="FE125" s="51"/>
      <c r="FF125" s="51"/>
      <c r="FG125" s="51"/>
      <c r="FH125" s="51"/>
      <c r="FI125" s="51"/>
      <c r="FJ125" s="51"/>
      <c r="FK125" s="51"/>
      <c r="FL125" s="51"/>
      <c r="FM125" s="51"/>
      <c r="FN125" s="51"/>
      <c r="FO125" s="51"/>
      <c r="FP125" s="51"/>
      <c r="FQ125" s="51"/>
      <c r="FR125" s="51"/>
      <c r="FS125" s="51"/>
      <c r="FT125" s="51"/>
      <c r="FU125" s="51"/>
      <c r="FV125" s="51"/>
      <c r="FW125" s="51"/>
      <c r="FX125" s="51"/>
      <c r="FY125" s="51"/>
      <c r="FZ125" s="51"/>
      <c r="GA125" s="51"/>
      <c r="GB125" s="51"/>
      <c r="GC125" s="51"/>
      <c r="GD125" s="51"/>
      <c r="GE125" s="51"/>
      <c r="GF125" s="51"/>
      <c r="GG125" s="51"/>
      <c r="GH125" s="51"/>
      <c r="GI125" s="51"/>
      <c r="GJ125" s="51"/>
      <c r="GK125" s="51"/>
      <c r="GL125" s="51"/>
      <c r="GM125" s="51"/>
      <c r="GN125" s="51"/>
      <c r="GO125" s="51"/>
      <c r="GP125" s="51"/>
      <c r="GQ125" s="51"/>
      <c r="GR125" s="51"/>
      <c r="GS125" s="51"/>
      <c r="GT125" s="51"/>
      <c r="GU125" s="51"/>
      <c r="GV125" s="51"/>
      <c r="GW125" s="51"/>
      <c r="GX125" s="51"/>
      <c r="GY125" s="51"/>
      <c r="GZ125" s="51"/>
      <c r="HA125" s="51"/>
      <c r="HB125" s="51"/>
      <c r="HC125" s="51"/>
      <c r="HD125" s="51"/>
      <c r="HE125" s="51"/>
      <c r="HF125" s="51"/>
      <c r="HG125" s="51"/>
      <c r="HH125" s="51"/>
      <c r="HI125" s="51"/>
      <c r="HJ125" s="51"/>
      <c r="HK125" s="51"/>
      <c r="HL125" s="51"/>
      <c r="HM125" s="51"/>
      <c r="HN125" s="51"/>
      <c r="HO125" s="51"/>
      <c r="HP125" s="51"/>
      <c r="HQ125" s="51"/>
      <c r="HR125" s="51"/>
      <c r="HS125" s="51"/>
      <c r="HT125" s="51"/>
      <c r="HU125" s="51"/>
      <c r="HV125" s="51"/>
      <c r="HW125" s="51"/>
      <c r="HX125" s="51"/>
      <c r="HY125" s="51"/>
      <c r="HZ125" s="51"/>
      <c r="IA125" s="51"/>
      <c r="IB125" s="51"/>
      <c r="IC125" s="51"/>
      <c r="ID125" s="51"/>
      <c r="IE125" s="51"/>
      <c r="IF125" s="51"/>
      <c r="IG125" s="51"/>
      <c r="IH125" s="51"/>
      <c r="II125" s="51"/>
      <c r="IJ125" s="51"/>
      <c r="IK125" s="51"/>
      <c r="IL125" s="51"/>
      <c r="IM125" s="51"/>
      <c r="IN125" s="51"/>
      <c r="IO125" s="51"/>
      <c r="IP125" s="51"/>
      <c r="IQ125" s="51"/>
      <c r="IR125" s="51"/>
      <c r="IS125" s="51"/>
      <c r="IT125" s="51"/>
      <c r="IU125" s="51"/>
      <c r="IV125" s="51"/>
      <c r="IW125" s="51"/>
    </row>
    <row r="126" customFormat="false" ht="12.75" hidden="false" customHeight="false" outlineLevel="0" collapsed="false">
      <c r="A126" s="46" t="str">
        <f aca="false">'Input Page'!A2</f>
        <v>ANR Pipeline Company</v>
      </c>
      <c r="B126" s="47" t="str">
        <f aca="false">'Input Page'!B2</f>
        <v>C</v>
      </c>
      <c r="C126" s="47" t="e">
        <f aca="false">#REF!</f>
        <v>#REF!</v>
      </c>
      <c r="D126" s="46" t="e">
        <f aca="false">#REF!</f>
        <v>#REF!</v>
      </c>
      <c r="E126" s="46" t="e">
        <f aca="false">#REF!</f>
        <v>#REF!</v>
      </c>
      <c r="F126" s="46" t="e">
        <f aca="false">#REF!</f>
        <v>#REF!</v>
      </c>
      <c r="G126" s="46" t="e">
        <f aca="false">#REF!</f>
        <v>#REF!</v>
      </c>
      <c r="H126" s="46" t="e">
        <f aca="false">#REF!</f>
        <v>#REF!</v>
      </c>
      <c r="I126" s="46" t="e">
        <f aca="false">#REF!</f>
        <v>#REF!</v>
      </c>
      <c r="J126" s="48" t="e">
        <f aca="false">I126*$C$278</f>
        <v>#REF!</v>
      </c>
      <c r="K126" s="49" t="e">
        <f aca="false">#REF!</f>
        <v>#REF!</v>
      </c>
      <c r="L126" s="49" t="e">
        <f aca="false">#REF!</f>
        <v>#REF!</v>
      </c>
      <c r="M126" s="50" t="e">
        <f aca="false">#REF!</f>
        <v>#REF!</v>
      </c>
      <c r="N126" s="46" t="e">
        <f aca="false">#REF!</f>
        <v>#REF!</v>
      </c>
      <c r="O126" s="46"/>
      <c r="P126" s="46" t="e">
        <f aca="false">#REF!</f>
        <v>#REF!</v>
      </c>
      <c r="Q126" s="46" t="e">
        <f aca="false">#REF!</f>
        <v>#REF!</v>
      </c>
      <c r="R126" s="46" t="e">
        <f aca="false">#REF!</f>
        <v>#REF!</v>
      </c>
      <c r="S126" s="46" t="e">
        <f aca="false">#REF!</f>
        <v>#REF!</v>
      </c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  <c r="DE126" s="51"/>
      <c r="DF126" s="51"/>
      <c r="DG126" s="51"/>
      <c r="DH126" s="51"/>
      <c r="DI126" s="51"/>
      <c r="DJ126" s="51"/>
      <c r="DK126" s="51"/>
      <c r="DL126" s="51"/>
      <c r="DM126" s="51"/>
      <c r="DN126" s="51"/>
      <c r="DO126" s="51"/>
      <c r="DP126" s="51"/>
      <c r="DQ126" s="51"/>
      <c r="DR126" s="51"/>
      <c r="DS126" s="51"/>
      <c r="DT126" s="51"/>
      <c r="DU126" s="51"/>
      <c r="DV126" s="51"/>
      <c r="DW126" s="51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  <c r="EL126" s="51"/>
      <c r="EM126" s="51"/>
      <c r="EN126" s="51"/>
      <c r="EO126" s="51"/>
      <c r="EP126" s="51"/>
      <c r="EQ126" s="51"/>
      <c r="ER126" s="51"/>
      <c r="ES126" s="51"/>
      <c r="ET126" s="51"/>
      <c r="EU126" s="51"/>
      <c r="EV126" s="51"/>
      <c r="EW126" s="51"/>
      <c r="EX126" s="51"/>
      <c r="EY126" s="51"/>
      <c r="EZ126" s="51"/>
      <c r="FA126" s="51"/>
      <c r="FB126" s="51"/>
      <c r="FC126" s="51"/>
      <c r="FD126" s="51"/>
      <c r="FE126" s="51"/>
      <c r="FF126" s="51"/>
      <c r="FG126" s="51"/>
      <c r="FH126" s="51"/>
      <c r="FI126" s="51"/>
      <c r="FJ126" s="51"/>
      <c r="FK126" s="51"/>
      <c r="FL126" s="51"/>
      <c r="FM126" s="51"/>
      <c r="FN126" s="51"/>
      <c r="FO126" s="51"/>
      <c r="FP126" s="51"/>
      <c r="FQ126" s="51"/>
      <c r="FR126" s="51"/>
      <c r="FS126" s="51"/>
      <c r="FT126" s="51"/>
      <c r="FU126" s="51"/>
      <c r="FV126" s="51"/>
      <c r="FW126" s="51"/>
      <c r="FX126" s="51"/>
      <c r="FY126" s="51"/>
      <c r="FZ126" s="51"/>
      <c r="GA126" s="51"/>
      <c r="GB126" s="51"/>
      <c r="GC126" s="51"/>
      <c r="GD126" s="51"/>
      <c r="GE126" s="51"/>
      <c r="GF126" s="51"/>
      <c r="GG126" s="51"/>
      <c r="GH126" s="51"/>
      <c r="GI126" s="51"/>
      <c r="GJ126" s="51"/>
      <c r="GK126" s="51"/>
      <c r="GL126" s="51"/>
      <c r="GM126" s="51"/>
      <c r="GN126" s="51"/>
      <c r="GO126" s="51"/>
      <c r="GP126" s="51"/>
      <c r="GQ126" s="51"/>
      <c r="GR126" s="51"/>
      <c r="GS126" s="51"/>
      <c r="GT126" s="51"/>
      <c r="GU126" s="51"/>
      <c r="GV126" s="51"/>
      <c r="GW126" s="51"/>
      <c r="GX126" s="51"/>
      <c r="GY126" s="51"/>
      <c r="GZ126" s="51"/>
      <c r="HA126" s="51"/>
      <c r="HB126" s="51"/>
      <c r="HC126" s="51"/>
      <c r="HD126" s="51"/>
      <c r="HE126" s="51"/>
      <c r="HF126" s="51"/>
      <c r="HG126" s="51"/>
      <c r="HH126" s="51"/>
      <c r="HI126" s="51"/>
      <c r="HJ126" s="51"/>
      <c r="HK126" s="51"/>
      <c r="HL126" s="51"/>
      <c r="HM126" s="51"/>
      <c r="HN126" s="51"/>
      <c r="HO126" s="51"/>
      <c r="HP126" s="51"/>
      <c r="HQ126" s="51"/>
      <c r="HR126" s="51"/>
      <c r="HS126" s="51"/>
      <c r="HT126" s="51"/>
      <c r="HU126" s="51"/>
      <c r="HV126" s="51"/>
      <c r="HW126" s="51"/>
      <c r="HX126" s="51"/>
      <c r="HY126" s="51"/>
      <c r="HZ126" s="51"/>
      <c r="IA126" s="51"/>
      <c r="IB126" s="51"/>
      <c r="IC126" s="51"/>
      <c r="ID126" s="51"/>
      <c r="IE126" s="51"/>
      <c r="IF126" s="51"/>
      <c r="IG126" s="51"/>
      <c r="IH126" s="51"/>
      <c r="II126" s="51"/>
      <c r="IJ126" s="51"/>
      <c r="IK126" s="51"/>
      <c r="IL126" s="51"/>
      <c r="IM126" s="51"/>
      <c r="IN126" s="51"/>
      <c r="IO126" s="51"/>
      <c r="IP126" s="51"/>
      <c r="IQ126" s="51"/>
      <c r="IR126" s="51"/>
      <c r="IS126" s="51"/>
      <c r="IT126" s="51"/>
      <c r="IU126" s="51"/>
      <c r="IV126" s="51"/>
      <c r="IW126" s="51"/>
    </row>
    <row r="127" customFormat="false" ht="12.75" hidden="false" customHeight="false" outlineLevel="0" collapsed="false">
      <c r="A127" s="46" t="e">
        <f aca="false">#REF!</f>
        <v>#REF!</v>
      </c>
      <c r="B127" s="47" t="e">
        <f aca="false">#REF!</f>
        <v>#REF!</v>
      </c>
      <c r="C127" s="47" t="e">
        <f aca="false">#REF!</f>
        <v>#REF!</v>
      </c>
      <c r="D127" s="46" t="e">
        <f aca="false">#REF!</f>
        <v>#REF!</v>
      </c>
      <c r="E127" s="46" t="e">
        <f aca="false">#REF!</f>
        <v>#REF!</v>
      </c>
      <c r="F127" s="46" t="e">
        <f aca="false">#REF!</f>
        <v>#REF!</v>
      </c>
      <c r="G127" s="46" t="e">
        <f aca="false">#REF!</f>
        <v>#REF!</v>
      </c>
      <c r="H127" s="46" t="e">
        <f aca="false">#REF!</f>
        <v>#REF!</v>
      </c>
      <c r="I127" s="46" t="e">
        <f aca="false">#REF!</f>
        <v>#REF!</v>
      </c>
      <c r="J127" s="48" t="e">
        <f aca="false">#REF!</f>
        <v>#REF!</v>
      </c>
      <c r="K127" s="49" t="e">
        <f aca="false">#REF!</f>
        <v>#REF!</v>
      </c>
      <c r="L127" s="49" t="e">
        <f aca="false">#REF!</f>
        <v>#REF!</v>
      </c>
      <c r="M127" s="50" t="e">
        <f aca="false">#REF!</f>
        <v>#REF!</v>
      </c>
      <c r="N127" s="46" t="e">
        <f aca="false">#REF!</f>
        <v>#REF!</v>
      </c>
      <c r="O127" s="46"/>
      <c r="P127" s="46" t="e">
        <f aca="false">#REF!</f>
        <v>#REF!</v>
      </c>
      <c r="Q127" s="46" t="e">
        <f aca="false">#REF!</f>
        <v>#REF!</v>
      </c>
      <c r="R127" s="46" t="e">
        <f aca="false">#REF!</f>
        <v>#REF!</v>
      </c>
      <c r="S127" s="46" t="e">
        <f aca="false">#REF!</f>
        <v>#REF!</v>
      </c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  <c r="DE127" s="51"/>
      <c r="DF127" s="51"/>
      <c r="DG127" s="51"/>
      <c r="DH127" s="51"/>
      <c r="DI127" s="51"/>
      <c r="DJ127" s="51"/>
      <c r="DK127" s="51"/>
      <c r="DL127" s="51"/>
      <c r="DM127" s="51"/>
      <c r="DN127" s="51"/>
      <c r="DO127" s="51"/>
      <c r="DP127" s="51"/>
      <c r="DQ127" s="51"/>
      <c r="DR127" s="51"/>
      <c r="DS127" s="51"/>
      <c r="DT127" s="51"/>
      <c r="DU127" s="51"/>
      <c r="DV127" s="51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  <c r="EL127" s="51"/>
      <c r="EM127" s="51"/>
      <c r="EN127" s="51"/>
      <c r="EO127" s="51"/>
      <c r="EP127" s="51"/>
      <c r="EQ127" s="51"/>
      <c r="ER127" s="51"/>
      <c r="ES127" s="51"/>
      <c r="ET127" s="51"/>
      <c r="EU127" s="51"/>
      <c r="EV127" s="51"/>
      <c r="EW127" s="51"/>
      <c r="EX127" s="51"/>
      <c r="EY127" s="51"/>
      <c r="EZ127" s="51"/>
      <c r="FA127" s="51"/>
      <c r="FB127" s="51"/>
      <c r="FC127" s="51"/>
      <c r="FD127" s="51"/>
      <c r="FE127" s="51"/>
      <c r="FF127" s="51"/>
      <c r="FG127" s="51"/>
      <c r="FH127" s="51"/>
      <c r="FI127" s="51"/>
      <c r="FJ127" s="51"/>
      <c r="FK127" s="51"/>
      <c r="FL127" s="51"/>
      <c r="FM127" s="51"/>
      <c r="FN127" s="51"/>
      <c r="FO127" s="51"/>
      <c r="FP127" s="51"/>
      <c r="FQ127" s="51"/>
      <c r="FR127" s="51"/>
      <c r="FS127" s="51"/>
      <c r="FT127" s="51"/>
      <c r="FU127" s="51"/>
      <c r="FV127" s="51"/>
      <c r="FW127" s="51"/>
      <c r="FX127" s="51"/>
      <c r="FY127" s="51"/>
      <c r="FZ127" s="51"/>
      <c r="GA127" s="51"/>
      <c r="GB127" s="51"/>
      <c r="GC127" s="51"/>
      <c r="GD127" s="51"/>
      <c r="GE127" s="51"/>
      <c r="GF127" s="51"/>
      <c r="GG127" s="51"/>
      <c r="GH127" s="51"/>
      <c r="GI127" s="51"/>
      <c r="GJ127" s="51"/>
      <c r="GK127" s="51"/>
      <c r="GL127" s="51"/>
      <c r="GM127" s="51"/>
      <c r="GN127" s="51"/>
      <c r="GO127" s="51"/>
      <c r="GP127" s="51"/>
      <c r="GQ127" s="51"/>
      <c r="GR127" s="51"/>
      <c r="GS127" s="51"/>
      <c r="GT127" s="51"/>
      <c r="GU127" s="51"/>
      <c r="GV127" s="51"/>
      <c r="GW127" s="51"/>
      <c r="GX127" s="51"/>
      <c r="GY127" s="51"/>
      <c r="GZ127" s="51"/>
      <c r="HA127" s="51"/>
      <c r="HB127" s="51"/>
      <c r="HC127" s="51"/>
      <c r="HD127" s="51"/>
      <c r="HE127" s="51"/>
      <c r="HF127" s="51"/>
      <c r="HG127" s="51"/>
      <c r="HH127" s="51"/>
      <c r="HI127" s="51"/>
      <c r="HJ127" s="51"/>
      <c r="HK127" s="51"/>
      <c r="HL127" s="51"/>
      <c r="HM127" s="51"/>
      <c r="HN127" s="51"/>
      <c r="HO127" s="51"/>
      <c r="HP127" s="51"/>
      <c r="HQ127" s="51"/>
      <c r="HR127" s="51"/>
      <c r="HS127" s="51"/>
      <c r="HT127" s="51"/>
      <c r="HU127" s="51"/>
      <c r="HV127" s="51"/>
      <c r="HW127" s="51"/>
      <c r="HX127" s="51"/>
      <c r="HY127" s="51"/>
      <c r="HZ127" s="51"/>
      <c r="IA127" s="51"/>
      <c r="IB127" s="51"/>
      <c r="IC127" s="51"/>
      <c r="ID127" s="51"/>
      <c r="IE127" s="51"/>
      <c r="IF127" s="51"/>
      <c r="IG127" s="51"/>
      <c r="IH127" s="51"/>
      <c r="II127" s="51"/>
      <c r="IJ127" s="51"/>
      <c r="IK127" s="51"/>
      <c r="IL127" s="51"/>
      <c r="IM127" s="51"/>
      <c r="IN127" s="51"/>
      <c r="IO127" s="51"/>
      <c r="IP127" s="51"/>
      <c r="IQ127" s="51"/>
      <c r="IR127" s="51"/>
      <c r="IS127" s="51"/>
      <c r="IT127" s="51"/>
      <c r="IU127" s="51"/>
      <c r="IV127" s="51"/>
      <c r="IW127" s="51"/>
    </row>
    <row r="128" customFormat="false" ht="12.75" hidden="false" customHeight="false" outlineLevel="0" collapsed="false">
      <c r="A128" s="46" t="str">
        <f aca="false">'Input Page'!A50</f>
        <v>Honeoye / HSC</v>
      </c>
      <c r="B128" s="47" t="str">
        <f aca="false">'Input Page'!B50</f>
        <v>E</v>
      </c>
      <c r="C128" s="47" t="e">
        <f aca="false">#REF!</f>
        <v>#REF!</v>
      </c>
      <c r="D128" s="46" t="e">
        <f aca="false">#REF!</f>
        <v>#REF!</v>
      </c>
      <c r="E128" s="46" t="e">
        <f aca="false">#REF!</f>
        <v>#REF!</v>
      </c>
      <c r="F128" s="46" t="e">
        <f aca="false">#REF!</f>
        <v>#REF!</v>
      </c>
      <c r="G128" s="46" t="e">
        <f aca="false">#REF!</f>
        <v>#REF!</v>
      </c>
      <c r="H128" s="46" t="e">
        <f aca="false">#REF!</f>
        <v>#REF!</v>
      </c>
      <c r="I128" s="46" t="e">
        <f aca="false">#REF!</f>
        <v>#REF!</v>
      </c>
      <c r="J128" s="48"/>
      <c r="K128" s="49" t="e">
        <f aca="false">#REF!</f>
        <v>#REF!</v>
      </c>
      <c r="L128" s="49" t="e">
        <f aca="false">#REF!</f>
        <v>#REF!</v>
      </c>
      <c r="M128" s="50" t="e">
        <f aca="false">#REF!</f>
        <v>#REF!</v>
      </c>
      <c r="N128" s="46" t="e">
        <f aca="false">#REF!</f>
        <v>#REF!</v>
      </c>
      <c r="O128" s="46"/>
      <c r="P128" s="46" t="e">
        <f aca="false">#REF!</f>
        <v>#REF!</v>
      </c>
      <c r="Q128" s="46" t="e">
        <f aca="false">#REF!</f>
        <v>#REF!</v>
      </c>
      <c r="R128" s="46" t="e">
        <f aca="false">#REF!</f>
        <v>#REF!</v>
      </c>
      <c r="S128" s="46" t="e">
        <f aca="false">#REF!</f>
        <v>#REF!</v>
      </c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51"/>
      <c r="DR128" s="51"/>
      <c r="DS128" s="51"/>
      <c r="DT128" s="51"/>
      <c r="DU128" s="51"/>
      <c r="DV128" s="51"/>
      <c r="DW128" s="51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  <c r="EL128" s="51"/>
      <c r="EM128" s="51"/>
      <c r="EN128" s="51"/>
      <c r="EO128" s="51"/>
      <c r="EP128" s="51"/>
      <c r="EQ128" s="51"/>
      <c r="ER128" s="51"/>
      <c r="ES128" s="51"/>
      <c r="ET128" s="51"/>
      <c r="EU128" s="51"/>
      <c r="EV128" s="51"/>
      <c r="EW128" s="51"/>
      <c r="EX128" s="51"/>
      <c r="EY128" s="51"/>
      <c r="EZ128" s="51"/>
      <c r="FA128" s="51"/>
      <c r="FB128" s="51"/>
      <c r="FC128" s="51"/>
      <c r="FD128" s="51"/>
      <c r="FE128" s="51"/>
      <c r="FF128" s="51"/>
      <c r="FG128" s="51"/>
      <c r="FH128" s="51"/>
      <c r="FI128" s="51"/>
      <c r="FJ128" s="51"/>
      <c r="FK128" s="51"/>
      <c r="FL128" s="51"/>
      <c r="FM128" s="51"/>
      <c r="FN128" s="51"/>
      <c r="FO128" s="51"/>
      <c r="FP128" s="51"/>
      <c r="FQ128" s="51"/>
      <c r="FR128" s="51"/>
      <c r="FS128" s="51"/>
      <c r="FT128" s="51"/>
      <c r="FU128" s="51"/>
      <c r="FV128" s="51"/>
      <c r="FW128" s="51"/>
      <c r="FX128" s="51"/>
      <c r="FY128" s="51"/>
      <c r="FZ128" s="51"/>
      <c r="GA128" s="51"/>
      <c r="GB128" s="51"/>
      <c r="GC128" s="51"/>
      <c r="GD128" s="51"/>
      <c r="GE128" s="51"/>
      <c r="GF128" s="51"/>
      <c r="GG128" s="51"/>
      <c r="GH128" s="51"/>
      <c r="GI128" s="51"/>
      <c r="GJ128" s="51"/>
      <c r="GK128" s="51"/>
      <c r="GL128" s="51"/>
      <c r="GM128" s="51"/>
      <c r="GN128" s="51"/>
      <c r="GO128" s="51"/>
      <c r="GP128" s="51"/>
      <c r="GQ128" s="51"/>
      <c r="GR128" s="51"/>
      <c r="GS128" s="51"/>
      <c r="GT128" s="51"/>
      <c r="GU128" s="51"/>
      <c r="GV128" s="51"/>
      <c r="GW128" s="51"/>
      <c r="GX128" s="51"/>
      <c r="GY128" s="51"/>
      <c r="GZ128" s="51"/>
      <c r="HA128" s="51"/>
      <c r="HB128" s="51"/>
      <c r="HC128" s="51"/>
      <c r="HD128" s="51"/>
      <c r="HE128" s="51"/>
      <c r="HF128" s="51"/>
      <c r="HG128" s="51"/>
      <c r="HH128" s="51"/>
      <c r="HI128" s="51"/>
      <c r="HJ128" s="51"/>
      <c r="HK128" s="51"/>
      <c r="HL128" s="51"/>
      <c r="HM128" s="51"/>
      <c r="HN128" s="51"/>
      <c r="HO128" s="51"/>
      <c r="HP128" s="51"/>
      <c r="HQ128" s="51"/>
      <c r="HR128" s="51"/>
      <c r="HS128" s="51"/>
      <c r="HT128" s="51"/>
      <c r="HU128" s="51"/>
      <c r="HV128" s="51"/>
      <c r="HW128" s="51"/>
      <c r="HX128" s="51"/>
      <c r="HY128" s="51"/>
      <c r="HZ128" s="51"/>
      <c r="IA128" s="51"/>
      <c r="IB128" s="51"/>
      <c r="IC128" s="51"/>
      <c r="ID128" s="51"/>
      <c r="IE128" s="51"/>
      <c r="IF128" s="51"/>
      <c r="IG128" s="51"/>
      <c r="IH128" s="51"/>
      <c r="II128" s="51"/>
      <c r="IJ128" s="51"/>
      <c r="IK128" s="51"/>
      <c r="IL128" s="51"/>
      <c r="IM128" s="51"/>
      <c r="IN128" s="51"/>
      <c r="IO128" s="51"/>
      <c r="IP128" s="51"/>
      <c r="IQ128" s="51"/>
      <c r="IR128" s="51"/>
      <c r="IS128" s="51"/>
      <c r="IT128" s="51"/>
      <c r="IU128" s="51"/>
      <c r="IV128" s="51"/>
      <c r="IW128" s="51"/>
    </row>
    <row r="129" customFormat="false" ht="12.75" hidden="false" customHeight="false" outlineLevel="0" collapsed="false">
      <c r="A129" s="46" t="str">
        <f aca="false">'Input Page'!A51</f>
        <v>Houston Pipe/HPL </v>
      </c>
      <c r="B129" s="47" t="str">
        <f aca="false">'Input Page'!B51</f>
        <v>TX</v>
      </c>
      <c r="C129" s="47" t="e">
        <f aca="false">#REF!</f>
        <v>#REF!</v>
      </c>
      <c r="D129" s="46" t="e">
        <f aca="false">#REF!</f>
        <v>#REF!</v>
      </c>
      <c r="E129" s="46" t="e">
        <f aca="false">#REF!</f>
        <v>#REF!</v>
      </c>
      <c r="F129" s="46" t="e">
        <f aca="false">#REF!</f>
        <v>#REF!</v>
      </c>
      <c r="G129" s="46" t="e">
        <f aca="false">#REF!</f>
        <v>#REF!</v>
      </c>
      <c r="H129" s="46" t="e">
        <f aca="false">#REF!</f>
        <v>#REF!</v>
      </c>
      <c r="I129" s="46" t="e">
        <f aca="false">#REF!</f>
        <v>#REF!</v>
      </c>
      <c r="J129" s="48"/>
      <c r="K129" s="49" t="e">
        <f aca="false">#REF!</f>
        <v>#REF!</v>
      </c>
      <c r="L129" s="49" t="e">
        <f aca="false">#REF!</f>
        <v>#REF!</v>
      </c>
      <c r="M129" s="50" t="e">
        <f aca="false">#REF!</f>
        <v>#REF!</v>
      </c>
      <c r="N129" s="46" t="e">
        <f aca="false">#REF!</f>
        <v>#REF!</v>
      </c>
      <c r="O129" s="46"/>
      <c r="P129" s="46" t="e">
        <f aca="false">#REF!</f>
        <v>#REF!</v>
      </c>
      <c r="Q129" s="46" t="e">
        <f aca="false">#REF!</f>
        <v>#REF!</v>
      </c>
      <c r="R129" s="46" t="e">
        <f aca="false">#REF!</f>
        <v>#REF!</v>
      </c>
      <c r="S129" s="46" t="e">
        <f aca="false">#REF!</f>
        <v>#REF!</v>
      </c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51"/>
      <c r="DR129" s="51"/>
      <c r="DS129" s="51"/>
      <c r="DT129" s="51"/>
      <c r="DU129" s="51"/>
      <c r="DV129" s="51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  <c r="EL129" s="51"/>
      <c r="EM129" s="51"/>
      <c r="EN129" s="51"/>
      <c r="EO129" s="51"/>
      <c r="EP129" s="51"/>
      <c r="EQ129" s="51"/>
      <c r="ER129" s="51"/>
      <c r="ES129" s="51"/>
      <c r="ET129" s="51"/>
      <c r="EU129" s="51"/>
      <c r="EV129" s="51"/>
      <c r="EW129" s="51"/>
      <c r="EX129" s="51"/>
      <c r="EY129" s="51"/>
      <c r="EZ129" s="51"/>
      <c r="FA129" s="51"/>
      <c r="FB129" s="51"/>
      <c r="FC129" s="51"/>
      <c r="FD129" s="51"/>
      <c r="FE129" s="51"/>
      <c r="FF129" s="51"/>
      <c r="FG129" s="51"/>
      <c r="FH129" s="51"/>
      <c r="FI129" s="51"/>
      <c r="FJ129" s="51"/>
      <c r="FK129" s="51"/>
      <c r="FL129" s="51"/>
      <c r="FM129" s="51"/>
      <c r="FN129" s="51"/>
      <c r="FO129" s="51"/>
      <c r="FP129" s="51"/>
      <c r="FQ129" s="51"/>
      <c r="FR129" s="51"/>
      <c r="FS129" s="51"/>
      <c r="FT129" s="51"/>
      <c r="FU129" s="51"/>
      <c r="FV129" s="51"/>
      <c r="FW129" s="51"/>
      <c r="FX129" s="51"/>
      <c r="FY129" s="51"/>
      <c r="FZ129" s="51"/>
      <c r="GA129" s="51"/>
      <c r="GB129" s="51"/>
      <c r="GC129" s="51"/>
      <c r="GD129" s="51"/>
      <c r="GE129" s="51"/>
      <c r="GF129" s="51"/>
      <c r="GG129" s="51"/>
      <c r="GH129" s="51"/>
      <c r="GI129" s="51"/>
      <c r="GJ129" s="51"/>
      <c r="GK129" s="51"/>
      <c r="GL129" s="51"/>
      <c r="GM129" s="51"/>
      <c r="GN129" s="51"/>
      <c r="GO129" s="51"/>
      <c r="GP129" s="51"/>
      <c r="GQ129" s="51"/>
      <c r="GR129" s="51"/>
      <c r="GS129" s="51"/>
      <c r="GT129" s="51"/>
      <c r="GU129" s="51"/>
      <c r="GV129" s="51"/>
      <c r="GW129" s="51"/>
      <c r="GX129" s="51"/>
      <c r="GY129" s="51"/>
      <c r="GZ129" s="51"/>
      <c r="HA129" s="51"/>
      <c r="HB129" s="51"/>
      <c r="HC129" s="51"/>
      <c r="HD129" s="51"/>
      <c r="HE129" s="51"/>
      <c r="HF129" s="51"/>
      <c r="HG129" s="51"/>
      <c r="HH129" s="51"/>
      <c r="HI129" s="51"/>
      <c r="HJ129" s="51"/>
      <c r="HK129" s="51"/>
      <c r="HL129" s="51"/>
      <c r="HM129" s="51"/>
      <c r="HN129" s="51"/>
      <c r="HO129" s="51"/>
      <c r="HP129" s="51"/>
      <c r="HQ129" s="51"/>
      <c r="HR129" s="51"/>
      <c r="HS129" s="51"/>
      <c r="HT129" s="51"/>
      <c r="HU129" s="51"/>
      <c r="HV129" s="51"/>
      <c r="HW129" s="51"/>
      <c r="HX129" s="51"/>
      <c r="HY129" s="51"/>
      <c r="HZ129" s="51"/>
      <c r="IA129" s="51"/>
      <c r="IB129" s="51"/>
      <c r="IC129" s="51"/>
      <c r="ID129" s="51"/>
      <c r="IE129" s="51"/>
      <c r="IF129" s="51"/>
      <c r="IG129" s="51"/>
      <c r="IH129" s="51"/>
      <c r="II129" s="51"/>
      <c r="IJ129" s="51"/>
      <c r="IK129" s="51"/>
      <c r="IL129" s="51"/>
      <c r="IM129" s="51"/>
      <c r="IN129" s="51"/>
      <c r="IO129" s="51"/>
      <c r="IP129" s="51"/>
      <c r="IQ129" s="51"/>
      <c r="IR129" s="51"/>
      <c r="IS129" s="51"/>
      <c r="IT129" s="51"/>
      <c r="IU129" s="51"/>
      <c r="IV129" s="51"/>
      <c r="IW129" s="51"/>
    </row>
    <row r="130" customFormat="false" ht="12.75" hidden="false" customHeight="false" outlineLevel="0" collapsed="false">
      <c r="A130" s="46" t="e">
        <f aca="false">#REF!</f>
        <v>#REF!</v>
      </c>
      <c r="B130" s="47" t="e">
        <f aca="false">#REF!</f>
        <v>#REF!</v>
      </c>
      <c r="C130" s="47" t="e">
        <f aca="false">#REF!</f>
        <v>#REF!</v>
      </c>
      <c r="D130" s="46" t="e">
        <f aca="false">#REF!</f>
        <v>#REF!</v>
      </c>
      <c r="E130" s="46" t="e">
        <f aca="false">#REF!</f>
        <v>#REF!</v>
      </c>
      <c r="F130" s="46" t="e">
        <f aca="false">#REF!</f>
        <v>#REF!</v>
      </c>
      <c r="G130" s="46" t="e">
        <f aca="false">#REF!</f>
        <v>#REF!</v>
      </c>
      <c r="H130" s="46" t="e">
        <f aca="false">#REF!</f>
        <v>#REF!</v>
      </c>
      <c r="I130" s="46" t="e">
        <f aca="false">#REF!</f>
        <v>#REF!</v>
      </c>
      <c r="J130" s="48"/>
      <c r="K130" s="49" t="e">
        <f aca="false">#REF!</f>
        <v>#REF!</v>
      </c>
      <c r="L130" s="49" t="e">
        <f aca="false">#REF!</f>
        <v>#REF!</v>
      </c>
      <c r="M130" s="50" t="e">
        <f aca="false">#REF!</f>
        <v>#REF!</v>
      </c>
      <c r="N130" s="46" t="e">
        <f aca="false">#REF!</f>
        <v>#REF!</v>
      </c>
      <c r="O130" s="46"/>
      <c r="P130" s="46" t="e">
        <f aca="false">#REF!</f>
        <v>#REF!</v>
      </c>
      <c r="Q130" s="46" t="e">
        <f aca="false">#REF!</f>
        <v>#REF!</v>
      </c>
      <c r="R130" s="46" t="e">
        <f aca="false">#REF!</f>
        <v>#REF!</v>
      </c>
      <c r="S130" s="46" t="e">
        <f aca="false">#REF!</f>
        <v>#REF!</v>
      </c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51"/>
      <c r="DH130" s="51"/>
      <c r="DI130" s="51"/>
      <c r="DJ130" s="51"/>
      <c r="DK130" s="51"/>
      <c r="DL130" s="51"/>
      <c r="DM130" s="51"/>
      <c r="DN130" s="51"/>
      <c r="DO130" s="51"/>
      <c r="DP130" s="51"/>
      <c r="DQ130" s="51"/>
      <c r="DR130" s="51"/>
      <c r="DS130" s="51"/>
      <c r="DT130" s="51"/>
      <c r="DU130" s="51"/>
      <c r="DV130" s="51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  <c r="EM130" s="51"/>
      <c r="EN130" s="51"/>
      <c r="EO130" s="51"/>
      <c r="EP130" s="51"/>
      <c r="EQ130" s="51"/>
      <c r="ER130" s="51"/>
      <c r="ES130" s="51"/>
      <c r="ET130" s="51"/>
      <c r="EU130" s="51"/>
      <c r="EV130" s="51"/>
      <c r="EW130" s="51"/>
      <c r="EX130" s="51"/>
      <c r="EY130" s="51"/>
      <c r="EZ130" s="51"/>
      <c r="FA130" s="51"/>
      <c r="FB130" s="51"/>
      <c r="FC130" s="51"/>
      <c r="FD130" s="51"/>
      <c r="FE130" s="51"/>
      <c r="FF130" s="51"/>
      <c r="FG130" s="51"/>
      <c r="FH130" s="51"/>
      <c r="FI130" s="51"/>
      <c r="FJ130" s="51"/>
      <c r="FK130" s="51"/>
      <c r="FL130" s="51"/>
      <c r="FM130" s="51"/>
      <c r="FN130" s="51"/>
      <c r="FO130" s="51"/>
      <c r="FP130" s="51"/>
      <c r="FQ130" s="51"/>
      <c r="FR130" s="51"/>
      <c r="FS130" s="51"/>
      <c r="FT130" s="51"/>
      <c r="FU130" s="51"/>
      <c r="FV130" s="51"/>
      <c r="FW130" s="51"/>
      <c r="FX130" s="51"/>
      <c r="FY130" s="51"/>
      <c r="FZ130" s="51"/>
      <c r="GA130" s="51"/>
      <c r="GB130" s="51"/>
      <c r="GC130" s="51"/>
      <c r="GD130" s="51"/>
      <c r="GE130" s="51"/>
      <c r="GF130" s="51"/>
      <c r="GG130" s="51"/>
      <c r="GH130" s="51"/>
      <c r="GI130" s="51"/>
      <c r="GJ130" s="51"/>
      <c r="GK130" s="51"/>
      <c r="GL130" s="51"/>
      <c r="GM130" s="51"/>
      <c r="GN130" s="51"/>
      <c r="GO130" s="51"/>
      <c r="GP130" s="51"/>
      <c r="GQ130" s="51"/>
      <c r="GR130" s="51"/>
      <c r="GS130" s="51"/>
      <c r="GT130" s="51"/>
      <c r="GU130" s="51"/>
      <c r="GV130" s="51"/>
      <c r="GW130" s="51"/>
      <c r="GX130" s="51"/>
      <c r="GY130" s="51"/>
      <c r="GZ130" s="51"/>
      <c r="HA130" s="51"/>
      <c r="HB130" s="51"/>
      <c r="HC130" s="51"/>
      <c r="HD130" s="51"/>
      <c r="HE130" s="51"/>
      <c r="HF130" s="51"/>
      <c r="HG130" s="51"/>
      <c r="HH130" s="51"/>
      <c r="HI130" s="51"/>
      <c r="HJ130" s="51"/>
      <c r="HK130" s="51"/>
      <c r="HL130" s="51"/>
      <c r="HM130" s="51"/>
      <c r="HN130" s="51"/>
      <c r="HO130" s="51"/>
      <c r="HP130" s="51"/>
      <c r="HQ130" s="51"/>
      <c r="HR130" s="51"/>
      <c r="HS130" s="51"/>
      <c r="HT130" s="51"/>
      <c r="HU130" s="51"/>
      <c r="HV130" s="51"/>
      <c r="HW130" s="51"/>
      <c r="HX130" s="51"/>
      <c r="HY130" s="51"/>
      <c r="HZ130" s="51"/>
      <c r="IA130" s="51"/>
      <c r="IB130" s="51"/>
      <c r="IC130" s="51"/>
      <c r="ID130" s="51"/>
      <c r="IE130" s="51"/>
      <c r="IF130" s="51"/>
      <c r="IG130" s="51"/>
      <c r="IH130" s="51"/>
      <c r="II130" s="51"/>
      <c r="IJ130" s="51"/>
      <c r="IK130" s="51"/>
      <c r="IL130" s="51"/>
      <c r="IM130" s="51"/>
      <c r="IN130" s="51"/>
      <c r="IO130" s="51"/>
      <c r="IP130" s="51"/>
      <c r="IQ130" s="51"/>
      <c r="IR130" s="51"/>
      <c r="IS130" s="51"/>
      <c r="IT130" s="51"/>
      <c r="IU130" s="51"/>
      <c r="IV130" s="51"/>
      <c r="IW130" s="51"/>
    </row>
    <row r="131" customFormat="false" ht="12.75" hidden="false" customHeight="false" outlineLevel="0" collapsed="false">
      <c r="A131" s="46" t="e">
        <f aca="false">#REF!</f>
        <v>#REF!</v>
      </c>
      <c r="B131" s="47" t="e">
        <f aca="false">#REF!</f>
        <v>#REF!</v>
      </c>
      <c r="C131" s="47" t="e">
        <f aca="false">#REF!</f>
        <v>#REF!</v>
      </c>
      <c r="D131" s="46" t="e">
        <f aca="false">#REF!</f>
        <v>#REF!</v>
      </c>
      <c r="E131" s="46" t="e">
        <f aca="false">#REF!</f>
        <v>#REF!</v>
      </c>
      <c r="F131" s="46" t="e">
        <f aca="false">#REF!</f>
        <v>#REF!</v>
      </c>
      <c r="G131" s="46" t="e">
        <f aca="false">#REF!</f>
        <v>#REF!</v>
      </c>
      <c r="H131" s="46" t="e">
        <f aca="false">#REF!</f>
        <v>#REF!</v>
      </c>
      <c r="I131" s="46" t="e">
        <f aca="false">#REF!</f>
        <v>#REF!</v>
      </c>
      <c r="J131" s="48" t="e">
        <f aca="false">#REF!</f>
        <v>#REF!</v>
      </c>
      <c r="K131" s="49" t="e">
        <f aca="false">#REF!</f>
        <v>#REF!</v>
      </c>
      <c r="L131" s="49" t="e">
        <f aca="false">#REF!</f>
        <v>#REF!</v>
      </c>
      <c r="M131" s="50" t="e">
        <f aca="false">#REF!</f>
        <v>#REF!</v>
      </c>
      <c r="N131" s="46" t="e">
        <f aca="false">#REF!</f>
        <v>#REF!</v>
      </c>
      <c r="O131" s="46"/>
      <c r="P131" s="46" t="e">
        <f aca="false">#REF!</f>
        <v>#REF!</v>
      </c>
      <c r="Q131" s="46" t="e">
        <f aca="false">#REF!</f>
        <v>#REF!</v>
      </c>
      <c r="R131" s="46" t="e">
        <f aca="false">#REF!</f>
        <v>#REF!</v>
      </c>
      <c r="S131" s="46" t="e">
        <f aca="false">#REF!</f>
        <v>#REF!</v>
      </c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51"/>
      <c r="DH131" s="51"/>
      <c r="DI131" s="51"/>
      <c r="DJ131" s="51"/>
      <c r="DK131" s="51"/>
      <c r="DL131" s="51"/>
      <c r="DM131" s="51"/>
      <c r="DN131" s="51"/>
      <c r="DO131" s="51"/>
      <c r="DP131" s="51"/>
      <c r="DQ131" s="51"/>
      <c r="DR131" s="51"/>
      <c r="DS131" s="51"/>
      <c r="DT131" s="51"/>
      <c r="DU131" s="51"/>
      <c r="DV131" s="51"/>
      <c r="DW131" s="51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  <c r="EL131" s="51"/>
      <c r="EM131" s="51"/>
      <c r="EN131" s="51"/>
      <c r="EO131" s="51"/>
      <c r="EP131" s="51"/>
      <c r="EQ131" s="51"/>
      <c r="ER131" s="51"/>
      <c r="ES131" s="51"/>
      <c r="ET131" s="51"/>
      <c r="EU131" s="51"/>
      <c r="EV131" s="51"/>
      <c r="EW131" s="51"/>
      <c r="EX131" s="51"/>
      <c r="EY131" s="51"/>
      <c r="EZ131" s="51"/>
      <c r="FA131" s="51"/>
      <c r="FB131" s="51"/>
      <c r="FC131" s="51"/>
      <c r="FD131" s="51"/>
      <c r="FE131" s="51"/>
      <c r="FF131" s="51"/>
      <c r="FG131" s="51"/>
      <c r="FH131" s="51"/>
      <c r="FI131" s="51"/>
      <c r="FJ131" s="51"/>
      <c r="FK131" s="51"/>
      <c r="FL131" s="51"/>
      <c r="FM131" s="51"/>
      <c r="FN131" s="51"/>
      <c r="FO131" s="51"/>
      <c r="FP131" s="51"/>
      <c r="FQ131" s="51"/>
      <c r="FR131" s="51"/>
      <c r="FS131" s="51"/>
      <c r="FT131" s="51"/>
      <c r="FU131" s="51"/>
      <c r="FV131" s="51"/>
      <c r="FW131" s="51"/>
      <c r="FX131" s="51"/>
      <c r="FY131" s="51"/>
      <c r="FZ131" s="51"/>
      <c r="GA131" s="51"/>
      <c r="GB131" s="51"/>
      <c r="GC131" s="51"/>
      <c r="GD131" s="51"/>
      <c r="GE131" s="51"/>
      <c r="GF131" s="51"/>
      <c r="GG131" s="51"/>
      <c r="GH131" s="51"/>
      <c r="GI131" s="51"/>
      <c r="GJ131" s="51"/>
      <c r="GK131" s="51"/>
      <c r="GL131" s="51"/>
      <c r="GM131" s="51"/>
      <c r="GN131" s="51"/>
      <c r="GO131" s="51"/>
      <c r="GP131" s="51"/>
      <c r="GQ131" s="51"/>
      <c r="GR131" s="51"/>
      <c r="GS131" s="51"/>
      <c r="GT131" s="51"/>
      <c r="GU131" s="51"/>
      <c r="GV131" s="51"/>
      <c r="GW131" s="51"/>
      <c r="GX131" s="51"/>
      <c r="GY131" s="51"/>
      <c r="GZ131" s="51"/>
      <c r="HA131" s="51"/>
      <c r="HB131" s="51"/>
      <c r="HC131" s="51"/>
      <c r="HD131" s="51"/>
      <c r="HE131" s="51"/>
      <c r="HF131" s="51"/>
      <c r="HG131" s="51"/>
      <c r="HH131" s="51"/>
      <c r="HI131" s="51"/>
      <c r="HJ131" s="51"/>
      <c r="HK131" s="51"/>
      <c r="HL131" s="51"/>
      <c r="HM131" s="51"/>
      <c r="HN131" s="51"/>
      <c r="HO131" s="51"/>
      <c r="HP131" s="51"/>
      <c r="HQ131" s="51"/>
      <c r="HR131" s="51"/>
      <c r="HS131" s="51"/>
      <c r="HT131" s="51"/>
      <c r="HU131" s="51"/>
      <c r="HV131" s="51"/>
      <c r="HW131" s="51"/>
      <c r="HX131" s="51"/>
      <c r="HY131" s="51"/>
      <c r="HZ131" s="51"/>
      <c r="IA131" s="51"/>
      <c r="IB131" s="51"/>
      <c r="IC131" s="51"/>
      <c r="ID131" s="51"/>
      <c r="IE131" s="51"/>
      <c r="IF131" s="51"/>
      <c r="IG131" s="51"/>
      <c r="IH131" s="51"/>
      <c r="II131" s="51"/>
      <c r="IJ131" s="51"/>
      <c r="IK131" s="51"/>
      <c r="IL131" s="51"/>
      <c r="IM131" s="51"/>
      <c r="IN131" s="51"/>
      <c r="IO131" s="51"/>
      <c r="IP131" s="51"/>
      <c r="IQ131" s="51"/>
      <c r="IR131" s="51"/>
      <c r="IS131" s="51"/>
      <c r="IT131" s="51"/>
      <c r="IU131" s="51"/>
      <c r="IV131" s="51"/>
      <c r="IW131" s="51"/>
    </row>
    <row r="132" customFormat="false" ht="12.75" hidden="false" customHeight="false" outlineLevel="0" collapsed="false">
      <c r="A132" s="46" t="e">
        <f aca="false">#REF!</f>
        <v>#REF!</v>
      </c>
      <c r="B132" s="47" t="e">
        <f aca="false">#REF!</f>
        <v>#REF!</v>
      </c>
      <c r="C132" s="47" t="e">
        <f aca="false">#REF!</f>
        <v>#REF!</v>
      </c>
      <c r="D132" s="46" t="e">
        <f aca="false">#REF!</f>
        <v>#REF!</v>
      </c>
      <c r="E132" s="46" t="e">
        <f aca="false">#REF!</f>
        <v>#REF!</v>
      </c>
      <c r="F132" s="46" t="e">
        <f aca="false">#REF!</f>
        <v>#REF!</v>
      </c>
      <c r="G132" s="46" t="e">
        <f aca="false">#REF!</f>
        <v>#REF!</v>
      </c>
      <c r="H132" s="46" t="e">
        <f aca="false">#REF!</f>
        <v>#REF!</v>
      </c>
      <c r="I132" s="46" t="e">
        <f aca="false">#REF!</f>
        <v>#REF!</v>
      </c>
      <c r="J132" s="48" t="e">
        <f aca="false">#REF!</f>
        <v>#REF!</v>
      </c>
      <c r="K132" s="49" t="e">
        <f aca="false">#REF!</f>
        <v>#REF!</v>
      </c>
      <c r="L132" s="49" t="e">
        <f aca="false">#REF!</f>
        <v>#REF!</v>
      </c>
      <c r="M132" s="50" t="e">
        <f aca="false">#REF!</f>
        <v>#REF!</v>
      </c>
      <c r="N132" s="46" t="e">
        <f aca="false">#REF!</f>
        <v>#REF!</v>
      </c>
      <c r="O132" s="46"/>
      <c r="P132" s="46" t="e">
        <f aca="false">#REF!</f>
        <v>#REF!</v>
      </c>
      <c r="Q132" s="46" t="e">
        <f aca="false">#REF!</f>
        <v>#REF!</v>
      </c>
      <c r="R132" s="46" t="e">
        <f aca="false">#REF!</f>
        <v>#REF!</v>
      </c>
      <c r="S132" s="46" t="e">
        <f aca="false">#REF!</f>
        <v>#REF!</v>
      </c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  <c r="DB132" s="51"/>
      <c r="DC132" s="51"/>
      <c r="DD132" s="51"/>
      <c r="DE132" s="51"/>
      <c r="DF132" s="51"/>
      <c r="DG132" s="51"/>
      <c r="DH132" s="51"/>
      <c r="DI132" s="51"/>
      <c r="DJ132" s="51"/>
      <c r="DK132" s="51"/>
      <c r="DL132" s="51"/>
      <c r="DM132" s="51"/>
      <c r="DN132" s="51"/>
      <c r="DO132" s="51"/>
      <c r="DP132" s="51"/>
      <c r="DQ132" s="51"/>
      <c r="DR132" s="51"/>
      <c r="DS132" s="51"/>
      <c r="DT132" s="51"/>
      <c r="DU132" s="51"/>
      <c r="DV132" s="51"/>
      <c r="DW132" s="51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  <c r="EL132" s="51"/>
      <c r="EM132" s="51"/>
      <c r="EN132" s="51"/>
      <c r="EO132" s="51"/>
      <c r="EP132" s="51"/>
      <c r="EQ132" s="51"/>
      <c r="ER132" s="51"/>
      <c r="ES132" s="51"/>
      <c r="ET132" s="51"/>
      <c r="EU132" s="51"/>
      <c r="EV132" s="51"/>
      <c r="EW132" s="51"/>
      <c r="EX132" s="51"/>
      <c r="EY132" s="51"/>
      <c r="EZ132" s="51"/>
      <c r="FA132" s="51"/>
      <c r="FB132" s="51"/>
      <c r="FC132" s="51"/>
      <c r="FD132" s="51"/>
      <c r="FE132" s="51"/>
      <c r="FF132" s="51"/>
      <c r="FG132" s="51"/>
      <c r="FH132" s="51"/>
      <c r="FI132" s="51"/>
      <c r="FJ132" s="51"/>
      <c r="FK132" s="51"/>
      <c r="FL132" s="51"/>
      <c r="FM132" s="51"/>
      <c r="FN132" s="51"/>
      <c r="FO132" s="51"/>
      <c r="FP132" s="51"/>
      <c r="FQ132" s="51"/>
      <c r="FR132" s="51"/>
      <c r="FS132" s="51"/>
      <c r="FT132" s="51"/>
      <c r="FU132" s="51"/>
      <c r="FV132" s="51"/>
      <c r="FW132" s="51"/>
      <c r="FX132" s="51"/>
      <c r="FY132" s="51"/>
      <c r="FZ132" s="51"/>
      <c r="GA132" s="51"/>
      <c r="GB132" s="51"/>
      <c r="GC132" s="51"/>
      <c r="GD132" s="51"/>
      <c r="GE132" s="51"/>
      <c r="GF132" s="51"/>
      <c r="GG132" s="51"/>
      <c r="GH132" s="51"/>
      <c r="GI132" s="51"/>
      <c r="GJ132" s="51"/>
      <c r="GK132" s="51"/>
      <c r="GL132" s="51"/>
      <c r="GM132" s="51"/>
      <c r="GN132" s="51"/>
      <c r="GO132" s="51"/>
      <c r="GP132" s="51"/>
      <c r="GQ132" s="51"/>
      <c r="GR132" s="51"/>
      <c r="GS132" s="51"/>
      <c r="GT132" s="51"/>
      <c r="GU132" s="51"/>
      <c r="GV132" s="51"/>
      <c r="GW132" s="51"/>
      <c r="GX132" s="51"/>
      <c r="GY132" s="51"/>
      <c r="GZ132" s="51"/>
      <c r="HA132" s="51"/>
      <c r="HB132" s="51"/>
      <c r="HC132" s="51"/>
      <c r="HD132" s="51"/>
      <c r="HE132" s="51"/>
      <c r="HF132" s="51"/>
      <c r="HG132" s="51"/>
      <c r="HH132" s="51"/>
      <c r="HI132" s="51"/>
      <c r="HJ132" s="51"/>
      <c r="HK132" s="51"/>
      <c r="HL132" s="51"/>
      <c r="HM132" s="51"/>
      <c r="HN132" s="51"/>
      <c r="HO132" s="51"/>
      <c r="HP132" s="51"/>
      <c r="HQ132" s="51"/>
      <c r="HR132" s="51"/>
      <c r="HS132" s="51"/>
      <c r="HT132" s="51"/>
      <c r="HU132" s="51"/>
      <c r="HV132" s="51"/>
      <c r="HW132" s="51"/>
      <c r="HX132" s="51"/>
      <c r="HY132" s="51"/>
      <c r="HZ132" s="51"/>
      <c r="IA132" s="51"/>
      <c r="IB132" s="51"/>
      <c r="IC132" s="51"/>
      <c r="ID132" s="51"/>
      <c r="IE132" s="51"/>
      <c r="IF132" s="51"/>
      <c r="IG132" s="51"/>
      <c r="IH132" s="51"/>
      <c r="II132" s="51"/>
      <c r="IJ132" s="51"/>
      <c r="IK132" s="51"/>
      <c r="IL132" s="51"/>
      <c r="IM132" s="51"/>
      <c r="IN132" s="51"/>
      <c r="IO132" s="51"/>
      <c r="IP132" s="51"/>
      <c r="IQ132" s="51"/>
      <c r="IR132" s="51"/>
      <c r="IS132" s="51"/>
      <c r="IT132" s="51"/>
      <c r="IU132" s="51"/>
      <c r="IV132" s="51"/>
      <c r="IW132" s="51"/>
    </row>
    <row r="133" customFormat="false" ht="12.75" hidden="false" customHeight="false" outlineLevel="0" collapsed="false">
      <c r="A133" s="46" t="str">
        <f aca="false">'Input Page'!A52</f>
        <v>Hub Svcs (Park.)/HUB</v>
      </c>
      <c r="B133" s="47" t="str">
        <f aca="false">'Input Page'!B52</f>
        <v>W</v>
      </c>
      <c r="C133" s="47" t="e">
        <f aca="false">#REF!</f>
        <v>#REF!</v>
      </c>
      <c r="D133" s="46" t="e">
        <f aca="false">#REF!</f>
        <v>#REF!</v>
      </c>
      <c r="E133" s="46" t="e">
        <f aca="false">#REF!</f>
        <v>#REF!</v>
      </c>
      <c r="F133" s="46" t="e">
        <f aca="false">#REF!</f>
        <v>#REF!</v>
      </c>
      <c r="G133" s="46" t="e">
        <f aca="false">#REF!</f>
        <v>#REF!</v>
      </c>
      <c r="H133" s="46" t="e">
        <f aca="false">#REF!</f>
        <v>#REF!</v>
      </c>
      <c r="I133" s="46" t="e">
        <f aca="false">#REF!</f>
        <v>#REF!</v>
      </c>
      <c r="J133" s="48" t="e">
        <f aca="false">#REF!</f>
        <v>#REF!</v>
      </c>
      <c r="K133" s="49" t="e">
        <f aca="false">#REF!</f>
        <v>#REF!</v>
      </c>
      <c r="L133" s="49" t="e">
        <f aca="false">#REF!</f>
        <v>#REF!</v>
      </c>
      <c r="M133" s="50" t="e">
        <f aca="false">#REF!</f>
        <v>#REF!</v>
      </c>
      <c r="N133" s="46" t="e">
        <f aca="false">#REF!</f>
        <v>#REF!</v>
      </c>
      <c r="O133" s="46"/>
      <c r="P133" s="46" t="e">
        <f aca="false">#REF!</f>
        <v>#REF!</v>
      </c>
      <c r="Q133" s="46" t="e">
        <f aca="false">#REF!</f>
        <v>#REF!</v>
      </c>
      <c r="R133" s="46" t="e">
        <f aca="false">#REF!</f>
        <v>#REF!</v>
      </c>
      <c r="S133" s="46" t="e">
        <f aca="false">#REF!</f>
        <v>#REF!</v>
      </c>
      <c r="T133" s="54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46" t="e">
        <f aca="false">#REF!</f>
        <v>#REF!</v>
      </c>
      <c r="B134" s="47" t="e">
        <f aca="false">#REF!</f>
        <v>#REF!</v>
      </c>
      <c r="C134" s="47" t="e">
        <f aca="false">#REF!</f>
        <v>#REF!</v>
      </c>
      <c r="D134" s="46" t="e">
        <f aca="false">#REF!</f>
        <v>#REF!</v>
      </c>
      <c r="E134" s="46" t="e">
        <f aca="false">#REF!</f>
        <v>#REF!</v>
      </c>
      <c r="F134" s="46" t="e">
        <f aca="false">#REF!</f>
        <v>#REF!</v>
      </c>
      <c r="G134" s="46" t="e">
        <f aca="false">#REF!</f>
        <v>#REF!</v>
      </c>
      <c r="H134" s="46" t="e">
        <f aca="false">#REF!</f>
        <v>#REF!</v>
      </c>
      <c r="I134" s="46" t="e">
        <f aca="false">#REF!</f>
        <v>#REF!</v>
      </c>
      <c r="J134" s="48" t="e">
        <f aca="false">#REF!</f>
        <v>#REF!</v>
      </c>
      <c r="K134" s="49" t="e">
        <f aca="false">#REF!</f>
        <v>#REF!</v>
      </c>
      <c r="L134" s="49" t="e">
        <f aca="false">#REF!</f>
        <v>#REF!</v>
      </c>
      <c r="M134" s="50" t="e">
        <f aca="false">#REF!</f>
        <v>#REF!</v>
      </c>
      <c r="N134" s="46" t="e">
        <f aca="false">#REF!</f>
        <v>#REF!</v>
      </c>
      <c r="O134" s="46"/>
      <c r="P134" s="46" t="e">
        <f aca="false">#REF!</f>
        <v>#REF!</v>
      </c>
      <c r="Q134" s="46" t="e">
        <f aca="false">#REF!</f>
        <v>#REF!</v>
      </c>
      <c r="R134" s="46" t="e">
        <f aca="false">#REF!</f>
        <v>#REF!</v>
      </c>
      <c r="S134" s="46" t="e">
        <f aca="false">#REF!</f>
        <v>#REF!</v>
      </c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  <c r="DE134" s="51"/>
      <c r="DF134" s="51"/>
      <c r="DG134" s="51"/>
      <c r="DH134" s="51"/>
      <c r="DI134" s="51"/>
      <c r="DJ134" s="51"/>
      <c r="DK134" s="51"/>
      <c r="DL134" s="51"/>
      <c r="DM134" s="51"/>
      <c r="DN134" s="51"/>
      <c r="DO134" s="51"/>
      <c r="DP134" s="51"/>
      <c r="DQ134" s="51"/>
      <c r="DR134" s="51"/>
      <c r="DS134" s="51"/>
      <c r="DT134" s="51"/>
      <c r="DU134" s="51"/>
      <c r="DV134" s="51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  <c r="EM134" s="51"/>
      <c r="EN134" s="51"/>
      <c r="EO134" s="51"/>
      <c r="EP134" s="51"/>
      <c r="EQ134" s="51"/>
      <c r="ER134" s="51"/>
      <c r="ES134" s="51"/>
      <c r="ET134" s="51"/>
      <c r="EU134" s="51"/>
      <c r="EV134" s="51"/>
      <c r="EW134" s="51"/>
      <c r="EX134" s="51"/>
      <c r="EY134" s="51"/>
      <c r="EZ134" s="51"/>
      <c r="FA134" s="51"/>
      <c r="FB134" s="51"/>
      <c r="FC134" s="51"/>
      <c r="FD134" s="51"/>
      <c r="FE134" s="51"/>
      <c r="FF134" s="51"/>
      <c r="FG134" s="51"/>
      <c r="FH134" s="51"/>
      <c r="FI134" s="51"/>
      <c r="FJ134" s="51"/>
      <c r="FK134" s="51"/>
      <c r="FL134" s="51"/>
      <c r="FM134" s="51"/>
      <c r="FN134" s="51"/>
      <c r="FO134" s="51"/>
      <c r="FP134" s="51"/>
      <c r="FQ134" s="51"/>
      <c r="FR134" s="51"/>
      <c r="FS134" s="51"/>
      <c r="FT134" s="51"/>
      <c r="FU134" s="51"/>
      <c r="FV134" s="51"/>
      <c r="FW134" s="51"/>
      <c r="FX134" s="51"/>
      <c r="FY134" s="51"/>
      <c r="FZ134" s="51"/>
      <c r="GA134" s="51"/>
      <c r="GB134" s="51"/>
      <c r="GC134" s="51"/>
      <c r="GD134" s="51"/>
      <c r="GE134" s="51"/>
      <c r="GF134" s="51"/>
      <c r="GG134" s="51"/>
      <c r="GH134" s="51"/>
      <c r="GI134" s="51"/>
      <c r="GJ134" s="51"/>
      <c r="GK134" s="51"/>
      <c r="GL134" s="51"/>
      <c r="GM134" s="51"/>
      <c r="GN134" s="51"/>
      <c r="GO134" s="51"/>
      <c r="GP134" s="51"/>
      <c r="GQ134" s="51"/>
      <c r="GR134" s="51"/>
      <c r="GS134" s="51"/>
      <c r="GT134" s="51"/>
      <c r="GU134" s="51"/>
      <c r="GV134" s="51"/>
      <c r="GW134" s="51"/>
      <c r="GX134" s="51"/>
      <c r="GY134" s="51"/>
      <c r="GZ134" s="51"/>
      <c r="HA134" s="51"/>
      <c r="HB134" s="51"/>
      <c r="HC134" s="51"/>
      <c r="HD134" s="51"/>
      <c r="HE134" s="51"/>
      <c r="HF134" s="51"/>
      <c r="HG134" s="51"/>
      <c r="HH134" s="51"/>
      <c r="HI134" s="51"/>
      <c r="HJ134" s="51"/>
      <c r="HK134" s="51"/>
      <c r="HL134" s="51"/>
      <c r="HM134" s="51"/>
      <c r="HN134" s="51"/>
      <c r="HO134" s="51"/>
      <c r="HP134" s="51"/>
      <c r="HQ134" s="51"/>
      <c r="HR134" s="51"/>
      <c r="HS134" s="51"/>
      <c r="HT134" s="51"/>
      <c r="HU134" s="51"/>
      <c r="HV134" s="51"/>
      <c r="HW134" s="51"/>
      <c r="HX134" s="51"/>
      <c r="HY134" s="51"/>
      <c r="HZ134" s="51"/>
      <c r="IA134" s="51"/>
      <c r="IB134" s="51"/>
      <c r="IC134" s="51"/>
      <c r="ID134" s="51"/>
      <c r="IE134" s="51"/>
      <c r="IF134" s="51"/>
      <c r="IG134" s="51"/>
      <c r="IH134" s="51"/>
      <c r="II134" s="51"/>
      <c r="IJ134" s="51"/>
      <c r="IK134" s="51"/>
      <c r="IL134" s="51"/>
      <c r="IM134" s="51"/>
      <c r="IN134" s="51"/>
      <c r="IO134" s="51"/>
      <c r="IP134" s="51"/>
      <c r="IQ134" s="51"/>
      <c r="IR134" s="51"/>
      <c r="IS134" s="51"/>
      <c r="IT134" s="51"/>
      <c r="IU134" s="51"/>
      <c r="IV134" s="51"/>
      <c r="IW134" s="51"/>
    </row>
    <row r="135" customFormat="false" ht="12.75" hidden="false" customHeight="false" outlineLevel="0" collapsed="false">
      <c r="A135" s="46" t="e">
        <f aca="false">+#REF!</f>
        <v>#REF!</v>
      </c>
      <c r="B135" s="47" t="e">
        <f aca="false">+#REF!</f>
        <v>#REF!</v>
      </c>
      <c r="C135" s="47" t="e">
        <f aca="false">+#REF!</f>
        <v>#REF!</v>
      </c>
      <c r="D135" s="46" t="e">
        <f aca="false">+#REF!</f>
        <v>#REF!</v>
      </c>
      <c r="E135" s="46" t="e">
        <f aca="false">+#REF!</f>
        <v>#REF!</v>
      </c>
      <c r="F135" s="46" t="e">
        <f aca="false">+#REF!</f>
        <v>#REF!</v>
      </c>
      <c r="G135" s="46" t="e">
        <f aca="false">+#REF!</f>
        <v>#REF!</v>
      </c>
      <c r="H135" s="46" t="e">
        <f aca="false">+#REF!</f>
        <v>#REF!</v>
      </c>
      <c r="I135" s="46" t="e">
        <f aca="false">+#REF!</f>
        <v>#REF!</v>
      </c>
      <c r="J135" s="46" t="e">
        <f aca="false">+#REF!</f>
        <v>#REF!</v>
      </c>
      <c r="K135" s="46" t="e">
        <f aca="false">+#REF!</f>
        <v>#REF!</v>
      </c>
      <c r="L135" s="46" t="e">
        <f aca="false">+#REF!</f>
        <v>#REF!</v>
      </c>
      <c r="M135" s="46" t="e">
        <f aca="false">+#REF!</f>
        <v>#REF!</v>
      </c>
      <c r="N135" s="46" t="e">
        <f aca="false">+#REF!</f>
        <v>#REF!</v>
      </c>
      <c r="O135" s="46" t="e">
        <f aca="false">+#REF!</f>
        <v>#REF!</v>
      </c>
      <c r="P135" s="46" t="e">
        <f aca="false">+#REF!</f>
        <v>#REF!</v>
      </c>
      <c r="Q135" s="46" t="e">
        <f aca="false">+#REF!</f>
        <v>#REF!</v>
      </c>
      <c r="R135" s="46" t="e">
        <f aca="false">+#REF!</f>
        <v>#REF!</v>
      </c>
      <c r="S135" s="46" t="e">
        <f aca="false">+#REF!</f>
        <v>#REF!</v>
      </c>
      <c r="T135" s="46"/>
      <c r="U135" s="46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51"/>
      <c r="DH135" s="51"/>
      <c r="DI135" s="51"/>
      <c r="DJ135" s="51"/>
      <c r="DK135" s="51"/>
      <c r="DL135" s="51"/>
      <c r="DM135" s="51"/>
      <c r="DN135" s="51"/>
      <c r="DO135" s="51"/>
      <c r="DP135" s="51"/>
      <c r="DQ135" s="51"/>
      <c r="DR135" s="51"/>
      <c r="DS135" s="51"/>
      <c r="DT135" s="51"/>
      <c r="DU135" s="51"/>
      <c r="DV135" s="51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  <c r="EM135" s="51"/>
      <c r="EN135" s="51"/>
      <c r="EO135" s="51"/>
      <c r="EP135" s="51"/>
      <c r="EQ135" s="51"/>
      <c r="ER135" s="51"/>
      <c r="ES135" s="51"/>
      <c r="ET135" s="51"/>
      <c r="EU135" s="51"/>
      <c r="EV135" s="51"/>
      <c r="EW135" s="51"/>
      <c r="EX135" s="51"/>
      <c r="EY135" s="51"/>
      <c r="EZ135" s="51"/>
      <c r="FA135" s="51"/>
      <c r="FB135" s="51"/>
      <c r="FC135" s="51"/>
      <c r="FD135" s="51"/>
      <c r="FE135" s="51"/>
      <c r="FF135" s="51"/>
      <c r="FG135" s="51"/>
      <c r="FH135" s="51"/>
      <c r="FI135" s="51"/>
      <c r="FJ135" s="51"/>
      <c r="FK135" s="51"/>
      <c r="FL135" s="51"/>
      <c r="FM135" s="51"/>
      <c r="FN135" s="51"/>
      <c r="FO135" s="51"/>
      <c r="FP135" s="51"/>
      <c r="FQ135" s="51"/>
      <c r="FR135" s="51"/>
      <c r="FS135" s="51"/>
      <c r="FT135" s="51"/>
      <c r="FU135" s="51"/>
      <c r="FV135" s="51"/>
      <c r="FW135" s="51"/>
      <c r="FX135" s="51"/>
      <c r="FY135" s="51"/>
      <c r="FZ135" s="51"/>
      <c r="GA135" s="51"/>
      <c r="GB135" s="51"/>
      <c r="GC135" s="51"/>
      <c r="GD135" s="51"/>
      <c r="GE135" s="51"/>
      <c r="GF135" s="51"/>
      <c r="GG135" s="51"/>
      <c r="GH135" s="51"/>
      <c r="GI135" s="51"/>
      <c r="GJ135" s="51"/>
      <c r="GK135" s="51"/>
      <c r="GL135" s="51"/>
      <c r="GM135" s="51"/>
      <c r="GN135" s="51"/>
      <c r="GO135" s="51"/>
      <c r="GP135" s="51"/>
      <c r="GQ135" s="51"/>
      <c r="GR135" s="51"/>
      <c r="GS135" s="51"/>
      <c r="GT135" s="51"/>
      <c r="GU135" s="51"/>
      <c r="GV135" s="51"/>
      <c r="GW135" s="51"/>
      <c r="GX135" s="51"/>
      <c r="GY135" s="51"/>
      <c r="GZ135" s="51"/>
      <c r="HA135" s="51"/>
      <c r="HB135" s="51"/>
      <c r="HC135" s="51"/>
      <c r="HD135" s="51"/>
      <c r="HE135" s="51"/>
      <c r="HF135" s="51"/>
      <c r="HG135" s="51"/>
      <c r="HH135" s="51"/>
      <c r="HI135" s="51"/>
      <c r="HJ135" s="51"/>
      <c r="HK135" s="51"/>
      <c r="HL135" s="51"/>
      <c r="HM135" s="51"/>
      <c r="HN135" s="51"/>
      <c r="HO135" s="51"/>
      <c r="HP135" s="51"/>
      <c r="HQ135" s="51"/>
      <c r="HR135" s="51"/>
      <c r="HS135" s="51"/>
      <c r="HT135" s="51"/>
      <c r="HU135" s="51"/>
      <c r="HV135" s="51"/>
      <c r="HW135" s="51"/>
      <c r="HX135" s="51"/>
      <c r="HY135" s="51"/>
      <c r="HZ135" s="51"/>
      <c r="IA135" s="51"/>
      <c r="IB135" s="51"/>
      <c r="IC135" s="51"/>
      <c r="ID135" s="51"/>
      <c r="IE135" s="51"/>
      <c r="IF135" s="51"/>
      <c r="IG135" s="51"/>
      <c r="IH135" s="51"/>
      <c r="II135" s="51"/>
      <c r="IJ135" s="51"/>
      <c r="IK135" s="51"/>
      <c r="IL135" s="51"/>
      <c r="IM135" s="51"/>
      <c r="IN135" s="51"/>
      <c r="IO135" s="51"/>
      <c r="IP135" s="51"/>
      <c r="IQ135" s="51"/>
      <c r="IR135" s="51"/>
      <c r="IS135" s="51"/>
      <c r="IT135" s="51"/>
      <c r="IU135" s="51"/>
      <c r="IV135" s="51"/>
      <c r="IW135" s="51"/>
    </row>
    <row r="136" customFormat="false" ht="12.75" hidden="false" customHeight="false" outlineLevel="0" collapsed="false">
      <c r="A136" s="46" t="e">
        <f aca="false">+#REF!</f>
        <v>#REF!</v>
      </c>
      <c r="B136" s="47" t="e">
        <f aca="false">+#REF!</f>
        <v>#REF!</v>
      </c>
      <c r="C136" s="47" t="e">
        <f aca="false">+#REF!</f>
        <v>#REF!</v>
      </c>
      <c r="D136" s="46" t="e">
        <f aca="false">+#REF!</f>
        <v>#REF!</v>
      </c>
      <c r="E136" s="46" t="e">
        <f aca="false">+#REF!</f>
        <v>#REF!</v>
      </c>
      <c r="F136" s="46" t="e">
        <f aca="false">+#REF!</f>
        <v>#REF!</v>
      </c>
      <c r="G136" s="46" t="e">
        <f aca="false">+#REF!</f>
        <v>#REF!</v>
      </c>
      <c r="H136" s="46" t="e">
        <f aca="false">+#REF!</f>
        <v>#REF!</v>
      </c>
      <c r="I136" s="46" t="e">
        <f aca="false">+#REF!</f>
        <v>#REF!</v>
      </c>
      <c r="J136" s="46" t="e">
        <f aca="false">+#REF!</f>
        <v>#REF!</v>
      </c>
      <c r="K136" s="46" t="e">
        <f aca="false">+#REF!</f>
        <v>#REF!</v>
      </c>
      <c r="L136" s="46" t="e">
        <f aca="false">+#REF!</f>
        <v>#REF!</v>
      </c>
      <c r="M136" s="46" t="e">
        <f aca="false">+#REF!</f>
        <v>#REF!</v>
      </c>
      <c r="N136" s="46" t="e">
        <f aca="false">+#REF!</f>
        <v>#REF!</v>
      </c>
      <c r="O136" s="46" t="e">
        <f aca="false">+#REF!</f>
        <v>#REF!</v>
      </c>
      <c r="P136" s="46" t="e">
        <f aca="false">+#REF!</f>
        <v>#REF!</v>
      </c>
      <c r="Q136" s="46" t="e">
        <f aca="false">+#REF!</f>
        <v>#REF!</v>
      </c>
      <c r="R136" s="46" t="e">
        <f aca="false">+#REF!</f>
        <v>#REF!</v>
      </c>
      <c r="S136" s="46" t="e">
        <f aca="false">+#REF!</f>
        <v>#REF!</v>
      </c>
      <c r="T136" s="14"/>
      <c r="U136" s="14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  <c r="DE136" s="51"/>
      <c r="DF136" s="51"/>
      <c r="DG136" s="51"/>
      <c r="DH136" s="51"/>
      <c r="DI136" s="51"/>
      <c r="DJ136" s="51"/>
      <c r="DK136" s="51"/>
      <c r="DL136" s="51"/>
      <c r="DM136" s="51"/>
      <c r="DN136" s="51"/>
      <c r="DO136" s="51"/>
      <c r="DP136" s="51"/>
      <c r="DQ136" s="51"/>
      <c r="DR136" s="51"/>
      <c r="DS136" s="51"/>
      <c r="DT136" s="51"/>
      <c r="DU136" s="51"/>
      <c r="DV136" s="51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  <c r="EM136" s="51"/>
      <c r="EN136" s="51"/>
      <c r="EO136" s="51"/>
      <c r="EP136" s="51"/>
      <c r="EQ136" s="51"/>
      <c r="ER136" s="51"/>
      <c r="ES136" s="51"/>
      <c r="ET136" s="51"/>
      <c r="EU136" s="51"/>
      <c r="EV136" s="51"/>
      <c r="EW136" s="51"/>
      <c r="EX136" s="51"/>
      <c r="EY136" s="51"/>
      <c r="EZ136" s="51"/>
      <c r="FA136" s="51"/>
      <c r="FB136" s="51"/>
      <c r="FC136" s="51"/>
      <c r="FD136" s="51"/>
      <c r="FE136" s="51"/>
      <c r="FF136" s="51"/>
      <c r="FG136" s="51"/>
      <c r="FH136" s="51"/>
      <c r="FI136" s="51"/>
      <c r="FJ136" s="51"/>
      <c r="FK136" s="51"/>
      <c r="FL136" s="51"/>
      <c r="FM136" s="51"/>
      <c r="FN136" s="51"/>
      <c r="FO136" s="51"/>
      <c r="FP136" s="51"/>
      <c r="FQ136" s="51"/>
      <c r="FR136" s="51"/>
      <c r="FS136" s="51"/>
      <c r="FT136" s="51"/>
      <c r="FU136" s="51"/>
      <c r="FV136" s="51"/>
      <c r="FW136" s="51"/>
      <c r="FX136" s="51"/>
      <c r="FY136" s="51"/>
      <c r="FZ136" s="51"/>
      <c r="GA136" s="51"/>
      <c r="GB136" s="51"/>
      <c r="GC136" s="51"/>
      <c r="GD136" s="51"/>
      <c r="GE136" s="51"/>
      <c r="GF136" s="51"/>
      <c r="GG136" s="51"/>
      <c r="GH136" s="51"/>
      <c r="GI136" s="51"/>
      <c r="GJ136" s="51"/>
      <c r="GK136" s="51"/>
      <c r="GL136" s="51"/>
      <c r="GM136" s="51"/>
      <c r="GN136" s="51"/>
      <c r="GO136" s="51"/>
      <c r="GP136" s="51"/>
      <c r="GQ136" s="51"/>
      <c r="GR136" s="51"/>
      <c r="GS136" s="51"/>
      <c r="GT136" s="51"/>
      <c r="GU136" s="51"/>
      <c r="GV136" s="51"/>
      <c r="GW136" s="51"/>
      <c r="GX136" s="51"/>
      <c r="GY136" s="51"/>
      <c r="GZ136" s="51"/>
      <c r="HA136" s="51"/>
      <c r="HB136" s="51"/>
      <c r="HC136" s="51"/>
      <c r="HD136" s="51"/>
      <c r="HE136" s="51"/>
      <c r="HF136" s="51"/>
      <c r="HG136" s="51"/>
      <c r="HH136" s="51"/>
      <c r="HI136" s="51"/>
      <c r="HJ136" s="51"/>
      <c r="HK136" s="51"/>
      <c r="HL136" s="51"/>
      <c r="HM136" s="51"/>
      <c r="HN136" s="51"/>
      <c r="HO136" s="51"/>
      <c r="HP136" s="51"/>
      <c r="HQ136" s="51"/>
      <c r="HR136" s="51"/>
      <c r="HS136" s="51"/>
      <c r="HT136" s="51"/>
      <c r="HU136" s="51"/>
      <c r="HV136" s="51"/>
      <c r="HW136" s="51"/>
      <c r="HX136" s="51"/>
      <c r="HY136" s="51"/>
      <c r="HZ136" s="51"/>
      <c r="IA136" s="51"/>
      <c r="IB136" s="51"/>
      <c r="IC136" s="51"/>
      <c r="ID136" s="51"/>
      <c r="IE136" s="51"/>
      <c r="IF136" s="51"/>
      <c r="IG136" s="51"/>
      <c r="IH136" s="51"/>
      <c r="II136" s="51"/>
      <c r="IJ136" s="51"/>
      <c r="IK136" s="51"/>
      <c r="IL136" s="51"/>
      <c r="IM136" s="51"/>
      <c r="IN136" s="51"/>
      <c r="IO136" s="51"/>
      <c r="IP136" s="51"/>
      <c r="IQ136" s="51"/>
      <c r="IR136" s="51"/>
      <c r="IS136" s="51"/>
      <c r="IT136" s="51"/>
      <c r="IU136" s="51"/>
      <c r="IV136" s="51"/>
      <c r="IW136" s="51"/>
    </row>
    <row r="137" customFormat="false" ht="12.75" hidden="false" customHeight="false" outlineLevel="0" collapsed="false">
      <c r="A137" s="46" t="e">
        <f aca="false">#REF!</f>
        <v>#REF!</v>
      </c>
      <c r="B137" s="47" t="e">
        <f aca="false">#REF!</f>
        <v>#REF!</v>
      </c>
      <c r="C137" s="47" t="e">
        <f aca="false">#REF!</f>
        <v>#REF!</v>
      </c>
      <c r="D137" s="46" t="e">
        <f aca="false">#REF!</f>
        <v>#REF!</v>
      </c>
      <c r="E137" s="46" t="e">
        <f aca="false">#REF!</f>
        <v>#REF!</v>
      </c>
      <c r="F137" s="46" t="e">
        <f aca="false">#REF!</f>
        <v>#REF!</v>
      </c>
      <c r="G137" s="46" t="e">
        <f aca="false">#REF!</f>
        <v>#REF!</v>
      </c>
      <c r="H137" s="46" t="e">
        <f aca="false">#REF!</f>
        <v>#REF!</v>
      </c>
      <c r="I137" s="46" t="e">
        <f aca="false">#REF!</f>
        <v>#REF!</v>
      </c>
      <c r="J137" s="48" t="e">
        <f aca="false">#REF!</f>
        <v>#REF!</v>
      </c>
      <c r="K137" s="49" t="e">
        <f aca="false">#REF!</f>
        <v>#REF!</v>
      </c>
      <c r="L137" s="49" t="e">
        <f aca="false">#REF!</f>
        <v>#REF!</v>
      </c>
      <c r="M137" s="50" t="e">
        <f aca="false">#REF!</f>
        <v>#REF!</v>
      </c>
      <c r="N137" s="46" t="e">
        <f aca="false">#REF!</f>
        <v>#REF!</v>
      </c>
      <c r="O137" s="46"/>
      <c r="P137" s="46" t="e">
        <f aca="false">#REF!</f>
        <v>#REF!</v>
      </c>
      <c r="Q137" s="46" t="e">
        <f aca="false">#REF!</f>
        <v>#REF!</v>
      </c>
      <c r="R137" s="46" t="e">
        <f aca="false">#REF!</f>
        <v>#REF!</v>
      </c>
      <c r="S137" s="46" t="e">
        <f aca="false">#REF!</f>
        <v>#REF!</v>
      </c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51"/>
      <c r="DH137" s="51"/>
      <c r="DI137" s="51"/>
      <c r="DJ137" s="51"/>
      <c r="DK137" s="51"/>
      <c r="DL137" s="51"/>
      <c r="DM137" s="51"/>
      <c r="DN137" s="51"/>
      <c r="DO137" s="51"/>
      <c r="DP137" s="51"/>
      <c r="DQ137" s="51"/>
      <c r="DR137" s="51"/>
      <c r="DS137" s="51"/>
      <c r="DT137" s="51"/>
      <c r="DU137" s="51"/>
      <c r="DV137" s="51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  <c r="EM137" s="51"/>
      <c r="EN137" s="51"/>
      <c r="EO137" s="51"/>
      <c r="EP137" s="51"/>
      <c r="EQ137" s="51"/>
      <c r="ER137" s="51"/>
      <c r="ES137" s="51"/>
      <c r="ET137" s="51"/>
      <c r="EU137" s="51"/>
      <c r="EV137" s="51"/>
      <c r="EW137" s="51"/>
      <c r="EX137" s="51"/>
      <c r="EY137" s="51"/>
      <c r="EZ137" s="51"/>
      <c r="FA137" s="51"/>
      <c r="FB137" s="51"/>
      <c r="FC137" s="51"/>
      <c r="FD137" s="51"/>
      <c r="FE137" s="51"/>
      <c r="FF137" s="51"/>
      <c r="FG137" s="51"/>
      <c r="FH137" s="51"/>
      <c r="FI137" s="51"/>
      <c r="FJ137" s="51"/>
      <c r="FK137" s="51"/>
      <c r="FL137" s="51"/>
      <c r="FM137" s="51"/>
      <c r="FN137" s="51"/>
      <c r="FO137" s="51"/>
      <c r="FP137" s="51"/>
      <c r="FQ137" s="51"/>
      <c r="FR137" s="51"/>
      <c r="FS137" s="51"/>
      <c r="FT137" s="51"/>
      <c r="FU137" s="51"/>
      <c r="FV137" s="51"/>
      <c r="FW137" s="51"/>
      <c r="FX137" s="51"/>
      <c r="FY137" s="51"/>
      <c r="FZ137" s="51"/>
      <c r="GA137" s="51"/>
      <c r="GB137" s="51"/>
      <c r="GC137" s="51"/>
      <c r="GD137" s="51"/>
      <c r="GE137" s="51"/>
      <c r="GF137" s="51"/>
      <c r="GG137" s="51"/>
      <c r="GH137" s="51"/>
      <c r="GI137" s="51"/>
      <c r="GJ137" s="51"/>
      <c r="GK137" s="51"/>
      <c r="GL137" s="51"/>
      <c r="GM137" s="51"/>
      <c r="GN137" s="51"/>
      <c r="GO137" s="51"/>
      <c r="GP137" s="51"/>
      <c r="GQ137" s="51"/>
      <c r="GR137" s="51"/>
      <c r="GS137" s="51"/>
      <c r="GT137" s="51"/>
      <c r="GU137" s="51"/>
      <c r="GV137" s="51"/>
      <c r="GW137" s="51"/>
      <c r="GX137" s="51"/>
      <c r="GY137" s="51"/>
      <c r="GZ137" s="51"/>
      <c r="HA137" s="51"/>
      <c r="HB137" s="51"/>
      <c r="HC137" s="51"/>
      <c r="HD137" s="51"/>
      <c r="HE137" s="51"/>
      <c r="HF137" s="51"/>
      <c r="HG137" s="51"/>
      <c r="HH137" s="51"/>
      <c r="HI137" s="51"/>
      <c r="HJ137" s="51"/>
      <c r="HK137" s="51"/>
      <c r="HL137" s="51"/>
      <c r="HM137" s="51"/>
      <c r="HN137" s="51"/>
      <c r="HO137" s="51"/>
      <c r="HP137" s="51"/>
      <c r="HQ137" s="51"/>
      <c r="HR137" s="51"/>
      <c r="HS137" s="51"/>
      <c r="HT137" s="51"/>
      <c r="HU137" s="51"/>
      <c r="HV137" s="51"/>
      <c r="HW137" s="51"/>
      <c r="HX137" s="51"/>
      <c r="HY137" s="51"/>
      <c r="HZ137" s="51"/>
      <c r="IA137" s="51"/>
      <c r="IB137" s="51"/>
      <c r="IC137" s="51"/>
      <c r="ID137" s="51"/>
      <c r="IE137" s="51"/>
      <c r="IF137" s="51"/>
      <c r="IG137" s="51"/>
      <c r="IH137" s="51"/>
      <c r="II137" s="51"/>
      <c r="IJ137" s="51"/>
      <c r="IK137" s="51"/>
      <c r="IL137" s="51"/>
      <c r="IM137" s="51"/>
      <c r="IN137" s="51"/>
      <c r="IO137" s="51"/>
      <c r="IP137" s="51"/>
      <c r="IQ137" s="51"/>
      <c r="IR137" s="51"/>
      <c r="IS137" s="51"/>
      <c r="IT137" s="51"/>
      <c r="IU137" s="51"/>
      <c r="IV137" s="51"/>
      <c r="IW137" s="51"/>
    </row>
    <row r="138" customFormat="false" ht="12.75" hidden="false" customHeight="false" outlineLevel="0" collapsed="false">
      <c r="A138" s="46" t="str">
        <f aca="false">'Input Page'!A7</f>
        <v>Centana Intrastate Pipeline Company</v>
      </c>
      <c r="B138" s="47" t="str">
        <f aca="false">'Input Page'!B7</f>
        <v>TX</v>
      </c>
      <c r="C138" s="47" t="e">
        <f aca="false">#REF!</f>
        <v>#REF!</v>
      </c>
      <c r="D138" s="46" t="e">
        <f aca="false">#REF!</f>
        <v>#REF!</v>
      </c>
      <c r="E138" s="46" t="e">
        <f aca="false">#REF!</f>
        <v>#REF!</v>
      </c>
      <c r="F138" s="46" t="e">
        <f aca="false">#REF!</f>
        <v>#REF!</v>
      </c>
      <c r="G138" s="46" t="e">
        <f aca="false">#REF!</f>
        <v>#REF!</v>
      </c>
      <c r="H138" s="46" t="e">
        <f aca="false">#REF!</f>
        <v>#REF!</v>
      </c>
      <c r="I138" s="46" t="e">
        <f aca="false">#REF!</f>
        <v>#REF!</v>
      </c>
      <c r="J138" s="48" t="e">
        <f aca="false">#REF!</f>
        <v>#REF!</v>
      </c>
      <c r="K138" s="49" t="e">
        <f aca="false">#REF!</f>
        <v>#REF!</v>
      </c>
      <c r="L138" s="49" t="e">
        <f aca="false">#REF!</f>
        <v>#REF!</v>
      </c>
      <c r="M138" s="50" t="e">
        <f aca="false">#REF!</f>
        <v>#REF!</v>
      </c>
      <c r="N138" s="46" t="e">
        <f aca="false">#REF!</f>
        <v>#REF!</v>
      </c>
      <c r="O138" s="46"/>
      <c r="P138" s="46" t="e">
        <f aca="false">#REF!</f>
        <v>#REF!</v>
      </c>
      <c r="Q138" s="46" t="e">
        <f aca="false">#REF!</f>
        <v>#REF!</v>
      </c>
      <c r="R138" s="46" t="e">
        <f aca="false">#REF!</f>
        <v>#REF!</v>
      </c>
      <c r="S138" s="46" t="e">
        <f aca="false">#REF!</f>
        <v>#REF!</v>
      </c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51"/>
      <c r="DH138" s="51"/>
      <c r="DI138" s="51"/>
      <c r="DJ138" s="51"/>
      <c r="DK138" s="51"/>
      <c r="DL138" s="51"/>
      <c r="DM138" s="51"/>
      <c r="DN138" s="51"/>
      <c r="DO138" s="51"/>
      <c r="DP138" s="51"/>
      <c r="DQ138" s="51"/>
      <c r="DR138" s="51"/>
      <c r="DS138" s="51"/>
      <c r="DT138" s="51"/>
      <c r="DU138" s="51"/>
      <c r="DV138" s="51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  <c r="EL138" s="51"/>
      <c r="EM138" s="51"/>
      <c r="EN138" s="51"/>
      <c r="EO138" s="51"/>
      <c r="EP138" s="51"/>
      <c r="EQ138" s="51"/>
      <c r="ER138" s="51"/>
      <c r="ES138" s="51"/>
      <c r="ET138" s="51"/>
      <c r="EU138" s="51"/>
      <c r="EV138" s="51"/>
      <c r="EW138" s="51"/>
      <c r="EX138" s="51"/>
      <c r="EY138" s="51"/>
      <c r="EZ138" s="51"/>
      <c r="FA138" s="51"/>
      <c r="FB138" s="51"/>
      <c r="FC138" s="51"/>
      <c r="FD138" s="51"/>
      <c r="FE138" s="51"/>
      <c r="FF138" s="51"/>
      <c r="FG138" s="51"/>
      <c r="FH138" s="51"/>
      <c r="FI138" s="51"/>
      <c r="FJ138" s="51"/>
      <c r="FK138" s="51"/>
      <c r="FL138" s="51"/>
      <c r="FM138" s="51"/>
      <c r="FN138" s="51"/>
      <c r="FO138" s="51"/>
      <c r="FP138" s="51"/>
      <c r="FQ138" s="51"/>
      <c r="FR138" s="51"/>
      <c r="FS138" s="51"/>
      <c r="FT138" s="51"/>
      <c r="FU138" s="51"/>
      <c r="FV138" s="51"/>
      <c r="FW138" s="51"/>
      <c r="FX138" s="51"/>
      <c r="FY138" s="51"/>
      <c r="FZ138" s="51"/>
      <c r="GA138" s="51"/>
      <c r="GB138" s="51"/>
      <c r="GC138" s="51"/>
      <c r="GD138" s="51"/>
      <c r="GE138" s="51"/>
      <c r="GF138" s="51"/>
      <c r="GG138" s="51"/>
      <c r="GH138" s="51"/>
      <c r="GI138" s="51"/>
      <c r="GJ138" s="51"/>
      <c r="GK138" s="51"/>
      <c r="GL138" s="51"/>
      <c r="GM138" s="51"/>
      <c r="GN138" s="51"/>
      <c r="GO138" s="51"/>
      <c r="GP138" s="51"/>
      <c r="GQ138" s="51"/>
      <c r="GR138" s="51"/>
      <c r="GS138" s="51"/>
      <c r="GT138" s="51"/>
      <c r="GU138" s="51"/>
      <c r="GV138" s="51"/>
      <c r="GW138" s="51"/>
      <c r="GX138" s="51"/>
      <c r="GY138" s="51"/>
      <c r="GZ138" s="51"/>
      <c r="HA138" s="51"/>
      <c r="HB138" s="51"/>
      <c r="HC138" s="51"/>
      <c r="HD138" s="51"/>
      <c r="HE138" s="51"/>
      <c r="HF138" s="51"/>
      <c r="HG138" s="51"/>
      <c r="HH138" s="51"/>
      <c r="HI138" s="51"/>
      <c r="HJ138" s="51"/>
      <c r="HK138" s="51"/>
      <c r="HL138" s="51"/>
      <c r="HM138" s="51"/>
      <c r="HN138" s="51"/>
      <c r="HO138" s="51"/>
      <c r="HP138" s="51"/>
      <c r="HQ138" s="51"/>
      <c r="HR138" s="51"/>
      <c r="HS138" s="51"/>
      <c r="HT138" s="51"/>
      <c r="HU138" s="51"/>
      <c r="HV138" s="51"/>
      <c r="HW138" s="51"/>
      <c r="HX138" s="51"/>
      <c r="HY138" s="51"/>
      <c r="HZ138" s="51"/>
      <c r="IA138" s="51"/>
      <c r="IB138" s="51"/>
      <c r="IC138" s="51"/>
      <c r="ID138" s="51"/>
      <c r="IE138" s="51"/>
      <c r="IF138" s="51"/>
      <c r="IG138" s="51"/>
      <c r="IH138" s="51"/>
      <c r="II138" s="51"/>
      <c r="IJ138" s="51"/>
      <c r="IK138" s="51"/>
      <c r="IL138" s="51"/>
      <c r="IM138" s="51"/>
      <c r="IN138" s="51"/>
      <c r="IO138" s="51"/>
      <c r="IP138" s="51"/>
      <c r="IQ138" s="51"/>
      <c r="IR138" s="51"/>
      <c r="IS138" s="51"/>
      <c r="IT138" s="51"/>
      <c r="IU138" s="51"/>
      <c r="IV138" s="51"/>
      <c r="IW138" s="51"/>
    </row>
    <row r="139" customFormat="false" ht="12.75" hidden="false" customHeight="false" outlineLevel="0" collapsed="false">
      <c r="A139" s="46" t="str">
        <f aca="false">'Input Page'!A56</f>
        <v>KN Energy</v>
      </c>
      <c r="B139" s="47" t="str">
        <f aca="false">'Input Page'!B56</f>
        <v>C</v>
      </c>
      <c r="C139" s="47" t="e">
        <f aca="false">#REF!</f>
        <v>#REF!</v>
      </c>
      <c r="D139" s="46" t="e">
        <f aca="false">#REF!</f>
        <v>#REF!</v>
      </c>
      <c r="E139" s="46" t="e">
        <f aca="false">#REF!</f>
        <v>#REF!</v>
      </c>
      <c r="F139" s="46" t="e">
        <f aca="false">#REF!</f>
        <v>#REF!</v>
      </c>
      <c r="G139" s="46" t="e">
        <f aca="false">#REF!</f>
        <v>#REF!</v>
      </c>
      <c r="H139" s="46" t="e">
        <f aca="false">#REF!</f>
        <v>#REF!</v>
      </c>
      <c r="I139" s="46" t="e">
        <f aca="false">#REF!</f>
        <v>#REF!</v>
      </c>
      <c r="J139" s="48" t="e">
        <f aca="false">#REF!</f>
        <v>#REF!</v>
      </c>
      <c r="K139" s="49" t="e">
        <f aca="false">#REF!</f>
        <v>#REF!</v>
      </c>
      <c r="L139" s="49" t="e">
        <f aca="false">#REF!</f>
        <v>#REF!</v>
      </c>
      <c r="M139" s="50" t="e">
        <f aca="false">#REF!</f>
        <v>#REF!</v>
      </c>
      <c r="N139" s="46" t="e">
        <f aca="false">#REF!</f>
        <v>#REF!</v>
      </c>
      <c r="O139" s="46"/>
      <c r="P139" s="46" t="e">
        <f aca="false">#REF!</f>
        <v>#REF!</v>
      </c>
      <c r="Q139" s="46" t="e">
        <f aca="false">#REF!</f>
        <v>#REF!</v>
      </c>
      <c r="R139" s="46" t="e">
        <f aca="false">#REF!</f>
        <v>#REF!</v>
      </c>
      <c r="S139" s="46" t="e">
        <f aca="false">#REF!</f>
        <v>#REF!</v>
      </c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  <c r="GX139" s="51"/>
      <c r="GY139" s="51"/>
      <c r="GZ139" s="51"/>
      <c r="HA139" s="51"/>
      <c r="HB139" s="51"/>
      <c r="HC139" s="51"/>
      <c r="HD139" s="51"/>
      <c r="HE139" s="51"/>
      <c r="HF139" s="51"/>
      <c r="HG139" s="51"/>
      <c r="HH139" s="51"/>
      <c r="HI139" s="51"/>
      <c r="HJ139" s="51"/>
      <c r="HK139" s="51"/>
      <c r="HL139" s="51"/>
      <c r="HM139" s="51"/>
      <c r="HN139" s="51"/>
      <c r="HO139" s="51"/>
      <c r="HP139" s="51"/>
      <c r="HQ139" s="51"/>
      <c r="HR139" s="51"/>
      <c r="HS139" s="51"/>
      <c r="HT139" s="51"/>
      <c r="HU139" s="51"/>
      <c r="HV139" s="51"/>
      <c r="HW139" s="51"/>
      <c r="HX139" s="51"/>
      <c r="HY139" s="51"/>
      <c r="HZ139" s="51"/>
      <c r="IA139" s="51"/>
      <c r="IB139" s="51"/>
      <c r="IC139" s="51"/>
      <c r="ID139" s="51"/>
      <c r="IE139" s="51"/>
      <c r="IF139" s="51"/>
      <c r="IG139" s="51"/>
      <c r="IH139" s="51"/>
      <c r="II139" s="51"/>
      <c r="IJ139" s="51"/>
      <c r="IK139" s="51"/>
      <c r="IL139" s="51"/>
      <c r="IM139" s="51"/>
      <c r="IN139" s="51"/>
      <c r="IO139" s="51"/>
      <c r="IP139" s="51"/>
      <c r="IQ139" s="51"/>
      <c r="IR139" s="51"/>
      <c r="IS139" s="51"/>
      <c r="IT139" s="51"/>
      <c r="IU139" s="51"/>
      <c r="IV139" s="51"/>
      <c r="IW139" s="51"/>
    </row>
    <row r="140" customFormat="false" ht="12.75" hidden="false" customHeight="false" outlineLevel="0" collapsed="false">
      <c r="A140" s="46" t="str">
        <f aca="false">'Input Page'!A9</f>
        <v>Chandeleur P/L/CHPL</v>
      </c>
      <c r="B140" s="47" t="str">
        <f aca="false">'Input Page'!B9</f>
        <v>E</v>
      </c>
      <c r="C140" s="47" t="e">
        <f aca="false">#REF!</f>
        <v>#REF!</v>
      </c>
      <c r="D140" s="46" t="e">
        <f aca="false">#REF!</f>
        <v>#REF!</v>
      </c>
      <c r="E140" s="46" t="e">
        <f aca="false">#REF!</f>
        <v>#REF!</v>
      </c>
      <c r="F140" s="46" t="e">
        <f aca="false">#REF!</f>
        <v>#REF!</v>
      </c>
      <c r="G140" s="46" t="e">
        <f aca="false">#REF!</f>
        <v>#REF!</v>
      </c>
      <c r="H140" s="46" t="e">
        <f aca="false">#REF!</f>
        <v>#REF!</v>
      </c>
      <c r="I140" s="46" t="e">
        <f aca="false">#REF!</f>
        <v>#REF!</v>
      </c>
      <c r="J140" s="48" t="e">
        <f aca="false">#REF!</f>
        <v>#REF!</v>
      </c>
      <c r="K140" s="49" t="e">
        <f aca="false">#REF!</f>
        <v>#REF!</v>
      </c>
      <c r="L140" s="49" t="e">
        <f aca="false">#REF!</f>
        <v>#REF!</v>
      </c>
      <c r="M140" s="50" t="e">
        <f aca="false">#REF!</f>
        <v>#REF!</v>
      </c>
      <c r="N140" s="46" t="e">
        <f aca="false">#REF!</f>
        <v>#REF!</v>
      </c>
      <c r="O140" s="46"/>
      <c r="P140" s="46" t="e">
        <f aca="false">#REF!</f>
        <v>#REF!</v>
      </c>
      <c r="Q140" s="46" t="e">
        <f aca="false">#REF!</f>
        <v>#REF!</v>
      </c>
      <c r="R140" s="46" t="e">
        <f aca="false">#REF!</f>
        <v>#REF!</v>
      </c>
      <c r="S140" s="46" t="e">
        <f aca="false">#REF!</f>
        <v>#REF!</v>
      </c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51"/>
      <c r="DH140" s="51"/>
      <c r="DI140" s="51"/>
      <c r="DJ140" s="51"/>
      <c r="DK140" s="51"/>
      <c r="DL140" s="51"/>
      <c r="DM140" s="51"/>
      <c r="DN140" s="51"/>
      <c r="DO140" s="51"/>
      <c r="DP140" s="51"/>
      <c r="DQ140" s="51"/>
      <c r="DR140" s="51"/>
      <c r="DS140" s="51"/>
      <c r="DT140" s="51"/>
      <c r="DU140" s="51"/>
      <c r="DV140" s="51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  <c r="EL140" s="51"/>
      <c r="EM140" s="51"/>
      <c r="EN140" s="51"/>
      <c r="EO140" s="51"/>
      <c r="EP140" s="51"/>
      <c r="EQ140" s="51"/>
      <c r="ER140" s="51"/>
      <c r="ES140" s="51"/>
      <c r="ET140" s="51"/>
      <c r="EU140" s="51"/>
      <c r="EV140" s="51"/>
      <c r="EW140" s="51"/>
      <c r="EX140" s="51"/>
      <c r="EY140" s="51"/>
      <c r="EZ140" s="51"/>
      <c r="FA140" s="51"/>
      <c r="FB140" s="51"/>
      <c r="FC140" s="51"/>
      <c r="FD140" s="51"/>
      <c r="FE140" s="51"/>
      <c r="FF140" s="51"/>
      <c r="FG140" s="51"/>
      <c r="FH140" s="51"/>
      <c r="FI140" s="51"/>
      <c r="FJ140" s="51"/>
      <c r="FK140" s="51"/>
      <c r="FL140" s="51"/>
      <c r="FM140" s="51"/>
      <c r="FN140" s="51"/>
      <c r="FO140" s="51"/>
      <c r="FP140" s="51"/>
      <c r="FQ140" s="51"/>
      <c r="FR140" s="51"/>
      <c r="FS140" s="51"/>
      <c r="FT140" s="51"/>
      <c r="FU140" s="51"/>
      <c r="FV140" s="51"/>
      <c r="FW140" s="51"/>
      <c r="FX140" s="51"/>
      <c r="FY140" s="51"/>
      <c r="FZ140" s="51"/>
      <c r="GA140" s="51"/>
      <c r="GB140" s="51"/>
      <c r="GC140" s="51"/>
      <c r="GD140" s="51"/>
      <c r="GE140" s="51"/>
      <c r="GF140" s="51"/>
      <c r="GG140" s="51"/>
      <c r="GH140" s="51"/>
      <c r="GI140" s="51"/>
      <c r="GJ140" s="51"/>
      <c r="GK140" s="51"/>
      <c r="GL140" s="51"/>
      <c r="GM140" s="51"/>
      <c r="GN140" s="51"/>
      <c r="GO140" s="51"/>
      <c r="GP140" s="51"/>
      <c r="GQ140" s="51"/>
      <c r="GR140" s="51"/>
      <c r="GS140" s="51"/>
      <c r="GT140" s="51"/>
      <c r="GU140" s="51"/>
      <c r="GV140" s="51"/>
      <c r="GW140" s="51"/>
      <c r="GX140" s="51"/>
      <c r="GY140" s="51"/>
      <c r="GZ140" s="51"/>
      <c r="HA140" s="51"/>
      <c r="HB140" s="51"/>
      <c r="HC140" s="51"/>
      <c r="HD140" s="51"/>
      <c r="HE140" s="51"/>
      <c r="HF140" s="51"/>
      <c r="HG140" s="51"/>
      <c r="HH140" s="51"/>
      <c r="HI140" s="51"/>
      <c r="HJ140" s="51"/>
      <c r="HK140" s="51"/>
      <c r="HL140" s="51"/>
      <c r="HM140" s="51"/>
      <c r="HN140" s="51"/>
      <c r="HO140" s="51"/>
      <c r="HP140" s="51"/>
      <c r="HQ140" s="51"/>
      <c r="HR140" s="51"/>
      <c r="HS140" s="51"/>
      <c r="HT140" s="51"/>
      <c r="HU140" s="51"/>
      <c r="HV140" s="51"/>
      <c r="HW140" s="51"/>
      <c r="HX140" s="51"/>
      <c r="HY140" s="51"/>
      <c r="HZ140" s="51"/>
      <c r="IA140" s="51"/>
      <c r="IB140" s="51"/>
      <c r="IC140" s="51"/>
      <c r="ID140" s="51"/>
      <c r="IE140" s="51"/>
      <c r="IF140" s="51"/>
      <c r="IG140" s="51"/>
      <c r="IH140" s="51"/>
      <c r="II140" s="51"/>
      <c r="IJ140" s="51"/>
      <c r="IK140" s="51"/>
      <c r="IL140" s="51"/>
      <c r="IM140" s="51"/>
      <c r="IN140" s="51"/>
      <c r="IO140" s="51"/>
      <c r="IP140" s="51"/>
      <c r="IQ140" s="51"/>
      <c r="IR140" s="51"/>
      <c r="IS140" s="51"/>
      <c r="IT140" s="51"/>
      <c r="IU140" s="51"/>
      <c r="IV140" s="51"/>
      <c r="IW140" s="51"/>
    </row>
    <row r="141" customFormat="false" ht="12.75" hidden="false" customHeight="false" outlineLevel="0" collapsed="false">
      <c r="A141" s="46" t="str">
        <f aca="false">'Input Page'!A58</f>
        <v>KO Transmission/KOTC</v>
      </c>
      <c r="B141" s="47" t="str">
        <f aca="false">'Input Page'!B58</f>
        <v>E</v>
      </c>
      <c r="C141" s="47" t="e">
        <f aca="false">#REF!</f>
        <v>#REF!</v>
      </c>
      <c r="D141" s="46" t="e">
        <f aca="false">#REF!</f>
        <v>#REF!</v>
      </c>
      <c r="E141" s="46" t="e">
        <f aca="false">#REF!</f>
        <v>#REF!</v>
      </c>
      <c r="F141" s="46" t="e">
        <f aca="false">#REF!</f>
        <v>#REF!</v>
      </c>
      <c r="G141" s="46" t="e">
        <f aca="false">#REF!</f>
        <v>#REF!</v>
      </c>
      <c r="H141" s="46" t="e">
        <f aca="false">#REF!</f>
        <v>#REF!</v>
      </c>
      <c r="I141" s="46" t="e">
        <f aca="false">#REF!</f>
        <v>#REF!</v>
      </c>
      <c r="J141" s="48"/>
      <c r="K141" s="49" t="e">
        <f aca="false">#REF!</f>
        <v>#REF!</v>
      </c>
      <c r="L141" s="49" t="e">
        <f aca="false">#REF!</f>
        <v>#REF!</v>
      </c>
      <c r="M141" s="50" t="e">
        <f aca="false">#REF!</f>
        <v>#REF!</v>
      </c>
      <c r="N141" s="46" t="e">
        <f aca="false">#REF!</f>
        <v>#REF!</v>
      </c>
      <c r="O141" s="46"/>
      <c r="P141" s="46" t="e">
        <f aca="false">#REF!</f>
        <v>#REF!</v>
      </c>
      <c r="Q141" s="46" t="e">
        <f aca="false">#REF!</f>
        <v>#REF!</v>
      </c>
      <c r="R141" s="46" t="e">
        <f aca="false">#REF!</f>
        <v>#REF!</v>
      </c>
      <c r="S141" s="46" t="e">
        <f aca="false">#REF!</f>
        <v>#REF!</v>
      </c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  <c r="DE141" s="51"/>
      <c r="DF141" s="51"/>
      <c r="DG141" s="51"/>
      <c r="DH141" s="51"/>
      <c r="DI141" s="51"/>
      <c r="DJ141" s="51"/>
      <c r="DK141" s="51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  <c r="EM141" s="51"/>
      <c r="EN141" s="51"/>
      <c r="EO141" s="51"/>
      <c r="EP141" s="51"/>
      <c r="EQ141" s="51"/>
      <c r="ER141" s="51"/>
      <c r="ES141" s="51"/>
      <c r="ET141" s="51"/>
      <c r="EU141" s="51"/>
      <c r="EV141" s="51"/>
      <c r="EW141" s="51"/>
      <c r="EX141" s="51"/>
      <c r="EY141" s="51"/>
      <c r="EZ141" s="51"/>
      <c r="FA141" s="51"/>
      <c r="FB141" s="51"/>
      <c r="FC141" s="51"/>
      <c r="FD141" s="51"/>
      <c r="FE141" s="51"/>
      <c r="FF141" s="51"/>
      <c r="FG141" s="51"/>
      <c r="FH141" s="51"/>
      <c r="FI141" s="51"/>
      <c r="FJ141" s="51"/>
      <c r="FK141" s="51"/>
      <c r="FL141" s="51"/>
      <c r="FM141" s="51"/>
      <c r="FN141" s="51"/>
      <c r="FO141" s="51"/>
      <c r="FP141" s="51"/>
      <c r="FQ141" s="51"/>
      <c r="FR141" s="51"/>
      <c r="FS141" s="51"/>
      <c r="FT141" s="51"/>
      <c r="FU141" s="51"/>
      <c r="FV141" s="51"/>
      <c r="FW141" s="51"/>
      <c r="FX141" s="51"/>
      <c r="FY141" s="51"/>
      <c r="FZ141" s="51"/>
      <c r="GA141" s="51"/>
      <c r="GB141" s="51"/>
      <c r="GC141" s="51"/>
      <c r="GD141" s="51"/>
      <c r="GE141" s="51"/>
      <c r="GF141" s="51"/>
      <c r="GG141" s="51"/>
      <c r="GH141" s="51"/>
      <c r="GI141" s="51"/>
      <c r="GJ141" s="51"/>
      <c r="GK141" s="51"/>
      <c r="GL141" s="51"/>
      <c r="GM141" s="51"/>
      <c r="GN141" s="51"/>
      <c r="GO141" s="51"/>
      <c r="GP141" s="51"/>
      <c r="GQ141" s="51"/>
      <c r="GR141" s="51"/>
      <c r="GS141" s="51"/>
      <c r="GT141" s="51"/>
      <c r="GU141" s="51"/>
      <c r="GV141" s="51"/>
      <c r="GW141" s="51"/>
      <c r="GX141" s="51"/>
      <c r="GY141" s="51"/>
      <c r="GZ141" s="51"/>
      <c r="HA141" s="51"/>
      <c r="HB141" s="51"/>
      <c r="HC141" s="51"/>
      <c r="HD141" s="51"/>
      <c r="HE141" s="51"/>
      <c r="HF141" s="51"/>
      <c r="HG141" s="51"/>
      <c r="HH141" s="51"/>
      <c r="HI141" s="51"/>
      <c r="HJ141" s="51"/>
      <c r="HK141" s="51"/>
      <c r="HL141" s="51"/>
      <c r="HM141" s="51"/>
      <c r="HN141" s="51"/>
      <c r="HO141" s="51"/>
      <c r="HP141" s="51"/>
      <c r="HQ141" s="51"/>
      <c r="HR141" s="51"/>
      <c r="HS141" s="51"/>
      <c r="HT141" s="51"/>
      <c r="HU141" s="51"/>
      <c r="HV141" s="51"/>
      <c r="HW141" s="51"/>
      <c r="HX141" s="51"/>
      <c r="HY141" s="51"/>
      <c r="HZ141" s="51"/>
      <c r="IA141" s="51"/>
      <c r="IB141" s="51"/>
      <c r="IC141" s="51"/>
      <c r="ID141" s="51"/>
      <c r="IE141" s="51"/>
      <c r="IF141" s="51"/>
      <c r="IG141" s="51"/>
      <c r="IH141" s="51"/>
      <c r="II141" s="51"/>
      <c r="IJ141" s="51"/>
      <c r="IK141" s="51"/>
      <c r="IL141" s="51"/>
      <c r="IM141" s="51"/>
      <c r="IN141" s="51"/>
      <c r="IO141" s="51"/>
      <c r="IP141" s="51"/>
      <c r="IQ141" s="51"/>
      <c r="IR141" s="51"/>
      <c r="IS141" s="51"/>
      <c r="IT141" s="51"/>
      <c r="IU141" s="51"/>
      <c r="IV141" s="51"/>
      <c r="IW141" s="51"/>
    </row>
    <row r="142" customFormat="false" ht="12.75" hidden="false" customHeight="false" outlineLevel="0" collapsed="false">
      <c r="A142" s="46" t="e">
        <f aca="false">#REF!</f>
        <v>#REF!</v>
      </c>
      <c r="B142" s="47" t="e">
        <f aca="false">#REF!</f>
        <v>#REF!</v>
      </c>
      <c r="C142" s="47" t="e">
        <f aca="false">#REF!</f>
        <v>#REF!</v>
      </c>
      <c r="D142" s="46" t="e">
        <f aca="false">#REF!</f>
        <v>#REF!</v>
      </c>
      <c r="E142" s="46" t="e">
        <f aca="false">#REF!</f>
        <v>#REF!</v>
      </c>
      <c r="F142" s="46" t="e">
        <f aca="false">#REF!</f>
        <v>#REF!</v>
      </c>
      <c r="G142" s="46" t="e">
        <f aca="false">#REF!</f>
        <v>#REF!</v>
      </c>
      <c r="H142" s="46" t="e">
        <f aca="false">#REF!</f>
        <v>#REF!</v>
      </c>
      <c r="I142" s="46" t="e">
        <f aca="false">#REF!</f>
        <v>#REF!</v>
      </c>
      <c r="J142" s="48" t="e">
        <f aca="false">#REF!</f>
        <v>#REF!</v>
      </c>
      <c r="K142" s="49" t="e">
        <f aca="false">#REF!</f>
        <v>#REF!</v>
      </c>
      <c r="L142" s="49" t="e">
        <f aca="false">#REF!</f>
        <v>#REF!</v>
      </c>
      <c r="M142" s="50" t="e">
        <f aca="false">#REF!</f>
        <v>#REF!</v>
      </c>
      <c r="N142" s="46" t="e">
        <f aca="false">#REF!</f>
        <v>#REF!</v>
      </c>
      <c r="O142" s="46"/>
      <c r="P142" s="46" t="e">
        <f aca="false">#REF!</f>
        <v>#REF!</v>
      </c>
      <c r="Q142" s="46" t="e">
        <f aca="false">#REF!</f>
        <v>#REF!</v>
      </c>
      <c r="R142" s="46" t="e">
        <f aca="false">#REF!</f>
        <v>#REF!</v>
      </c>
      <c r="S142" s="46" t="e">
        <f aca="false">#REF!</f>
        <v>#REF!</v>
      </c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51"/>
      <c r="DH142" s="51"/>
      <c r="DI142" s="51"/>
      <c r="DJ142" s="51"/>
      <c r="DK142" s="51"/>
      <c r="DL142" s="51"/>
      <c r="DM142" s="51"/>
      <c r="DN142" s="51"/>
      <c r="DO142" s="51"/>
      <c r="DP142" s="51"/>
      <c r="DQ142" s="51"/>
      <c r="DR142" s="51"/>
      <c r="DS142" s="51"/>
      <c r="DT142" s="51"/>
      <c r="DU142" s="51"/>
      <c r="DV142" s="51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  <c r="EL142" s="51"/>
      <c r="EM142" s="51"/>
      <c r="EN142" s="51"/>
      <c r="EO142" s="51"/>
      <c r="EP142" s="51"/>
      <c r="EQ142" s="51"/>
      <c r="ER142" s="51"/>
      <c r="ES142" s="51"/>
      <c r="ET142" s="51"/>
      <c r="EU142" s="51"/>
      <c r="EV142" s="51"/>
      <c r="EW142" s="51"/>
      <c r="EX142" s="51"/>
      <c r="EY142" s="51"/>
      <c r="EZ142" s="51"/>
      <c r="FA142" s="51"/>
      <c r="FB142" s="51"/>
      <c r="FC142" s="51"/>
      <c r="FD142" s="51"/>
      <c r="FE142" s="51"/>
      <c r="FF142" s="51"/>
      <c r="FG142" s="51"/>
      <c r="FH142" s="51"/>
      <c r="FI142" s="51"/>
      <c r="FJ142" s="51"/>
      <c r="FK142" s="51"/>
      <c r="FL142" s="51"/>
      <c r="FM142" s="51"/>
      <c r="FN142" s="51"/>
      <c r="FO142" s="51"/>
      <c r="FP142" s="51"/>
      <c r="FQ142" s="51"/>
      <c r="FR142" s="51"/>
      <c r="FS142" s="51"/>
      <c r="FT142" s="51"/>
      <c r="FU142" s="51"/>
      <c r="FV142" s="51"/>
      <c r="FW142" s="51"/>
      <c r="FX142" s="51"/>
      <c r="FY142" s="51"/>
      <c r="FZ142" s="51"/>
      <c r="GA142" s="51"/>
      <c r="GB142" s="51"/>
      <c r="GC142" s="51"/>
      <c r="GD142" s="51"/>
      <c r="GE142" s="51"/>
      <c r="GF142" s="51"/>
      <c r="GG142" s="51"/>
      <c r="GH142" s="51"/>
      <c r="GI142" s="51"/>
      <c r="GJ142" s="51"/>
      <c r="GK142" s="51"/>
      <c r="GL142" s="51"/>
      <c r="GM142" s="51"/>
      <c r="GN142" s="51"/>
      <c r="GO142" s="51"/>
      <c r="GP142" s="51"/>
      <c r="GQ142" s="51"/>
      <c r="GR142" s="51"/>
      <c r="GS142" s="51"/>
      <c r="GT142" s="51"/>
      <c r="GU142" s="51"/>
      <c r="GV142" s="51"/>
      <c r="GW142" s="51"/>
      <c r="GX142" s="51"/>
      <c r="GY142" s="51"/>
      <c r="GZ142" s="51"/>
      <c r="HA142" s="51"/>
      <c r="HB142" s="51"/>
      <c r="HC142" s="51"/>
      <c r="HD142" s="51"/>
      <c r="HE142" s="51"/>
      <c r="HF142" s="51"/>
      <c r="HG142" s="51"/>
      <c r="HH142" s="51"/>
      <c r="HI142" s="51"/>
      <c r="HJ142" s="51"/>
      <c r="HK142" s="51"/>
      <c r="HL142" s="51"/>
      <c r="HM142" s="51"/>
      <c r="HN142" s="51"/>
      <c r="HO142" s="51"/>
      <c r="HP142" s="51"/>
      <c r="HQ142" s="51"/>
      <c r="HR142" s="51"/>
      <c r="HS142" s="51"/>
      <c r="HT142" s="51"/>
      <c r="HU142" s="51"/>
      <c r="HV142" s="51"/>
      <c r="HW142" s="51"/>
      <c r="HX142" s="51"/>
      <c r="HY142" s="51"/>
      <c r="HZ142" s="51"/>
      <c r="IA142" s="51"/>
      <c r="IB142" s="51"/>
      <c r="IC142" s="51"/>
      <c r="ID142" s="51"/>
      <c r="IE142" s="51"/>
      <c r="IF142" s="51"/>
      <c r="IG142" s="51"/>
      <c r="IH142" s="51"/>
      <c r="II142" s="51"/>
      <c r="IJ142" s="51"/>
      <c r="IK142" s="51"/>
      <c r="IL142" s="51"/>
      <c r="IM142" s="51"/>
      <c r="IN142" s="51"/>
      <c r="IO142" s="51"/>
      <c r="IP142" s="51"/>
      <c r="IQ142" s="51"/>
      <c r="IR142" s="51"/>
      <c r="IS142" s="51"/>
      <c r="IT142" s="51"/>
      <c r="IU142" s="51"/>
      <c r="IV142" s="51"/>
      <c r="IW142" s="51"/>
    </row>
    <row r="143" customFormat="false" ht="12.75" hidden="false" customHeight="false" outlineLevel="0" collapsed="false">
      <c r="A143" s="46" t="e">
        <f aca="false">#REF!</f>
        <v>#REF!</v>
      </c>
      <c r="B143" s="47" t="e">
        <f aca="false">#REF!</f>
        <v>#REF!</v>
      </c>
      <c r="C143" s="47" t="e">
        <f aca="false">#REF!</f>
        <v>#REF!</v>
      </c>
      <c r="D143" s="46" t="e">
        <f aca="false">#REF!</f>
        <v>#REF!</v>
      </c>
      <c r="E143" s="46" t="e">
        <f aca="false">#REF!</f>
        <v>#REF!</v>
      </c>
      <c r="F143" s="46" t="e">
        <f aca="false">#REF!</f>
        <v>#REF!</v>
      </c>
      <c r="G143" s="46" t="e">
        <f aca="false">#REF!</f>
        <v>#REF!</v>
      </c>
      <c r="H143" s="46" t="e">
        <f aca="false">#REF!</f>
        <v>#REF!</v>
      </c>
      <c r="I143" s="46" t="e">
        <f aca="false">#REF!</f>
        <v>#REF!</v>
      </c>
      <c r="J143" s="48" t="e">
        <f aca="false">#REF!</f>
        <v>#REF!</v>
      </c>
      <c r="K143" s="49" t="e">
        <f aca="false">#REF!</f>
        <v>#REF!</v>
      </c>
      <c r="L143" s="49" t="e">
        <f aca="false">#REF!</f>
        <v>#REF!</v>
      </c>
      <c r="M143" s="50" t="e">
        <f aca="false">#REF!</f>
        <v>#REF!</v>
      </c>
      <c r="N143" s="46" t="e">
        <f aca="false">#REF!</f>
        <v>#REF!</v>
      </c>
      <c r="O143" s="46"/>
      <c r="P143" s="46" t="e">
        <f aca="false">#REF!</f>
        <v>#REF!</v>
      </c>
      <c r="Q143" s="46" t="e">
        <f aca="false">#REF!</f>
        <v>#REF!</v>
      </c>
      <c r="R143" s="46" t="e">
        <f aca="false">#REF!</f>
        <v>#REF!</v>
      </c>
      <c r="S143" s="46" t="e">
        <f aca="false">#REF!</f>
        <v>#REF!</v>
      </c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  <c r="DE143" s="51"/>
      <c r="DF143" s="51"/>
      <c r="DG143" s="51"/>
      <c r="DH143" s="51"/>
      <c r="DI143" s="51"/>
      <c r="DJ143" s="51"/>
      <c r="DK143" s="51"/>
      <c r="DL143" s="51"/>
      <c r="DM143" s="51"/>
      <c r="DN143" s="51"/>
      <c r="DO143" s="51"/>
      <c r="DP143" s="51"/>
      <c r="DQ143" s="51"/>
      <c r="DR143" s="51"/>
      <c r="DS143" s="51"/>
      <c r="DT143" s="51"/>
      <c r="DU143" s="51"/>
      <c r="DV143" s="51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  <c r="EL143" s="51"/>
      <c r="EM143" s="51"/>
      <c r="EN143" s="51"/>
      <c r="EO143" s="51"/>
      <c r="EP143" s="51"/>
      <c r="EQ143" s="51"/>
      <c r="ER143" s="51"/>
      <c r="ES143" s="51"/>
      <c r="ET143" s="51"/>
      <c r="EU143" s="51"/>
      <c r="EV143" s="51"/>
      <c r="EW143" s="51"/>
      <c r="EX143" s="51"/>
      <c r="EY143" s="51"/>
      <c r="EZ143" s="51"/>
      <c r="FA143" s="51"/>
      <c r="FB143" s="51"/>
      <c r="FC143" s="51"/>
      <c r="FD143" s="51"/>
      <c r="FE143" s="51"/>
      <c r="FF143" s="51"/>
      <c r="FG143" s="51"/>
      <c r="FH143" s="51"/>
      <c r="FI143" s="51"/>
      <c r="FJ143" s="51"/>
      <c r="FK143" s="51"/>
      <c r="FL143" s="51"/>
      <c r="FM143" s="51"/>
      <c r="FN143" s="51"/>
      <c r="FO143" s="51"/>
      <c r="FP143" s="51"/>
      <c r="FQ143" s="51"/>
      <c r="FR143" s="51"/>
      <c r="FS143" s="51"/>
      <c r="FT143" s="51"/>
      <c r="FU143" s="51"/>
      <c r="FV143" s="51"/>
      <c r="FW143" s="51"/>
      <c r="FX143" s="51"/>
      <c r="FY143" s="51"/>
      <c r="FZ143" s="51"/>
      <c r="GA143" s="51"/>
      <c r="GB143" s="51"/>
      <c r="GC143" s="51"/>
      <c r="GD143" s="51"/>
      <c r="GE143" s="51"/>
      <c r="GF143" s="51"/>
      <c r="GG143" s="51"/>
      <c r="GH143" s="51"/>
      <c r="GI143" s="51"/>
      <c r="GJ143" s="51"/>
      <c r="GK143" s="51"/>
      <c r="GL143" s="51"/>
      <c r="GM143" s="51"/>
      <c r="GN143" s="51"/>
      <c r="GO143" s="51"/>
      <c r="GP143" s="51"/>
      <c r="GQ143" s="51"/>
      <c r="GR143" s="51"/>
      <c r="GS143" s="51"/>
      <c r="GT143" s="51"/>
      <c r="GU143" s="51"/>
      <c r="GV143" s="51"/>
      <c r="GW143" s="51"/>
      <c r="GX143" s="51"/>
      <c r="GY143" s="51"/>
      <c r="GZ143" s="51"/>
      <c r="HA143" s="51"/>
      <c r="HB143" s="51"/>
      <c r="HC143" s="51"/>
      <c r="HD143" s="51"/>
      <c r="HE143" s="51"/>
      <c r="HF143" s="51"/>
      <c r="HG143" s="51"/>
      <c r="HH143" s="51"/>
      <c r="HI143" s="51"/>
      <c r="HJ143" s="51"/>
      <c r="HK143" s="51"/>
      <c r="HL143" s="51"/>
      <c r="HM143" s="51"/>
      <c r="HN143" s="51"/>
      <c r="HO143" s="51"/>
      <c r="HP143" s="51"/>
      <c r="HQ143" s="51"/>
      <c r="HR143" s="51"/>
      <c r="HS143" s="51"/>
      <c r="HT143" s="51"/>
      <c r="HU143" s="51"/>
      <c r="HV143" s="51"/>
      <c r="HW143" s="51"/>
      <c r="HX143" s="51"/>
      <c r="HY143" s="51"/>
      <c r="HZ143" s="51"/>
      <c r="IA143" s="51"/>
      <c r="IB143" s="51"/>
      <c r="IC143" s="51"/>
      <c r="ID143" s="51"/>
      <c r="IE143" s="51"/>
      <c r="IF143" s="51"/>
      <c r="IG143" s="51"/>
      <c r="IH143" s="51"/>
      <c r="II143" s="51"/>
      <c r="IJ143" s="51"/>
      <c r="IK143" s="51"/>
      <c r="IL143" s="51"/>
      <c r="IM143" s="51"/>
      <c r="IN143" s="51"/>
      <c r="IO143" s="51"/>
      <c r="IP143" s="51"/>
      <c r="IQ143" s="51"/>
      <c r="IR143" s="51"/>
      <c r="IS143" s="51"/>
      <c r="IT143" s="51"/>
      <c r="IU143" s="51"/>
      <c r="IV143" s="51"/>
      <c r="IW143" s="51"/>
    </row>
    <row r="144" customFormat="false" ht="12.75" hidden="false" customHeight="false" outlineLevel="0" collapsed="false">
      <c r="A144" s="46" t="e">
        <f aca="false">#REF!</f>
        <v>#REF!</v>
      </c>
      <c r="B144" s="47" t="e">
        <f aca="false">#REF!</f>
        <v>#REF!</v>
      </c>
      <c r="C144" s="47" t="e">
        <f aca="false">#REF!</f>
        <v>#REF!</v>
      </c>
      <c r="D144" s="46" t="e">
        <f aca="false">#REF!</f>
        <v>#REF!</v>
      </c>
      <c r="E144" s="46" t="e">
        <f aca="false">#REF!</f>
        <v>#REF!</v>
      </c>
      <c r="F144" s="46" t="e">
        <f aca="false">#REF!</f>
        <v>#REF!</v>
      </c>
      <c r="G144" s="46" t="e">
        <f aca="false">#REF!</f>
        <v>#REF!</v>
      </c>
      <c r="H144" s="46" t="e">
        <f aca="false">#REF!</f>
        <v>#REF!</v>
      </c>
      <c r="I144" s="46" t="e">
        <f aca="false">#REF!</f>
        <v>#REF!</v>
      </c>
      <c r="J144" s="48" t="e">
        <f aca="false">#REF!</f>
        <v>#REF!</v>
      </c>
      <c r="K144" s="49" t="e">
        <f aca="false">#REF!</f>
        <v>#REF!</v>
      </c>
      <c r="L144" s="49" t="e">
        <f aca="false">#REF!</f>
        <v>#REF!</v>
      </c>
      <c r="M144" s="50" t="e">
        <f aca="false">#REF!</f>
        <v>#REF!</v>
      </c>
      <c r="N144" s="46" t="e">
        <f aca="false">#REF!</f>
        <v>#REF!</v>
      </c>
      <c r="O144" s="46" t="e">
        <f aca="false">#REF!</f>
        <v>#REF!</v>
      </c>
      <c r="P144" s="46" t="e">
        <f aca="false">#REF!</f>
        <v>#REF!</v>
      </c>
      <c r="Q144" s="46" t="e">
        <f aca="false">#REF!</f>
        <v>#REF!</v>
      </c>
      <c r="R144" s="46" t="e">
        <f aca="false">#REF!</f>
        <v>#REF!</v>
      </c>
      <c r="S144" s="46" t="e">
        <f aca="false">#REF!</f>
        <v>#REF!</v>
      </c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  <c r="CG144" s="51"/>
      <c r="CH144" s="51"/>
      <c r="CI144" s="51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51"/>
      <c r="DH144" s="51"/>
      <c r="DI144" s="51"/>
      <c r="DJ144" s="51"/>
      <c r="DK144" s="51"/>
      <c r="DL144" s="51"/>
      <c r="DM144" s="51"/>
      <c r="DN144" s="51"/>
      <c r="DO144" s="51"/>
      <c r="DP144" s="51"/>
      <c r="DQ144" s="51"/>
      <c r="DR144" s="51"/>
      <c r="DS144" s="51"/>
      <c r="DT144" s="51"/>
      <c r="DU144" s="51"/>
      <c r="DV144" s="51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  <c r="EL144" s="51"/>
      <c r="EM144" s="51"/>
      <c r="EN144" s="51"/>
      <c r="EO144" s="51"/>
      <c r="EP144" s="51"/>
      <c r="EQ144" s="51"/>
      <c r="ER144" s="51"/>
      <c r="ES144" s="51"/>
      <c r="ET144" s="51"/>
      <c r="EU144" s="51"/>
      <c r="EV144" s="51"/>
      <c r="EW144" s="51"/>
      <c r="EX144" s="51"/>
      <c r="EY144" s="51"/>
      <c r="EZ144" s="51"/>
      <c r="FA144" s="51"/>
      <c r="FB144" s="51"/>
      <c r="FC144" s="51"/>
      <c r="FD144" s="51"/>
      <c r="FE144" s="51"/>
      <c r="FF144" s="51"/>
      <c r="FG144" s="51"/>
      <c r="FH144" s="51"/>
      <c r="FI144" s="51"/>
      <c r="FJ144" s="51"/>
      <c r="FK144" s="51"/>
      <c r="FL144" s="51"/>
      <c r="FM144" s="51"/>
      <c r="FN144" s="51"/>
      <c r="FO144" s="51"/>
      <c r="FP144" s="51"/>
      <c r="FQ144" s="51"/>
      <c r="FR144" s="51"/>
      <c r="FS144" s="51"/>
      <c r="FT144" s="51"/>
      <c r="FU144" s="51"/>
      <c r="FV144" s="51"/>
      <c r="FW144" s="51"/>
      <c r="FX144" s="51"/>
      <c r="FY144" s="51"/>
      <c r="FZ144" s="51"/>
      <c r="GA144" s="51"/>
      <c r="GB144" s="51"/>
      <c r="GC144" s="51"/>
      <c r="GD144" s="51"/>
      <c r="GE144" s="51"/>
      <c r="GF144" s="51"/>
      <c r="GG144" s="51"/>
      <c r="GH144" s="51"/>
      <c r="GI144" s="51"/>
      <c r="GJ144" s="51"/>
      <c r="GK144" s="51"/>
      <c r="GL144" s="51"/>
      <c r="GM144" s="51"/>
      <c r="GN144" s="51"/>
      <c r="GO144" s="51"/>
      <c r="GP144" s="51"/>
      <c r="GQ144" s="51"/>
      <c r="GR144" s="51"/>
      <c r="GS144" s="51"/>
      <c r="GT144" s="51"/>
      <c r="GU144" s="51"/>
      <c r="GV144" s="51"/>
      <c r="GW144" s="51"/>
      <c r="GX144" s="51"/>
      <c r="GY144" s="51"/>
      <c r="GZ144" s="51"/>
      <c r="HA144" s="51"/>
      <c r="HB144" s="51"/>
      <c r="HC144" s="51"/>
      <c r="HD144" s="51"/>
      <c r="HE144" s="51"/>
      <c r="HF144" s="51"/>
      <c r="HG144" s="51"/>
      <c r="HH144" s="51"/>
      <c r="HI144" s="51"/>
      <c r="HJ144" s="51"/>
      <c r="HK144" s="51"/>
      <c r="HL144" s="51"/>
      <c r="HM144" s="51"/>
      <c r="HN144" s="51"/>
      <c r="HO144" s="51"/>
      <c r="HP144" s="51"/>
      <c r="HQ144" s="51"/>
      <c r="HR144" s="51"/>
      <c r="HS144" s="51"/>
      <c r="HT144" s="51"/>
      <c r="HU144" s="51"/>
      <c r="HV144" s="51"/>
      <c r="HW144" s="51"/>
      <c r="HX144" s="51"/>
      <c r="HY144" s="51"/>
      <c r="HZ144" s="51"/>
      <c r="IA144" s="51"/>
      <c r="IB144" s="51"/>
      <c r="IC144" s="51"/>
      <c r="ID144" s="51"/>
      <c r="IE144" s="51"/>
      <c r="IF144" s="51"/>
      <c r="IG144" s="51"/>
      <c r="IH144" s="51"/>
      <c r="II144" s="51"/>
      <c r="IJ144" s="51"/>
      <c r="IK144" s="51"/>
      <c r="IL144" s="51"/>
      <c r="IM144" s="51"/>
      <c r="IN144" s="51"/>
      <c r="IO144" s="51"/>
      <c r="IP144" s="51"/>
      <c r="IQ144" s="51"/>
      <c r="IR144" s="51"/>
      <c r="IS144" s="51"/>
      <c r="IT144" s="51"/>
      <c r="IU144" s="51"/>
      <c r="IV144" s="51"/>
      <c r="IW144" s="51"/>
    </row>
    <row r="145" customFormat="false" ht="12.75" hidden="false" customHeight="false" outlineLevel="0" collapsed="false">
      <c r="A145" s="46" t="e">
        <f aca="false">#REF!</f>
        <v>#REF!</v>
      </c>
      <c r="B145" s="47" t="e">
        <f aca="false">#REF!</f>
        <v>#REF!</v>
      </c>
      <c r="C145" s="47" t="e">
        <f aca="false">#REF!</f>
        <v>#REF!</v>
      </c>
      <c r="D145" s="46" t="e">
        <f aca="false">#REF!</f>
        <v>#REF!</v>
      </c>
      <c r="E145" s="46" t="e">
        <f aca="false">#REF!</f>
        <v>#REF!</v>
      </c>
      <c r="F145" s="46" t="e">
        <f aca="false">#REF!</f>
        <v>#REF!</v>
      </c>
      <c r="G145" s="46" t="e">
        <f aca="false">#REF!</f>
        <v>#REF!</v>
      </c>
      <c r="H145" s="46" t="e">
        <f aca="false">#REF!</f>
        <v>#REF!</v>
      </c>
      <c r="I145" s="46" t="e">
        <f aca="false">#REF!</f>
        <v>#REF!</v>
      </c>
      <c r="J145" s="48"/>
      <c r="K145" s="49" t="e">
        <f aca="false">#REF!</f>
        <v>#REF!</v>
      </c>
      <c r="L145" s="49" t="e">
        <f aca="false">#REF!</f>
        <v>#REF!</v>
      </c>
      <c r="M145" s="50" t="e">
        <f aca="false">#REF!</f>
        <v>#REF!</v>
      </c>
      <c r="N145" s="46" t="e">
        <f aca="false">#REF!</f>
        <v>#REF!</v>
      </c>
      <c r="O145" s="46"/>
      <c r="P145" s="46" t="e">
        <f aca="false">#REF!</f>
        <v>#REF!</v>
      </c>
      <c r="Q145" s="46" t="e">
        <f aca="false">#REF!</f>
        <v>#REF!</v>
      </c>
      <c r="R145" s="46" t="e">
        <f aca="false">#REF!</f>
        <v>#REF!</v>
      </c>
      <c r="S145" s="46" t="e">
        <f aca="false">#REF!</f>
        <v>#REF!</v>
      </c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  <c r="EL145" s="51"/>
      <c r="EM145" s="51"/>
      <c r="EN145" s="51"/>
      <c r="EO145" s="51"/>
      <c r="EP145" s="51"/>
      <c r="EQ145" s="51"/>
      <c r="ER145" s="51"/>
      <c r="ES145" s="51"/>
      <c r="ET145" s="51"/>
      <c r="EU145" s="51"/>
      <c r="EV145" s="51"/>
      <c r="EW145" s="51"/>
      <c r="EX145" s="51"/>
      <c r="EY145" s="51"/>
      <c r="EZ145" s="51"/>
      <c r="FA145" s="51"/>
      <c r="FB145" s="51"/>
      <c r="FC145" s="51"/>
      <c r="FD145" s="51"/>
      <c r="FE145" s="51"/>
      <c r="FF145" s="51"/>
      <c r="FG145" s="51"/>
      <c r="FH145" s="51"/>
      <c r="FI145" s="51"/>
      <c r="FJ145" s="51"/>
      <c r="FK145" s="51"/>
      <c r="FL145" s="51"/>
      <c r="FM145" s="51"/>
      <c r="FN145" s="51"/>
      <c r="FO145" s="51"/>
      <c r="FP145" s="51"/>
      <c r="FQ145" s="51"/>
      <c r="FR145" s="51"/>
      <c r="FS145" s="51"/>
      <c r="FT145" s="51"/>
      <c r="FU145" s="51"/>
      <c r="FV145" s="51"/>
      <c r="FW145" s="51"/>
      <c r="FX145" s="51"/>
      <c r="FY145" s="51"/>
      <c r="FZ145" s="51"/>
      <c r="GA145" s="51"/>
      <c r="GB145" s="51"/>
      <c r="GC145" s="51"/>
      <c r="GD145" s="51"/>
      <c r="GE145" s="51"/>
      <c r="GF145" s="51"/>
      <c r="GG145" s="51"/>
      <c r="GH145" s="51"/>
      <c r="GI145" s="51"/>
      <c r="GJ145" s="51"/>
      <c r="GK145" s="51"/>
      <c r="GL145" s="51"/>
      <c r="GM145" s="51"/>
      <c r="GN145" s="51"/>
      <c r="GO145" s="51"/>
      <c r="GP145" s="51"/>
      <c r="GQ145" s="51"/>
      <c r="GR145" s="51"/>
      <c r="GS145" s="51"/>
      <c r="GT145" s="51"/>
      <c r="GU145" s="51"/>
      <c r="GV145" s="51"/>
      <c r="GW145" s="51"/>
      <c r="GX145" s="51"/>
      <c r="GY145" s="51"/>
      <c r="GZ145" s="51"/>
      <c r="HA145" s="51"/>
      <c r="HB145" s="51"/>
      <c r="HC145" s="51"/>
      <c r="HD145" s="51"/>
      <c r="HE145" s="51"/>
      <c r="HF145" s="51"/>
      <c r="HG145" s="51"/>
      <c r="HH145" s="51"/>
      <c r="HI145" s="51"/>
      <c r="HJ145" s="51"/>
      <c r="HK145" s="51"/>
      <c r="HL145" s="51"/>
      <c r="HM145" s="51"/>
      <c r="HN145" s="51"/>
      <c r="HO145" s="51"/>
      <c r="HP145" s="51"/>
      <c r="HQ145" s="51"/>
      <c r="HR145" s="51"/>
      <c r="HS145" s="51"/>
      <c r="HT145" s="51"/>
      <c r="HU145" s="51"/>
      <c r="HV145" s="51"/>
      <c r="HW145" s="51"/>
      <c r="HX145" s="51"/>
      <c r="HY145" s="51"/>
      <c r="HZ145" s="51"/>
      <c r="IA145" s="51"/>
      <c r="IB145" s="51"/>
      <c r="IC145" s="51"/>
      <c r="ID145" s="51"/>
      <c r="IE145" s="51"/>
      <c r="IF145" s="51"/>
      <c r="IG145" s="51"/>
      <c r="IH145" s="51"/>
      <c r="II145" s="51"/>
      <c r="IJ145" s="51"/>
      <c r="IK145" s="51"/>
      <c r="IL145" s="51"/>
      <c r="IM145" s="51"/>
      <c r="IN145" s="51"/>
      <c r="IO145" s="51"/>
      <c r="IP145" s="51"/>
      <c r="IQ145" s="51"/>
      <c r="IR145" s="51"/>
      <c r="IS145" s="51"/>
      <c r="IT145" s="51"/>
      <c r="IU145" s="51"/>
      <c r="IV145" s="51"/>
      <c r="IW145" s="51"/>
    </row>
    <row r="146" customFormat="false" ht="12.75" hidden="false" customHeight="false" outlineLevel="0" collapsed="false">
      <c r="A146" s="46" t="e">
        <f aca="false">#REF!</f>
        <v>#REF!</v>
      </c>
      <c r="B146" s="47" t="e">
        <f aca="false">#REF!</f>
        <v>#REF!</v>
      </c>
      <c r="C146" s="47" t="e">
        <f aca="false">#REF!</f>
        <v>#REF!</v>
      </c>
      <c r="D146" s="46" t="e">
        <f aca="false">#REF!</f>
        <v>#REF!</v>
      </c>
      <c r="E146" s="46" t="e">
        <f aca="false">#REF!</f>
        <v>#REF!</v>
      </c>
      <c r="F146" s="46" t="e">
        <f aca="false">#REF!</f>
        <v>#REF!</v>
      </c>
      <c r="G146" s="46" t="e">
        <f aca="false">#REF!</f>
        <v>#REF!</v>
      </c>
      <c r="H146" s="46" t="e">
        <f aca="false">#REF!</f>
        <v>#REF!</v>
      </c>
      <c r="I146" s="46" t="e">
        <f aca="false">#REF!</f>
        <v>#REF!</v>
      </c>
      <c r="J146" s="46" t="e">
        <f aca="false">#REF!</f>
        <v>#REF!</v>
      </c>
      <c r="K146" s="46" t="e">
        <f aca="false">#REF!</f>
        <v>#REF!</v>
      </c>
      <c r="L146" s="46" t="e">
        <f aca="false">#REF!</f>
        <v>#REF!</v>
      </c>
      <c r="M146" s="46" t="e">
        <f aca="false">#REF!</f>
        <v>#REF!</v>
      </c>
      <c r="N146" s="46" t="e">
        <f aca="false">#REF!</f>
        <v>#REF!</v>
      </c>
      <c r="O146" s="46" t="e">
        <f aca="false">#REF!</f>
        <v>#REF!</v>
      </c>
      <c r="P146" s="46" t="e">
        <f aca="false">#REF!</f>
        <v>#REF!</v>
      </c>
      <c r="Q146" s="46" t="e">
        <f aca="false">#REF!</f>
        <v>#REF!</v>
      </c>
      <c r="R146" s="46" t="e">
        <f aca="false">#REF!</f>
        <v>#REF!</v>
      </c>
      <c r="S146" s="46" t="e">
        <f aca="false">#REF!</f>
        <v>#REF!</v>
      </c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  <c r="CG146" s="51"/>
      <c r="CH146" s="51"/>
      <c r="CI146" s="51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/>
      <c r="CX146" s="51"/>
      <c r="CY146" s="51"/>
      <c r="CZ146" s="51"/>
      <c r="DA146" s="51"/>
      <c r="DB146" s="51"/>
      <c r="DC146" s="51"/>
      <c r="DD146" s="51"/>
      <c r="DE146" s="51"/>
      <c r="DF146" s="51"/>
      <c r="DG146" s="51"/>
      <c r="DH146" s="51"/>
      <c r="DI146" s="51"/>
      <c r="DJ146" s="51"/>
      <c r="DK146" s="51"/>
      <c r="DL146" s="51"/>
      <c r="DM146" s="51"/>
      <c r="DN146" s="51"/>
      <c r="DO146" s="51"/>
      <c r="DP146" s="51"/>
      <c r="DQ146" s="51"/>
      <c r="DR146" s="51"/>
      <c r="DS146" s="51"/>
      <c r="DT146" s="51"/>
      <c r="DU146" s="51"/>
      <c r="DV146" s="51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  <c r="EL146" s="51"/>
      <c r="EM146" s="51"/>
      <c r="EN146" s="51"/>
      <c r="EO146" s="51"/>
      <c r="EP146" s="51"/>
      <c r="EQ146" s="51"/>
      <c r="ER146" s="51"/>
      <c r="ES146" s="51"/>
      <c r="ET146" s="51"/>
      <c r="EU146" s="51"/>
      <c r="EV146" s="51"/>
      <c r="EW146" s="51"/>
      <c r="EX146" s="51"/>
      <c r="EY146" s="51"/>
      <c r="EZ146" s="51"/>
      <c r="FA146" s="51"/>
      <c r="FB146" s="51"/>
      <c r="FC146" s="51"/>
      <c r="FD146" s="51"/>
      <c r="FE146" s="51"/>
      <c r="FF146" s="51"/>
      <c r="FG146" s="51"/>
      <c r="FH146" s="51"/>
      <c r="FI146" s="51"/>
      <c r="FJ146" s="51"/>
      <c r="FK146" s="51"/>
      <c r="FL146" s="51"/>
      <c r="FM146" s="51"/>
      <c r="FN146" s="51"/>
      <c r="FO146" s="51"/>
      <c r="FP146" s="51"/>
      <c r="FQ146" s="51"/>
      <c r="FR146" s="51"/>
      <c r="FS146" s="51"/>
      <c r="FT146" s="51"/>
      <c r="FU146" s="51"/>
      <c r="FV146" s="51"/>
      <c r="FW146" s="51"/>
      <c r="FX146" s="51"/>
      <c r="FY146" s="51"/>
      <c r="FZ146" s="51"/>
      <c r="GA146" s="51"/>
      <c r="GB146" s="51"/>
      <c r="GC146" s="51"/>
      <c r="GD146" s="51"/>
      <c r="GE146" s="51"/>
      <c r="GF146" s="51"/>
      <c r="GG146" s="51"/>
      <c r="GH146" s="51"/>
      <c r="GI146" s="51"/>
      <c r="GJ146" s="51"/>
      <c r="GK146" s="51"/>
      <c r="GL146" s="51"/>
      <c r="GM146" s="51"/>
      <c r="GN146" s="51"/>
      <c r="GO146" s="51"/>
      <c r="GP146" s="51"/>
      <c r="GQ146" s="51"/>
      <c r="GR146" s="51"/>
      <c r="GS146" s="51"/>
      <c r="GT146" s="51"/>
      <c r="GU146" s="51"/>
      <c r="GV146" s="51"/>
      <c r="GW146" s="51"/>
      <c r="GX146" s="51"/>
      <c r="GY146" s="51"/>
      <c r="GZ146" s="51"/>
      <c r="HA146" s="51"/>
      <c r="HB146" s="51"/>
      <c r="HC146" s="51"/>
      <c r="HD146" s="51"/>
      <c r="HE146" s="51"/>
      <c r="HF146" s="51"/>
      <c r="HG146" s="51"/>
      <c r="HH146" s="51"/>
      <c r="HI146" s="51"/>
      <c r="HJ146" s="51"/>
      <c r="HK146" s="51"/>
      <c r="HL146" s="51"/>
      <c r="HM146" s="51"/>
      <c r="HN146" s="51"/>
      <c r="HO146" s="51"/>
      <c r="HP146" s="51"/>
      <c r="HQ146" s="51"/>
      <c r="HR146" s="51"/>
      <c r="HS146" s="51"/>
      <c r="HT146" s="51"/>
      <c r="HU146" s="51"/>
      <c r="HV146" s="51"/>
      <c r="HW146" s="51"/>
      <c r="HX146" s="51"/>
      <c r="HY146" s="51"/>
      <c r="HZ146" s="51"/>
      <c r="IA146" s="51"/>
      <c r="IB146" s="51"/>
      <c r="IC146" s="51"/>
      <c r="ID146" s="51"/>
      <c r="IE146" s="51"/>
      <c r="IF146" s="51"/>
      <c r="IG146" s="51"/>
      <c r="IH146" s="51"/>
      <c r="II146" s="51"/>
      <c r="IJ146" s="51"/>
      <c r="IK146" s="51"/>
      <c r="IL146" s="51"/>
      <c r="IM146" s="51"/>
      <c r="IN146" s="51"/>
      <c r="IO146" s="51"/>
      <c r="IP146" s="51"/>
      <c r="IQ146" s="51"/>
      <c r="IR146" s="51"/>
      <c r="IS146" s="51"/>
      <c r="IT146" s="51"/>
      <c r="IU146" s="51"/>
      <c r="IV146" s="51"/>
      <c r="IW146" s="51"/>
    </row>
    <row r="147" customFormat="false" ht="12.75" hidden="false" customHeight="false" outlineLevel="0" collapsed="false">
      <c r="A147" s="46" t="str">
        <f aca="false">'Input Page'!A13</f>
        <v>Columbia Gas/CGAS</v>
      </c>
      <c r="B147" s="47" t="str">
        <f aca="false">'Input Page'!B13</f>
        <v>E</v>
      </c>
      <c r="C147" s="47" t="e">
        <f aca="false">#REF!</f>
        <v>#REF!</v>
      </c>
      <c r="D147" s="46" t="e">
        <f aca="false">#REF!</f>
        <v>#REF!</v>
      </c>
      <c r="E147" s="46" t="e">
        <f aca="false">#REF!</f>
        <v>#REF!</v>
      </c>
      <c r="F147" s="46" t="e">
        <f aca="false">#REF!</f>
        <v>#REF!</v>
      </c>
      <c r="G147" s="46" t="e">
        <f aca="false">#REF!</f>
        <v>#REF!</v>
      </c>
      <c r="H147" s="46" t="e">
        <f aca="false">#REF!</f>
        <v>#REF!</v>
      </c>
      <c r="I147" s="46" t="e">
        <f aca="false">#REF!</f>
        <v>#REF!</v>
      </c>
      <c r="J147" s="48" t="e">
        <f aca="false">#REF!</f>
        <v>#REF!</v>
      </c>
      <c r="K147" s="49" t="e">
        <f aca="false">#REF!</f>
        <v>#REF!</v>
      </c>
      <c r="L147" s="49" t="e">
        <f aca="false">#REF!</f>
        <v>#REF!</v>
      </c>
      <c r="M147" s="50" t="e">
        <f aca="false">#REF!</f>
        <v>#REF!</v>
      </c>
      <c r="N147" s="46" t="e">
        <f aca="false">#REF!</f>
        <v>#REF!</v>
      </c>
      <c r="O147" s="46"/>
      <c r="P147" s="46" t="e">
        <f aca="false">#REF!</f>
        <v>#REF!</v>
      </c>
      <c r="Q147" s="46" t="e">
        <f aca="false">#REF!</f>
        <v>#REF!</v>
      </c>
      <c r="R147" s="46" t="e">
        <f aca="false">#REF!</f>
        <v>#REF!</v>
      </c>
      <c r="S147" s="46" t="e">
        <f aca="false">#REF!</f>
        <v>#REF!</v>
      </c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1"/>
      <c r="CK147" s="51"/>
      <c r="CL147" s="51"/>
      <c r="CM147" s="51"/>
      <c r="CN147" s="51"/>
      <c r="CO147" s="51"/>
      <c r="CP147" s="51"/>
      <c r="CQ147" s="51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  <c r="DB147" s="51"/>
      <c r="DC147" s="51"/>
      <c r="DD147" s="51"/>
      <c r="DE147" s="51"/>
      <c r="DF147" s="51"/>
      <c r="DG147" s="51"/>
      <c r="DH147" s="51"/>
      <c r="DI147" s="51"/>
      <c r="DJ147" s="51"/>
      <c r="DK147" s="51"/>
      <c r="DL147" s="51"/>
      <c r="DM147" s="51"/>
      <c r="DN147" s="51"/>
      <c r="DO147" s="51"/>
      <c r="DP147" s="51"/>
      <c r="DQ147" s="51"/>
      <c r="DR147" s="51"/>
      <c r="DS147" s="51"/>
      <c r="DT147" s="51"/>
      <c r="DU147" s="51"/>
      <c r="DV147" s="51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  <c r="EL147" s="51"/>
      <c r="EM147" s="51"/>
      <c r="EN147" s="51"/>
      <c r="EO147" s="51"/>
      <c r="EP147" s="51"/>
      <c r="EQ147" s="51"/>
      <c r="ER147" s="51"/>
      <c r="ES147" s="51"/>
      <c r="ET147" s="51"/>
      <c r="EU147" s="51"/>
      <c r="EV147" s="51"/>
      <c r="EW147" s="51"/>
      <c r="EX147" s="51"/>
      <c r="EY147" s="51"/>
      <c r="EZ147" s="51"/>
      <c r="FA147" s="51"/>
      <c r="FB147" s="51"/>
      <c r="FC147" s="51"/>
      <c r="FD147" s="51"/>
      <c r="FE147" s="51"/>
      <c r="FF147" s="51"/>
      <c r="FG147" s="51"/>
      <c r="FH147" s="51"/>
      <c r="FI147" s="51"/>
      <c r="FJ147" s="51"/>
      <c r="FK147" s="51"/>
      <c r="FL147" s="51"/>
      <c r="FM147" s="51"/>
      <c r="FN147" s="51"/>
      <c r="FO147" s="51"/>
      <c r="FP147" s="51"/>
      <c r="FQ147" s="51"/>
      <c r="FR147" s="51"/>
      <c r="FS147" s="51"/>
      <c r="FT147" s="51"/>
      <c r="FU147" s="51"/>
      <c r="FV147" s="51"/>
      <c r="FW147" s="51"/>
      <c r="FX147" s="51"/>
      <c r="FY147" s="51"/>
      <c r="FZ147" s="51"/>
      <c r="GA147" s="51"/>
      <c r="GB147" s="51"/>
      <c r="GC147" s="51"/>
      <c r="GD147" s="51"/>
      <c r="GE147" s="51"/>
      <c r="GF147" s="51"/>
      <c r="GG147" s="51"/>
      <c r="GH147" s="51"/>
      <c r="GI147" s="51"/>
      <c r="GJ147" s="51"/>
      <c r="GK147" s="51"/>
      <c r="GL147" s="51"/>
      <c r="GM147" s="51"/>
      <c r="GN147" s="51"/>
      <c r="GO147" s="51"/>
      <c r="GP147" s="51"/>
      <c r="GQ147" s="51"/>
      <c r="GR147" s="51"/>
      <c r="GS147" s="51"/>
      <c r="GT147" s="51"/>
      <c r="GU147" s="51"/>
      <c r="GV147" s="51"/>
      <c r="GW147" s="51"/>
      <c r="GX147" s="51"/>
      <c r="GY147" s="51"/>
      <c r="GZ147" s="51"/>
      <c r="HA147" s="51"/>
      <c r="HB147" s="51"/>
      <c r="HC147" s="51"/>
      <c r="HD147" s="51"/>
      <c r="HE147" s="51"/>
      <c r="HF147" s="51"/>
      <c r="HG147" s="51"/>
      <c r="HH147" s="51"/>
      <c r="HI147" s="51"/>
      <c r="HJ147" s="51"/>
      <c r="HK147" s="51"/>
      <c r="HL147" s="51"/>
      <c r="HM147" s="51"/>
      <c r="HN147" s="51"/>
      <c r="HO147" s="51"/>
      <c r="HP147" s="51"/>
      <c r="HQ147" s="51"/>
      <c r="HR147" s="51"/>
      <c r="HS147" s="51"/>
      <c r="HT147" s="51"/>
      <c r="HU147" s="51"/>
      <c r="HV147" s="51"/>
      <c r="HW147" s="51"/>
      <c r="HX147" s="51"/>
      <c r="HY147" s="51"/>
      <c r="HZ147" s="51"/>
      <c r="IA147" s="51"/>
      <c r="IB147" s="51"/>
      <c r="IC147" s="51"/>
      <c r="ID147" s="51"/>
      <c r="IE147" s="51"/>
      <c r="IF147" s="51"/>
      <c r="IG147" s="51"/>
      <c r="IH147" s="51"/>
      <c r="II147" s="51"/>
      <c r="IJ147" s="51"/>
      <c r="IK147" s="51"/>
      <c r="IL147" s="51"/>
      <c r="IM147" s="51"/>
      <c r="IN147" s="51"/>
      <c r="IO147" s="51"/>
      <c r="IP147" s="51"/>
      <c r="IQ147" s="51"/>
      <c r="IR147" s="51"/>
      <c r="IS147" s="51"/>
      <c r="IT147" s="51"/>
      <c r="IU147" s="51"/>
      <c r="IV147" s="51"/>
      <c r="IW147" s="51"/>
    </row>
    <row r="148" customFormat="false" ht="12.75" hidden="false" customHeight="false" outlineLevel="0" collapsed="false">
      <c r="A148" s="46" t="e">
        <f aca="false">#REF!</f>
        <v>#REF!</v>
      </c>
      <c r="B148" s="47" t="e">
        <f aca="false">#REF!</f>
        <v>#REF!</v>
      </c>
      <c r="C148" s="47" t="e">
        <f aca="false">#REF!</f>
        <v>#REF!</v>
      </c>
      <c r="D148" s="46" t="e">
        <f aca="false">#REF!</f>
        <v>#REF!</v>
      </c>
      <c r="E148" s="46" t="e">
        <f aca="false">#REF!</f>
        <v>#REF!</v>
      </c>
      <c r="F148" s="46" t="e">
        <f aca="false">#REF!</f>
        <v>#REF!</v>
      </c>
      <c r="G148" s="46" t="e">
        <f aca="false">#REF!</f>
        <v>#REF!</v>
      </c>
      <c r="H148" s="46" t="e">
        <f aca="false">#REF!</f>
        <v>#REF!</v>
      </c>
      <c r="I148" s="46" t="e">
        <f aca="false">#REF!</f>
        <v>#REF!</v>
      </c>
      <c r="J148" s="48" t="e">
        <f aca="false">#REF!</f>
        <v>#REF!</v>
      </c>
      <c r="K148" s="49" t="e">
        <f aca="false">#REF!</f>
        <v>#REF!</v>
      </c>
      <c r="L148" s="49" t="e">
        <f aca="false">#REF!</f>
        <v>#REF!</v>
      </c>
      <c r="M148" s="50" t="e">
        <f aca="false">#REF!</f>
        <v>#REF!</v>
      </c>
      <c r="N148" s="46" t="e">
        <f aca="false">#REF!</f>
        <v>#REF!</v>
      </c>
      <c r="O148" s="46"/>
      <c r="P148" s="46" t="e">
        <f aca="false">#REF!</f>
        <v>#REF!</v>
      </c>
      <c r="Q148" s="46" t="e">
        <f aca="false">#REF!</f>
        <v>#REF!</v>
      </c>
      <c r="R148" s="46" t="e">
        <f aca="false">#REF!</f>
        <v>#REF!</v>
      </c>
      <c r="S148" s="46" t="e">
        <f aca="false">#REF!</f>
        <v>#REF!</v>
      </c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  <c r="CI148" s="51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  <c r="EL148" s="51"/>
      <c r="EM148" s="51"/>
      <c r="EN148" s="51"/>
      <c r="EO148" s="51"/>
      <c r="EP148" s="51"/>
      <c r="EQ148" s="51"/>
      <c r="ER148" s="51"/>
      <c r="ES148" s="51"/>
      <c r="ET148" s="51"/>
      <c r="EU148" s="51"/>
      <c r="EV148" s="51"/>
      <c r="EW148" s="51"/>
      <c r="EX148" s="51"/>
      <c r="EY148" s="51"/>
      <c r="EZ148" s="51"/>
      <c r="FA148" s="51"/>
      <c r="FB148" s="51"/>
      <c r="FC148" s="51"/>
      <c r="FD148" s="51"/>
      <c r="FE148" s="51"/>
      <c r="FF148" s="51"/>
      <c r="FG148" s="51"/>
      <c r="FH148" s="51"/>
      <c r="FI148" s="51"/>
      <c r="FJ148" s="51"/>
      <c r="FK148" s="51"/>
      <c r="FL148" s="51"/>
      <c r="FM148" s="51"/>
      <c r="FN148" s="51"/>
      <c r="FO148" s="51"/>
      <c r="FP148" s="51"/>
      <c r="FQ148" s="51"/>
      <c r="FR148" s="51"/>
      <c r="FS148" s="51"/>
      <c r="FT148" s="51"/>
      <c r="FU148" s="51"/>
      <c r="FV148" s="51"/>
      <c r="FW148" s="51"/>
      <c r="FX148" s="51"/>
      <c r="FY148" s="51"/>
      <c r="FZ148" s="51"/>
      <c r="GA148" s="51"/>
      <c r="GB148" s="51"/>
      <c r="GC148" s="51"/>
      <c r="GD148" s="51"/>
      <c r="GE148" s="51"/>
      <c r="GF148" s="51"/>
      <c r="GG148" s="51"/>
      <c r="GH148" s="51"/>
      <c r="GI148" s="51"/>
      <c r="GJ148" s="51"/>
      <c r="GK148" s="51"/>
      <c r="GL148" s="51"/>
      <c r="GM148" s="51"/>
      <c r="GN148" s="51"/>
      <c r="GO148" s="51"/>
      <c r="GP148" s="51"/>
      <c r="GQ148" s="51"/>
      <c r="GR148" s="51"/>
      <c r="GS148" s="51"/>
      <c r="GT148" s="51"/>
      <c r="GU148" s="51"/>
      <c r="GV148" s="51"/>
      <c r="GW148" s="51"/>
      <c r="GX148" s="51"/>
      <c r="GY148" s="51"/>
      <c r="GZ148" s="51"/>
      <c r="HA148" s="51"/>
      <c r="HB148" s="51"/>
      <c r="HC148" s="51"/>
      <c r="HD148" s="51"/>
      <c r="HE148" s="51"/>
      <c r="HF148" s="51"/>
      <c r="HG148" s="51"/>
      <c r="HH148" s="51"/>
      <c r="HI148" s="51"/>
      <c r="HJ148" s="51"/>
      <c r="HK148" s="51"/>
      <c r="HL148" s="51"/>
      <c r="HM148" s="51"/>
      <c r="HN148" s="51"/>
      <c r="HO148" s="51"/>
      <c r="HP148" s="51"/>
      <c r="HQ148" s="51"/>
      <c r="HR148" s="51"/>
      <c r="HS148" s="51"/>
      <c r="HT148" s="51"/>
      <c r="HU148" s="51"/>
      <c r="HV148" s="51"/>
      <c r="HW148" s="51"/>
      <c r="HX148" s="51"/>
      <c r="HY148" s="51"/>
      <c r="HZ148" s="51"/>
      <c r="IA148" s="51"/>
      <c r="IB148" s="51"/>
      <c r="IC148" s="51"/>
      <c r="ID148" s="51"/>
      <c r="IE148" s="51"/>
      <c r="IF148" s="51"/>
      <c r="IG148" s="51"/>
      <c r="IH148" s="51"/>
      <c r="II148" s="51"/>
      <c r="IJ148" s="51"/>
      <c r="IK148" s="51"/>
      <c r="IL148" s="51"/>
      <c r="IM148" s="51"/>
      <c r="IN148" s="51"/>
      <c r="IO148" s="51"/>
      <c r="IP148" s="51"/>
      <c r="IQ148" s="51"/>
      <c r="IR148" s="51"/>
      <c r="IS148" s="51"/>
      <c r="IT148" s="51"/>
      <c r="IU148" s="51"/>
      <c r="IV148" s="51"/>
      <c r="IW148" s="51"/>
    </row>
    <row r="149" customFormat="false" ht="12.75" hidden="false" customHeight="false" outlineLevel="0" collapsed="false">
      <c r="A149" s="46" t="e">
        <f aca="false">#REF!</f>
        <v>#REF!</v>
      </c>
      <c r="B149" s="47" t="e">
        <f aca="false">#REF!</f>
        <v>#REF!</v>
      </c>
      <c r="C149" s="47" t="e">
        <f aca="false">#REF!</f>
        <v>#REF!</v>
      </c>
      <c r="D149" s="46" t="e">
        <f aca="false">#REF!</f>
        <v>#REF!</v>
      </c>
      <c r="E149" s="46" t="e">
        <f aca="false">#REF!</f>
        <v>#REF!</v>
      </c>
      <c r="F149" s="46" t="e">
        <f aca="false">#REF!</f>
        <v>#REF!</v>
      </c>
      <c r="G149" s="46" t="e">
        <f aca="false">#REF!</f>
        <v>#REF!</v>
      </c>
      <c r="H149" s="46" t="e">
        <f aca="false">#REF!</f>
        <v>#REF!</v>
      </c>
      <c r="I149" s="46" t="e">
        <f aca="false">#REF!</f>
        <v>#REF!</v>
      </c>
      <c r="J149" s="48" t="e">
        <f aca="false">#REF!</f>
        <v>#REF!</v>
      </c>
      <c r="K149" s="49" t="e">
        <f aca="false">#REF!</f>
        <v>#REF!</v>
      </c>
      <c r="L149" s="49" t="e">
        <f aca="false">#REF!</f>
        <v>#REF!</v>
      </c>
      <c r="M149" s="50" t="e">
        <f aca="false">#REF!</f>
        <v>#REF!</v>
      </c>
      <c r="N149" s="46" t="e">
        <f aca="false">#REF!</f>
        <v>#REF!</v>
      </c>
      <c r="O149" s="46"/>
      <c r="P149" s="46" t="e">
        <f aca="false">#REF!</f>
        <v>#REF!</v>
      </c>
      <c r="Q149" s="46" t="e">
        <f aca="false">#REF!</f>
        <v>#REF!</v>
      </c>
      <c r="R149" s="46" t="e">
        <f aca="false">#REF!</f>
        <v>#REF!</v>
      </c>
      <c r="S149" s="46" t="e">
        <f aca="false">#REF!</f>
        <v>#REF!</v>
      </c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  <c r="CI149" s="51"/>
      <c r="CJ149" s="51"/>
      <c r="CK149" s="51"/>
      <c r="CL149" s="51"/>
      <c r="CM149" s="51"/>
      <c r="CN149" s="51"/>
      <c r="CO149" s="51"/>
      <c r="CP149" s="51"/>
      <c r="CQ149" s="51"/>
      <c r="CR149" s="51"/>
      <c r="CS149" s="51"/>
      <c r="CT149" s="51"/>
      <c r="CU149" s="51"/>
      <c r="CV149" s="51"/>
      <c r="CW149" s="51"/>
      <c r="CX149" s="51"/>
      <c r="CY149" s="51"/>
      <c r="CZ149" s="51"/>
      <c r="DA149" s="51"/>
      <c r="DB149" s="51"/>
      <c r="DC149" s="51"/>
      <c r="DD149" s="51"/>
      <c r="DE149" s="51"/>
      <c r="DF149" s="51"/>
      <c r="DG149" s="51"/>
      <c r="DH149" s="51"/>
      <c r="DI149" s="51"/>
      <c r="DJ149" s="51"/>
      <c r="DK149" s="51"/>
      <c r="DL149" s="51"/>
      <c r="DM149" s="51"/>
      <c r="DN149" s="51"/>
      <c r="DO149" s="51"/>
      <c r="DP149" s="51"/>
      <c r="DQ149" s="51"/>
      <c r="DR149" s="51"/>
      <c r="DS149" s="51"/>
      <c r="DT149" s="51"/>
      <c r="DU149" s="51"/>
      <c r="DV149" s="51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  <c r="EL149" s="51"/>
      <c r="EM149" s="51"/>
      <c r="EN149" s="51"/>
      <c r="EO149" s="51"/>
      <c r="EP149" s="51"/>
      <c r="EQ149" s="51"/>
      <c r="ER149" s="51"/>
      <c r="ES149" s="51"/>
      <c r="ET149" s="51"/>
      <c r="EU149" s="51"/>
      <c r="EV149" s="51"/>
      <c r="EW149" s="51"/>
      <c r="EX149" s="51"/>
      <c r="EY149" s="51"/>
      <c r="EZ149" s="51"/>
      <c r="FA149" s="51"/>
      <c r="FB149" s="51"/>
      <c r="FC149" s="51"/>
      <c r="FD149" s="51"/>
      <c r="FE149" s="51"/>
      <c r="FF149" s="51"/>
      <c r="FG149" s="51"/>
      <c r="FH149" s="51"/>
      <c r="FI149" s="51"/>
      <c r="FJ149" s="51"/>
      <c r="FK149" s="51"/>
      <c r="FL149" s="51"/>
      <c r="FM149" s="51"/>
      <c r="FN149" s="51"/>
      <c r="FO149" s="51"/>
      <c r="FP149" s="51"/>
      <c r="FQ149" s="51"/>
      <c r="FR149" s="51"/>
      <c r="FS149" s="51"/>
      <c r="FT149" s="51"/>
      <c r="FU149" s="51"/>
      <c r="FV149" s="51"/>
      <c r="FW149" s="51"/>
      <c r="FX149" s="51"/>
      <c r="FY149" s="51"/>
      <c r="FZ149" s="51"/>
      <c r="GA149" s="51"/>
      <c r="GB149" s="51"/>
      <c r="GC149" s="51"/>
      <c r="GD149" s="51"/>
      <c r="GE149" s="51"/>
      <c r="GF149" s="51"/>
      <c r="GG149" s="51"/>
      <c r="GH149" s="51"/>
      <c r="GI149" s="51"/>
      <c r="GJ149" s="51"/>
      <c r="GK149" s="51"/>
      <c r="GL149" s="51"/>
      <c r="GM149" s="51"/>
      <c r="GN149" s="51"/>
      <c r="GO149" s="51"/>
      <c r="GP149" s="51"/>
      <c r="GQ149" s="51"/>
      <c r="GR149" s="51"/>
      <c r="GS149" s="51"/>
      <c r="GT149" s="51"/>
      <c r="GU149" s="51"/>
      <c r="GV149" s="51"/>
      <c r="GW149" s="51"/>
      <c r="GX149" s="51"/>
      <c r="GY149" s="51"/>
      <c r="GZ149" s="51"/>
      <c r="HA149" s="51"/>
      <c r="HB149" s="51"/>
      <c r="HC149" s="51"/>
      <c r="HD149" s="51"/>
      <c r="HE149" s="51"/>
      <c r="HF149" s="51"/>
      <c r="HG149" s="51"/>
      <c r="HH149" s="51"/>
      <c r="HI149" s="51"/>
      <c r="HJ149" s="51"/>
      <c r="HK149" s="51"/>
      <c r="HL149" s="51"/>
      <c r="HM149" s="51"/>
      <c r="HN149" s="51"/>
      <c r="HO149" s="51"/>
      <c r="HP149" s="51"/>
      <c r="HQ149" s="51"/>
      <c r="HR149" s="51"/>
      <c r="HS149" s="51"/>
      <c r="HT149" s="51"/>
      <c r="HU149" s="51"/>
      <c r="HV149" s="51"/>
      <c r="HW149" s="51"/>
      <c r="HX149" s="51"/>
      <c r="HY149" s="51"/>
      <c r="HZ149" s="51"/>
      <c r="IA149" s="51"/>
      <c r="IB149" s="51"/>
      <c r="IC149" s="51"/>
      <c r="ID149" s="51"/>
      <c r="IE149" s="51"/>
      <c r="IF149" s="51"/>
      <c r="IG149" s="51"/>
      <c r="IH149" s="51"/>
      <c r="II149" s="51"/>
      <c r="IJ149" s="51"/>
      <c r="IK149" s="51"/>
      <c r="IL149" s="51"/>
      <c r="IM149" s="51"/>
      <c r="IN149" s="51"/>
      <c r="IO149" s="51"/>
      <c r="IP149" s="51"/>
      <c r="IQ149" s="51"/>
      <c r="IR149" s="51"/>
      <c r="IS149" s="51"/>
      <c r="IT149" s="51"/>
      <c r="IU149" s="51"/>
      <c r="IV149" s="51"/>
      <c r="IW149" s="51"/>
    </row>
    <row r="150" customFormat="false" ht="12.75" hidden="false" customHeight="false" outlineLevel="0" collapsed="false">
      <c r="A150" s="46" t="e">
        <f aca="false">#REF!</f>
        <v>#REF!</v>
      </c>
      <c r="B150" s="47" t="e">
        <f aca="false">#REF!</f>
        <v>#REF!</v>
      </c>
      <c r="C150" s="47" t="e">
        <f aca="false">#REF!</f>
        <v>#REF!</v>
      </c>
      <c r="D150" s="46" t="e">
        <f aca="false">#REF!</f>
        <v>#REF!</v>
      </c>
      <c r="E150" s="46" t="e">
        <f aca="false">#REF!</f>
        <v>#REF!</v>
      </c>
      <c r="F150" s="46" t="e">
        <f aca="false">#REF!</f>
        <v>#REF!</v>
      </c>
      <c r="G150" s="46" t="e">
        <f aca="false">#REF!</f>
        <v>#REF!</v>
      </c>
      <c r="H150" s="46" t="e">
        <f aca="false">#REF!</f>
        <v>#REF!</v>
      </c>
      <c r="I150" s="46" t="e">
        <f aca="false">#REF!</f>
        <v>#REF!</v>
      </c>
      <c r="J150" s="48" t="e">
        <f aca="false">#REF!</f>
        <v>#REF!</v>
      </c>
      <c r="K150" s="49" t="e">
        <f aca="false">#REF!</f>
        <v>#REF!</v>
      </c>
      <c r="L150" s="49" t="e">
        <f aca="false">#REF!</f>
        <v>#REF!</v>
      </c>
      <c r="M150" s="50" t="e">
        <f aca="false">#REF!</f>
        <v>#REF!</v>
      </c>
      <c r="N150" s="46" t="e">
        <f aca="false">#REF!</f>
        <v>#REF!</v>
      </c>
      <c r="O150" s="46"/>
      <c r="P150" s="46" t="e">
        <f aca="false">#REF!</f>
        <v>#REF!</v>
      </c>
      <c r="Q150" s="46" t="e">
        <f aca="false">#REF!</f>
        <v>#REF!</v>
      </c>
      <c r="R150" s="46" t="e">
        <f aca="false">#REF!</f>
        <v>#REF!</v>
      </c>
      <c r="S150" s="46" t="e">
        <f aca="false">#REF!</f>
        <v>#REF!</v>
      </c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  <c r="CA150" s="51"/>
      <c r="CB150" s="51"/>
      <c r="CC150" s="51"/>
      <c r="CD150" s="51"/>
      <c r="CE150" s="51"/>
      <c r="CF150" s="51"/>
      <c r="CG150" s="51"/>
      <c r="CH150" s="51"/>
      <c r="CI150" s="51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51"/>
      <c r="DH150" s="51"/>
      <c r="DI150" s="51"/>
      <c r="DJ150" s="51"/>
      <c r="DK150" s="51"/>
      <c r="DL150" s="51"/>
      <c r="DM150" s="51"/>
      <c r="DN150" s="51"/>
      <c r="DO150" s="51"/>
      <c r="DP150" s="51"/>
      <c r="DQ150" s="51"/>
      <c r="DR150" s="51"/>
      <c r="DS150" s="51"/>
      <c r="DT150" s="51"/>
      <c r="DU150" s="51"/>
      <c r="DV150" s="51"/>
      <c r="DW150" s="51"/>
      <c r="DX150" s="51"/>
      <c r="DY150" s="51"/>
      <c r="DZ150" s="51"/>
      <c r="EA150" s="51"/>
      <c r="EB150" s="51"/>
      <c r="EC150" s="51"/>
      <c r="ED150" s="51"/>
      <c r="EE150" s="51"/>
      <c r="EF150" s="51"/>
      <c r="EG150" s="51"/>
      <c r="EH150" s="51"/>
      <c r="EI150" s="51"/>
      <c r="EJ150" s="51"/>
      <c r="EK150" s="51"/>
      <c r="EL150" s="51"/>
      <c r="EM150" s="51"/>
      <c r="EN150" s="51"/>
      <c r="EO150" s="51"/>
      <c r="EP150" s="51"/>
      <c r="EQ150" s="51"/>
      <c r="ER150" s="51"/>
      <c r="ES150" s="51"/>
      <c r="ET150" s="51"/>
      <c r="EU150" s="51"/>
      <c r="EV150" s="51"/>
      <c r="EW150" s="51"/>
      <c r="EX150" s="51"/>
      <c r="EY150" s="51"/>
      <c r="EZ150" s="51"/>
      <c r="FA150" s="51"/>
      <c r="FB150" s="51"/>
      <c r="FC150" s="51"/>
      <c r="FD150" s="51"/>
      <c r="FE150" s="51"/>
      <c r="FF150" s="51"/>
      <c r="FG150" s="51"/>
      <c r="FH150" s="51"/>
      <c r="FI150" s="51"/>
      <c r="FJ150" s="51"/>
      <c r="FK150" s="51"/>
      <c r="FL150" s="51"/>
      <c r="FM150" s="51"/>
      <c r="FN150" s="51"/>
      <c r="FO150" s="51"/>
      <c r="FP150" s="51"/>
      <c r="FQ150" s="51"/>
      <c r="FR150" s="51"/>
      <c r="FS150" s="51"/>
      <c r="FT150" s="51"/>
      <c r="FU150" s="51"/>
      <c r="FV150" s="51"/>
      <c r="FW150" s="51"/>
      <c r="FX150" s="51"/>
      <c r="FY150" s="51"/>
      <c r="FZ150" s="51"/>
      <c r="GA150" s="51"/>
      <c r="GB150" s="51"/>
      <c r="GC150" s="51"/>
      <c r="GD150" s="51"/>
      <c r="GE150" s="51"/>
      <c r="GF150" s="51"/>
      <c r="GG150" s="51"/>
      <c r="GH150" s="51"/>
      <c r="GI150" s="51"/>
      <c r="GJ150" s="51"/>
      <c r="GK150" s="51"/>
      <c r="GL150" s="51"/>
      <c r="GM150" s="51"/>
      <c r="GN150" s="51"/>
      <c r="GO150" s="51"/>
      <c r="GP150" s="51"/>
      <c r="GQ150" s="51"/>
      <c r="GR150" s="51"/>
      <c r="GS150" s="51"/>
      <c r="GT150" s="51"/>
      <c r="GU150" s="51"/>
      <c r="GV150" s="51"/>
      <c r="GW150" s="51"/>
      <c r="GX150" s="51"/>
      <c r="GY150" s="51"/>
      <c r="GZ150" s="51"/>
      <c r="HA150" s="51"/>
      <c r="HB150" s="51"/>
      <c r="HC150" s="51"/>
      <c r="HD150" s="51"/>
      <c r="HE150" s="51"/>
      <c r="HF150" s="51"/>
      <c r="HG150" s="51"/>
      <c r="HH150" s="51"/>
      <c r="HI150" s="51"/>
      <c r="HJ150" s="51"/>
      <c r="HK150" s="51"/>
      <c r="HL150" s="51"/>
      <c r="HM150" s="51"/>
      <c r="HN150" s="51"/>
      <c r="HO150" s="51"/>
      <c r="HP150" s="51"/>
      <c r="HQ150" s="51"/>
      <c r="HR150" s="51"/>
      <c r="HS150" s="51"/>
      <c r="HT150" s="51"/>
      <c r="HU150" s="51"/>
      <c r="HV150" s="51"/>
      <c r="HW150" s="51"/>
      <c r="HX150" s="51"/>
      <c r="HY150" s="51"/>
      <c r="HZ150" s="51"/>
      <c r="IA150" s="51"/>
      <c r="IB150" s="51"/>
      <c r="IC150" s="51"/>
      <c r="ID150" s="51"/>
      <c r="IE150" s="51"/>
      <c r="IF150" s="51"/>
      <c r="IG150" s="51"/>
      <c r="IH150" s="51"/>
      <c r="II150" s="51"/>
      <c r="IJ150" s="51"/>
      <c r="IK150" s="51"/>
      <c r="IL150" s="51"/>
      <c r="IM150" s="51"/>
      <c r="IN150" s="51"/>
      <c r="IO150" s="51"/>
      <c r="IP150" s="51"/>
      <c r="IQ150" s="51"/>
      <c r="IR150" s="51"/>
      <c r="IS150" s="51"/>
      <c r="IT150" s="51"/>
      <c r="IU150" s="51"/>
      <c r="IV150" s="51"/>
      <c r="IW150" s="51"/>
    </row>
    <row r="151" customFormat="false" ht="12.75" hidden="false" customHeight="false" outlineLevel="0" collapsed="false">
      <c r="A151" s="55" t="s">
        <v>89</v>
      </c>
      <c r="B151" s="56"/>
      <c r="C151" s="56"/>
      <c r="D151" s="56"/>
      <c r="E151" s="57" t="e">
        <f aca="false">SUM(E124:E150)</f>
        <v>#REF!</v>
      </c>
      <c r="F151" s="57" t="e">
        <f aca="false">SUM(F124:F150)</f>
        <v>#REF!</v>
      </c>
      <c r="G151" s="57" t="e">
        <f aca="false">SUM(G124:G150)</f>
        <v>#REF!</v>
      </c>
      <c r="H151" s="57" t="e">
        <f aca="false">SUM(H124:H150)</f>
        <v>#REF!</v>
      </c>
      <c r="I151" s="57" t="e">
        <f aca="false">SUM(I124:I150)</f>
        <v>#REF!</v>
      </c>
      <c r="J151" s="57" t="e">
        <f aca="false">SUM(J124:J150)</f>
        <v>#REF!</v>
      </c>
      <c r="K151" s="57" t="e">
        <f aca="false">SUM(K124:K150)</f>
        <v>#REF!</v>
      </c>
      <c r="L151" s="57" t="e">
        <f aca="false">SUM(L124:L150)</f>
        <v>#REF!</v>
      </c>
      <c r="M151" s="58"/>
      <c r="N151" s="59"/>
      <c r="O151" s="59"/>
      <c r="P151" s="59"/>
      <c r="Q151" s="59"/>
      <c r="R151" s="59"/>
      <c r="S151" s="59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2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2"/>
      <c r="FU151" s="72"/>
      <c r="FV151" s="72"/>
      <c r="FW151" s="72"/>
      <c r="FX151" s="72"/>
      <c r="FY151" s="72"/>
      <c r="FZ151" s="72"/>
      <c r="GA151" s="72"/>
      <c r="GB151" s="72"/>
      <c r="GC151" s="72"/>
      <c r="GD151" s="72"/>
      <c r="GE151" s="72"/>
      <c r="GF151" s="72"/>
      <c r="GG151" s="72"/>
      <c r="GH151" s="72"/>
      <c r="GI151" s="72"/>
      <c r="GJ151" s="72"/>
      <c r="GK151" s="72"/>
      <c r="GL151" s="72"/>
      <c r="GM151" s="72"/>
      <c r="GN151" s="72"/>
      <c r="GO151" s="72"/>
      <c r="GP151" s="72"/>
      <c r="GQ151" s="72"/>
      <c r="GR151" s="72"/>
      <c r="GS151" s="72"/>
      <c r="GT151" s="72"/>
      <c r="GU151" s="72"/>
      <c r="GV151" s="72"/>
      <c r="GW151" s="72"/>
      <c r="GX151" s="72"/>
      <c r="GY151" s="72"/>
      <c r="GZ151" s="72"/>
      <c r="HA151" s="72"/>
      <c r="HB151" s="72"/>
      <c r="HC151" s="72"/>
      <c r="HD151" s="72"/>
      <c r="HE151" s="72"/>
      <c r="HF151" s="72"/>
      <c r="HG151" s="72"/>
      <c r="HH151" s="72"/>
      <c r="HI151" s="72"/>
      <c r="HJ151" s="72"/>
      <c r="HK151" s="72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72"/>
      <c r="IR151" s="72"/>
      <c r="IS151" s="72"/>
      <c r="IT151" s="72"/>
      <c r="IU151" s="72"/>
      <c r="IV151" s="72"/>
      <c r="IW151" s="72"/>
    </row>
    <row r="152" customFormat="false" ht="12.75" hidden="false" customHeight="false" outlineLevel="0" collapsed="false">
      <c r="A152" s="55"/>
      <c r="B152" s="56"/>
      <c r="C152" s="56"/>
      <c r="D152" s="56"/>
      <c r="E152" s="57"/>
      <c r="F152" s="57"/>
      <c r="G152" s="57"/>
      <c r="H152" s="57"/>
      <c r="I152" s="57"/>
      <c r="J152" s="67"/>
      <c r="K152" s="71"/>
      <c r="L152" s="71"/>
      <c r="M152" s="58"/>
      <c r="N152" s="59"/>
      <c r="O152" s="59"/>
      <c r="P152" s="59"/>
      <c r="Q152" s="59"/>
      <c r="R152" s="59"/>
      <c r="S152" s="59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72"/>
      <c r="CA152" s="72"/>
      <c r="CB152" s="72"/>
      <c r="CC152" s="72"/>
      <c r="CD152" s="72"/>
      <c r="CE152" s="72"/>
      <c r="CF152" s="72"/>
      <c r="CG152" s="72"/>
      <c r="CH152" s="72"/>
      <c r="CI152" s="72"/>
      <c r="CJ152" s="72"/>
      <c r="CK152" s="72"/>
      <c r="CL152" s="72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72"/>
      <c r="DJ152" s="72"/>
      <c r="DK152" s="72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72"/>
      <c r="EE152" s="72"/>
      <c r="EF152" s="72"/>
      <c r="EG152" s="72"/>
      <c r="EH152" s="72"/>
      <c r="EI152" s="72"/>
      <c r="EJ152" s="72"/>
      <c r="EK152" s="72"/>
      <c r="EL152" s="72"/>
      <c r="EM152" s="72"/>
      <c r="EN152" s="72"/>
      <c r="EO152" s="72"/>
      <c r="EP152" s="72"/>
      <c r="EQ152" s="72"/>
      <c r="ER152" s="72"/>
      <c r="ES152" s="72"/>
      <c r="ET152" s="72"/>
      <c r="EU152" s="72"/>
      <c r="EV152" s="72"/>
      <c r="EW152" s="72"/>
      <c r="EX152" s="72"/>
      <c r="EY152" s="72"/>
      <c r="EZ152" s="72"/>
      <c r="FA152" s="72"/>
      <c r="FB152" s="72"/>
      <c r="FC152" s="72"/>
      <c r="FD152" s="72"/>
      <c r="FE152" s="72"/>
      <c r="FF152" s="72"/>
      <c r="FG152" s="72"/>
      <c r="FH152" s="72"/>
      <c r="FI152" s="72"/>
      <c r="FJ152" s="72"/>
      <c r="FK152" s="72"/>
      <c r="FL152" s="72"/>
      <c r="FM152" s="72"/>
      <c r="FN152" s="72"/>
      <c r="FO152" s="72"/>
      <c r="FP152" s="72"/>
      <c r="FQ152" s="72"/>
      <c r="FR152" s="72"/>
      <c r="FS152" s="72"/>
      <c r="FT152" s="72"/>
      <c r="FU152" s="72"/>
      <c r="FV152" s="72"/>
      <c r="FW152" s="72"/>
      <c r="FX152" s="72"/>
      <c r="FY152" s="72"/>
      <c r="FZ152" s="72"/>
      <c r="GA152" s="72"/>
      <c r="GB152" s="72"/>
      <c r="GC152" s="72"/>
      <c r="GD152" s="72"/>
      <c r="GE152" s="72"/>
      <c r="GF152" s="72"/>
      <c r="GG152" s="72"/>
      <c r="GH152" s="72"/>
      <c r="GI152" s="72"/>
      <c r="GJ152" s="72"/>
      <c r="GK152" s="72"/>
      <c r="GL152" s="72"/>
      <c r="GM152" s="72"/>
      <c r="GN152" s="72"/>
      <c r="GO152" s="72"/>
      <c r="GP152" s="72"/>
      <c r="GQ152" s="72"/>
      <c r="GR152" s="72"/>
      <c r="GS152" s="72"/>
      <c r="GT152" s="72"/>
      <c r="GU152" s="72"/>
      <c r="GV152" s="72"/>
      <c r="GW152" s="72"/>
      <c r="GX152" s="72"/>
      <c r="GY152" s="72"/>
      <c r="GZ152" s="72"/>
      <c r="HA152" s="72"/>
      <c r="HB152" s="72"/>
      <c r="HC152" s="72"/>
      <c r="HD152" s="72"/>
      <c r="HE152" s="72"/>
      <c r="HF152" s="72"/>
      <c r="HG152" s="72"/>
      <c r="HH152" s="72"/>
      <c r="HI152" s="72"/>
      <c r="HJ152" s="72"/>
      <c r="HK152" s="72"/>
      <c r="HL152" s="72"/>
      <c r="HM152" s="72"/>
      <c r="HN152" s="72"/>
      <c r="HO152" s="72"/>
      <c r="HP152" s="72"/>
      <c r="HQ152" s="72"/>
      <c r="HR152" s="72"/>
      <c r="HS152" s="72"/>
      <c r="HT152" s="72"/>
      <c r="HU152" s="72"/>
      <c r="HV152" s="72"/>
      <c r="HW152" s="72"/>
      <c r="HX152" s="72"/>
      <c r="HY152" s="72"/>
      <c r="HZ152" s="72"/>
      <c r="IA152" s="72"/>
      <c r="IB152" s="72"/>
      <c r="IC152" s="72"/>
      <c r="ID152" s="72"/>
      <c r="IE152" s="72"/>
      <c r="IF152" s="72"/>
      <c r="IG152" s="72"/>
      <c r="IH152" s="72"/>
      <c r="II152" s="72"/>
      <c r="IJ152" s="72"/>
      <c r="IK152" s="72"/>
      <c r="IL152" s="72"/>
      <c r="IM152" s="72"/>
      <c r="IN152" s="72"/>
      <c r="IO152" s="72"/>
      <c r="IP152" s="72"/>
      <c r="IQ152" s="72"/>
      <c r="IR152" s="72"/>
      <c r="IS152" s="72"/>
      <c r="IT152" s="72"/>
      <c r="IU152" s="72"/>
      <c r="IV152" s="72"/>
      <c r="IW152" s="72"/>
    </row>
    <row r="153" customFormat="false" ht="12.75" hidden="false" customHeight="false" outlineLevel="0" collapsed="false">
      <c r="A153" s="55" t="s">
        <v>38</v>
      </c>
      <c r="B153" s="56"/>
      <c r="C153" s="56"/>
      <c r="D153" s="56"/>
      <c r="E153" s="57"/>
      <c r="F153" s="57"/>
      <c r="G153" s="57"/>
      <c r="H153" s="57"/>
      <c r="I153" s="57"/>
      <c r="J153" s="67"/>
      <c r="K153" s="65"/>
      <c r="L153" s="71"/>
      <c r="M153" s="58"/>
      <c r="N153" s="59"/>
      <c r="O153" s="59"/>
      <c r="P153" s="59"/>
      <c r="Q153" s="59"/>
      <c r="R153" s="59"/>
      <c r="S153" s="59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2"/>
      <c r="EF153" s="72"/>
      <c r="EG153" s="72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2"/>
      <c r="ES153" s="72"/>
      <c r="ET153" s="72"/>
      <c r="EU153" s="72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2"/>
      <c r="FG153" s="72"/>
      <c r="FH153" s="72"/>
      <c r="FI153" s="72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2"/>
      <c r="FU153" s="72"/>
      <c r="FV153" s="72"/>
      <c r="FW153" s="72"/>
      <c r="FX153" s="72"/>
      <c r="FY153" s="72"/>
      <c r="FZ153" s="72"/>
      <c r="GA153" s="72"/>
      <c r="GB153" s="72"/>
      <c r="GC153" s="72"/>
      <c r="GD153" s="72"/>
      <c r="GE153" s="72"/>
      <c r="GF153" s="72"/>
      <c r="GG153" s="72"/>
      <c r="GH153" s="72"/>
      <c r="GI153" s="72"/>
      <c r="GJ153" s="72"/>
      <c r="GK153" s="72"/>
      <c r="GL153" s="72"/>
      <c r="GM153" s="72"/>
      <c r="GN153" s="72"/>
      <c r="GO153" s="72"/>
      <c r="GP153" s="72"/>
      <c r="GQ153" s="72"/>
      <c r="GR153" s="72"/>
      <c r="GS153" s="72"/>
      <c r="GT153" s="72"/>
      <c r="GU153" s="72"/>
      <c r="GV153" s="72"/>
      <c r="GW153" s="72"/>
      <c r="GX153" s="72"/>
      <c r="GY153" s="72"/>
      <c r="GZ153" s="72"/>
      <c r="HA153" s="72"/>
      <c r="HB153" s="72"/>
      <c r="HC153" s="72"/>
      <c r="HD153" s="72"/>
      <c r="HE153" s="72"/>
      <c r="HF153" s="72"/>
      <c r="HG153" s="72"/>
      <c r="HH153" s="72"/>
      <c r="HI153" s="72"/>
      <c r="HJ153" s="72"/>
      <c r="HK153" s="72"/>
      <c r="HL153" s="72"/>
      <c r="HM153" s="72"/>
      <c r="HN153" s="72"/>
      <c r="HO153" s="72"/>
      <c r="HP153" s="72"/>
      <c r="HQ153" s="72"/>
      <c r="HR153" s="72"/>
      <c r="HS153" s="72"/>
      <c r="HT153" s="72"/>
      <c r="HU153" s="72"/>
      <c r="HV153" s="72"/>
      <c r="HW153" s="72"/>
      <c r="HX153" s="72"/>
      <c r="HY153" s="72"/>
      <c r="HZ153" s="72"/>
      <c r="IA153" s="72"/>
      <c r="IB153" s="72"/>
      <c r="IC153" s="72"/>
      <c r="ID153" s="72"/>
      <c r="IE153" s="72"/>
      <c r="IF153" s="72"/>
      <c r="IG153" s="72"/>
      <c r="IH153" s="72"/>
      <c r="II153" s="72"/>
      <c r="IJ153" s="72"/>
      <c r="IK153" s="72"/>
      <c r="IL153" s="72"/>
      <c r="IM153" s="72"/>
      <c r="IN153" s="72"/>
      <c r="IO153" s="72"/>
      <c r="IP153" s="72"/>
      <c r="IQ153" s="72"/>
      <c r="IR153" s="72"/>
      <c r="IS153" s="72"/>
      <c r="IT153" s="72"/>
      <c r="IU153" s="72"/>
      <c r="IV153" s="72"/>
      <c r="IW153" s="72"/>
    </row>
    <row r="154" customFormat="false" ht="12.75" hidden="false" customHeight="false" outlineLevel="0" collapsed="false">
      <c r="A154" s="46" t="str">
        <f aca="false">'Input Page'!A70</f>
        <v>Mississippi Valley Gas (MVGC) </v>
      </c>
      <c r="B154" s="47" t="str">
        <f aca="false">'Input Page'!B70</f>
        <v>E</v>
      </c>
      <c r="C154" s="47" t="e">
        <f aca="false">#REF!</f>
        <v>#REF!</v>
      </c>
      <c r="D154" s="46" t="e">
        <f aca="false">#REF!</f>
        <v>#REF!</v>
      </c>
      <c r="E154" s="46" t="e">
        <f aca="false">#REF!</f>
        <v>#REF!</v>
      </c>
      <c r="F154" s="46" t="e">
        <f aca="false">#REF!</f>
        <v>#REF!</v>
      </c>
      <c r="G154" s="46" t="e">
        <f aca="false">#REF!</f>
        <v>#REF!</v>
      </c>
      <c r="H154" s="46" t="e">
        <f aca="false">#REF!</f>
        <v>#REF!</v>
      </c>
      <c r="I154" s="46" t="e">
        <f aca="false">#REF!</f>
        <v>#REF!</v>
      </c>
      <c r="J154" s="48" t="e">
        <f aca="false">#REF!</f>
        <v>#REF!</v>
      </c>
      <c r="K154" s="49" t="e">
        <f aca="false">#REF!</f>
        <v>#REF!</v>
      </c>
      <c r="L154" s="49" t="e">
        <f aca="false">#REF!</f>
        <v>#REF!</v>
      </c>
      <c r="M154" s="50" t="e">
        <f aca="false">#REF!</f>
        <v>#REF!</v>
      </c>
      <c r="N154" s="46" t="e">
        <f aca="false">#REF!</f>
        <v>#REF!</v>
      </c>
      <c r="O154" s="46"/>
      <c r="P154" s="46" t="e">
        <f aca="false">#REF!</f>
        <v>#REF!</v>
      </c>
      <c r="Q154" s="46" t="e">
        <f aca="false">#REF!</f>
        <v>#REF!</v>
      </c>
      <c r="R154" s="46" t="e">
        <f aca="false">#REF!</f>
        <v>#REF!</v>
      </c>
      <c r="S154" s="46" t="e">
        <f aca="false">#REF!</f>
        <v>#REF!</v>
      </c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  <c r="BX154" s="72"/>
      <c r="BY154" s="72"/>
      <c r="BZ154" s="72"/>
      <c r="CA154" s="72"/>
      <c r="CB154" s="72"/>
      <c r="CC154" s="72"/>
      <c r="CD154" s="72"/>
      <c r="CE154" s="72"/>
      <c r="CF154" s="72"/>
      <c r="CG154" s="72"/>
      <c r="CH154" s="72"/>
      <c r="CI154" s="72"/>
      <c r="CJ154" s="72"/>
      <c r="CK154" s="72"/>
      <c r="CL154" s="72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2"/>
      <c r="ES154" s="72"/>
      <c r="ET154" s="72"/>
      <c r="EU154" s="72"/>
      <c r="EV154" s="72"/>
      <c r="EW154" s="72"/>
      <c r="EX154" s="72"/>
      <c r="EY154" s="72"/>
      <c r="EZ154" s="72"/>
      <c r="FA154" s="72"/>
      <c r="FB154" s="72"/>
      <c r="FC154" s="72"/>
      <c r="FD154" s="72"/>
      <c r="FE154" s="72"/>
      <c r="FF154" s="72"/>
      <c r="FG154" s="72"/>
      <c r="FH154" s="72"/>
      <c r="FI154" s="72"/>
      <c r="FJ154" s="72"/>
      <c r="FK154" s="72"/>
      <c r="FL154" s="72"/>
      <c r="FM154" s="72"/>
      <c r="FN154" s="72"/>
      <c r="FO154" s="72"/>
      <c r="FP154" s="72"/>
      <c r="FQ154" s="72"/>
      <c r="FR154" s="72"/>
      <c r="FS154" s="72"/>
      <c r="FT154" s="72"/>
      <c r="FU154" s="72"/>
      <c r="FV154" s="72"/>
      <c r="FW154" s="72"/>
      <c r="FX154" s="72"/>
      <c r="FY154" s="72"/>
      <c r="FZ154" s="72"/>
      <c r="GA154" s="72"/>
      <c r="GB154" s="72"/>
      <c r="GC154" s="72"/>
      <c r="GD154" s="72"/>
      <c r="GE154" s="72"/>
      <c r="GF154" s="72"/>
      <c r="GG154" s="72"/>
      <c r="GH154" s="72"/>
      <c r="GI154" s="72"/>
      <c r="GJ154" s="72"/>
      <c r="GK154" s="72"/>
      <c r="GL154" s="72"/>
      <c r="GM154" s="72"/>
      <c r="GN154" s="72"/>
      <c r="GO154" s="72"/>
      <c r="GP154" s="72"/>
      <c r="GQ154" s="72"/>
      <c r="GR154" s="72"/>
      <c r="GS154" s="72"/>
      <c r="GT154" s="72"/>
      <c r="GU154" s="72"/>
      <c r="GV154" s="72"/>
      <c r="GW154" s="72"/>
      <c r="GX154" s="72"/>
      <c r="GY154" s="72"/>
      <c r="GZ154" s="72"/>
      <c r="HA154" s="72"/>
      <c r="HB154" s="72"/>
      <c r="HC154" s="72"/>
      <c r="HD154" s="72"/>
      <c r="HE154" s="72"/>
      <c r="HF154" s="72"/>
      <c r="HG154" s="72"/>
      <c r="HH154" s="72"/>
      <c r="HI154" s="72"/>
      <c r="HJ154" s="72"/>
      <c r="HK154" s="72"/>
      <c r="HL154" s="72"/>
      <c r="HM154" s="72"/>
      <c r="HN154" s="72"/>
      <c r="HO154" s="72"/>
      <c r="HP154" s="72"/>
      <c r="HQ154" s="72"/>
      <c r="HR154" s="72"/>
      <c r="HS154" s="72"/>
      <c r="HT154" s="72"/>
      <c r="HU154" s="72"/>
      <c r="HV154" s="72"/>
      <c r="HW154" s="72"/>
      <c r="HX154" s="72"/>
      <c r="HY154" s="72"/>
      <c r="HZ154" s="72"/>
      <c r="IA154" s="72"/>
      <c r="IB154" s="72"/>
      <c r="IC154" s="72"/>
      <c r="ID154" s="72"/>
      <c r="IE154" s="72"/>
      <c r="IF154" s="72"/>
      <c r="IG154" s="72"/>
      <c r="IH154" s="72"/>
      <c r="II154" s="72"/>
      <c r="IJ154" s="72"/>
      <c r="IK154" s="72"/>
      <c r="IL154" s="72"/>
      <c r="IM154" s="72"/>
      <c r="IN154" s="72"/>
      <c r="IO154" s="72"/>
      <c r="IP154" s="72"/>
      <c r="IQ154" s="72"/>
      <c r="IR154" s="72"/>
      <c r="IS154" s="72"/>
      <c r="IT154" s="72"/>
      <c r="IU154" s="72"/>
      <c r="IV154" s="72"/>
      <c r="IW154" s="72"/>
    </row>
    <row r="155" customFormat="false" ht="12.75" hidden="false" customHeight="false" outlineLevel="0" collapsed="false">
      <c r="A155" s="46" t="e">
        <f aca="false">#REF!</f>
        <v>#REF!</v>
      </c>
      <c r="B155" s="47" t="e">
        <f aca="false">#REF!</f>
        <v>#REF!</v>
      </c>
      <c r="C155" s="47" t="e">
        <f aca="false">#REF!</f>
        <v>#REF!</v>
      </c>
      <c r="D155" s="46" t="e">
        <f aca="false">#REF!</f>
        <v>#REF!</v>
      </c>
      <c r="E155" s="46" t="e">
        <f aca="false">#REF!</f>
        <v>#REF!</v>
      </c>
      <c r="F155" s="46" t="e">
        <f aca="false">#REF!</f>
        <v>#REF!</v>
      </c>
      <c r="G155" s="46" t="e">
        <f aca="false">#REF!</f>
        <v>#REF!</v>
      </c>
      <c r="H155" s="46" t="e">
        <f aca="false">#REF!</f>
        <v>#REF!</v>
      </c>
      <c r="I155" s="46" t="e">
        <f aca="false">#REF!</f>
        <v>#REF!</v>
      </c>
      <c r="J155" s="48" t="e">
        <f aca="false">I155*$C$278</f>
        <v>#REF!</v>
      </c>
      <c r="K155" s="49" t="e">
        <f aca="false">#REF!</f>
        <v>#REF!</v>
      </c>
      <c r="L155" s="49" t="e">
        <f aca="false">#REF!</f>
        <v>#REF!</v>
      </c>
      <c r="M155" s="50" t="e">
        <f aca="false">#REF!</f>
        <v>#REF!</v>
      </c>
      <c r="N155" s="46" t="e">
        <f aca="false">#REF!</f>
        <v>#REF!</v>
      </c>
      <c r="O155" s="46"/>
      <c r="P155" s="46" t="e">
        <f aca="false">#REF!</f>
        <v>#REF!</v>
      </c>
      <c r="Q155" s="46" t="e">
        <f aca="false">#REF!</f>
        <v>#REF!</v>
      </c>
      <c r="R155" s="46" t="e">
        <f aca="false">#REF!</f>
        <v>#REF!</v>
      </c>
      <c r="S155" s="46" t="e">
        <f aca="false">#REF!</f>
        <v>#REF!</v>
      </c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72"/>
      <c r="CA155" s="72"/>
      <c r="CB155" s="72"/>
      <c r="CC155" s="72"/>
      <c r="CD155" s="72"/>
      <c r="CE155" s="72"/>
      <c r="CF155" s="72"/>
      <c r="CG155" s="72"/>
      <c r="CH155" s="72"/>
      <c r="CI155" s="72"/>
      <c r="CJ155" s="72"/>
      <c r="CK155" s="72"/>
      <c r="CL155" s="72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72"/>
      <c r="EE155" s="72"/>
      <c r="EF155" s="72"/>
      <c r="EG155" s="72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72"/>
      <c r="ES155" s="72"/>
      <c r="ET155" s="72"/>
      <c r="EU155" s="72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72"/>
      <c r="FG155" s="72"/>
      <c r="FH155" s="72"/>
      <c r="FI155" s="72"/>
      <c r="FJ155" s="72"/>
      <c r="FK155" s="72"/>
      <c r="FL155" s="72"/>
      <c r="FM155" s="72"/>
      <c r="FN155" s="72"/>
      <c r="FO155" s="72"/>
      <c r="FP155" s="72"/>
      <c r="FQ155" s="72"/>
      <c r="FR155" s="72"/>
      <c r="FS155" s="72"/>
      <c r="FT155" s="72"/>
      <c r="FU155" s="72"/>
      <c r="FV155" s="72"/>
      <c r="FW155" s="72"/>
      <c r="FX155" s="72"/>
      <c r="FY155" s="72"/>
      <c r="FZ155" s="72"/>
      <c r="GA155" s="72"/>
      <c r="GB155" s="72"/>
      <c r="GC155" s="72"/>
      <c r="GD155" s="72"/>
      <c r="GE155" s="72"/>
      <c r="GF155" s="72"/>
      <c r="GG155" s="72"/>
      <c r="GH155" s="72"/>
      <c r="GI155" s="72"/>
      <c r="GJ155" s="72"/>
      <c r="GK155" s="72"/>
      <c r="GL155" s="72"/>
      <c r="GM155" s="72"/>
      <c r="GN155" s="72"/>
      <c r="GO155" s="72"/>
      <c r="GP155" s="72"/>
      <c r="GQ155" s="72"/>
      <c r="GR155" s="72"/>
      <c r="GS155" s="72"/>
      <c r="GT155" s="72"/>
      <c r="GU155" s="72"/>
      <c r="GV155" s="72"/>
      <c r="GW155" s="72"/>
      <c r="GX155" s="72"/>
      <c r="GY155" s="72"/>
      <c r="GZ155" s="72"/>
      <c r="HA155" s="72"/>
      <c r="HB155" s="72"/>
      <c r="HC155" s="72"/>
      <c r="HD155" s="72"/>
      <c r="HE155" s="72"/>
      <c r="HF155" s="72"/>
      <c r="HG155" s="72"/>
      <c r="HH155" s="72"/>
      <c r="HI155" s="72"/>
      <c r="HJ155" s="72"/>
      <c r="HK155" s="72"/>
      <c r="HL155" s="72"/>
      <c r="HM155" s="72"/>
      <c r="HN155" s="72"/>
      <c r="HO155" s="72"/>
      <c r="HP155" s="72"/>
      <c r="HQ155" s="72"/>
      <c r="HR155" s="72"/>
      <c r="HS155" s="72"/>
      <c r="HT155" s="72"/>
      <c r="HU155" s="72"/>
      <c r="HV155" s="72"/>
      <c r="HW155" s="72"/>
      <c r="HX155" s="72"/>
      <c r="HY155" s="72"/>
      <c r="HZ155" s="72"/>
      <c r="IA155" s="72"/>
      <c r="IB155" s="72"/>
      <c r="IC155" s="72"/>
      <c r="ID155" s="72"/>
      <c r="IE155" s="72"/>
      <c r="IF155" s="72"/>
      <c r="IG155" s="72"/>
      <c r="IH155" s="72"/>
      <c r="II155" s="72"/>
      <c r="IJ155" s="72"/>
      <c r="IK155" s="72"/>
      <c r="IL155" s="72"/>
      <c r="IM155" s="72"/>
      <c r="IN155" s="72"/>
      <c r="IO155" s="72"/>
      <c r="IP155" s="72"/>
      <c r="IQ155" s="72"/>
      <c r="IR155" s="72"/>
      <c r="IS155" s="72"/>
      <c r="IT155" s="72"/>
      <c r="IU155" s="72"/>
      <c r="IV155" s="72"/>
      <c r="IW155" s="72"/>
    </row>
    <row r="156" customFormat="false" ht="12.75" hidden="false" customHeight="false" outlineLevel="0" collapsed="false">
      <c r="A156" s="46" t="str">
        <f aca="false">'Input Page'!A29</f>
        <v>Eastern States O&amp;G</v>
      </c>
      <c r="B156" s="47" t="str">
        <f aca="false">'Input Page'!B29</f>
        <v>E</v>
      </c>
      <c r="C156" s="47" t="e">
        <f aca="false">#REF!</f>
        <v>#REF!</v>
      </c>
      <c r="D156" s="46" t="e">
        <f aca="false">#REF!</f>
        <v>#REF!</v>
      </c>
      <c r="E156" s="46" t="e">
        <f aca="false">#REF!</f>
        <v>#REF!</v>
      </c>
      <c r="F156" s="46" t="e">
        <f aca="false">#REF!</f>
        <v>#REF!</v>
      </c>
      <c r="G156" s="46" t="e">
        <f aca="false">#REF!</f>
        <v>#REF!</v>
      </c>
      <c r="H156" s="46" t="e">
        <f aca="false">#REF!</f>
        <v>#REF!</v>
      </c>
      <c r="I156" s="46" t="e">
        <f aca="false">#REF!</f>
        <v>#REF!</v>
      </c>
      <c r="J156" s="48" t="e">
        <f aca="false">I156*$C$278</f>
        <v>#REF!</v>
      </c>
      <c r="K156" s="49" t="e">
        <f aca="false">#REF!</f>
        <v>#REF!</v>
      </c>
      <c r="L156" s="49" t="e">
        <f aca="false">#REF!</f>
        <v>#REF!</v>
      </c>
      <c r="M156" s="50" t="e">
        <f aca="false">#REF!</f>
        <v>#REF!</v>
      </c>
      <c r="N156" s="46" t="e">
        <f aca="false">#REF!</f>
        <v>#REF!</v>
      </c>
      <c r="O156" s="46"/>
      <c r="P156" s="46" t="e">
        <f aca="false">#REF!</f>
        <v>#REF!</v>
      </c>
      <c r="Q156" s="46" t="e">
        <f aca="false">#REF!</f>
        <v>#REF!</v>
      </c>
      <c r="R156" s="46" t="e">
        <f aca="false">#REF!</f>
        <v>#REF!</v>
      </c>
      <c r="S156" s="46" t="e">
        <f aca="false">#REF!</f>
        <v>#REF!</v>
      </c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2"/>
      <c r="CA156" s="72"/>
      <c r="CB156" s="72"/>
      <c r="CC156" s="72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2"/>
      <c r="EE156" s="72"/>
      <c r="EF156" s="72"/>
      <c r="EG156" s="72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2"/>
      <c r="ES156" s="72"/>
      <c r="ET156" s="72"/>
      <c r="EU156" s="72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2"/>
      <c r="FG156" s="72"/>
      <c r="FH156" s="72"/>
      <c r="FI156" s="72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2"/>
      <c r="FU156" s="72"/>
      <c r="FV156" s="72"/>
      <c r="FW156" s="72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2"/>
      <c r="GI156" s="72"/>
      <c r="GJ156" s="72"/>
      <c r="GK156" s="72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2"/>
      <c r="GW156" s="72"/>
      <c r="GX156" s="72"/>
      <c r="GY156" s="72"/>
      <c r="GZ156" s="72"/>
      <c r="HA156" s="72"/>
      <c r="HB156" s="72"/>
      <c r="HC156" s="72"/>
      <c r="HD156" s="72"/>
      <c r="HE156" s="72"/>
      <c r="HF156" s="72"/>
      <c r="HG156" s="72"/>
      <c r="HH156" s="72"/>
      <c r="HI156" s="72"/>
      <c r="HJ156" s="72"/>
      <c r="HK156" s="72"/>
      <c r="HL156" s="72"/>
      <c r="HM156" s="72"/>
      <c r="HN156" s="72"/>
      <c r="HO156" s="72"/>
      <c r="HP156" s="72"/>
      <c r="HQ156" s="72"/>
      <c r="HR156" s="72"/>
      <c r="HS156" s="72"/>
      <c r="HT156" s="72"/>
      <c r="HU156" s="72"/>
      <c r="HV156" s="72"/>
      <c r="HW156" s="72"/>
      <c r="HX156" s="72"/>
      <c r="HY156" s="72"/>
      <c r="HZ156" s="72"/>
      <c r="IA156" s="72"/>
      <c r="IB156" s="72"/>
      <c r="IC156" s="72"/>
      <c r="ID156" s="72"/>
      <c r="IE156" s="72"/>
      <c r="IF156" s="72"/>
      <c r="IG156" s="72"/>
      <c r="IH156" s="72"/>
      <c r="II156" s="72"/>
      <c r="IJ156" s="72"/>
      <c r="IK156" s="72"/>
      <c r="IL156" s="72"/>
      <c r="IM156" s="72"/>
      <c r="IN156" s="72"/>
      <c r="IO156" s="72"/>
      <c r="IP156" s="72"/>
      <c r="IQ156" s="72"/>
      <c r="IR156" s="72"/>
      <c r="IS156" s="72"/>
      <c r="IT156" s="72"/>
      <c r="IU156" s="72"/>
      <c r="IV156" s="72"/>
      <c r="IW156" s="72"/>
    </row>
    <row r="157" customFormat="false" ht="12.75" hidden="false" customHeight="false" outlineLevel="0" collapsed="false">
      <c r="A157" s="46" t="str">
        <f aca="false">'Input Page'!A71</f>
        <v>Mojave/MOJA</v>
      </c>
      <c r="B157" s="47" t="str">
        <f aca="false">'Input Page'!B71</f>
        <v>W</v>
      </c>
      <c r="C157" s="47" t="e">
        <f aca="false">#REF!</f>
        <v>#REF!</v>
      </c>
      <c r="D157" s="46" t="e">
        <f aca="false">#REF!</f>
        <v>#REF!</v>
      </c>
      <c r="E157" s="46" t="e">
        <f aca="false">#REF!</f>
        <v>#REF!</v>
      </c>
      <c r="F157" s="46" t="e">
        <f aca="false">#REF!</f>
        <v>#REF!</v>
      </c>
      <c r="G157" s="46" t="e">
        <f aca="false">#REF!</f>
        <v>#REF!</v>
      </c>
      <c r="H157" s="46" t="e">
        <f aca="false">#REF!</f>
        <v>#REF!</v>
      </c>
      <c r="I157" s="46" t="e">
        <f aca="false">#REF!</f>
        <v>#REF!</v>
      </c>
      <c r="J157" s="48" t="e">
        <f aca="false">#REF!</f>
        <v>#REF!</v>
      </c>
      <c r="K157" s="49" t="e">
        <f aca="false">#REF!</f>
        <v>#REF!</v>
      </c>
      <c r="L157" s="49" t="e">
        <f aca="false">#REF!</f>
        <v>#REF!</v>
      </c>
      <c r="M157" s="50" t="e">
        <f aca="false">#REF!</f>
        <v>#REF!</v>
      </c>
      <c r="N157" s="46" t="e">
        <f aca="false">#REF!</f>
        <v>#REF!</v>
      </c>
      <c r="O157" s="46"/>
      <c r="P157" s="46" t="e">
        <f aca="false">#REF!</f>
        <v>#REF!</v>
      </c>
      <c r="Q157" s="46" t="e">
        <f aca="false">#REF!</f>
        <v>#REF!</v>
      </c>
      <c r="R157" s="46" t="e">
        <f aca="false">#REF!</f>
        <v>#REF!</v>
      </c>
      <c r="S157" s="46" t="e">
        <f aca="false">#REF!</f>
        <v>#REF!</v>
      </c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2"/>
      <c r="CA157" s="72"/>
      <c r="CB157" s="72"/>
      <c r="CC157" s="72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2"/>
      <c r="CO157" s="72"/>
      <c r="CP157" s="72"/>
      <c r="CQ157" s="72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2"/>
      <c r="DC157" s="72"/>
      <c r="DD157" s="72"/>
      <c r="DE157" s="72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2"/>
      <c r="DQ157" s="72"/>
      <c r="DR157" s="72"/>
      <c r="DS157" s="72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2"/>
      <c r="EE157" s="72"/>
      <c r="EF157" s="72"/>
      <c r="EG157" s="72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2"/>
      <c r="ES157" s="72"/>
      <c r="ET157" s="72"/>
      <c r="EU157" s="72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2"/>
      <c r="FG157" s="72"/>
      <c r="FH157" s="72"/>
      <c r="FI157" s="72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2"/>
      <c r="FU157" s="72"/>
      <c r="FV157" s="72"/>
      <c r="FW157" s="72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2"/>
      <c r="GI157" s="72"/>
      <c r="GJ157" s="72"/>
      <c r="GK157" s="72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2"/>
      <c r="GW157" s="72"/>
      <c r="GX157" s="72"/>
      <c r="GY157" s="72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72"/>
      <c r="HK157" s="72"/>
      <c r="HL157" s="72"/>
      <c r="HM157" s="72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  <c r="HX157" s="72"/>
      <c r="HY157" s="72"/>
      <c r="HZ157" s="72"/>
      <c r="IA157" s="72"/>
      <c r="IB157" s="72"/>
      <c r="IC157" s="72"/>
      <c r="ID157" s="72"/>
      <c r="IE157" s="72"/>
      <c r="IF157" s="72"/>
      <c r="IG157" s="72"/>
      <c r="IH157" s="72"/>
      <c r="II157" s="72"/>
      <c r="IJ157" s="72"/>
      <c r="IK157" s="72"/>
      <c r="IL157" s="72"/>
      <c r="IM157" s="72"/>
      <c r="IN157" s="72"/>
      <c r="IO157" s="72"/>
      <c r="IP157" s="72"/>
      <c r="IQ157" s="72"/>
      <c r="IR157" s="72"/>
      <c r="IS157" s="72"/>
      <c r="IT157" s="72"/>
      <c r="IU157" s="72"/>
      <c r="IV157" s="72"/>
      <c r="IW157" s="72"/>
    </row>
    <row r="158" customFormat="false" ht="12.75" hidden="false" customHeight="false" outlineLevel="0" collapsed="false">
      <c r="A158" s="46" t="e">
        <f aca="false">#REF!</f>
        <v>#REF!</v>
      </c>
      <c r="B158" s="47" t="e">
        <f aca="false">#REF!</f>
        <v>#REF!</v>
      </c>
      <c r="C158" s="47" t="e">
        <f aca="false">#REF!</f>
        <v>#REF!</v>
      </c>
      <c r="D158" s="46" t="e">
        <f aca="false">#REF!</f>
        <v>#REF!</v>
      </c>
      <c r="E158" s="46" t="e">
        <f aca="false">#REF!</f>
        <v>#REF!</v>
      </c>
      <c r="F158" s="46" t="e">
        <f aca="false">#REF!</f>
        <v>#REF!</v>
      </c>
      <c r="G158" s="46" t="e">
        <f aca="false">#REF!</f>
        <v>#REF!</v>
      </c>
      <c r="H158" s="46" t="e">
        <f aca="false">#REF!</f>
        <v>#REF!</v>
      </c>
      <c r="I158" s="46" t="e">
        <f aca="false">#REF!</f>
        <v>#REF!</v>
      </c>
      <c r="J158" s="48" t="e">
        <f aca="false">I158*$C$278</f>
        <v>#REF!</v>
      </c>
      <c r="K158" s="49" t="e">
        <f aca="false">#REF!</f>
        <v>#REF!</v>
      </c>
      <c r="L158" s="49" t="e">
        <f aca="false">#REF!</f>
        <v>#REF!</v>
      </c>
      <c r="M158" s="50" t="e">
        <f aca="false">#REF!</f>
        <v>#REF!</v>
      </c>
      <c r="N158" s="46" t="e">
        <f aca="false">#REF!</f>
        <v>#REF!</v>
      </c>
      <c r="O158" s="46"/>
      <c r="P158" s="46" t="e">
        <f aca="false">#REF!</f>
        <v>#REF!</v>
      </c>
      <c r="Q158" s="46" t="e">
        <f aca="false">#REF!</f>
        <v>#REF!</v>
      </c>
      <c r="R158" s="46" t="e">
        <f aca="false">#REF!</f>
        <v>#REF!</v>
      </c>
      <c r="S158" s="46" t="e">
        <f aca="false">#REF!</f>
        <v>#REF!</v>
      </c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  <c r="BX158" s="72"/>
      <c r="BY158" s="72"/>
      <c r="BZ158" s="72"/>
      <c r="CA158" s="72"/>
      <c r="CB158" s="72"/>
      <c r="CC158" s="72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2"/>
      <c r="CO158" s="72"/>
      <c r="CP158" s="72"/>
      <c r="CQ158" s="72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72"/>
      <c r="DC158" s="72"/>
      <c r="DD158" s="72"/>
      <c r="DE158" s="72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72"/>
      <c r="DQ158" s="72"/>
      <c r="DR158" s="72"/>
      <c r="DS158" s="72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72"/>
      <c r="EE158" s="72"/>
      <c r="EF158" s="72"/>
      <c r="EG158" s="72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72"/>
      <c r="ES158" s="72"/>
      <c r="ET158" s="72"/>
      <c r="EU158" s="72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72"/>
      <c r="FG158" s="72"/>
      <c r="FH158" s="72"/>
      <c r="FI158" s="72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72"/>
      <c r="FU158" s="72"/>
      <c r="FV158" s="72"/>
      <c r="FW158" s="72"/>
      <c r="FX158" s="72"/>
      <c r="FY158" s="72"/>
      <c r="FZ158" s="72"/>
      <c r="GA158" s="72"/>
      <c r="GB158" s="72"/>
      <c r="GC158" s="72"/>
      <c r="GD158" s="72"/>
      <c r="GE158" s="72"/>
      <c r="GF158" s="72"/>
      <c r="GG158" s="72"/>
      <c r="GH158" s="72"/>
      <c r="GI158" s="72"/>
      <c r="GJ158" s="72"/>
      <c r="GK158" s="72"/>
      <c r="GL158" s="72"/>
      <c r="GM158" s="72"/>
      <c r="GN158" s="72"/>
      <c r="GO158" s="72"/>
      <c r="GP158" s="72"/>
      <c r="GQ158" s="72"/>
      <c r="GR158" s="72"/>
      <c r="GS158" s="72"/>
      <c r="GT158" s="72"/>
      <c r="GU158" s="72"/>
      <c r="GV158" s="72"/>
      <c r="GW158" s="72"/>
      <c r="GX158" s="72"/>
      <c r="GY158" s="72"/>
      <c r="GZ158" s="72"/>
      <c r="HA158" s="72"/>
      <c r="HB158" s="72"/>
      <c r="HC158" s="72"/>
      <c r="HD158" s="72"/>
      <c r="HE158" s="72"/>
      <c r="HF158" s="72"/>
      <c r="HG158" s="72"/>
      <c r="HH158" s="72"/>
      <c r="HI158" s="72"/>
      <c r="HJ158" s="72"/>
      <c r="HK158" s="72"/>
      <c r="HL158" s="72"/>
      <c r="HM158" s="72"/>
      <c r="HN158" s="72"/>
      <c r="HO158" s="72"/>
      <c r="HP158" s="72"/>
      <c r="HQ158" s="72"/>
      <c r="HR158" s="72"/>
      <c r="HS158" s="72"/>
      <c r="HT158" s="72"/>
      <c r="HU158" s="72"/>
      <c r="HV158" s="72"/>
      <c r="HW158" s="72"/>
      <c r="HX158" s="72"/>
      <c r="HY158" s="72"/>
      <c r="HZ158" s="72"/>
      <c r="IA158" s="72"/>
      <c r="IB158" s="72"/>
      <c r="IC158" s="72"/>
      <c r="ID158" s="72"/>
      <c r="IE158" s="72"/>
      <c r="IF158" s="72"/>
      <c r="IG158" s="72"/>
      <c r="IH158" s="72"/>
      <c r="II158" s="72"/>
      <c r="IJ158" s="72"/>
      <c r="IK158" s="72"/>
      <c r="IL158" s="72"/>
      <c r="IM158" s="72"/>
      <c r="IN158" s="72"/>
      <c r="IO158" s="72"/>
      <c r="IP158" s="72"/>
      <c r="IQ158" s="72"/>
      <c r="IR158" s="72"/>
      <c r="IS158" s="72"/>
      <c r="IT158" s="72"/>
      <c r="IU158" s="72"/>
      <c r="IV158" s="72"/>
      <c r="IW158" s="72"/>
    </row>
    <row r="159" customFormat="false" ht="12.75" hidden="false" customHeight="false" outlineLevel="0" collapsed="false">
      <c r="A159" s="46" t="str">
        <f aca="false">'Input Page'!A30</f>
        <v>Egan Hub Partners, LP</v>
      </c>
      <c r="B159" s="47" t="str">
        <f aca="false">'Input Page'!B30</f>
        <v>E</v>
      </c>
      <c r="C159" s="47" t="e">
        <f aca="false">#REF!</f>
        <v>#REF!</v>
      </c>
      <c r="D159" s="46" t="e">
        <f aca="false">#REF!</f>
        <v>#REF!</v>
      </c>
      <c r="E159" s="46" t="e">
        <f aca="false">#REF!</f>
        <v>#REF!</v>
      </c>
      <c r="F159" s="46" t="e">
        <f aca="false">#REF!</f>
        <v>#REF!</v>
      </c>
      <c r="G159" s="46" t="e">
        <f aca="false">#REF!</f>
        <v>#REF!</v>
      </c>
      <c r="H159" s="46" t="e">
        <f aca="false">#REF!</f>
        <v>#REF!</v>
      </c>
      <c r="I159" s="46" t="e">
        <f aca="false">#REF!</f>
        <v>#REF!</v>
      </c>
      <c r="J159" s="48" t="e">
        <f aca="false">I159*$C$278</f>
        <v>#REF!</v>
      </c>
      <c r="K159" s="49" t="e">
        <f aca="false">#REF!</f>
        <v>#REF!</v>
      </c>
      <c r="L159" s="49" t="e">
        <f aca="false">#REF!</f>
        <v>#REF!</v>
      </c>
      <c r="M159" s="50" t="e">
        <f aca="false">#REF!</f>
        <v>#REF!</v>
      </c>
      <c r="N159" s="46" t="e">
        <f aca="false">#REF!</f>
        <v>#REF!</v>
      </c>
      <c r="O159" s="46"/>
      <c r="P159" s="46" t="e">
        <f aca="false">#REF!</f>
        <v>#REF!</v>
      </c>
      <c r="Q159" s="46" t="e">
        <f aca="false">#REF!</f>
        <v>#REF!</v>
      </c>
      <c r="R159" s="46" t="e">
        <f aca="false">#REF!</f>
        <v>#REF!</v>
      </c>
      <c r="S159" s="46" t="e">
        <f aca="false">#REF!</f>
        <v>#REF!</v>
      </c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2"/>
      <c r="CA159" s="72"/>
      <c r="CB159" s="72"/>
      <c r="CC159" s="72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2"/>
      <c r="DC159" s="72"/>
      <c r="DD159" s="72"/>
      <c r="DE159" s="72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  <c r="DP159" s="72"/>
      <c r="DQ159" s="72"/>
      <c r="DR159" s="72"/>
      <c r="DS159" s="72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  <c r="ED159" s="72"/>
      <c r="EE159" s="72"/>
      <c r="EF159" s="72"/>
      <c r="EG159" s="72"/>
      <c r="EH159" s="72"/>
      <c r="EI159" s="72"/>
      <c r="EJ159" s="72"/>
      <c r="EK159" s="72"/>
      <c r="EL159" s="72"/>
      <c r="EM159" s="72"/>
      <c r="EN159" s="72"/>
      <c r="EO159" s="72"/>
      <c r="EP159" s="72"/>
      <c r="EQ159" s="72"/>
      <c r="ER159" s="72"/>
      <c r="ES159" s="72"/>
      <c r="ET159" s="72"/>
      <c r="EU159" s="72"/>
      <c r="EV159" s="72"/>
      <c r="EW159" s="72"/>
      <c r="EX159" s="72"/>
      <c r="EY159" s="72"/>
      <c r="EZ159" s="72"/>
      <c r="FA159" s="72"/>
      <c r="FB159" s="72"/>
      <c r="FC159" s="72"/>
      <c r="FD159" s="72"/>
      <c r="FE159" s="72"/>
      <c r="FF159" s="72"/>
      <c r="FG159" s="72"/>
      <c r="FH159" s="72"/>
      <c r="FI159" s="72"/>
      <c r="FJ159" s="72"/>
      <c r="FK159" s="72"/>
      <c r="FL159" s="72"/>
      <c r="FM159" s="72"/>
      <c r="FN159" s="72"/>
      <c r="FO159" s="72"/>
      <c r="FP159" s="72"/>
      <c r="FQ159" s="72"/>
      <c r="FR159" s="72"/>
      <c r="FS159" s="72"/>
      <c r="FT159" s="72"/>
      <c r="FU159" s="72"/>
      <c r="FV159" s="72"/>
      <c r="FW159" s="72"/>
      <c r="FX159" s="72"/>
      <c r="FY159" s="72"/>
      <c r="FZ159" s="72"/>
      <c r="GA159" s="72"/>
      <c r="GB159" s="72"/>
      <c r="GC159" s="72"/>
      <c r="GD159" s="72"/>
      <c r="GE159" s="72"/>
      <c r="GF159" s="72"/>
      <c r="GG159" s="72"/>
      <c r="GH159" s="72"/>
      <c r="GI159" s="72"/>
      <c r="GJ159" s="72"/>
      <c r="GK159" s="72"/>
      <c r="GL159" s="72"/>
      <c r="GM159" s="72"/>
      <c r="GN159" s="72"/>
      <c r="GO159" s="72"/>
      <c r="GP159" s="72"/>
      <c r="GQ159" s="72"/>
      <c r="GR159" s="72"/>
      <c r="GS159" s="72"/>
      <c r="GT159" s="72"/>
      <c r="GU159" s="72"/>
      <c r="GV159" s="72"/>
      <c r="GW159" s="72"/>
      <c r="GX159" s="72"/>
      <c r="GY159" s="72"/>
      <c r="GZ159" s="72"/>
      <c r="HA159" s="72"/>
      <c r="HB159" s="72"/>
      <c r="HC159" s="72"/>
      <c r="HD159" s="72"/>
      <c r="HE159" s="72"/>
      <c r="HF159" s="72"/>
      <c r="HG159" s="72"/>
      <c r="HH159" s="72"/>
      <c r="HI159" s="72"/>
      <c r="HJ159" s="72"/>
      <c r="HK159" s="72"/>
      <c r="HL159" s="72"/>
      <c r="HM159" s="72"/>
      <c r="HN159" s="72"/>
      <c r="HO159" s="72"/>
      <c r="HP159" s="72"/>
      <c r="HQ159" s="72"/>
      <c r="HR159" s="72"/>
      <c r="HS159" s="72"/>
      <c r="HT159" s="72"/>
      <c r="HU159" s="72"/>
      <c r="HV159" s="72"/>
      <c r="HW159" s="72"/>
      <c r="HX159" s="72"/>
      <c r="HY159" s="72"/>
      <c r="HZ159" s="72"/>
      <c r="IA159" s="72"/>
      <c r="IB159" s="72"/>
      <c r="IC159" s="72"/>
      <c r="ID159" s="72"/>
      <c r="IE159" s="72"/>
      <c r="IF159" s="72"/>
      <c r="IG159" s="72"/>
      <c r="IH159" s="72"/>
      <c r="II159" s="72"/>
      <c r="IJ159" s="72"/>
      <c r="IK159" s="72"/>
      <c r="IL159" s="72"/>
      <c r="IM159" s="72"/>
      <c r="IN159" s="72"/>
      <c r="IO159" s="72"/>
      <c r="IP159" s="72"/>
      <c r="IQ159" s="72"/>
      <c r="IR159" s="72"/>
      <c r="IS159" s="72"/>
      <c r="IT159" s="72"/>
      <c r="IU159" s="72"/>
      <c r="IV159" s="72"/>
      <c r="IW159" s="72"/>
    </row>
    <row r="160" customFormat="false" ht="12.75" hidden="false" customHeight="false" outlineLevel="0" collapsed="false">
      <c r="A160" s="46" t="e">
        <f aca="false">#REF!</f>
        <v>#REF!</v>
      </c>
      <c r="B160" s="47" t="e">
        <f aca="false">#REF!</f>
        <v>#REF!</v>
      </c>
      <c r="C160" s="47" t="e">
        <f aca="false">#REF!</f>
        <v>#REF!</v>
      </c>
      <c r="D160" s="46" t="e">
        <f aca="false">#REF!</f>
        <v>#REF!</v>
      </c>
      <c r="E160" s="46" t="e">
        <f aca="false">#REF!</f>
        <v>#REF!</v>
      </c>
      <c r="F160" s="46" t="e">
        <f aca="false">#REF!</f>
        <v>#REF!</v>
      </c>
      <c r="G160" s="46" t="e">
        <f aca="false">#REF!</f>
        <v>#REF!</v>
      </c>
      <c r="H160" s="46" t="e">
        <f aca="false">#REF!</f>
        <v>#REF!</v>
      </c>
      <c r="I160" s="46" t="e">
        <f aca="false">#REF!</f>
        <v>#REF!</v>
      </c>
      <c r="J160" s="48" t="e">
        <f aca="false">#REF!</f>
        <v>#REF!</v>
      </c>
      <c r="K160" s="49" t="e">
        <f aca="false">#REF!</f>
        <v>#REF!</v>
      </c>
      <c r="L160" s="49" t="e">
        <f aca="false">#REF!</f>
        <v>#REF!</v>
      </c>
      <c r="M160" s="50" t="e">
        <f aca="false">#REF!</f>
        <v>#REF!</v>
      </c>
      <c r="N160" s="46" t="e">
        <f aca="false">#REF!</f>
        <v>#REF!</v>
      </c>
      <c r="O160" s="46" t="e">
        <f aca="false">#REF!</f>
        <v>#REF!</v>
      </c>
      <c r="P160" s="46" t="e">
        <f aca="false">#REF!</f>
        <v>#REF!</v>
      </c>
      <c r="Q160" s="46" t="e">
        <f aca="false">#REF!</f>
        <v>#REF!</v>
      </c>
      <c r="R160" s="46" t="e">
        <f aca="false">#REF!</f>
        <v>#REF!</v>
      </c>
      <c r="S160" s="46" t="e">
        <f aca="false">#REF!</f>
        <v>#REF!</v>
      </c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72"/>
      <c r="BY160" s="72"/>
      <c r="BZ160" s="72"/>
      <c r="CA160" s="72"/>
      <c r="CB160" s="72"/>
      <c r="CC160" s="72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2"/>
      <c r="CO160" s="72"/>
      <c r="CP160" s="72"/>
      <c r="CQ160" s="72"/>
      <c r="CR160" s="72"/>
      <c r="CS160" s="72"/>
      <c r="CT160" s="72"/>
      <c r="CU160" s="72"/>
      <c r="CV160" s="72"/>
      <c r="CW160" s="72"/>
      <c r="CX160" s="72"/>
      <c r="CY160" s="72"/>
      <c r="CZ160" s="72"/>
      <c r="DA160" s="72"/>
      <c r="DB160" s="72"/>
      <c r="DC160" s="72"/>
      <c r="DD160" s="72"/>
      <c r="DE160" s="72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  <c r="DP160" s="72"/>
      <c r="DQ160" s="72"/>
      <c r="DR160" s="72"/>
      <c r="DS160" s="72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  <c r="ED160" s="72"/>
      <c r="EE160" s="72"/>
      <c r="EF160" s="72"/>
      <c r="EG160" s="72"/>
      <c r="EH160" s="72"/>
      <c r="EI160" s="72"/>
      <c r="EJ160" s="72"/>
      <c r="EK160" s="72"/>
      <c r="EL160" s="72"/>
      <c r="EM160" s="72"/>
      <c r="EN160" s="72"/>
      <c r="EO160" s="72"/>
      <c r="EP160" s="72"/>
      <c r="EQ160" s="72"/>
      <c r="ER160" s="72"/>
      <c r="ES160" s="72"/>
      <c r="ET160" s="72"/>
      <c r="EU160" s="72"/>
      <c r="EV160" s="72"/>
      <c r="EW160" s="72"/>
      <c r="EX160" s="72"/>
      <c r="EY160" s="72"/>
      <c r="EZ160" s="72"/>
      <c r="FA160" s="72"/>
      <c r="FB160" s="72"/>
      <c r="FC160" s="72"/>
      <c r="FD160" s="72"/>
      <c r="FE160" s="72"/>
      <c r="FF160" s="72"/>
      <c r="FG160" s="72"/>
      <c r="FH160" s="72"/>
      <c r="FI160" s="72"/>
      <c r="FJ160" s="72"/>
      <c r="FK160" s="72"/>
      <c r="FL160" s="72"/>
      <c r="FM160" s="72"/>
      <c r="FN160" s="72"/>
      <c r="FO160" s="72"/>
      <c r="FP160" s="72"/>
      <c r="FQ160" s="72"/>
      <c r="FR160" s="72"/>
      <c r="FS160" s="72"/>
      <c r="FT160" s="72"/>
      <c r="FU160" s="72"/>
      <c r="FV160" s="72"/>
      <c r="FW160" s="72"/>
      <c r="FX160" s="72"/>
      <c r="FY160" s="72"/>
      <c r="FZ160" s="72"/>
      <c r="GA160" s="72"/>
      <c r="GB160" s="72"/>
      <c r="GC160" s="72"/>
      <c r="GD160" s="72"/>
      <c r="GE160" s="72"/>
      <c r="GF160" s="72"/>
      <c r="GG160" s="72"/>
      <c r="GH160" s="72"/>
      <c r="GI160" s="72"/>
      <c r="GJ160" s="72"/>
      <c r="GK160" s="72"/>
      <c r="GL160" s="72"/>
      <c r="GM160" s="72"/>
      <c r="GN160" s="72"/>
      <c r="GO160" s="72"/>
      <c r="GP160" s="72"/>
      <c r="GQ160" s="72"/>
      <c r="GR160" s="72"/>
      <c r="GS160" s="72"/>
      <c r="GT160" s="72"/>
      <c r="GU160" s="72"/>
      <c r="GV160" s="72"/>
      <c r="GW160" s="72"/>
      <c r="GX160" s="72"/>
      <c r="GY160" s="72"/>
      <c r="GZ160" s="72"/>
      <c r="HA160" s="72"/>
      <c r="HB160" s="72"/>
      <c r="HC160" s="72"/>
      <c r="HD160" s="72"/>
      <c r="HE160" s="72"/>
      <c r="HF160" s="72"/>
      <c r="HG160" s="72"/>
      <c r="HH160" s="72"/>
      <c r="HI160" s="72"/>
      <c r="HJ160" s="72"/>
      <c r="HK160" s="72"/>
      <c r="HL160" s="72"/>
      <c r="HM160" s="72"/>
      <c r="HN160" s="72"/>
      <c r="HO160" s="72"/>
      <c r="HP160" s="72"/>
      <c r="HQ160" s="72"/>
      <c r="HR160" s="72"/>
      <c r="HS160" s="72"/>
      <c r="HT160" s="72"/>
      <c r="HU160" s="72"/>
      <c r="HV160" s="72"/>
      <c r="HW160" s="72"/>
      <c r="HX160" s="72"/>
      <c r="HY160" s="72"/>
      <c r="HZ160" s="72"/>
      <c r="IA160" s="72"/>
      <c r="IB160" s="72"/>
      <c r="IC160" s="72"/>
      <c r="ID160" s="72"/>
      <c r="IE160" s="72"/>
      <c r="IF160" s="72"/>
      <c r="IG160" s="72"/>
      <c r="IH160" s="72"/>
      <c r="II160" s="72"/>
      <c r="IJ160" s="72"/>
      <c r="IK160" s="72"/>
      <c r="IL160" s="72"/>
      <c r="IM160" s="72"/>
      <c r="IN160" s="72"/>
      <c r="IO160" s="72"/>
      <c r="IP160" s="72"/>
      <c r="IQ160" s="72"/>
      <c r="IR160" s="72"/>
      <c r="IS160" s="72"/>
      <c r="IT160" s="72"/>
      <c r="IU160" s="72"/>
      <c r="IV160" s="72"/>
      <c r="IW160" s="72"/>
    </row>
    <row r="161" customFormat="false" ht="12.75" hidden="false" customHeight="false" outlineLevel="0" collapsed="false">
      <c r="A161" s="46" t="str">
        <f aca="false">+'Input Page'!A35</f>
        <v>Enogex Inc.</v>
      </c>
      <c r="B161" s="47" t="str">
        <f aca="false">+'Input Page'!B35</f>
        <v>C</v>
      </c>
      <c r="C161" s="47" t="e">
        <f aca="false">+#REF!</f>
        <v>#REF!</v>
      </c>
      <c r="D161" s="46" t="e">
        <f aca="false">+#REF!</f>
        <v>#REF!</v>
      </c>
      <c r="E161" s="46" t="e">
        <f aca="false">+#REF!</f>
        <v>#REF!</v>
      </c>
      <c r="F161" s="46" t="e">
        <f aca="false">+#REF!</f>
        <v>#REF!</v>
      </c>
      <c r="G161" s="46" t="e">
        <f aca="false">+#REF!</f>
        <v>#REF!</v>
      </c>
      <c r="H161" s="46" t="e">
        <f aca="false">+#REF!</f>
        <v>#REF!</v>
      </c>
      <c r="I161" s="46" t="e">
        <f aca="false">+#REF!</f>
        <v>#REF!</v>
      </c>
      <c r="J161" s="46" t="e">
        <f aca="false">+#REF!</f>
        <v>#REF!</v>
      </c>
      <c r="K161" s="46" t="e">
        <f aca="false">+#REF!</f>
        <v>#REF!</v>
      </c>
      <c r="L161" s="46" t="e">
        <f aca="false">+#REF!</f>
        <v>#REF!</v>
      </c>
      <c r="M161" s="46" t="e">
        <f aca="false">+#REF!</f>
        <v>#REF!</v>
      </c>
      <c r="N161" s="46" t="e">
        <f aca="false">+#REF!</f>
        <v>#REF!</v>
      </c>
      <c r="O161" s="46" t="e">
        <f aca="false">+#REF!</f>
        <v>#REF!</v>
      </c>
      <c r="P161" s="46" t="e">
        <f aca="false">+#REF!</f>
        <v>#REF!</v>
      </c>
      <c r="Q161" s="46" t="e">
        <f aca="false">+#REF!</f>
        <v>#REF!</v>
      </c>
      <c r="R161" s="46" t="e">
        <f aca="false">+#REF!</f>
        <v>#REF!</v>
      </c>
      <c r="S161" s="46" t="e">
        <f aca="false">+#REF!</f>
        <v>#REF!</v>
      </c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  <c r="ED161" s="72"/>
      <c r="EE161" s="72"/>
      <c r="EF161" s="72"/>
      <c r="EG161" s="72"/>
      <c r="EH161" s="72"/>
      <c r="EI161" s="72"/>
      <c r="EJ161" s="72"/>
      <c r="EK161" s="72"/>
      <c r="EL161" s="72"/>
      <c r="EM161" s="72"/>
      <c r="EN161" s="72"/>
      <c r="EO161" s="72"/>
      <c r="EP161" s="72"/>
      <c r="EQ161" s="72"/>
      <c r="ER161" s="72"/>
      <c r="ES161" s="72"/>
      <c r="ET161" s="72"/>
      <c r="EU161" s="72"/>
      <c r="EV161" s="72"/>
      <c r="EW161" s="72"/>
      <c r="EX161" s="72"/>
      <c r="EY161" s="72"/>
      <c r="EZ161" s="72"/>
      <c r="FA161" s="72"/>
      <c r="FB161" s="72"/>
      <c r="FC161" s="72"/>
      <c r="FD161" s="72"/>
      <c r="FE161" s="72"/>
      <c r="FF161" s="72"/>
      <c r="FG161" s="72"/>
      <c r="FH161" s="72"/>
      <c r="FI161" s="72"/>
      <c r="FJ161" s="72"/>
      <c r="FK161" s="72"/>
      <c r="FL161" s="72"/>
      <c r="FM161" s="72"/>
      <c r="FN161" s="72"/>
      <c r="FO161" s="72"/>
      <c r="FP161" s="72"/>
      <c r="FQ161" s="72"/>
      <c r="FR161" s="72"/>
      <c r="FS161" s="72"/>
      <c r="FT161" s="72"/>
      <c r="FU161" s="72"/>
      <c r="FV161" s="72"/>
      <c r="FW161" s="72"/>
      <c r="FX161" s="72"/>
      <c r="FY161" s="72"/>
      <c r="FZ161" s="72"/>
      <c r="GA161" s="72"/>
      <c r="GB161" s="72"/>
      <c r="GC161" s="72"/>
      <c r="GD161" s="72"/>
      <c r="GE161" s="72"/>
      <c r="GF161" s="72"/>
      <c r="GG161" s="72"/>
      <c r="GH161" s="72"/>
      <c r="GI161" s="72"/>
      <c r="GJ161" s="72"/>
      <c r="GK161" s="72"/>
      <c r="GL161" s="72"/>
      <c r="GM161" s="72"/>
      <c r="GN161" s="72"/>
      <c r="GO161" s="72"/>
      <c r="GP161" s="72"/>
      <c r="GQ161" s="72"/>
      <c r="GR161" s="72"/>
      <c r="GS161" s="72"/>
      <c r="GT161" s="72"/>
      <c r="GU161" s="72"/>
      <c r="GV161" s="72"/>
      <c r="GW161" s="72"/>
      <c r="GX161" s="72"/>
      <c r="GY161" s="72"/>
      <c r="GZ161" s="72"/>
      <c r="HA161" s="72"/>
      <c r="HB161" s="72"/>
      <c r="HC161" s="72"/>
      <c r="HD161" s="72"/>
      <c r="HE161" s="72"/>
      <c r="HF161" s="72"/>
      <c r="HG161" s="72"/>
      <c r="HH161" s="72"/>
      <c r="HI161" s="72"/>
      <c r="HJ161" s="72"/>
      <c r="HK161" s="72"/>
      <c r="HL161" s="72"/>
      <c r="HM161" s="72"/>
      <c r="HN161" s="72"/>
      <c r="HO161" s="72"/>
      <c r="HP161" s="72"/>
      <c r="HQ161" s="72"/>
      <c r="HR161" s="72"/>
      <c r="HS161" s="72"/>
      <c r="HT161" s="72"/>
      <c r="HU161" s="72"/>
      <c r="HV161" s="72"/>
      <c r="HW161" s="72"/>
      <c r="HX161" s="72"/>
      <c r="HY161" s="72"/>
      <c r="HZ161" s="72"/>
      <c r="IA161" s="72"/>
      <c r="IB161" s="72"/>
      <c r="IC161" s="72"/>
      <c r="ID161" s="72"/>
      <c r="IE161" s="72"/>
      <c r="IF161" s="72"/>
      <c r="IG161" s="72"/>
      <c r="IH161" s="72"/>
      <c r="II161" s="72"/>
      <c r="IJ161" s="72"/>
      <c r="IK161" s="72"/>
      <c r="IL161" s="72"/>
      <c r="IM161" s="72"/>
      <c r="IN161" s="72"/>
      <c r="IO161" s="72"/>
      <c r="IP161" s="72"/>
      <c r="IQ161" s="72"/>
      <c r="IR161" s="72"/>
      <c r="IS161" s="72"/>
      <c r="IT161" s="72"/>
      <c r="IU161" s="72"/>
      <c r="IV161" s="72"/>
      <c r="IW161" s="72"/>
    </row>
    <row r="162" customFormat="false" ht="12.75" hidden="false" customHeight="false" outlineLevel="0" collapsed="false">
      <c r="A162" s="46" t="str">
        <f aca="false">'Input Page'!A72</f>
        <v>Montana Power  /MPC</v>
      </c>
      <c r="B162" s="47" t="str">
        <f aca="false">'Input Page'!B72</f>
        <v>W</v>
      </c>
      <c r="C162" s="47" t="e">
        <f aca="false">#REF!</f>
        <v>#REF!</v>
      </c>
      <c r="D162" s="46" t="e">
        <f aca="false">#REF!</f>
        <v>#REF!</v>
      </c>
      <c r="E162" s="46" t="e">
        <f aca="false">#REF!</f>
        <v>#REF!</v>
      </c>
      <c r="F162" s="46" t="e">
        <f aca="false">#REF!</f>
        <v>#REF!</v>
      </c>
      <c r="G162" s="46" t="e">
        <f aca="false">#REF!</f>
        <v>#REF!</v>
      </c>
      <c r="H162" s="46" t="e">
        <f aca="false">#REF!</f>
        <v>#REF!</v>
      </c>
      <c r="I162" s="46" t="e">
        <f aca="false">#REF!</f>
        <v>#REF!</v>
      </c>
      <c r="J162" s="48" t="e">
        <f aca="false">#REF!</f>
        <v>#REF!</v>
      </c>
      <c r="K162" s="49" t="e">
        <f aca="false">#REF!</f>
        <v>#REF!</v>
      </c>
      <c r="L162" s="49" t="e">
        <f aca="false">#REF!</f>
        <v>#REF!</v>
      </c>
      <c r="M162" s="50" t="e">
        <f aca="false">#REF!</f>
        <v>#REF!</v>
      </c>
      <c r="N162" s="46" t="e">
        <f aca="false">#REF!</f>
        <v>#REF!</v>
      </c>
      <c r="O162" s="46"/>
      <c r="P162" s="46" t="e">
        <f aca="false">#REF!</f>
        <v>#REF!</v>
      </c>
      <c r="Q162" s="46" t="e">
        <f aca="false">#REF!</f>
        <v>#REF!</v>
      </c>
      <c r="R162" s="46" t="e">
        <f aca="false">#REF!</f>
        <v>#REF!</v>
      </c>
      <c r="S162" s="46" t="e">
        <f aca="false">#REF!</f>
        <v>#REF!</v>
      </c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  <c r="BX162" s="72"/>
      <c r="BY162" s="72"/>
      <c r="BZ162" s="72"/>
      <c r="CA162" s="72"/>
      <c r="CB162" s="72"/>
      <c r="CC162" s="72"/>
      <c r="CD162" s="72"/>
      <c r="CE162" s="72"/>
      <c r="CF162" s="72"/>
      <c r="CG162" s="72"/>
      <c r="CH162" s="72"/>
      <c r="CI162" s="72"/>
      <c r="CJ162" s="72"/>
      <c r="CK162" s="72"/>
      <c r="CL162" s="72"/>
      <c r="CM162" s="72"/>
      <c r="CN162" s="72"/>
      <c r="CO162" s="72"/>
      <c r="CP162" s="72"/>
      <c r="CQ162" s="72"/>
      <c r="CR162" s="72"/>
      <c r="CS162" s="72"/>
      <c r="CT162" s="72"/>
      <c r="CU162" s="72"/>
      <c r="CV162" s="72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  <c r="ED162" s="72"/>
      <c r="EE162" s="72"/>
      <c r="EF162" s="72"/>
      <c r="EG162" s="72"/>
      <c r="EH162" s="72"/>
      <c r="EI162" s="72"/>
      <c r="EJ162" s="72"/>
      <c r="EK162" s="72"/>
      <c r="EL162" s="72"/>
      <c r="EM162" s="72"/>
      <c r="EN162" s="72"/>
      <c r="EO162" s="72"/>
      <c r="EP162" s="72"/>
      <c r="EQ162" s="72"/>
      <c r="ER162" s="72"/>
      <c r="ES162" s="72"/>
      <c r="ET162" s="72"/>
      <c r="EU162" s="72"/>
      <c r="EV162" s="72"/>
      <c r="EW162" s="72"/>
      <c r="EX162" s="72"/>
      <c r="EY162" s="72"/>
      <c r="EZ162" s="72"/>
      <c r="FA162" s="72"/>
      <c r="FB162" s="72"/>
      <c r="FC162" s="72"/>
      <c r="FD162" s="72"/>
      <c r="FE162" s="72"/>
      <c r="FF162" s="72"/>
      <c r="FG162" s="72"/>
      <c r="FH162" s="72"/>
      <c r="FI162" s="72"/>
      <c r="FJ162" s="72"/>
      <c r="FK162" s="72"/>
      <c r="FL162" s="72"/>
      <c r="FM162" s="72"/>
      <c r="FN162" s="72"/>
      <c r="FO162" s="72"/>
      <c r="FP162" s="72"/>
      <c r="FQ162" s="72"/>
      <c r="FR162" s="72"/>
      <c r="FS162" s="72"/>
      <c r="FT162" s="72"/>
      <c r="FU162" s="72"/>
      <c r="FV162" s="72"/>
      <c r="FW162" s="72"/>
      <c r="FX162" s="72"/>
      <c r="FY162" s="72"/>
      <c r="FZ162" s="72"/>
      <c r="GA162" s="72"/>
      <c r="GB162" s="72"/>
      <c r="GC162" s="72"/>
      <c r="GD162" s="72"/>
      <c r="GE162" s="72"/>
      <c r="GF162" s="72"/>
      <c r="GG162" s="72"/>
      <c r="GH162" s="72"/>
      <c r="GI162" s="72"/>
      <c r="GJ162" s="72"/>
      <c r="GK162" s="72"/>
      <c r="GL162" s="72"/>
      <c r="GM162" s="72"/>
      <c r="GN162" s="72"/>
      <c r="GO162" s="72"/>
      <c r="GP162" s="72"/>
      <c r="GQ162" s="72"/>
      <c r="GR162" s="72"/>
      <c r="GS162" s="72"/>
      <c r="GT162" s="72"/>
      <c r="GU162" s="72"/>
      <c r="GV162" s="72"/>
      <c r="GW162" s="72"/>
      <c r="GX162" s="72"/>
      <c r="GY162" s="72"/>
      <c r="GZ162" s="72"/>
      <c r="HA162" s="72"/>
      <c r="HB162" s="72"/>
      <c r="HC162" s="72"/>
      <c r="HD162" s="72"/>
      <c r="HE162" s="72"/>
      <c r="HF162" s="72"/>
      <c r="HG162" s="72"/>
      <c r="HH162" s="72"/>
      <c r="HI162" s="72"/>
      <c r="HJ162" s="72"/>
      <c r="HK162" s="72"/>
      <c r="HL162" s="72"/>
      <c r="HM162" s="72"/>
      <c r="HN162" s="72"/>
      <c r="HO162" s="72"/>
      <c r="HP162" s="72"/>
      <c r="HQ162" s="72"/>
      <c r="HR162" s="72"/>
      <c r="HS162" s="72"/>
      <c r="HT162" s="72"/>
      <c r="HU162" s="72"/>
      <c r="HV162" s="72"/>
      <c r="HW162" s="72"/>
      <c r="HX162" s="72"/>
      <c r="HY162" s="72"/>
      <c r="HZ162" s="72"/>
      <c r="IA162" s="72"/>
      <c r="IB162" s="72"/>
      <c r="IC162" s="72"/>
      <c r="ID162" s="72"/>
      <c r="IE162" s="72"/>
      <c r="IF162" s="72"/>
      <c r="IG162" s="72"/>
      <c r="IH162" s="72"/>
      <c r="II162" s="72"/>
      <c r="IJ162" s="72"/>
      <c r="IK162" s="72"/>
      <c r="IL162" s="72"/>
      <c r="IM162" s="72"/>
      <c r="IN162" s="72"/>
      <c r="IO162" s="72"/>
      <c r="IP162" s="72"/>
      <c r="IQ162" s="72"/>
      <c r="IR162" s="72"/>
      <c r="IS162" s="72"/>
      <c r="IT162" s="72"/>
      <c r="IU162" s="72"/>
      <c r="IV162" s="72"/>
      <c r="IW162" s="72"/>
    </row>
    <row r="163" customFormat="false" ht="12.75" hidden="false" customHeight="false" outlineLevel="0" collapsed="false">
      <c r="A163" s="46" t="str">
        <f aca="false">'Input Page'!A39</f>
        <v>Florida Gas Transmission Co.</v>
      </c>
      <c r="B163" s="47" t="str">
        <f aca="false">'Input Page'!B39</f>
        <v>E</v>
      </c>
      <c r="C163" s="47" t="e">
        <f aca="false">#REF!</f>
        <v>#REF!</v>
      </c>
      <c r="D163" s="46" t="e">
        <f aca="false">#REF!</f>
        <v>#REF!</v>
      </c>
      <c r="E163" s="46" t="e">
        <f aca="false">#REF!</f>
        <v>#REF!</v>
      </c>
      <c r="F163" s="46" t="e">
        <f aca="false">#REF!</f>
        <v>#REF!</v>
      </c>
      <c r="G163" s="46" t="e">
        <f aca="false">#REF!</f>
        <v>#REF!</v>
      </c>
      <c r="H163" s="46" t="e">
        <f aca="false">#REF!</f>
        <v>#REF!</v>
      </c>
      <c r="I163" s="46" t="e">
        <f aca="false">#REF!</f>
        <v>#REF!</v>
      </c>
      <c r="J163" s="48" t="e">
        <f aca="false">I163*$C$278</f>
        <v>#REF!</v>
      </c>
      <c r="K163" s="49" t="e">
        <f aca="false">#REF!</f>
        <v>#REF!</v>
      </c>
      <c r="L163" s="49" t="e">
        <f aca="false">#REF!</f>
        <v>#REF!</v>
      </c>
      <c r="M163" s="50" t="e">
        <f aca="false">#REF!</f>
        <v>#REF!</v>
      </c>
      <c r="N163" s="46" t="e">
        <f aca="false">#REF!</f>
        <v>#REF!</v>
      </c>
      <c r="O163" s="46"/>
      <c r="P163" s="46" t="e">
        <f aca="false">#REF!</f>
        <v>#REF!</v>
      </c>
      <c r="Q163" s="46" t="e">
        <f aca="false">#REF!</f>
        <v>#REF!</v>
      </c>
      <c r="R163" s="46" t="e">
        <f aca="false">#REF!</f>
        <v>#REF!</v>
      </c>
      <c r="S163" s="46" t="e">
        <f aca="false">#REF!</f>
        <v>#REF!</v>
      </c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  <c r="BX163" s="72"/>
      <c r="BY163" s="72"/>
      <c r="BZ163" s="72"/>
      <c r="CA163" s="72"/>
      <c r="CB163" s="72"/>
      <c r="CC163" s="72"/>
      <c r="CD163" s="72"/>
      <c r="CE163" s="72"/>
      <c r="CF163" s="72"/>
      <c r="CG163" s="72"/>
      <c r="CH163" s="72"/>
      <c r="CI163" s="72"/>
      <c r="CJ163" s="72"/>
      <c r="CK163" s="72"/>
      <c r="CL163" s="72"/>
      <c r="CM163" s="72"/>
      <c r="CN163" s="72"/>
      <c r="CO163" s="72"/>
      <c r="CP163" s="72"/>
      <c r="CQ163" s="72"/>
      <c r="CR163" s="72"/>
      <c r="CS163" s="72"/>
      <c r="CT163" s="72"/>
      <c r="CU163" s="72"/>
      <c r="CV163" s="72"/>
      <c r="CW163" s="72"/>
      <c r="CX163" s="72"/>
      <c r="CY163" s="72"/>
      <c r="CZ163" s="72"/>
      <c r="DA163" s="72"/>
      <c r="DB163" s="72"/>
      <c r="DC163" s="72"/>
      <c r="DD163" s="72"/>
      <c r="DE163" s="72"/>
      <c r="DF163" s="72"/>
      <c r="DG163" s="72"/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  <c r="ED163" s="72"/>
      <c r="EE163" s="72"/>
      <c r="EF163" s="72"/>
      <c r="EG163" s="72"/>
      <c r="EH163" s="72"/>
      <c r="EI163" s="72"/>
      <c r="EJ163" s="72"/>
      <c r="EK163" s="72"/>
      <c r="EL163" s="72"/>
      <c r="EM163" s="72"/>
      <c r="EN163" s="72"/>
      <c r="EO163" s="72"/>
      <c r="EP163" s="72"/>
      <c r="EQ163" s="72"/>
      <c r="ER163" s="72"/>
      <c r="ES163" s="72"/>
      <c r="ET163" s="72"/>
      <c r="EU163" s="72"/>
      <c r="EV163" s="72"/>
      <c r="EW163" s="72"/>
      <c r="EX163" s="72"/>
      <c r="EY163" s="72"/>
      <c r="EZ163" s="72"/>
      <c r="FA163" s="72"/>
      <c r="FB163" s="72"/>
      <c r="FC163" s="72"/>
      <c r="FD163" s="72"/>
      <c r="FE163" s="72"/>
      <c r="FF163" s="72"/>
      <c r="FG163" s="72"/>
      <c r="FH163" s="72"/>
      <c r="FI163" s="72"/>
      <c r="FJ163" s="72"/>
      <c r="FK163" s="72"/>
      <c r="FL163" s="72"/>
      <c r="FM163" s="72"/>
      <c r="FN163" s="72"/>
      <c r="FO163" s="72"/>
      <c r="FP163" s="72"/>
      <c r="FQ163" s="72"/>
      <c r="FR163" s="72"/>
      <c r="FS163" s="72"/>
      <c r="FT163" s="72"/>
      <c r="FU163" s="72"/>
      <c r="FV163" s="72"/>
      <c r="FW163" s="72"/>
      <c r="FX163" s="72"/>
      <c r="FY163" s="72"/>
      <c r="FZ163" s="72"/>
      <c r="GA163" s="72"/>
      <c r="GB163" s="72"/>
      <c r="GC163" s="72"/>
      <c r="GD163" s="72"/>
      <c r="GE163" s="72"/>
      <c r="GF163" s="72"/>
      <c r="GG163" s="72"/>
      <c r="GH163" s="72"/>
      <c r="GI163" s="72"/>
      <c r="GJ163" s="72"/>
      <c r="GK163" s="72"/>
      <c r="GL163" s="72"/>
      <c r="GM163" s="72"/>
      <c r="GN163" s="72"/>
      <c r="GO163" s="72"/>
      <c r="GP163" s="72"/>
      <c r="GQ163" s="72"/>
      <c r="GR163" s="72"/>
      <c r="GS163" s="72"/>
      <c r="GT163" s="72"/>
      <c r="GU163" s="72"/>
      <c r="GV163" s="72"/>
      <c r="GW163" s="72"/>
      <c r="GX163" s="72"/>
      <c r="GY163" s="72"/>
      <c r="GZ163" s="72"/>
      <c r="HA163" s="72"/>
      <c r="HB163" s="72"/>
      <c r="HC163" s="72"/>
      <c r="HD163" s="72"/>
      <c r="HE163" s="72"/>
      <c r="HF163" s="72"/>
      <c r="HG163" s="72"/>
      <c r="HH163" s="72"/>
      <c r="HI163" s="72"/>
      <c r="HJ163" s="72"/>
      <c r="HK163" s="72"/>
      <c r="HL163" s="72"/>
      <c r="HM163" s="72"/>
      <c r="HN163" s="72"/>
      <c r="HO163" s="72"/>
      <c r="HP163" s="72"/>
      <c r="HQ163" s="72"/>
      <c r="HR163" s="72"/>
      <c r="HS163" s="72"/>
      <c r="HT163" s="72"/>
      <c r="HU163" s="72"/>
      <c r="HV163" s="72"/>
      <c r="HW163" s="72"/>
      <c r="HX163" s="72"/>
      <c r="HY163" s="72"/>
      <c r="HZ163" s="72"/>
      <c r="IA163" s="72"/>
      <c r="IB163" s="72"/>
      <c r="IC163" s="72"/>
      <c r="ID163" s="72"/>
      <c r="IE163" s="72"/>
      <c r="IF163" s="72"/>
      <c r="IG163" s="72"/>
      <c r="IH163" s="72"/>
      <c r="II163" s="72"/>
      <c r="IJ163" s="72"/>
      <c r="IK163" s="72"/>
      <c r="IL163" s="72"/>
      <c r="IM163" s="72"/>
      <c r="IN163" s="72"/>
      <c r="IO163" s="72"/>
      <c r="IP163" s="72"/>
      <c r="IQ163" s="72"/>
      <c r="IR163" s="72"/>
      <c r="IS163" s="72"/>
      <c r="IT163" s="72"/>
      <c r="IU163" s="72"/>
      <c r="IV163" s="72"/>
      <c r="IW163" s="72"/>
    </row>
    <row r="164" customFormat="false" ht="12.75" hidden="false" customHeight="false" outlineLevel="0" collapsed="false">
      <c r="A164" s="46" t="e">
        <f aca="false">+#REF!</f>
        <v>#REF!</v>
      </c>
      <c r="B164" s="47" t="e">
        <f aca="false">+#REF!</f>
        <v>#REF!</v>
      </c>
      <c r="C164" s="47" t="e">
        <f aca="false">+#REF!</f>
        <v>#REF!</v>
      </c>
      <c r="D164" s="46" t="e">
        <f aca="false">+#REF!</f>
        <v>#REF!</v>
      </c>
      <c r="E164" s="46" t="e">
        <f aca="false">+#REF!</f>
        <v>#REF!</v>
      </c>
      <c r="F164" s="46" t="e">
        <f aca="false">+#REF!</f>
        <v>#REF!</v>
      </c>
      <c r="G164" s="46" t="e">
        <f aca="false">+#REF!</f>
        <v>#REF!</v>
      </c>
      <c r="H164" s="46" t="e">
        <f aca="false">+#REF!</f>
        <v>#REF!</v>
      </c>
      <c r="I164" s="46" t="e">
        <f aca="false">+#REF!</f>
        <v>#REF!</v>
      </c>
      <c r="J164" s="46" t="e">
        <f aca="false">+#REF!</f>
        <v>#REF!</v>
      </c>
      <c r="K164" s="46" t="e">
        <f aca="false">+#REF!</f>
        <v>#REF!</v>
      </c>
      <c r="L164" s="46" t="e">
        <f aca="false">+#REF!</f>
        <v>#REF!</v>
      </c>
      <c r="M164" s="46" t="e">
        <f aca="false">+#REF!</f>
        <v>#REF!</v>
      </c>
      <c r="N164" s="46" t="e">
        <f aca="false">+#REF!</f>
        <v>#REF!</v>
      </c>
      <c r="O164" s="46" t="e">
        <f aca="false">+#REF!</f>
        <v>#REF!</v>
      </c>
      <c r="P164" s="46" t="e">
        <f aca="false">+#REF!</f>
        <v>#REF!</v>
      </c>
      <c r="Q164" s="46" t="e">
        <f aca="false">+#REF!</f>
        <v>#REF!</v>
      </c>
      <c r="R164" s="46" t="e">
        <f aca="false">+#REF!</f>
        <v>#REF!</v>
      </c>
      <c r="S164" s="46" t="e">
        <f aca="false">+#REF!</f>
        <v>#REF!</v>
      </c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  <c r="BX164" s="72"/>
      <c r="BY164" s="72"/>
      <c r="BZ164" s="72"/>
      <c r="CA164" s="72"/>
      <c r="CB164" s="72"/>
      <c r="CC164" s="72"/>
      <c r="CD164" s="72"/>
      <c r="CE164" s="72"/>
      <c r="CF164" s="72"/>
      <c r="CG164" s="72"/>
      <c r="CH164" s="72"/>
      <c r="CI164" s="72"/>
      <c r="CJ164" s="72"/>
      <c r="CK164" s="72"/>
      <c r="CL164" s="72"/>
      <c r="CM164" s="72"/>
      <c r="CN164" s="72"/>
      <c r="CO164" s="72"/>
      <c r="CP164" s="72"/>
      <c r="CQ164" s="72"/>
      <c r="CR164" s="72"/>
      <c r="CS164" s="72"/>
      <c r="CT164" s="72"/>
      <c r="CU164" s="72"/>
      <c r="CV164" s="72"/>
      <c r="CW164" s="72"/>
      <c r="CX164" s="72"/>
      <c r="CY164" s="72"/>
      <c r="CZ164" s="72"/>
      <c r="DA164" s="72"/>
      <c r="DB164" s="72"/>
      <c r="DC164" s="72"/>
      <c r="DD164" s="72"/>
      <c r="DE164" s="72"/>
      <c r="DF164" s="72"/>
      <c r="DG164" s="72"/>
      <c r="DH164" s="72"/>
      <c r="DI164" s="72"/>
      <c r="DJ164" s="72"/>
      <c r="DK164" s="72"/>
      <c r="DL164" s="72"/>
      <c r="DM164" s="72"/>
      <c r="DN164" s="72"/>
      <c r="DO164" s="72"/>
      <c r="DP164" s="72"/>
      <c r="DQ164" s="72"/>
      <c r="DR164" s="72"/>
      <c r="DS164" s="72"/>
      <c r="DT164" s="72"/>
      <c r="DU164" s="72"/>
      <c r="DV164" s="72"/>
      <c r="DW164" s="72"/>
      <c r="DX164" s="72"/>
      <c r="DY164" s="72"/>
      <c r="DZ164" s="72"/>
      <c r="EA164" s="72"/>
      <c r="EB164" s="72"/>
      <c r="EC164" s="72"/>
      <c r="ED164" s="72"/>
      <c r="EE164" s="72"/>
      <c r="EF164" s="72"/>
      <c r="EG164" s="72"/>
      <c r="EH164" s="72"/>
      <c r="EI164" s="72"/>
      <c r="EJ164" s="72"/>
      <c r="EK164" s="72"/>
      <c r="EL164" s="72"/>
      <c r="EM164" s="72"/>
      <c r="EN164" s="72"/>
      <c r="EO164" s="72"/>
      <c r="EP164" s="72"/>
      <c r="EQ164" s="72"/>
      <c r="ER164" s="72"/>
      <c r="ES164" s="72"/>
      <c r="ET164" s="72"/>
      <c r="EU164" s="72"/>
      <c r="EV164" s="72"/>
      <c r="EW164" s="72"/>
      <c r="EX164" s="72"/>
      <c r="EY164" s="72"/>
      <c r="EZ164" s="72"/>
      <c r="FA164" s="72"/>
      <c r="FB164" s="72"/>
      <c r="FC164" s="72"/>
      <c r="FD164" s="72"/>
      <c r="FE164" s="72"/>
      <c r="FF164" s="72"/>
      <c r="FG164" s="72"/>
      <c r="FH164" s="72"/>
      <c r="FI164" s="72"/>
      <c r="FJ164" s="72"/>
      <c r="FK164" s="72"/>
      <c r="FL164" s="72"/>
      <c r="FM164" s="72"/>
      <c r="FN164" s="72"/>
      <c r="FO164" s="72"/>
      <c r="FP164" s="72"/>
      <c r="FQ164" s="72"/>
      <c r="FR164" s="72"/>
      <c r="FS164" s="72"/>
      <c r="FT164" s="72"/>
      <c r="FU164" s="72"/>
      <c r="FV164" s="72"/>
      <c r="FW164" s="72"/>
      <c r="FX164" s="72"/>
      <c r="FY164" s="72"/>
      <c r="FZ164" s="72"/>
      <c r="GA164" s="72"/>
      <c r="GB164" s="72"/>
      <c r="GC164" s="72"/>
      <c r="GD164" s="72"/>
      <c r="GE164" s="72"/>
      <c r="GF164" s="72"/>
      <c r="GG164" s="72"/>
      <c r="GH164" s="72"/>
      <c r="GI164" s="72"/>
      <c r="GJ164" s="72"/>
      <c r="GK164" s="72"/>
      <c r="GL164" s="72"/>
      <c r="GM164" s="72"/>
      <c r="GN164" s="72"/>
      <c r="GO164" s="72"/>
      <c r="GP164" s="72"/>
      <c r="GQ164" s="72"/>
      <c r="GR164" s="72"/>
      <c r="GS164" s="72"/>
      <c r="GT164" s="72"/>
      <c r="GU164" s="72"/>
      <c r="GV164" s="72"/>
      <c r="GW164" s="72"/>
      <c r="GX164" s="72"/>
      <c r="GY164" s="72"/>
      <c r="GZ164" s="72"/>
      <c r="HA164" s="72"/>
      <c r="HB164" s="72"/>
      <c r="HC164" s="72"/>
      <c r="HD164" s="72"/>
      <c r="HE164" s="72"/>
      <c r="HF164" s="72"/>
      <c r="HG164" s="72"/>
      <c r="HH164" s="72"/>
      <c r="HI164" s="72"/>
      <c r="HJ164" s="72"/>
      <c r="HK164" s="72"/>
      <c r="HL164" s="72"/>
      <c r="HM164" s="72"/>
      <c r="HN164" s="72"/>
      <c r="HO164" s="72"/>
      <c r="HP164" s="72"/>
      <c r="HQ164" s="72"/>
      <c r="HR164" s="72"/>
      <c r="HS164" s="72"/>
      <c r="HT164" s="72"/>
      <c r="HU164" s="72"/>
      <c r="HV164" s="72"/>
      <c r="HW164" s="72"/>
      <c r="HX164" s="72"/>
      <c r="HY164" s="72"/>
      <c r="HZ164" s="72"/>
      <c r="IA164" s="72"/>
      <c r="IB164" s="72"/>
      <c r="IC164" s="72"/>
      <c r="ID164" s="72"/>
      <c r="IE164" s="72"/>
      <c r="IF164" s="72"/>
      <c r="IG164" s="72"/>
      <c r="IH164" s="72"/>
      <c r="II164" s="72"/>
      <c r="IJ164" s="72"/>
      <c r="IK164" s="72"/>
      <c r="IL164" s="72"/>
      <c r="IM164" s="72"/>
      <c r="IN164" s="72"/>
      <c r="IO164" s="72"/>
      <c r="IP164" s="72"/>
      <c r="IQ164" s="72"/>
      <c r="IR164" s="72"/>
      <c r="IS164" s="72"/>
      <c r="IT164" s="72"/>
      <c r="IU164" s="72"/>
      <c r="IV164" s="72"/>
      <c r="IW164" s="72"/>
    </row>
    <row r="165" customFormat="false" ht="12.75" hidden="false" customHeight="false" outlineLevel="0" collapsed="false">
      <c r="A165" s="46" t="str">
        <f aca="false">'Input Page'!A43</f>
        <v>Gas Co. NM/GCNM</v>
      </c>
      <c r="B165" s="47" t="str">
        <f aca="false">'Input Page'!B43</f>
        <v>W</v>
      </c>
      <c r="C165" s="47" t="e">
        <f aca="false">#REF!</f>
        <v>#REF!</v>
      </c>
      <c r="D165" s="46" t="e">
        <f aca="false">#REF!</f>
        <v>#REF!</v>
      </c>
      <c r="E165" s="46" t="e">
        <f aca="false">#REF!</f>
        <v>#REF!</v>
      </c>
      <c r="F165" s="46" t="e">
        <f aca="false">#REF!</f>
        <v>#REF!</v>
      </c>
      <c r="G165" s="46" t="e">
        <f aca="false">#REF!</f>
        <v>#REF!</v>
      </c>
      <c r="H165" s="46" t="e">
        <f aca="false">#REF!</f>
        <v>#REF!</v>
      </c>
      <c r="I165" s="46" t="e">
        <f aca="false">#REF!</f>
        <v>#REF!</v>
      </c>
      <c r="J165" s="48" t="e">
        <f aca="false">I165*$C$278</f>
        <v>#REF!</v>
      </c>
      <c r="K165" s="49" t="e">
        <f aca="false">#REF!</f>
        <v>#REF!</v>
      </c>
      <c r="L165" s="49" t="e">
        <f aca="false">#REF!</f>
        <v>#REF!</v>
      </c>
      <c r="M165" s="50" t="e">
        <f aca="false">#REF!</f>
        <v>#REF!</v>
      </c>
      <c r="N165" s="46" t="e">
        <f aca="false">#REF!</f>
        <v>#REF!</v>
      </c>
      <c r="O165" s="46"/>
      <c r="P165" s="46" t="e">
        <f aca="false">#REF!</f>
        <v>#REF!</v>
      </c>
      <c r="Q165" s="46" t="e">
        <f aca="false">#REF!</f>
        <v>#REF!</v>
      </c>
      <c r="R165" s="46" t="e">
        <f aca="false">#REF!</f>
        <v>#REF!</v>
      </c>
      <c r="S165" s="46" t="e">
        <f aca="false">#REF!</f>
        <v>#REF!</v>
      </c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  <c r="BX165" s="72"/>
      <c r="BY165" s="72"/>
      <c r="BZ165" s="72"/>
      <c r="CA165" s="72"/>
      <c r="CB165" s="72"/>
      <c r="CC165" s="72"/>
      <c r="CD165" s="72"/>
      <c r="CE165" s="72"/>
      <c r="CF165" s="72"/>
      <c r="CG165" s="72"/>
      <c r="CH165" s="72"/>
      <c r="CI165" s="72"/>
      <c r="CJ165" s="72"/>
      <c r="CK165" s="72"/>
      <c r="CL165" s="72"/>
      <c r="CM165" s="72"/>
      <c r="CN165" s="72"/>
      <c r="CO165" s="72"/>
      <c r="CP165" s="72"/>
      <c r="CQ165" s="72"/>
      <c r="CR165" s="72"/>
      <c r="CS165" s="72"/>
      <c r="CT165" s="72"/>
      <c r="CU165" s="72"/>
      <c r="CV165" s="72"/>
      <c r="CW165" s="72"/>
      <c r="CX165" s="72"/>
      <c r="CY165" s="72"/>
      <c r="CZ165" s="72"/>
      <c r="DA165" s="72"/>
      <c r="DB165" s="72"/>
      <c r="DC165" s="72"/>
      <c r="DD165" s="72"/>
      <c r="DE165" s="72"/>
      <c r="DF165" s="72"/>
      <c r="DG165" s="72"/>
      <c r="DH165" s="72"/>
      <c r="DI165" s="72"/>
      <c r="DJ165" s="72"/>
      <c r="DK165" s="72"/>
      <c r="DL165" s="72"/>
      <c r="DM165" s="72"/>
      <c r="DN165" s="72"/>
      <c r="DO165" s="72"/>
      <c r="DP165" s="72"/>
      <c r="DQ165" s="72"/>
      <c r="DR165" s="72"/>
      <c r="DS165" s="72"/>
      <c r="DT165" s="72"/>
      <c r="DU165" s="72"/>
      <c r="DV165" s="72"/>
      <c r="DW165" s="72"/>
      <c r="DX165" s="72"/>
      <c r="DY165" s="72"/>
      <c r="DZ165" s="72"/>
      <c r="EA165" s="72"/>
      <c r="EB165" s="72"/>
      <c r="EC165" s="72"/>
      <c r="ED165" s="72"/>
      <c r="EE165" s="72"/>
      <c r="EF165" s="72"/>
      <c r="EG165" s="72"/>
      <c r="EH165" s="72"/>
      <c r="EI165" s="72"/>
      <c r="EJ165" s="72"/>
      <c r="EK165" s="72"/>
      <c r="EL165" s="72"/>
      <c r="EM165" s="72"/>
      <c r="EN165" s="72"/>
      <c r="EO165" s="72"/>
      <c r="EP165" s="72"/>
      <c r="EQ165" s="72"/>
      <c r="ER165" s="72"/>
      <c r="ES165" s="72"/>
      <c r="ET165" s="72"/>
      <c r="EU165" s="72"/>
      <c r="EV165" s="72"/>
      <c r="EW165" s="72"/>
      <c r="EX165" s="72"/>
      <c r="EY165" s="72"/>
      <c r="EZ165" s="72"/>
      <c r="FA165" s="72"/>
      <c r="FB165" s="72"/>
      <c r="FC165" s="72"/>
      <c r="FD165" s="72"/>
      <c r="FE165" s="72"/>
      <c r="FF165" s="72"/>
      <c r="FG165" s="72"/>
      <c r="FH165" s="72"/>
      <c r="FI165" s="72"/>
      <c r="FJ165" s="72"/>
      <c r="FK165" s="72"/>
      <c r="FL165" s="72"/>
      <c r="FM165" s="72"/>
      <c r="FN165" s="72"/>
      <c r="FO165" s="72"/>
      <c r="FP165" s="72"/>
      <c r="FQ165" s="72"/>
      <c r="FR165" s="72"/>
      <c r="FS165" s="72"/>
      <c r="FT165" s="72"/>
      <c r="FU165" s="72"/>
      <c r="FV165" s="72"/>
      <c r="FW165" s="72"/>
      <c r="FX165" s="72"/>
      <c r="FY165" s="72"/>
      <c r="FZ165" s="72"/>
      <c r="GA165" s="72"/>
      <c r="GB165" s="72"/>
      <c r="GC165" s="72"/>
      <c r="GD165" s="72"/>
      <c r="GE165" s="72"/>
      <c r="GF165" s="72"/>
      <c r="GG165" s="72"/>
      <c r="GH165" s="72"/>
      <c r="GI165" s="72"/>
      <c r="GJ165" s="72"/>
      <c r="GK165" s="72"/>
      <c r="GL165" s="72"/>
      <c r="GM165" s="72"/>
      <c r="GN165" s="72"/>
      <c r="GO165" s="72"/>
      <c r="GP165" s="72"/>
      <c r="GQ165" s="72"/>
      <c r="GR165" s="72"/>
      <c r="GS165" s="72"/>
      <c r="GT165" s="72"/>
      <c r="GU165" s="72"/>
      <c r="GV165" s="72"/>
      <c r="GW165" s="72"/>
      <c r="GX165" s="72"/>
      <c r="GY165" s="72"/>
      <c r="GZ165" s="72"/>
      <c r="HA165" s="72"/>
      <c r="HB165" s="72"/>
      <c r="HC165" s="72"/>
      <c r="HD165" s="72"/>
      <c r="HE165" s="72"/>
      <c r="HF165" s="72"/>
      <c r="HG165" s="72"/>
      <c r="HH165" s="72"/>
      <c r="HI165" s="72"/>
      <c r="HJ165" s="72"/>
      <c r="HK165" s="72"/>
      <c r="HL165" s="72"/>
      <c r="HM165" s="72"/>
      <c r="HN165" s="72"/>
      <c r="HO165" s="72"/>
      <c r="HP165" s="72"/>
      <c r="HQ165" s="72"/>
      <c r="HR165" s="72"/>
      <c r="HS165" s="72"/>
      <c r="HT165" s="72"/>
      <c r="HU165" s="72"/>
      <c r="HV165" s="72"/>
      <c r="HW165" s="72"/>
      <c r="HX165" s="72"/>
      <c r="HY165" s="72"/>
      <c r="HZ165" s="72"/>
      <c r="IA165" s="72"/>
      <c r="IB165" s="72"/>
      <c r="IC165" s="72"/>
      <c r="ID165" s="72"/>
      <c r="IE165" s="72"/>
      <c r="IF165" s="72"/>
      <c r="IG165" s="72"/>
      <c r="IH165" s="72"/>
      <c r="II165" s="72"/>
      <c r="IJ165" s="72"/>
      <c r="IK165" s="72"/>
      <c r="IL165" s="72"/>
      <c r="IM165" s="72"/>
      <c r="IN165" s="72"/>
      <c r="IO165" s="72"/>
      <c r="IP165" s="72"/>
      <c r="IQ165" s="72"/>
      <c r="IR165" s="72"/>
      <c r="IS165" s="72"/>
      <c r="IT165" s="72"/>
      <c r="IU165" s="72"/>
      <c r="IV165" s="72"/>
      <c r="IW165" s="72"/>
    </row>
    <row r="166" customFormat="false" ht="12.75" hidden="false" customHeight="false" outlineLevel="0" collapsed="false">
      <c r="A166" s="46" t="e">
        <f aca="false">#REF!</f>
        <v>#REF!</v>
      </c>
      <c r="B166" s="47" t="e">
        <f aca="false">#REF!</f>
        <v>#REF!</v>
      </c>
      <c r="C166" s="47" t="e">
        <f aca="false">#REF!</f>
        <v>#REF!</v>
      </c>
      <c r="D166" s="46" t="e">
        <f aca="false">#REF!</f>
        <v>#REF!</v>
      </c>
      <c r="E166" s="46" t="e">
        <f aca="false">#REF!</f>
        <v>#REF!</v>
      </c>
      <c r="F166" s="46" t="e">
        <f aca="false">#REF!</f>
        <v>#REF!</v>
      </c>
      <c r="G166" s="46" t="e">
        <f aca="false">#REF!</f>
        <v>#REF!</v>
      </c>
      <c r="H166" s="46" t="e">
        <f aca="false">#REF!</f>
        <v>#REF!</v>
      </c>
      <c r="I166" s="46" t="e">
        <f aca="false">#REF!</f>
        <v>#REF!</v>
      </c>
      <c r="J166" s="48" t="e">
        <f aca="false">#REF!</f>
        <v>#REF!</v>
      </c>
      <c r="K166" s="49" t="e">
        <f aca="false">#REF!</f>
        <v>#REF!</v>
      </c>
      <c r="L166" s="49" t="e">
        <f aca="false">#REF!</f>
        <v>#REF!</v>
      </c>
      <c r="M166" s="50" t="e">
        <f aca="false">#REF!</f>
        <v>#REF!</v>
      </c>
      <c r="N166" s="46" t="e">
        <f aca="false">#REF!</f>
        <v>#REF!</v>
      </c>
      <c r="O166" s="46"/>
      <c r="P166" s="46" t="e">
        <f aca="false">#REF!</f>
        <v>#REF!</v>
      </c>
      <c r="Q166" s="46" t="e">
        <f aca="false">#REF!</f>
        <v>#REF!</v>
      </c>
      <c r="R166" s="46" t="e">
        <f aca="false">#REF!</f>
        <v>#REF!</v>
      </c>
      <c r="S166" s="46" t="e">
        <f aca="false">#REF!</f>
        <v>#REF!</v>
      </c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  <c r="BX166" s="72"/>
      <c r="BY166" s="72"/>
      <c r="BZ166" s="72"/>
      <c r="CA166" s="72"/>
      <c r="CB166" s="72"/>
      <c r="CC166" s="72"/>
      <c r="CD166" s="72"/>
      <c r="CE166" s="72"/>
      <c r="CF166" s="72"/>
      <c r="CG166" s="72"/>
      <c r="CH166" s="72"/>
      <c r="CI166" s="72"/>
      <c r="CJ166" s="72"/>
      <c r="CK166" s="72"/>
      <c r="CL166" s="72"/>
      <c r="CM166" s="72"/>
      <c r="CN166" s="72"/>
      <c r="CO166" s="72"/>
      <c r="CP166" s="72"/>
      <c r="CQ166" s="72"/>
      <c r="CR166" s="72"/>
      <c r="CS166" s="72"/>
      <c r="CT166" s="72"/>
      <c r="CU166" s="72"/>
      <c r="CV166" s="72"/>
      <c r="CW166" s="72"/>
      <c r="CX166" s="72"/>
      <c r="CY166" s="72"/>
      <c r="CZ166" s="72"/>
      <c r="DA166" s="72"/>
      <c r="DB166" s="72"/>
      <c r="DC166" s="72"/>
      <c r="DD166" s="72"/>
      <c r="DE166" s="72"/>
      <c r="DF166" s="72"/>
      <c r="DG166" s="72"/>
      <c r="DH166" s="72"/>
      <c r="DI166" s="72"/>
      <c r="DJ166" s="72"/>
      <c r="DK166" s="72"/>
      <c r="DL166" s="72"/>
      <c r="DM166" s="72"/>
      <c r="DN166" s="72"/>
      <c r="DO166" s="72"/>
      <c r="DP166" s="72"/>
      <c r="DQ166" s="72"/>
      <c r="DR166" s="72"/>
      <c r="DS166" s="72"/>
      <c r="DT166" s="72"/>
      <c r="DU166" s="72"/>
      <c r="DV166" s="72"/>
      <c r="DW166" s="72"/>
      <c r="DX166" s="72"/>
      <c r="DY166" s="72"/>
      <c r="DZ166" s="72"/>
      <c r="EA166" s="72"/>
      <c r="EB166" s="72"/>
      <c r="EC166" s="72"/>
      <c r="ED166" s="72"/>
      <c r="EE166" s="72"/>
      <c r="EF166" s="72"/>
      <c r="EG166" s="72"/>
      <c r="EH166" s="72"/>
      <c r="EI166" s="72"/>
      <c r="EJ166" s="72"/>
      <c r="EK166" s="72"/>
      <c r="EL166" s="72"/>
      <c r="EM166" s="72"/>
      <c r="EN166" s="72"/>
      <c r="EO166" s="72"/>
      <c r="EP166" s="72"/>
      <c r="EQ166" s="72"/>
      <c r="ER166" s="72"/>
      <c r="ES166" s="72"/>
      <c r="ET166" s="72"/>
      <c r="EU166" s="72"/>
      <c r="EV166" s="72"/>
      <c r="EW166" s="72"/>
      <c r="EX166" s="72"/>
      <c r="EY166" s="72"/>
      <c r="EZ166" s="72"/>
      <c r="FA166" s="72"/>
      <c r="FB166" s="72"/>
      <c r="FC166" s="72"/>
      <c r="FD166" s="72"/>
      <c r="FE166" s="72"/>
      <c r="FF166" s="72"/>
      <c r="FG166" s="72"/>
      <c r="FH166" s="72"/>
      <c r="FI166" s="72"/>
      <c r="FJ166" s="72"/>
      <c r="FK166" s="72"/>
      <c r="FL166" s="72"/>
      <c r="FM166" s="72"/>
      <c r="FN166" s="72"/>
      <c r="FO166" s="72"/>
      <c r="FP166" s="72"/>
      <c r="FQ166" s="72"/>
      <c r="FR166" s="72"/>
      <c r="FS166" s="72"/>
      <c r="FT166" s="72"/>
      <c r="FU166" s="72"/>
      <c r="FV166" s="72"/>
      <c r="FW166" s="72"/>
      <c r="FX166" s="72"/>
      <c r="FY166" s="72"/>
      <c r="FZ166" s="72"/>
      <c r="GA166" s="72"/>
      <c r="GB166" s="72"/>
      <c r="GC166" s="72"/>
      <c r="GD166" s="72"/>
      <c r="GE166" s="72"/>
      <c r="GF166" s="72"/>
      <c r="GG166" s="72"/>
      <c r="GH166" s="72"/>
      <c r="GI166" s="72"/>
      <c r="GJ166" s="72"/>
      <c r="GK166" s="72"/>
      <c r="GL166" s="72"/>
      <c r="GM166" s="72"/>
      <c r="GN166" s="72"/>
      <c r="GO166" s="72"/>
      <c r="GP166" s="72"/>
      <c r="GQ166" s="72"/>
      <c r="GR166" s="72"/>
      <c r="GS166" s="72"/>
      <c r="GT166" s="72"/>
      <c r="GU166" s="72"/>
      <c r="GV166" s="72"/>
      <c r="GW166" s="72"/>
      <c r="GX166" s="72"/>
      <c r="GY166" s="72"/>
      <c r="GZ166" s="72"/>
      <c r="HA166" s="72"/>
      <c r="HB166" s="72"/>
      <c r="HC166" s="72"/>
      <c r="HD166" s="72"/>
      <c r="HE166" s="72"/>
      <c r="HF166" s="72"/>
      <c r="HG166" s="72"/>
      <c r="HH166" s="72"/>
      <c r="HI166" s="72"/>
      <c r="HJ166" s="72"/>
      <c r="HK166" s="72"/>
      <c r="HL166" s="72"/>
      <c r="HM166" s="72"/>
      <c r="HN166" s="72"/>
      <c r="HO166" s="72"/>
      <c r="HP166" s="72"/>
      <c r="HQ166" s="72"/>
      <c r="HR166" s="72"/>
      <c r="HS166" s="72"/>
      <c r="HT166" s="72"/>
      <c r="HU166" s="72"/>
      <c r="HV166" s="72"/>
      <c r="HW166" s="72"/>
      <c r="HX166" s="72"/>
      <c r="HY166" s="72"/>
      <c r="HZ166" s="72"/>
      <c r="IA166" s="72"/>
      <c r="IB166" s="72"/>
      <c r="IC166" s="72"/>
      <c r="ID166" s="72"/>
      <c r="IE166" s="72"/>
      <c r="IF166" s="72"/>
      <c r="IG166" s="72"/>
      <c r="IH166" s="72"/>
      <c r="II166" s="72"/>
      <c r="IJ166" s="72"/>
      <c r="IK166" s="72"/>
      <c r="IL166" s="72"/>
      <c r="IM166" s="72"/>
      <c r="IN166" s="72"/>
      <c r="IO166" s="72"/>
      <c r="IP166" s="72"/>
      <c r="IQ166" s="72"/>
      <c r="IR166" s="72"/>
      <c r="IS166" s="72"/>
      <c r="IT166" s="72"/>
      <c r="IU166" s="72"/>
      <c r="IV166" s="72"/>
      <c r="IW166" s="72"/>
    </row>
    <row r="167" customFormat="false" ht="12.75" hidden="false" customHeight="false" outlineLevel="0" collapsed="false">
      <c r="A167" s="46" t="e">
        <f aca="false">#REF!</f>
        <v>#REF!</v>
      </c>
      <c r="B167" s="47" t="e">
        <f aca="false">#REF!</f>
        <v>#REF!</v>
      </c>
      <c r="C167" s="47" t="e">
        <f aca="false">#REF!</f>
        <v>#REF!</v>
      </c>
      <c r="D167" s="46" t="e">
        <f aca="false">#REF!</f>
        <v>#REF!</v>
      </c>
      <c r="E167" s="46" t="e">
        <f aca="false">#REF!</f>
        <v>#REF!</v>
      </c>
      <c r="F167" s="46" t="e">
        <f aca="false">#REF!</f>
        <v>#REF!</v>
      </c>
      <c r="G167" s="46" t="e">
        <f aca="false">#REF!</f>
        <v>#REF!</v>
      </c>
      <c r="H167" s="46" t="e">
        <f aca="false">#REF!</f>
        <v>#REF!</v>
      </c>
      <c r="I167" s="46" t="e">
        <f aca="false">#REF!</f>
        <v>#REF!</v>
      </c>
      <c r="J167" s="48" t="e">
        <f aca="false">#REF!</f>
        <v>#REF!</v>
      </c>
      <c r="K167" s="49" t="e">
        <f aca="false">#REF!</f>
        <v>#REF!</v>
      </c>
      <c r="L167" s="49" t="e">
        <f aca="false">#REF!</f>
        <v>#REF!</v>
      </c>
      <c r="M167" s="50" t="e">
        <f aca="false">#REF!</f>
        <v>#REF!</v>
      </c>
      <c r="N167" s="46" t="e">
        <f aca="false">#REF!</f>
        <v>#REF!</v>
      </c>
      <c r="O167" s="46"/>
      <c r="P167" s="46" t="e">
        <f aca="false">#REF!</f>
        <v>#REF!</v>
      </c>
      <c r="Q167" s="46" t="e">
        <f aca="false">#REF!</f>
        <v>#REF!</v>
      </c>
      <c r="R167" s="46" t="e">
        <f aca="false">#REF!</f>
        <v>#REF!</v>
      </c>
      <c r="S167" s="46" t="e">
        <f aca="false">#REF!</f>
        <v>#REF!</v>
      </c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  <c r="BX167" s="72"/>
      <c r="BY167" s="72"/>
      <c r="BZ167" s="72"/>
      <c r="CA167" s="72"/>
      <c r="CB167" s="72"/>
      <c r="CC167" s="72"/>
      <c r="CD167" s="72"/>
      <c r="CE167" s="72"/>
      <c r="CF167" s="72"/>
      <c r="CG167" s="72"/>
      <c r="CH167" s="72"/>
      <c r="CI167" s="72"/>
      <c r="CJ167" s="72"/>
      <c r="CK167" s="72"/>
      <c r="CL167" s="72"/>
      <c r="CM167" s="72"/>
      <c r="CN167" s="72"/>
      <c r="CO167" s="72"/>
      <c r="CP167" s="72"/>
      <c r="CQ167" s="72"/>
      <c r="CR167" s="72"/>
      <c r="CS167" s="72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72"/>
      <c r="DY167" s="72"/>
      <c r="DZ167" s="72"/>
      <c r="EA167" s="72"/>
      <c r="EB167" s="72"/>
      <c r="EC167" s="72"/>
      <c r="ED167" s="72"/>
      <c r="EE167" s="72"/>
      <c r="EF167" s="72"/>
      <c r="EG167" s="72"/>
      <c r="EH167" s="72"/>
      <c r="EI167" s="72"/>
      <c r="EJ167" s="72"/>
      <c r="EK167" s="72"/>
      <c r="EL167" s="72"/>
      <c r="EM167" s="72"/>
      <c r="EN167" s="72"/>
      <c r="EO167" s="72"/>
      <c r="EP167" s="72"/>
      <c r="EQ167" s="72"/>
      <c r="ER167" s="72"/>
      <c r="ES167" s="72"/>
      <c r="ET167" s="72"/>
      <c r="EU167" s="72"/>
      <c r="EV167" s="72"/>
      <c r="EW167" s="72"/>
      <c r="EX167" s="72"/>
      <c r="EY167" s="72"/>
      <c r="EZ167" s="72"/>
      <c r="FA167" s="72"/>
      <c r="FB167" s="72"/>
      <c r="FC167" s="72"/>
      <c r="FD167" s="72"/>
      <c r="FE167" s="72"/>
      <c r="FF167" s="72"/>
      <c r="FG167" s="72"/>
      <c r="FH167" s="72"/>
      <c r="FI167" s="72"/>
      <c r="FJ167" s="72"/>
      <c r="FK167" s="72"/>
      <c r="FL167" s="72"/>
      <c r="FM167" s="72"/>
      <c r="FN167" s="72"/>
      <c r="FO167" s="72"/>
      <c r="FP167" s="72"/>
      <c r="FQ167" s="72"/>
      <c r="FR167" s="72"/>
      <c r="FS167" s="72"/>
      <c r="FT167" s="72"/>
      <c r="FU167" s="72"/>
      <c r="FV167" s="72"/>
      <c r="FW167" s="72"/>
      <c r="FX167" s="72"/>
      <c r="FY167" s="72"/>
      <c r="FZ167" s="72"/>
      <c r="GA167" s="72"/>
      <c r="GB167" s="72"/>
      <c r="GC167" s="72"/>
      <c r="GD167" s="72"/>
      <c r="GE167" s="72"/>
      <c r="GF167" s="72"/>
      <c r="GG167" s="72"/>
      <c r="GH167" s="72"/>
      <c r="GI167" s="72"/>
      <c r="GJ167" s="72"/>
      <c r="GK167" s="72"/>
      <c r="GL167" s="72"/>
      <c r="GM167" s="72"/>
      <c r="GN167" s="72"/>
      <c r="GO167" s="72"/>
      <c r="GP167" s="72"/>
      <c r="GQ167" s="72"/>
      <c r="GR167" s="72"/>
      <c r="GS167" s="72"/>
      <c r="GT167" s="72"/>
      <c r="GU167" s="72"/>
      <c r="GV167" s="72"/>
      <c r="GW167" s="72"/>
      <c r="GX167" s="72"/>
      <c r="GY167" s="72"/>
      <c r="GZ167" s="72"/>
      <c r="HA167" s="72"/>
      <c r="HB167" s="72"/>
      <c r="HC167" s="72"/>
      <c r="HD167" s="72"/>
      <c r="HE167" s="72"/>
      <c r="HF167" s="72"/>
      <c r="HG167" s="72"/>
      <c r="HH167" s="72"/>
      <c r="HI167" s="72"/>
      <c r="HJ167" s="72"/>
      <c r="HK167" s="72"/>
      <c r="HL167" s="72"/>
      <c r="HM167" s="72"/>
      <c r="HN167" s="72"/>
      <c r="HO167" s="72"/>
      <c r="HP167" s="72"/>
      <c r="HQ167" s="72"/>
      <c r="HR167" s="72"/>
      <c r="HS167" s="72"/>
      <c r="HT167" s="72"/>
      <c r="HU167" s="72"/>
      <c r="HV167" s="72"/>
      <c r="HW167" s="72"/>
      <c r="HX167" s="72"/>
      <c r="HY167" s="72"/>
      <c r="HZ167" s="72"/>
      <c r="IA167" s="72"/>
      <c r="IB167" s="72"/>
      <c r="IC167" s="72"/>
      <c r="ID167" s="72"/>
      <c r="IE167" s="72"/>
      <c r="IF167" s="72"/>
      <c r="IG167" s="72"/>
      <c r="IH167" s="72"/>
      <c r="II167" s="72"/>
      <c r="IJ167" s="72"/>
      <c r="IK167" s="72"/>
      <c r="IL167" s="72"/>
      <c r="IM167" s="72"/>
      <c r="IN167" s="72"/>
      <c r="IO167" s="72"/>
      <c r="IP167" s="72"/>
      <c r="IQ167" s="72"/>
      <c r="IR167" s="72"/>
      <c r="IS167" s="72"/>
      <c r="IT167" s="72"/>
      <c r="IU167" s="72"/>
      <c r="IV167" s="72"/>
      <c r="IW167" s="72"/>
    </row>
    <row r="168" customFormat="false" ht="12.75" hidden="false" customHeight="false" outlineLevel="0" collapsed="false">
      <c r="A168" s="46" t="str">
        <f aca="false">'Input Page'!A45</f>
        <v>GPM Gas  Corp.</v>
      </c>
      <c r="B168" s="47" t="str">
        <f aca="false">'Input Page'!B45</f>
        <v>C</v>
      </c>
      <c r="C168" s="47" t="e">
        <f aca="false">#REF!</f>
        <v>#REF!</v>
      </c>
      <c r="D168" s="46" t="e">
        <f aca="false">#REF!</f>
        <v>#REF!</v>
      </c>
      <c r="E168" s="46" t="e">
        <f aca="false">#REF!</f>
        <v>#REF!</v>
      </c>
      <c r="F168" s="46" t="e">
        <f aca="false">#REF!</f>
        <v>#REF!</v>
      </c>
      <c r="G168" s="46" t="e">
        <f aca="false">#REF!</f>
        <v>#REF!</v>
      </c>
      <c r="H168" s="46" t="e">
        <f aca="false">#REF!</f>
        <v>#REF!</v>
      </c>
      <c r="I168" s="46" t="e">
        <f aca="false">#REF!</f>
        <v>#REF!</v>
      </c>
      <c r="J168" s="48" t="e">
        <f aca="false">#REF!</f>
        <v>#REF!</v>
      </c>
      <c r="K168" s="49" t="e">
        <f aca="false">#REF!</f>
        <v>#REF!</v>
      </c>
      <c r="L168" s="49" t="e">
        <f aca="false">#REF!</f>
        <v>#REF!</v>
      </c>
      <c r="M168" s="50" t="e">
        <f aca="false">#REF!</f>
        <v>#REF!</v>
      </c>
      <c r="N168" s="46" t="e">
        <f aca="false">#REF!</f>
        <v>#REF!</v>
      </c>
      <c r="O168" s="46"/>
      <c r="P168" s="46" t="e">
        <f aca="false">#REF!</f>
        <v>#REF!</v>
      </c>
      <c r="Q168" s="46" t="e">
        <f aca="false">#REF!</f>
        <v>#REF!</v>
      </c>
      <c r="R168" s="46" t="e">
        <f aca="false">#REF!</f>
        <v>#REF!</v>
      </c>
      <c r="S168" s="46" t="e">
        <f aca="false">#REF!</f>
        <v>#REF!</v>
      </c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51"/>
      <c r="BI168" s="51"/>
      <c r="BJ168" s="51"/>
      <c r="BK168" s="51"/>
      <c r="BL168" s="51"/>
      <c r="BM168" s="51"/>
      <c r="BN168" s="51"/>
      <c r="BO168" s="51"/>
      <c r="BP168" s="51"/>
      <c r="BQ168" s="51"/>
      <c r="BR168" s="51"/>
      <c r="BS168" s="51"/>
      <c r="BT168" s="51"/>
      <c r="BU168" s="51"/>
      <c r="BV168" s="51"/>
      <c r="BW168" s="51"/>
      <c r="BX168" s="51"/>
      <c r="BY168" s="51"/>
      <c r="BZ168" s="51"/>
      <c r="CA168" s="51"/>
      <c r="CB168" s="51"/>
      <c r="CC168" s="51"/>
      <c r="CD168" s="51"/>
      <c r="CE168" s="51"/>
      <c r="CF168" s="51"/>
      <c r="CG168" s="51"/>
      <c r="CH168" s="51"/>
      <c r="CI168" s="51"/>
      <c r="CJ168" s="51"/>
      <c r="CK168" s="51"/>
      <c r="CL168" s="51"/>
      <c r="CM168" s="51"/>
      <c r="CN168" s="51"/>
      <c r="CO168" s="51"/>
      <c r="CP168" s="51"/>
      <c r="CQ168" s="51"/>
      <c r="CR168" s="51"/>
      <c r="CS168" s="51"/>
      <c r="CT168" s="51"/>
      <c r="CU168" s="51"/>
      <c r="CV168" s="51"/>
      <c r="CW168" s="51"/>
      <c r="CX168" s="51"/>
      <c r="CY168" s="51"/>
      <c r="CZ168" s="51"/>
      <c r="DA168" s="51"/>
      <c r="DB168" s="51"/>
      <c r="DC168" s="51"/>
      <c r="DD168" s="51"/>
      <c r="DE168" s="51"/>
      <c r="DF168" s="51"/>
      <c r="DG168" s="51"/>
      <c r="DH168" s="51"/>
      <c r="DI168" s="51"/>
      <c r="DJ168" s="51"/>
      <c r="DK168" s="51"/>
      <c r="DL168" s="51"/>
      <c r="DM168" s="51"/>
      <c r="DN168" s="51"/>
      <c r="DO168" s="51"/>
      <c r="DP168" s="51"/>
      <c r="DQ168" s="51"/>
      <c r="DR168" s="51"/>
      <c r="DS168" s="51"/>
      <c r="DT168" s="51"/>
      <c r="DU168" s="51"/>
      <c r="DV168" s="51"/>
      <c r="DW168" s="51"/>
      <c r="DX168" s="51"/>
      <c r="DY168" s="51"/>
      <c r="DZ168" s="51"/>
      <c r="EA168" s="51"/>
      <c r="EB168" s="51"/>
      <c r="EC168" s="51"/>
      <c r="ED168" s="51"/>
      <c r="EE168" s="51"/>
      <c r="EF168" s="51"/>
      <c r="EG168" s="51"/>
      <c r="EH168" s="51"/>
      <c r="EI168" s="51"/>
      <c r="EJ168" s="51"/>
      <c r="EK168" s="51"/>
      <c r="EL168" s="51"/>
      <c r="EM168" s="51"/>
      <c r="EN168" s="51"/>
      <c r="EO168" s="51"/>
      <c r="EP168" s="51"/>
      <c r="EQ168" s="51"/>
      <c r="ER168" s="51"/>
      <c r="ES168" s="51"/>
      <c r="ET168" s="51"/>
      <c r="EU168" s="51"/>
      <c r="EV168" s="51"/>
      <c r="EW168" s="51"/>
      <c r="EX168" s="51"/>
      <c r="EY168" s="51"/>
      <c r="EZ168" s="51"/>
      <c r="FA168" s="51"/>
      <c r="FB168" s="51"/>
      <c r="FC168" s="51"/>
      <c r="FD168" s="51"/>
      <c r="FE168" s="51"/>
      <c r="FF168" s="51"/>
      <c r="FG168" s="51"/>
      <c r="FH168" s="51"/>
      <c r="FI168" s="51"/>
      <c r="FJ168" s="51"/>
      <c r="FK168" s="51"/>
      <c r="FL168" s="51"/>
      <c r="FM168" s="51"/>
      <c r="FN168" s="51"/>
      <c r="FO168" s="51"/>
      <c r="FP168" s="51"/>
      <c r="FQ168" s="51"/>
      <c r="FR168" s="51"/>
      <c r="FS168" s="51"/>
      <c r="FT168" s="51"/>
      <c r="FU168" s="51"/>
      <c r="FV168" s="51"/>
      <c r="FW168" s="51"/>
      <c r="FX168" s="51"/>
      <c r="FY168" s="51"/>
      <c r="FZ168" s="51"/>
      <c r="GA168" s="51"/>
      <c r="GB168" s="51"/>
      <c r="GC168" s="51"/>
      <c r="GD168" s="51"/>
      <c r="GE168" s="51"/>
      <c r="GF168" s="51"/>
      <c r="GG168" s="51"/>
      <c r="GH168" s="51"/>
      <c r="GI168" s="51"/>
      <c r="GJ168" s="51"/>
      <c r="GK168" s="51"/>
      <c r="GL168" s="51"/>
      <c r="GM168" s="51"/>
      <c r="GN168" s="51"/>
      <c r="GO168" s="51"/>
      <c r="GP168" s="51"/>
      <c r="GQ168" s="51"/>
      <c r="GR168" s="51"/>
      <c r="GS168" s="51"/>
      <c r="GT168" s="51"/>
      <c r="GU168" s="51"/>
      <c r="GV168" s="51"/>
      <c r="GW168" s="51"/>
      <c r="GX168" s="51"/>
      <c r="GY168" s="51"/>
      <c r="GZ168" s="51"/>
      <c r="HA168" s="51"/>
      <c r="HB168" s="51"/>
      <c r="HC168" s="51"/>
      <c r="HD168" s="51"/>
      <c r="HE168" s="51"/>
      <c r="HF168" s="51"/>
      <c r="HG168" s="51"/>
      <c r="HH168" s="51"/>
      <c r="HI168" s="51"/>
      <c r="HJ168" s="51"/>
      <c r="HK168" s="51"/>
      <c r="HL168" s="51"/>
      <c r="HM168" s="51"/>
      <c r="HN168" s="51"/>
      <c r="HO168" s="51"/>
      <c r="HP168" s="51"/>
      <c r="HQ168" s="51"/>
      <c r="HR168" s="51"/>
      <c r="HS168" s="51"/>
      <c r="HT168" s="51"/>
      <c r="HU168" s="51"/>
      <c r="HV168" s="51"/>
      <c r="HW168" s="51"/>
      <c r="HX168" s="51"/>
      <c r="HY168" s="51"/>
      <c r="HZ168" s="51"/>
      <c r="IA168" s="51"/>
      <c r="IB168" s="51"/>
      <c r="IC168" s="51"/>
      <c r="ID168" s="51"/>
      <c r="IE168" s="51"/>
      <c r="IF168" s="51"/>
      <c r="IG168" s="51"/>
      <c r="IH168" s="51"/>
      <c r="II168" s="51"/>
      <c r="IJ168" s="51"/>
      <c r="IK168" s="51"/>
      <c r="IL168" s="51"/>
      <c r="IM168" s="51"/>
      <c r="IN168" s="51"/>
      <c r="IO168" s="51"/>
      <c r="IP168" s="51"/>
      <c r="IQ168" s="51"/>
      <c r="IR168" s="51"/>
      <c r="IS168" s="51"/>
      <c r="IT168" s="51"/>
      <c r="IU168" s="51"/>
      <c r="IV168" s="51"/>
      <c r="IW168" s="51"/>
    </row>
    <row r="169" customFormat="false" ht="12.75" hidden="false" customHeight="false" outlineLevel="0" collapsed="false">
      <c r="A169" s="55" t="s">
        <v>96</v>
      </c>
      <c r="B169" s="56"/>
      <c r="C169" s="56"/>
      <c r="D169" s="56"/>
      <c r="E169" s="57" t="e">
        <f aca="false">SUM(E154:E168)</f>
        <v>#REF!</v>
      </c>
      <c r="F169" s="57" t="e">
        <f aca="false">SUM(F154:F168)</f>
        <v>#REF!</v>
      </c>
      <c r="G169" s="57" t="e">
        <f aca="false">SUM(G154:G168)</f>
        <v>#REF!</v>
      </c>
      <c r="H169" s="57" t="e">
        <f aca="false">SUM(H154:H168)</f>
        <v>#REF!</v>
      </c>
      <c r="I169" s="57" t="e">
        <f aca="false">SUM(I154:I168)</f>
        <v>#REF!</v>
      </c>
      <c r="J169" s="57" t="e">
        <f aca="false">SUM(J154:J168)</f>
        <v>#REF!</v>
      </c>
      <c r="K169" s="57" t="e">
        <f aca="false">SUM(K154:K168)</f>
        <v>#REF!</v>
      </c>
      <c r="L169" s="57" t="e">
        <f aca="false">SUM(L154:L168)</f>
        <v>#REF!</v>
      </c>
      <c r="M169" s="58"/>
      <c r="N169" s="59"/>
      <c r="O169" s="59"/>
      <c r="P169" s="59"/>
      <c r="Q169" s="59"/>
      <c r="R169" s="59"/>
      <c r="S169" s="59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  <c r="BX169" s="72"/>
      <c r="BY169" s="72"/>
      <c r="BZ169" s="72"/>
      <c r="CA169" s="72"/>
      <c r="CB169" s="72"/>
      <c r="CC169" s="72"/>
      <c r="CD169" s="72"/>
      <c r="CE169" s="72"/>
      <c r="CF169" s="72"/>
      <c r="CG169" s="72"/>
      <c r="CH169" s="72"/>
      <c r="CI169" s="72"/>
      <c r="CJ169" s="72"/>
      <c r="CK169" s="72"/>
      <c r="CL169" s="72"/>
      <c r="CM169" s="72"/>
      <c r="CN169" s="72"/>
      <c r="CO169" s="72"/>
      <c r="CP169" s="72"/>
      <c r="CQ169" s="72"/>
      <c r="CR169" s="72"/>
      <c r="CS169" s="72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72"/>
      <c r="DY169" s="72"/>
      <c r="DZ169" s="72"/>
      <c r="EA169" s="72"/>
      <c r="EB169" s="72"/>
      <c r="EC169" s="72"/>
      <c r="ED169" s="72"/>
      <c r="EE169" s="72"/>
      <c r="EF169" s="72"/>
      <c r="EG169" s="72"/>
      <c r="EH169" s="72"/>
      <c r="EI169" s="72"/>
      <c r="EJ169" s="72"/>
      <c r="EK169" s="72"/>
      <c r="EL169" s="72"/>
      <c r="EM169" s="72"/>
      <c r="EN169" s="72"/>
      <c r="EO169" s="72"/>
      <c r="EP169" s="72"/>
      <c r="EQ169" s="72"/>
      <c r="ER169" s="72"/>
      <c r="ES169" s="72"/>
      <c r="ET169" s="72"/>
      <c r="EU169" s="72"/>
      <c r="EV169" s="72"/>
      <c r="EW169" s="72"/>
      <c r="EX169" s="72"/>
      <c r="EY169" s="72"/>
      <c r="EZ169" s="72"/>
      <c r="FA169" s="72"/>
      <c r="FB169" s="72"/>
      <c r="FC169" s="72"/>
      <c r="FD169" s="72"/>
      <c r="FE169" s="72"/>
      <c r="FF169" s="72"/>
      <c r="FG169" s="72"/>
      <c r="FH169" s="72"/>
      <c r="FI169" s="72"/>
      <c r="FJ169" s="72"/>
      <c r="FK169" s="72"/>
      <c r="FL169" s="72"/>
      <c r="FM169" s="72"/>
      <c r="FN169" s="72"/>
      <c r="FO169" s="72"/>
      <c r="FP169" s="72"/>
      <c r="FQ169" s="72"/>
      <c r="FR169" s="72"/>
      <c r="FS169" s="72"/>
      <c r="FT169" s="72"/>
      <c r="FU169" s="72"/>
      <c r="FV169" s="72"/>
      <c r="FW169" s="72"/>
      <c r="FX169" s="72"/>
      <c r="FY169" s="72"/>
      <c r="FZ169" s="72"/>
      <c r="GA169" s="72"/>
      <c r="GB169" s="72"/>
      <c r="GC169" s="72"/>
      <c r="GD169" s="72"/>
      <c r="GE169" s="72"/>
      <c r="GF169" s="72"/>
      <c r="GG169" s="72"/>
      <c r="GH169" s="72"/>
      <c r="GI169" s="72"/>
      <c r="GJ169" s="72"/>
      <c r="GK169" s="72"/>
      <c r="GL169" s="72"/>
      <c r="GM169" s="72"/>
      <c r="GN169" s="72"/>
      <c r="GO169" s="72"/>
      <c r="GP169" s="72"/>
      <c r="GQ169" s="72"/>
      <c r="GR169" s="72"/>
      <c r="GS169" s="72"/>
      <c r="GT169" s="72"/>
      <c r="GU169" s="72"/>
      <c r="GV169" s="72"/>
      <c r="GW169" s="72"/>
      <c r="GX169" s="72"/>
      <c r="GY169" s="72"/>
      <c r="GZ169" s="72"/>
      <c r="HA169" s="72"/>
      <c r="HB169" s="72"/>
      <c r="HC169" s="72"/>
      <c r="HD169" s="72"/>
      <c r="HE169" s="72"/>
      <c r="HF169" s="72"/>
      <c r="HG169" s="72"/>
      <c r="HH169" s="72"/>
      <c r="HI169" s="72"/>
      <c r="HJ169" s="72"/>
      <c r="HK169" s="72"/>
      <c r="HL169" s="72"/>
      <c r="HM169" s="72"/>
      <c r="HN169" s="72"/>
      <c r="HO169" s="72"/>
      <c r="HP169" s="72"/>
      <c r="HQ169" s="72"/>
      <c r="HR169" s="72"/>
      <c r="HS169" s="72"/>
      <c r="HT169" s="72"/>
      <c r="HU169" s="72"/>
      <c r="HV169" s="72"/>
      <c r="HW169" s="72"/>
      <c r="HX169" s="72"/>
      <c r="HY169" s="72"/>
      <c r="HZ169" s="72"/>
      <c r="IA169" s="72"/>
      <c r="IB169" s="72"/>
      <c r="IC169" s="72"/>
      <c r="ID169" s="72"/>
      <c r="IE169" s="72"/>
      <c r="IF169" s="72"/>
      <c r="IG169" s="72"/>
      <c r="IH169" s="72"/>
      <c r="II169" s="72"/>
      <c r="IJ169" s="72"/>
      <c r="IK169" s="72"/>
      <c r="IL169" s="72"/>
      <c r="IM169" s="72"/>
      <c r="IN169" s="72"/>
      <c r="IO169" s="72"/>
      <c r="IP169" s="72"/>
      <c r="IQ169" s="72"/>
      <c r="IR169" s="72"/>
      <c r="IS169" s="72"/>
      <c r="IT169" s="72"/>
      <c r="IU169" s="72"/>
      <c r="IV169" s="72"/>
      <c r="IW169" s="72"/>
    </row>
    <row r="170" customFormat="false" ht="12.75" hidden="false" customHeight="false" outlineLevel="0" collapsed="false">
      <c r="A170" s="46"/>
      <c r="B170" s="47"/>
      <c r="C170" s="47"/>
      <c r="D170" s="47"/>
      <c r="E170" s="61"/>
      <c r="F170" s="61"/>
      <c r="G170" s="61"/>
      <c r="H170" s="61"/>
      <c r="I170" s="61"/>
      <c r="J170" s="70"/>
      <c r="K170" s="65"/>
      <c r="L170" s="65"/>
      <c r="M170" s="66"/>
      <c r="N170" s="54"/>
      <c r="O170" s="54"/>
      <c r="P170" s="54"/>
      <c r="Q170" s="54"/>
      <c r="R170" s="54"/>
      <c r="S170" s="5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  <c r="BL170" s="51"/>
      <c r="BM170" s="51"/>
      <c r="BN170" s="51"/>
      <c r="BO170" s="51"/>
      <c r="BP170" s="51"/>
      <c r="BQ170" s="51"/>
      <c r="BR170" s="51"/>
      <c r="BS170" s="51"/>
      <c r="BT170" s="51"/>
      <c r="BU170" s="51"/>
      <c r="BV170" s="51"/>
      <c r="BW170" s="51"/>
      <c r="BX170" s="51"/>
      <c r="BY170" s="51"/>
      <c r="BZ170" s="51"/>
      <c r="CA170" s="51"/>
      <c r="CB170" s="51"/>
      <c r="CC170" s="51"/>
      <c r="CD170" s="51"/>
      <c r="CE170" s="51"/>
      <c r="CF170" s="51"/>
      <c r="CG170" s="51"/>
      <c r="CH170" s="51"/>
      <c r="CI170" s="51"/>
      <c r="CJ170" s="51"/>
      <c r="CK170" s="51"/>
      <c r="CL170" s="51"/>
      <c r="CM170" s="51"/>
      <c r="CN170" s="51"/>
      <c r="CO170" s="51"/>
      <c r="CP170" s="51"/>
      <c r="CQ170" s="51"/>
      <c r="CR170" s="51"/>
      <c r="CS170" s="51"/>
      <c r="CT170" s="51"/>
      <c r="CU170" s="51"/>
      <c r="CV170" s="51"/>
      <c r="CW170" s="51"/>
      <c r="CX170" s="51"/>
      <c r="CY170" s="51"/>
      <c r="CZ170" s="51"/>
      <c r="DA170" s="51"/>
      <c r="DB170" s="51"/>
      <c r="DC170" s="51"/>
      <c r="DD170" s="51"/>
      <c r="DE170" s="51"/>
      <c r="DF170" s="51"/>
      <c r="DG170" s="51"/>
      <c r="DH170" s="51"/>
      <c r="DI170" s="51"/>
      <c r="DJ170" s="51"/>
      <c r="DK170" s="51"/>
      <c r="DL170" s="51"/>
      <c r="DM170" s="51"/>
      <c r="DN170" s="51"/>
      <c r="DO170" s="51"/>
      <c r="DP170" s="51"/>
      <c r="DQ170" s="51"/>
      <c r="DR170" s="51"/>
      <c r="DS170" s="51"/>
      <c r="DT170" s="51"/>
      <c r="DU170" s="51"/>
      <c r="DV170" s="51"/>
      <c r="DW170" s="51"/>
      <c r="DX170" s="51"/>
      <c r="DY170" s="51"/>
      <c r="DZ170" s="51"/>
      <c r="EA170" s="51"/>
      <c r="EB170" s="51"/>
      <c r="EC170" s="51"/>
      <c r="ED170" s="51"/>
      <c r="EE170" s="51"/>
      <c r="EF170" s="51"/>
      <c r="EG170" s="51"/>
      <c r="EH170" s="51"/>
      <c r="EI170" s="51"/>
      <c r="EJ170" s="51"/>
      <c r="EK170" s="51"/>
      <c r="EL170" s="51"/>
      <c r="EM170" s="51"/>
      <c r="EN170" s="51"/>
      <c r="EO170" s="51"/>
      <c r="EP170" s="51"/>
      <c r="EQ170" s="51"/>
      <c r="ER170" s="51"/>
      <c r="ES170" s="51"/>
      <c r="ET170" s="51"/>
      <c r="EU170" s="51"/>
      <c r="EV170" s="51"/>
      <c r="EW170" s="51"/>
      <c r="EX170" s="51"/>
      <c r="EY170" s="51"/>
      <c r="EZ170" s="51"/>
      <c r="FA170" s="51"/>
      <c r="FB170" s="51"/>
      <c r="FC170" s="51"/>
      <c r="FD170" s="51"/>
      <c r="FE170" s="51"/>
      <c r="FF170" s="51"/>
      <c r="FG170" s="51"/>
      <c r="FH170" s="51"/>
      <c r="FI170" s="51"/>
      <c r="FJ170" s="51"/>
      <c r="FK170" s="51"/>
      <c r="FL170" s="51"/>
      <c r="FM170" s="51"/>
      <c r="FN170" s="51"/>
      <c r="FO170" s="51"/>
      <c r="FP170" s="51"/>
      <c r="FQ170" s="51"/>
      <c r="FR170" s="51"/>
      <c r="FS170" s="51"/>
      <c r="FT170" s="51"/>
      <c r="FU170" s="51"/>
      <c r="FV170" s="51"/>
      <c r="FW170" s="51"/>
      <c r="FX170" s="51"/>
      <c r="FY170" s="51"/>
      <c r="FZ170" s="51"/>
      <c r="GA170" s="51"/>
      <c r="GB170" s="51"/>
      <c r="GC170" s="51"/>
      <c r="GD170" s="51"/>
      <c r="GE170" s="51"/>
      <c r="GF170" s="51"/>
      <c r="GG170" s="51"/>
      <c r="GH170" s="51"/>
      <c r="GI170" s="51"/>
      <c r="GJ170" s="51"/>
      <c r="GK170" s="51"/>
      <c r="GL170" s="51"/>
      <c r="GM170" s="51"/>
      <c r="GN170" s="51"/>
      <c r="GO170" s="51"/>
      <c r="GP170" s="51"/>
      <c r="GQ170" s="51"/>
      <c r="GR170" s="51"/>
      <c r="GS170" s="51"/>
      <c r="GT170" s="51"/>
      <c r="GU170" s="51"/>
      <c r="GV170" s="51"/>
      <c r="GW170" s="51"/>
      <c r="GX170" s="51"/>
      <c r="GY170" s="51"/>
      <c r="GZ170" s="51"/>
      <c r="HA170" s="51"/>
      <c r="HB170" s="51"/>
      <c r="HC170" s="51"/>
      <c r="HD170" s="51"/>
      <c r="HE170" s="51"/>
      <c r="HF170" s="51"/>
      <c r="HG170" s="51"/>
      <c r="HH170" s="51"/>
      <c r="HI170" s="51"/>
      <c r="HJ170" s="51"/>
      <c r="HK170" s="51"/>
      <c r="HL170" s="51"/>
      <c r="HM170" s="51"/>
      <c r="HN170" s="51"/>
      <c r="HO170" s="51"/>
      <c r="HP170" s="51"/>
      <c r="HQ170" s="51"/>
      <c r="HR170" s="51"/>
      <c r="HS170" s="51"/>
      <c r="HT170" s="51"/>
      <c r="HU170" s="51"/>
      <c r="HV170" s="51"/>
      <c r="HW170" s="51"/>
      <c r="HX170" s="51"/>
      <c r="HY170" s="51"/>
      <c r="HZ170" s="51"/>
      <c r="IA170" s="51"/>
      <c r="IB170" s="51"/>
      <c r="IC170" s="51"/>
      <c r="ID170" s="51"/>
      <c r="IE170" s="51"/>
      <c r="IF170" s="51"/>
      <c r="IG170" s="51"/>
      <c r="IH170" s="51"/>
      <c r="II170" s="51"/>
      <c r="IJ170" s="51"/>
      <c r="IK170" s="51"/>
      <c r="IL170" s="51"/>
      <c r="IM170" s="51"/>
      <c r="IN170" s="51"/>
      <c r="IO170" s="51"/>
      <c r="IP170" s="51"/>
      <c r="IQ170" s="51"/>
      <c r="IR170" s="51"/>
      <c r="IS170" s="51"/>
      <c r="IT170" s="51"/>
      <c r="IU170" s="51"/>
      <c r="IV170" s="51"/>
      <c r="IW170" s="51"/>
    </row>
    <row r="171" customFormat="false" ht="12.75" hidden="false" customHeight="false" outlineLevel="0" collapsed="false">
      <c r="A171" s="55" t="s">
        <v>97</v>
      </c>
      <c r="B171" s="56"/>
      <c r="C171" s="56"/>
      <c r="D171" s="56"/>
      <c r="E171" s="57" t="e">
        <f aca="false">E121+E151+E169</f>
        <v>#REF!</v>
      </c>
      <c r="F171" s="57" t="e">
        <f aca="false">F121+F151+F169</f>
        <v>#REF!</v>
      </c>
      <c r="G171" s="57" t="e">
        <f aca="false">G121+G151+G169</f>
        <v>#REF!</v>
      </c>
      <c r="H171" s="57" t="e">
        <f aca="false">H121+H151+H169</f>
        <v>#REF!</v>
      </c>
      <c r="I171" s="57" t="e">
        <f aca="false">I121+I151+I169</f>
        <v>#REF!</v>
      </c>
      <c r="J171" s="57" t="e">
        <f aca="false">J121+J151+J169</f>
        <v>#REF!</v>
      </c>
      <c r="K171" s="57" t="e">
        <f aca="false">K121+K151+K169</f>
        <v>#REF!</v>
      </c>
      <c r="L171" s="57" t="e">
        <f aca="false">L121+L151+L169</f>
        <v>#REF!</v>
      </c>
      <c r="M171" s="58"/>
      <c r="N171" s="59"/>
      <c r="O171" s="59"/>
      <c r="P171" s="59"/>
      <c r="Q171" s="59"/>
      <c r="R171" s="59"/>
      <c r="S171" s="59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  <c r="BX171" s="72"/>
      <c r="BY171" s="72"/>
      <c r="BZ171" s="72"/>
      <c r="CA171" s="72"/>
      <c r="CB171" s="72"/>
      <c r="CC171" s="72"/>
      <c r="CD171" s="72"/>
      <c r="CE171" s="72"/>
      <c r="CF171" s="72"/>
      <c r="CG171" s="72"/>
      <c r="CH171" s="72"/>
      <c r="CI171" s="72"/>
      <c r="CJ171" s="72"/>
      <c r="CK171" s="72"/>
      <c r="CL171" s="72"/>
      <c r="CM171" s="72"/>
      <c r="CN171" s="72"/>
      <c r="CO171" s="72"/>
      <c r="CP171" s="72"/>
      <c r="CQ171" s="72"/>
      <c r="CR171" s="72"/>
      <c r="CS171" s="72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72"/>
      <c r="DY171" s="72"/>
      <c r="DZ171" s="72"/>
      <c r="EA171" s="72"/>
      <c r="EB171" s="72"/>
      <c r="EC171" s="72"/>
      <c r="ED171" s="72"/>
      <c r="EE171" s="72"/>
      <c r="EF171" s="72"/>
      <c r="EG171" s="72"/>
      <c r="EH171" s="72"/>
      <c r="EI171" s="72"/>
      <c r="EJ171" s="72"/>
      <c r="EK171" s="72"/>
      <c r="EL171" s="72"/>
      <c r="EM171" s="72"/>
      <c r="EN171" s="72"/>
      <c r="EO171" s="72"/>
      <c r="EP171" s="72"/>
      <c r="EQ171" s="72"/>
      <c r="ER171" s="72"/>
      <c r="ES171" s="72"/>
      <c r="ET171" s="72"/>
      <c r="EU171" s="72"/>
      <c r="EV171" s="72"/>
      <c r="EW171" s="72"/>
      <c r="EX171" s="72"/>
      <c r="EY171" s="72"/>
      <c r="EZ171" s="72"/>
      <c r="FA171" s="72"/>
      <c r="FB171" s="72"/>
      <c r="FC171" s="72"/>
      <c r="FD171" s="72"/>
      <c r="FE171" s="72"/>
      <c r="FF171" s="72"/>
      <c r="FG171" s="72"/>
      <c r="FH171" s="72"/>
      <c r="FI171" s="72"/>
      <c r="FJ171" s="72"/>
      <c r="FK171" s="72"/>
      <c r="FL171" s="72"/>
      <c r="FM171" s="72"/>
      <c r="FN171" s="72"/>
      <c r="FO171" s="72"/>
      <c r="FP171" s="72"/>
      <c r="FQ171" s="72"/>
      <c r="FR171" s="72"/>
      <c r="FS171" s="72"/>
      <c r="FT171" s="72"/>
      <c r="FU171" s="72"/>
      <c r="FV171" s="72"/>
      <c r="FW171" s="72"/>
      <c r="FX171" s="72"/>
      <c r="FY171" s="72"/>
      <c r="FZ171" s="72"/>
      <c r="GA171" s="72"/>
      <c r="GB171" s="72"/>
      <c r="GC171" s="72"/>
      <c r="GD171" s="72"/>
      <c r="GE171" s="72"/>
      <c r="GF171" s="72"/>
      <c r="GG171" s="72"/>
      <c r="GH171" s="72"/>
      <c r="GI171" s="72"/>
      <c r="GJ171" s="72"/>
      <c r="GK171" s="72"/>
      <c r="GL171" s="72"/>
      <c r="GM171" s="72"/>
      <c r="GN171" s="72"/>
      <c r="GO171" s="72"/>
      <c r="GP171" s="72"/>
      <c r="GQ171" s="72"/>
      <c r="GR171" s="72"/>
      <c r="GS171" s="72"/>
      <c r="GT171" s="72"/>
      <c r="GU171" s="72"/>
      <c r="GV171" s="72"/>
      <c r="GW171" s="72"/>
      <c r="GX171" s="72"/>
      <c r="GY171" s="72"/>
      <c r="GZ171" s="72"/>
      <c r="HA171" s="72"/>
      <c r="HB171" s="72"/>
      <c r="HC171" s="72"/>
      <c r="HD171" s="72"/>
      <c r="HE171" s="72"/>
      <c r="HF171" s="72"/>
      <c r="HG171" s="72"/>
      <c r="HH171" s="72"/>
      <c r="HI171" s="72"/>
      <c r="HJ171" s="72"/>
      <c r="HK171" s="72"/>
      <c r="HL171" s="72"/>
      <c r="HM171" s="72"/>
      <c r="HN171" s="72"/>
      <c r="HO171" s="72"/>
      <c r="HP171" s="72"/>
      <c r="HQ171" s="72"/>
      <c r="HR171" s="72"/>
      <c r="HS171" s="72"/>
      <c r="HT171" s="72"/>
      <c r="HU171" s="72"/>
      <c r="HV171" s="72"/>
      <c r="HW171" s="72"/>
      <c r="HX171" s="72"/>
      <c r="HY171" s="72"/>
      <c r="HZ171" s="72"/>
      <c r="IA171" s="72"/>
      <c r="IB171" s="72"/>
      <c r="IC171" s="72"/>
      <c r="ID171" s="72"/>
      <c r="IE171" s="72"/>
      <c r="IF171" s="72"/>
      <c r="IG171" s="72"/>
      <c r="IH171" s="72"/>
      <c r="II171" s="72"/>
      <c r="IJ171" s="72"/>
      <c r="IK171" s="72"/>
      <c r="IL171" s="72"/>
      <c r="IM171" s="72"/>
      <c r="IN171" s="72"/>
      <c r="IO171" s="72"/>
      <c r="IP171" s="72"/>
      <c r="IQ171" s="72"/>
      <c r="IR171" s="72"/>
      <c r="IS171" s="72"/>
      <c r="IT171" s="72"/>
      <c r="IU171" s="72"/>
      <c r="IV171" s="72"/>
      <c r="IW171" s="72"/>
    </row>
    <row r="172" customFormat="false" ht="12.75" hidden="false" customHeight="false" outlineLevel="0" collapsed="false">
      <c r="A172" s="55"/>
      <c r="B172" s="56"/>
      <c r="C172" s="56"/>
      <c r="D172" s="56"/>
      <c r="E172" s="57"/>
      <c r="F172" s="57"/>
      <c r="G172" s="57"/>
      <c r="H172" s="57"/>
      <c r="I172" s="57"/>
      <c r="J172" s="67"/>
      <c r="K172" s="71"/>
      <c r="L172" s="71"/>
      <c r="M172" s="58"/>
      <c r="N172" s="59"/>
      <c r="O172" s="59"/>
      <c r="P172" s="59"/>
      <c r="Q172" s="59"/>
      <c r="R172" s="59"/>
      <c r="S172" s="59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  <c r="BX172" s="72"/>
      <c r="BY172" s="72"/>
      <c r="BZ172" s="72"/>
      <c r="CA172" s="72"/>
      <c r="CB172" s="72"/>
      <c r="CC172" s="72"/>
      <c r="CD172" s="72"/>
      <c r="CE172" s="72"/>
      <c r="CF172" s="72"/>
      <c r="CG172" s="72"/>
      <c r="CH172" s="72"/>
      <c r="CI172" s="72"/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  <c r="ED172" s="72"/>
      <c r="EE172" s="72"/>
      <c r="EF172" s="72"/>
      <c r="EG172" s="72"/>
      <c r="EH172" s="72"/>
      <c r="EI172" s="72"/>
      <c r="EJ172" s="72"/>
      <c r="EK172" s="72"/>
      <c r="EL172" s="72"/>
      <c r="EM172" s="72"/>
      <c r="EN172" s="72"/>
      <c r="EO172" s="72"/>
      <c r="EP172" s="72"/>
      <c r="EQ172" s="72"/>
      <c r="ER172" s="72"/>
      <c r="ES172" s="72"/>
      <c r="ET172" s="72"/>
      <c r="EU172" s="72"/>
      <c r="EV172" s="72"/>
      <c r="EW172" s="72"/>
      <c r="EX172" s="72"/>
      <c r="EY172" s="72"/>
      <c r="EZ172" s="72"/>
      <c r="FA172" s="72"/>
      <c r="FB172" s="72"/>
      <c r="FC172" s="72"/>
      <c r="FD172" s="72"/>
      <c r="FE172" s="72"/>
      <c r="FF172" s="72"/>
      <c r="FG172" s="72"/>
      <c r="FH172" s="72"/>
      <c r="FI172" s="72"/>
      <c r="FJ172" s="72"/>
      <c r="FK172" s="72"/>
      <c r="FL172" s="72"/>
      <c r="FM172" s="72"/>
      <c r="FN172" s="72"/>
      <c r="FO172" s="72"/>
      <c r="FP172" s="72"/>
      <c r="FQ172" s="72"/>
      <c r="FR172" s="72"/>
      <c r="FS172" s="72"/>
      <c r="FT172" s="72"/>
      <c r="FU172" s="72"/>
      <c r="FV172" s="72"/>
      <c r="FW172" s="72"/>
      <c r="FX172" s="72"/>
      <c r="FY172" s="72"/>
      <c r="FZ172" s="72"/>
      <c r="GA172" s="72"/>
      <c r="GB172" s="72"/>
      <c r="GC172" s="72"/>
      <c r="GD172" s="72"/>
      <c r="GE172" s="72"/>
      <c r="GF172" s="72"/>
      <c r="GG172" s="72"/>
      <c r="GH172" s="72"/>
      <c r="GI172" s="72"/>
      <c r="GJ172" s="72"/>
      <c r="GK172" s="72"/>
      <c r="GL172" s="72"/>
      <c r="GM172" s="72"/>
      <c r="GN172" s="72"/>
      <c r="GO172" s="72"/>
      <c r="GP172" s="72"/>
      <c r="GQ172" s="72"/>
      <c r="GR172" s="72"/>
      <c r="GS172" s="72"/>
      <c r="GT172" s="72"/>
      <c r="GU172" s="72"/>
      <c r="GV172" s="72"/>
      <c r="GW172" s="72"/>
      <c r="GX172" s="72"/>
      <c r="GY172" s="72"/>
      <c r="GZ172" s="72"/>
      <c r="HA172" s="72"/>
      <c r="HB172" s="72"/>
      <c r="HC172" s="72"/>
      <c r="HD172" s="72"/>
      <c r="HE172" s="72"/>
      <c r="HF172" s="72"/>
      <c r="HG172" s="72"/>
      <c r="HH172" s="72"/>
      <c r="HI172" s="72"/>
      <c r="HJ172" s="72"/>
      <c r="HK172" s="72"/>
      <c r="HL172" s="72"/>
      <c r="HM172" s="72"/>
      <c r="HN172" s="72"/>
      <c r="HO172" s="72"/>
      <c r="HP172" s="72"/>
      <c r="HQ172" s="72"/>
      <c r="HR172" s="72"/>
      <c r="HS172" s="72"/>
      <c r="HT172" s="72"/>
      <c r="HU172" s="72"/>
      <c r="HV172" s="72"/>
      <c r="HW172" s="72"/>
      <c r="HX172" s="72"/>
      <c r="HY172" s="72"/>
      <c r="HZ172" s="72"/>
      <c r="IA172" s="72"/>
      <c r="IB172" s="72"/>
      <c r="IC172" s="72"/>
      <c r="ID172" s="72"/>
      <c r="IE172" s="72"/>
      <c r="IF172" s="72"/>
      <c r="IG172" s="72"/>
      <c r="IH172" s="72"/>
      <c r="II172" s="72"/>
      <c r="IJ172" s="72"/>
      <c r="IK172" s="72"/>
      <c r="IL172" s="72"/>
      <c r="IM172" s="72"/>
      <c r="IN172" s="72"/>
      <c r="IO172" s="72"/>
      <c r="IP172" s="72"/>
      <c r="IQ172" s="72"/>
      <c r="IR172" s="72"/>
      <c r="IS172" s="72"/>
      <c r="IT172" s="72"/>
      <c r="IU172" s="72"/>
      <c r="IV172" s="72"/>
      <c r="IW172" s="72"/>
    </row>
    <row r="173" customFormat="false" ht="12.75" hidden="false" customHeight="false" outlineLevel="0" collapsed="false">
      <c r="A173" s="55" t="s">
        <v>98</v>
      </c>
      <c r="B173" s="56"/>
      <c r="C173" s="56"/>
      <c r="D173" s="56"/>
      <c r="E173" s="57"/>
      <c r="F173" s="57"/>
      <c r="G173" s="57"/>
      <c r="H173" s="57"/>
      <c r="I173" s="57"/>
      <c r="J173" s="67"/>
      <c r="K173" s="71"/>
      <c r="L173" s="71"/>
      <c r="M173" s="58"/>
      <c r="N173" s="59"/>
      <c r="O173" s="59"/>
      <c r="P173" s="59"/>
      <c r="Q173" s="59"/>
      <c r="R173" s="59"/>
      <c r="S173" s="59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  <c r="BX173" s="72"/>
      <c r="BY173" s="72"/>
      <c r="BZ173" s="72"/>
      <c r="CA173" s="72"/>
      <c r="CB173" s="72"/>
      <c r="CC173" s="72"/>
      <c r="CD173" s="72"/>
      <c r="CE173" s="72"/>
      <c r="CF173" s="72"/>
      <c r="CG173" s="72"/>
      <c r="CH173" s="72"/>
      <c r="CI173" s="72"/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  <c r="ED173" s="72"/>
      <c r="EE173" s="72"/>
      <c r="EF173" s="72"/>
      <c r="EG173" s="72"/>
      <c r="EH173" s="72"/>
      <c r="EI173" s="72"/>
      <c r="EJ173" s="72"/>
      <c r="EK173" s="72"/>
      <c r="EL173" s="72"/>
      <c r="EM173" s="72"/>
      <c r="EN173" s="72"/>
      <c r="EO173" s="72"/>
      <c r="EP173" s="72"/>
      <c r="EQ173" s="72"/>
      <c r="ER173" s="72"/>
      <c r="ES173" s="72"/>
      <c r="ET173" s="72"/>
      <c r="EU173" s="72"/>
      <c r="EV173" s="72"/>
      <c r="EW173" s="72"/>
      <c r="EX173" s="72"/>
      <c r="EY173" s="72"/>
      <c r="EZ173" s="72"/>
      <c r="FA173" s="72"/>
      <c r="FB173" s="72"/>
      <c r="FC173" s="72"/>
      <c r="FD173" s="72"/>
      <c r="FE173" s="72"/>
      <c r="FF173" s="72"/>
      <c r="FG173" s="72"/>
      <c r="FH173" s="72"/>
      <c r="FI173" s="72"/>
      <c r="FJ173" s="72"/>
      <c r="FK173" s="72"/>
      <c r="FL173" s="72"/>
      <c r="FM173" s="72"/>
      <c r="FN173" s="72"/>
      <c r="FO173" s="72"/>
      <c r="FP173" s="72"/>
      <c r="FQ173" s="72"/>
      <c r="FR173" s="72"/>
      <c r="FS173" s="72"/>
      <c r="FT173" s="72"/>
      <c r="FU173" s="72"/>
      <c r="FV173" s="72"/>
      <c r="FW173" s="72"/>
      <c r="FX173" s="72"/>
      <c r="FY173" s="72"/>
      <c r="FZ173" s="72"/>
      <c r="GA173" s="72"/>
      <c r="GB173" s="72"/>
      <c r="GC173" s="72"/>
      <c r="GD173" s="72"/>
      <c r="GE173" s="72"/>
      <c r="GF173" s="72"/>
      <c r="GG173" s="72"/>
      <c r="GH173" s="72"/>
      <c r="GI173" s="72"/>
      <c r="GJ173" s="72"/>
      <c r="GK173" s="72"/>
      <c r="GL173" s="72"/>
      <c r="GM173" s="72"/>
      <c r="GN173" s="72"/>
      <c r="GO173" s="72"/>
      <c r="GP173" s="72"/>
      <c r="GQ173" s="72"/>
      <c r="GR173" s="72"/>
      <c r="GS173" s="72"/>
      <c r="GT173" s="72"/>
      <c r="GU173" s="72"/>
      <c r="GV173" s="72"/>
      <c r="GW173" s="72"/>
      <c r="GX173" s="72"/>
      <c r="GY173" s="72"/>
      <c r="GZ173" s="72"/>
      <c r="HA173" s="72"/>
      <c r="HB173" s="72"/>
      <c r="HC173" s="72"/>
      <c r="HD173" s="72"/>
      <c r="HE173" s="72"/>
      <c r="HF173" s="72"/>
      <c r="HG173" s="72"/>
      <c r="HH173" s="72"/>
      <c r="HI173" s="72"/>
      <c r="HJ173" s="72"/>
      <c r="HK173" s="72"/>
      <c r="HL173" s="72"/>
      <c r="HM173" s="72"/>
      <c r="HN173" s="72"/>
      <c r="HO173" s="72"/>
      <c r="HP173" s="72"/>
      <c r="HQ173" s="72"/>
      <c r="HR173" s="72"/>
      <c r="HS173" s="72"/>
      <c r="HT173" s="72"/>
      <c r="HU173" s="72"/>
      <c r="HV173" s="72"/>
      <c r="HW173" s="72"/>
      <c r="HX173" s="72"/>
      <c r="HY173" s="72"/>
      <c r="HZ173" s="72"/>
      <c r="IA173" s="72"/>
      <c r="IB173" s="72"/>
      <c r="IC173" s="72"/>
      <c r="ID173" s="72"/>
      <c r="IE173" s="72"/>
      <c r="IF173" s="72"/>
      <c r="IG173" s="72"/>
      <c r="IH173" s="72"/>
      <c r="II173" s="72"/>
      <c r="IJ173" s="72"/>
      <c r="IK173" s="72"/>
      <c r="IL173" s="72"/>
      <c r="IM173" s="72"/>
      <c r="IN173" s="72"/>
      <c r="IO173" s="72"/>
      <c r="IP173" s="72"/>
      <c r="IQ173" s="72"/>
      <c r="IR173" s="72"/>
      <c r="IS173" s="72"/>
      <c r="IT173" s="72"/>
      <c r="IU173" s="72"/>
      <c r="IV173" s="72"/>
      <c r="IW173" s="72"/>
    </row>
    <row r="174" customFormat="false" ht="12.75" hidden="false" customHeight="false" outlineLevel="0" collapsed="false">
      <c r="A174" s="55" t="s">
        <v>3</v>
      </c>
      <c r="B174" s="56"/>
      <c r="C174" s="56"/>
      <c r="D174" s="56"/>
      <c r="E174" s="57"/>
      <c r="F174" s="57"/>
      <c r="G174" s="57"/>
      <c r="H174" s="57"/>
      <c r="I174" s="57"/>
      <c r="J174" s="67"/>
      <c r="K174" s="71"/>
      <c r="L174" s="71"/>
      <c r="M174" s="58"/>
      <c r="N174" s="59"/>
      <c r="O174" s="59"/>
      <c r="P174" s="59"/>
      <c r="Q174" s="59"/>
      <c r="R174" s="59"/>
      <c r="S174" s="59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72"/>
      <c r="CA174" s="72"/>
      <c r="CB174" s="72"/>
      <c r="CC174" s="72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  <c r="ED174" s="72"/>
      <c r="EE174" s="72"/>
      <c r="EF174" s="72"/>
      <c r="EG174" s="72"/>
      <c r="EH174" s="72"/>
      <c r="EI174" s="72"/>
      <c r="EJ174" s="72"/>
      <c r="EK174" s="72"/>
      <c r="EL174" s="72"/>
      <c r="EM174" s="72"/>
      <c r="EN174" s="72"/>
      <c r="EO174" s="72"/>
      <c r="EP174" s="72"/>
      <c r="EQ174" s="72"/>
      <c r="ER174" s="72"/>
      <c r="ES174" s="72"/>
      <c r="ET174" s="72"/>
      <c r="EU174" s="72"/>
      <c r="EV174" s="72"/>
      <c r="EW174" s="72"/>
      <c r="EX174" s="72"/>
      <c r="EY174" s="72"/>
      <c r="EZ174" s="72"/>
      <c r="FA174" s="72"/>
      <c r="FB174" s="72"/>
      <c r="FC174" s="72"/>
      <c r="FD174" s="72"/>
      <c r="FE174" s="72"/>
      <c r="FF174" s="72"/>
      <c r="FG174" s="72"/>
      <c r="FH174" s="72"/>
      <c r="FI174" s="72"/>
      <c r="FJ174" s="72"/>
      <c r="FK174" s="72"/>
      <c r="FL174" s="72"/>
      <c r="FM174" s="72"/>
      <c r="FN174" s="72"/>
      <c r="FO174" s="72"/>
      <c r="FP174" s="72"/>
      <c r="FQ174" s="72"/>
      <c r="FR174" s="72"/>
      <c r="FS174" s="72"/>
      <c r="FT174" s="72"/>
      <c r="FU174" s="72"/>
      <c r="FV174" s="72"/>
      <c r="FW174" s="72"/>
      <c r="FX174" s="72"/>
      <c r="FY174" s="72"/>
      <c r="FZ174" s="72"/>
      <c r="GA174" s="72"/>
      <c r="GB174" s="72"/>
      <c r="GC174" s="72"/>
      <c r="GD174" s="72"/>
      <c r="GE174" s="72"/>
      <c r="GF174" s="72"/>
      <c r="GG174" s="72"/>
      <c r="GH174" s="72"/>
      <c r="GI174" s="72"/>
      <c r="GJ174" s="72"/>
      <c r="GK174" s="72"/>
      <c r="GL174" s="72"/>
      <c r="GM174" s="72"/>
      <c r="GN174" s="72"/>
      <c r="GO174" s="72"/>
      <c r="GP174" s="72"/>
      <c r="GQ174" s="72"/>
      <c r="GR174" s="72"/>
      <c r="GS174" s="72"/>
      <c r="GT174" s="72"/>
      <c r="GU174" s="72"/>
      <c r="GV174" s="72"/>
      <c r="GW174" s="72"/>
      <c r="GX174" s="72"/>
      <c r="GY174" s="72"/>
      <c r="GZ174" s="72"/>
      <c r="HA174" s="72"/>
      <c r="HB174" s="72"/>
      <c r="HC174" s="72"/>
      <c r="HD174" s="72"/>
      <c r="HE174" s="72"/>
      <c r="HF174" s="72"/>
      <c r="HG174" s="72"/>
      <c r="HH174" s="72"/>
      <c r="HI174" s="72"/>
      <c r="HJ174" s="72"/>
      <c r="HK174" s="72"/>
      <c r="HL174" s="72"/>
      <c r="HM174" s="72"/>
      <c r="HN174" s="72"/>
      <c r="HO174" s="72"/>
      <c r="HP174" s="72"/>
      <c r="HQ174" s="72"/>
      <c r="HR174" s="72"/>
      <c r="HS174" s="72"/>
      <c r="HT174" s="72"/>
      <c r="HU174" s="72"/>
      <c r="HV174" s="72"/>
      <c r="HW174" s="72"/>
      <c r="HX174" s="72"/>
      <c r="HY174" s="72"/>
      <c r="HZ174" s="72"/>
      <c r="IA174" s="72"/>
      <c r="IB174" s="72"/>
      <c r="IC174" s="72"/>
      <c r="ID174" s="72"/>
      <c r="IE174" s="72"/>
      <c r="IF174" s="72"/>
      <c r="IG174" s="72"/>
      <c r="IH174" s="72"/>
      <c r="II174" s="72"/>
      <c r="IJ174" s="72"/>
      <c r="IK174" s="72"/>
      <c r="IL174" s="72"/>
      <c r="IM174" s="72"/>
      <c r="IN174" s="72"/>
      <c r="IO174" s="72"/>
      <c r="IP174" s="72"/>
      <c r="IQ174" s="72"/>
      <c r="IR174" s="72"/>
      <c r="IS174" s="72"/>
      <c r="IT174" s="72"/>
      <c r="IU174" s="72"/>
      <c r="IV174" s="72"/>
      <c r="IW174" s="72"/>
    </row>
    <row r="175" customFormat="false" ht="12.75" hidden="false" customHeight="false" outlineLevel="0" collapsed="false">
      <c r="A175" s="46" t="str">
        <f aca="false">'Input Page'!A75</f>
        <v>Natural Gas Pipe/NGPL</v>
      </c>
      <c r="B175" s="47" t="str">
        <f aca="false">'Input Page'!B75</f>
        <v>C</v>
      </c>
      <c r="C175" s="47" t="e">
        <f aca="false">#REF!</f>
        <v>#REF!</v>
      </c>
      <c r="D175" s="46" t="e">
        <f aca="false">#REF!</f>
        <v>#REF!</v>
      </c>
      <c r="E175" s="46" t="e">
        <f aca="false">#REF!</f>
        <v>#REF!</v>
      </c>
      <c r="F175" s="46" t="e">
        <f aca="false">#REF!</f>
        <v>#REF!</v>
      </c>
      <c r="G175" s="46" t="e">
        <f aca="false">#REF!</f>
        <v>#REF!</v>
      </c>
      <c r="H175" s="46" t="e">
        <f aca="false">#REF!</f>
        <v>#REF!</v>
      </c>
      <c r="I175" s="46" t="e">
        <f aca="false">#REF!</f>
        <v>#REF!</v>
      </c>
      <c r="J175" s="48" t="e">
        <f aca="false">#REF!</f>
        <v>#REF!</v>
      </c>
      <c r="K175" s="49" t="e">
        <f aca="false">#REF!</f>
        <v>#REF!</v>
      </c>
      <c r="L175" s="49" t="e">
        <f aca="false">#REF!</f>
        <v>#REF!</v>
      </c>
      <c r="M175" s="50" t="e">
        <f aca="false">#REF!</f>
        <v>#REF!</v>
      </c>
      <c r="N175" s="46" t="e">
        <f aca="false">#REF!</f>
        <v>#REF!</v>
      </c>
      <c r="O175" s="46"/>
      <c r="P175" s="46" t="e">
        <f aca="false">#REF!</f>
        <v>#REF!</v>
      </c>
      <c r="Q175" s="46" t="e">
        <f aca="false">#REF!</f>
        <v>#REF!</v>
      </c>
      <c r="R175" s="46" t="e">
        <f aca="false">#REF!</f>
        <v>#REF!</v>
      </c>
      <c r="S175" s="46" t="e">
        <f aca="false">#REF!</f>
        <v>#REF!</v>
      </c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51"/>
      <c r="BS175" s="51"/>
      <c r="BT175" s="51"/>
      <c r="BU175" s="51"/>
      <c r="BV175" s="51"/>
      <c r="BW175" s="51"/>
      <c r="BX175" s="51"/>
      <c r="BY175" s="51"/>
      <c r="BZ175" s="51"/>
      <c r="CA175" s="51"/>
      <c r="CB175" s="51"/>
      <c r="CC175" s="51"/>
      <c r="CD175" s="51"/>
      <c r="CE175" s="51"/>
      <c r="CF175" s="51"/>
      <c r="CG175" s="51"/>
      <c r="CH175" s="51"/>
      <c r="CI175" s="51"/>
      <c r="CJ175" s="51"/>
      <c r="CK175" s="51"/>
      <c r="CL175" s="51"/>
      <c r="CM175" s="51"/>
      <c r="CN175" s="51"/>
      <c r="CO175" s="51"/>
      <c r="CP175" s="51"/>
      <c r="CQ175" s="51"/>
      <c r="CR175" s="51"/>
      <c r="CS175" s="51"/>
      <c r="CT175" s="51"/>
      <c r="CU175" s="51"/>
      <c r="CV175" s="51"/>
      <c r="CW175" s="51"/>
      <c r="CX175" s="51"/>
      <c r="CY175" s="51"/>
      <c r="CZ175" s="51"/>
      <c r="DA175" s="51"/>
      <c r="DB175" s="51"/>
      <c r="DC175" s="51"/>
      <c r="DD175" s="51"/>
      <c r="DE175" s="51"/>
      <c r="DF175" s="51"/>
      <c r="DG175" s="51"/>
      <c r="DH175" s="51"/>
      <c r="DI175" s="51"/>
      <c r="DJ175" s="51"/>
      <c r="DK175" s="51"/>
      <c r="DL175" s="51"/>
      <c r="DM175" s="51"/>
      <c r="DN175" s="51"/>
      <c r="DO175" s="51"/>
      <c r="DP175" s="51"/>
      <c r="DQ175" s="51"/>
      <c r="DR175" s="51"/>
      <c r="DS175" s="51"/>
      <c r="DT175" s="51"/>
      <c r="DU175" s="51"/>
      <c r="DV175" s="51"/>
      <c r="DW175" s="51"/>
      <c r="DX175" s="51"/>
      <c r="DY175" s="51"/>
      <c r="DZ175" s="51"/>
      <c r="EA175" s="51"/>
      <c r="EB175" s="51"/>
      <c r="EC175" s="51"/>
      <c r="ED175" s="51"/>
      <c r="EE175" s="51"/>
      <c r="EF175" s="51"/>
      <c r="EG175" s="51"/>
      <c r="EH175" s="51"/>
      <c r="EI175" s="51"/>
      <c r="EJ175" s="51"/>
      <c r="EK175" s="51"/>
      <c r="EL175" s="51"/>
      <c r="EM175" s="51"/>
      <c r="EN175" s="51"/>
      <c r="EO175" s="51"/>
      <c r="EP175" s="51"/>
      <c r="EQ175" s="51"/>
      <c r="ER175" s="51"/>
      <c r="ES175" s="51"/>
      <c r="ET175" s="51"/>
      <c r="EU175" s="51"/>
      <c r="EV175" s="51"/>
      <c r="EW175" s="51"/>
      <c r="EX175" s="51"/>
      <c r="EY175" s="51"/>
      <c r="EZ175" s="51"/>
      <c r="FA175" s="51"/>
      <c r="FB175" s="51"/>
      <c r="FC175" s="51"/>
      <c r="FD175" s="51"/>
      <c r="FE175" s="51"/>
      <c r="FF175" s="51"/>
      <c r="FG175" s="51"/>
      <c r="FH175" s="51"/>
      <c r="FI175" s="51"/>
      <c r="FJ175" s="51"/>
      <c r="FK175" s="51"/>
      <c r="FL175" s="51"/>
      <c r="FM175" s="51"/>
      <c r="FN175" s="51"/>
      <c r="FO175" s="51"/>
      <c r="FP175" s="51"/>
      <c r="FQ175" s="51"/>
      <c r="FR175" s="51"/>
      <c r="FS175" s="51"/>
      <c r="FT175" s="51"/>
      <c r="FU175" s="51"/>
      <c r="FV175" s="51"/>
      <c r="FW175" s="51"/>
      <c r="FX175" s="51"/>
      <c r="FY175" s="51"/>
      <c r="FZ175" s="51"/>
      <c r="GA175" s="51"/>
      <c r="GB175" s="51"/>
      <c r="GC175" s="51"/>
      <c r="GD175" s="51"/>
      <c r="GE175" s="51"/>
      <c r="GF175" s="51"/>
      <c r="GG175" s="51"/>
      <c r="GH175" s="51"/>
      <c r="GI175" s="51"/>
      <c r="GJ175" s="51"/>
      <c r="GK175" s="51"/>
      <c r="GL175" s="51"/>
      <c r="GM175" s="51"/>
      <c r="GN175" s="51"/>
      <c r="GO175" s="51"/>
      <c r="GP175" s="51"/>
      <c r="GQ175" s="51"/>
      <c r="GR175" s="51"/>
      <c r="GS175" s="51"/>
      <c r="GT175" s="51"/>
      <c r="GU175" s="51"/>
      <c r="GV175" s="51"/>
      <c r="GW175" s="51"/>
      <c r="GX175" s="51"/>
      <c r="GY175" s="51"/>
      <c r="GZ175" s="51"/>
      <c r="HA175" s="51"/>
      <c r="HB175" s="51"/>
      <c r="HC175" s="51"/>
      <c r="HD175" s="51"/>
      <c r="HE175" s="51"/>
      <c r="HF175" s="51"/>
      <c r="HG175" s="51"/>
      <c r="HH175" s="51"/>
      <c r="HI175" s="51"/>
      <c r="HJ175" s="51"/>
      <c r="HK175" s="51"/>
      <c r="HL175" s="51"/>
      <c r="HM175" s="51"/>
      <c r="HN175" s="51"/>
      <c r="HO175" s="51"/>
      <c r="HP175" s="51"/>
      <c r="HQ175" s="51"/>
      <c r="HR175" s="51"/>
      <c r="HS175" s="51"/>
      <c r="HT175" s="51"/>
      <c r="HU175" s="51"/>
      <c r="HV175" s="51"/>
      <c r="HW175" s="51"/>
      <c r="HX175" s="51"/>
      <c r="HY175" s="51"/>
      <c r="HZ175" s="51"/>
      <c r="IA175" s="51"/>
      <c r="IB175" s="51"/>
      <c r="IC175" s="51"/>
      <c r="ID175" s="51"/>
      <c r="IE175" s="51"/>
      <c r="IF175" s="51"/>
      <c r="IG175" s="51"/>
      <c r="IH175" s="51"/>
      <c r="II175" s="51"/>
      <c r="IJ175" s="51"/>
      <c r="IK175" s="51"/>
      <c r="IL175" s="51"/>
      <c r="IM175" s="51"/>
      <c r="IN175" s="51"/>
      <c r="IO175" s="51"/>
      <c r="IP175" s="51"/>
      <c r="IQ175" s="51"/>
      <c r="IR175" s="51"/>
      <c r="IS175" s="51"/>
      <c r="IT175" s="51"/>
      <c r="IU175" s="51"/>
      <c r="IV175" s="51"/>
      <c r="IW175" s="51"/>
    </row>
    <row r="176" customFormat="false" ht="12.75" hidden="false" customHeight="false" outlineLevel="0" collapsed="false">
      <c r="A176" s="46" t="str">
        <f aca="false">'Input Page'!A76</f>
        <v>NIPSCO</v>
      </c>
      <c r="B176" s="47" t="str">
        <f aca="false">'Input Page'!B76</f>
        <v>C</v>
      </c>
      <c r="C176" s="47" t="e">
        <f aca="false">#REF!</f>
        <v>#REF!</v>
      </c>
      <c r="D176" s="46" t="e">
        <f aca="false">#REF!</f>
        <v>#REF!</v>
      </c>
      <c r="E176" s="46" t="e">
        <f aca="false">#REF!</f>
        <v>#REF!</v>
      </c>
      <c r="F176" s="46" t="e">
        <f aca="false">#REF!</f>
        <v>#REF!</v>
      </c>
      <c r="G176" s="46" t="e">
        <f aca="false">#REF!</f>
        <v>#REF!</v>
      </c>
      <c r="H176" s="46" t="e">
        <f aca="false">#REF!</f>
        <v>#REF!</v>
      </c>
      <c r="I176" s="46" t="e">
        <f aca="false">#REF!</f>
        <v>#REF!</v>
      </c>
      <c r="J176" s="48" t="e">
        <f aca="false">#REF!</f>
        <v>#REF!</v>
      </c>
      <c r="K176" s="49" t="e">
        <f aca="false">#REF!</f>
        <v>#REF!</v>
      </c>
      <c r="L176" s="49" t="e">
        <f aca="false">#REF!</f>
        <v>#REF!</v>
      </c>
      <c r="M176" s="50" t="e">
        <f aca="false">#REF!</f>
        <v>#REF!</v>
      </c>
      <c r="N176" s="46" t="e">
        <f aca="false">#REF!</f>
        <v>#REF!</v>
      </c>
      <c r="O176" s="46"/>
      <c r="P176" s="46" t="e">
        <f aca="false">#REF!</f>
        <v>#REF!</v>
      </c>
      <c r="Q176" s="46" t="e">
        <f aca="false">#REF!</f>
        <v>#REF!</v>
      </c>
      <c r="R176" s="46" t="e">
        <f aca="false">#REF!</f>
        <v>#REF!</v>
      </c>
      <c r="S176" s="46" t="e">
        <f aca="false">#REF!</f>
        <v>#REF!</v>
      </c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1"/>
      <c r="CE176" s="51"/>
      <c r="CF176" s="51"/>
      <c r="CG176" s="51"/>
      <c r="CH176" s="51"/>
      <c r="CI176" s="51"/>
      <c r="CJ176" s="51"/>
      <c r="CK176" s="51"/>
      <c r="CL176" s="51"/>
      <c r="CM176" s="51"/>
      <c r="CN176" s="51"/>
      <c r="CO176" s="51"/>
      <c r="CP176" s="51"/>
      <c r="CQ176" s="51"/>
      <c r="CR176" s="51"/>
      <c r="CS176" s="51"/>
      <c r="CT176" s="51"/>
      <c r="CU176" s="51"/>
      <c r="CV176" s="51"/>
      <c r="CW176" s="51"/>
      <c r="CX176" s="51"/>
      <c r="CY176" s="51"/>
      <c r="CZ176" s="51"/>
      <c r="DA176" s="51"/>
      <c r="DB176" s="51"/>
      <c r="DC176" s="51"/>
      <c r="DD176" s="51"/>
      <c r="DE176" s="51"/>
      <c r="DF176" s="51"/>
      <c r="DG176" s="51"/>
      <c r="DH176" s="51"/>
      <c r="DI176" s="51"/>
      <c r="DJ176" s="51"/>
      <c r="DK176" s="51"/>
      <c r="DL176" s="51"/>
      <c r="DM176" s="51"/>
      <c r="DN176" s="51"/>
      <c r="DO176" s="51"/>
      <c r="DP176" s="51"/>
      <c r="DQ176" s="51"/>
      <c r="DR176" s="51"/>
      <c r="DS176" s="51"/>
      <c r="DT176" s="51"/>
      <c r="DU176" s="51"/>
      <c r="DV176" s="51"/>
      <c r="DW176" s="51"/>
      <c r="DX176" s="51"/>
      <c r="DY176" s="51"/>
      <c r="DZ176" s="51"/>
      <c r="EA176" s="51"/>
      <c r="EB176" s="51"/>
      <c r="EC176" s="51"/>
      <c r="ED176" s="51"/>
      <c r="EE176" s="51"/>
      <c r="EF176" s="51"/>
      <c r="EG176" s="51"/>
      <c r="EH176" s="51"/>
      <c r="EI176" s="51"/>
      <c r="EJ176" s="51"/>
      <c r="EK176" s="51"/>
      <c r="EL176" s="51"/>
      <c r="EM176" s="51"/>
      <c r="EN176" s="51"/>
      <c r="EO176" s="51"/>
      <c r="EP176" s="51"/>
      <c r="EQ176" s="51"/>
      <c r="ER176" s="51"/>
      <c r="ES176" s="51"/>
      <c r="ET176" s="51"/>
      <c r="EU176" s="51"/>
      <c r="EV176" s="51"/>
      <c r="EW176" s="51"/>
      <c r="EX176" s="51"/>
      <c r="EY176" s="51"/>
      <c r="EZ176" s="51"/>
      <c r="FA176" s="51"/>
      <c r="FB176" s="51"/>
      <c r="FC176" s="51"/>
      <c r="FD176" s="51"/>
      <c r="FE176" s="51"/>
      <c r="FF176" s="51"/>
      <c r="FG176" s="51"/>
      <c r="FH176" s="51"/>
      <c r="FI176" s="51"/>
      <c r="FJ176" s="51"/>
      <c r="FK176" s="51"/>
      <c r="FL176" s="51"/>
      <c r="FM176" s="51"/>
      <c r="FN176" s="51"/>
      <c r="FO176" s="51"/>
      <c r="FP176" s="51"/>
      <c r="FQ176" s="51"/>
      <c r="FR176" s="51"/>
      <c r="FS176" s="51"/>
      <c r="FT176" s="51"/>
      <c r="FU176" s="51"/>
      <c r="FV176" s="51"/>
      <c r="FW176" s="51"/>
      <c r="FX176" s="51"/>
      <c r="FY176" s="51"/>
      <c r="FZ176" s="51"/>
      <c r="GA176" s="51"/>
      <c r="GB176" s="51"/>
      <c r="GC176" s="51"/>
      <c r="GD176" s="51"/>
      <c r="GE176" s="51"/>
      <c r="GF176" s="51"/>
      <c r="GG176" s="51"/>
      <c r="GH176" s="51"/>
      <c r="GI176" s="51"/>
      <c r="GJ176" s="51"/>
      <c r="GK176" s="51"/>
      <c r="GL176" s="51"/>
      <c r="GM176" s="51"/>
      <c r="GN176" s="51"/>
      <c r="GO176" s="51"/>
      <c r="GP176" s="51"/>
      <c r="GQ176" s="51"/>
      <c r="GR176" s="51"/>
      <c r="GS176" s="51"/>
      <c r="GT176" s="51"/>
      <c r="GU176" s="51"/>
      <c r="GV176" s="51"/>
      <c r="GW176" s="51"/>
      <c r="GX176" s="51"/>
      <c r="GY176" s="51"/>
      <c r="GZ176" s="51"/>
      <c r="HA176" s="51"/>
      <c r="HB176" s="51"/>
      <c r="HC176" s="51"/>
      <c r="HD176" s="51"/>
      <c r="HE176" s="51"/>
      <c r="HF176" s="51"/>
      <c r="HG176" s="51"/>
      <c r="HH176" s="51"/>
      <c r="HI176" s="51"/>
      <c r="HJ176" s="51"/>
      <c r="HK176" s="51"/>
      <c r="HL176" s="51"/>
      <c r="HM176" s="51"/>
      <c r="HN176" s="51"/>
      <c r="HO176" s="51"/>
      <c r="HP176" s="51"/>
      <c r="HQ176" s="51"/>
      <c r="HR176" s="51"/>
      <c r="HS176" s="51"/>
      <c r="HT176" s="51"/>
      <c r="HU176" s="51"/>
      <c r="HV176" s="51"/>
      <c r="HW176" s="51"/>
      <c r="HX176" s="51"/>
      <c r="HY176" s="51"/>
      <c r="HZ176" s="51"/>
      <c r="IA176" s="51"/>
      <c r="IB176" s="51"/>
      <c r="IC176" s="51"/>
      <c r="ID176" s="51"/>
      <c r="IE176" s="51"/>
      <c r="IF176" s="51"/>
      <c r="IG176" s="51"/>
      <c r="IH176" s="51"/>
      <c r="II176" s="51"/>
      <c r="IJ176" s="51"/>
      <c r="IK176" s="51"/>
      <c r="IL176" s="51"/>
      <c r="IM176" s="51"/>
      <c r="IN176" s="51"/>
      <c r="IO176" s="51"/>
      <c r="IP176" s="51"/>
      <c r="IQ176" s="51"/>
      <c r="IR176" s="51"/>
      <c r="IS176" s="51"/>
      <c r="IT176" s="51"/>
      <c r="IU176" s="51"/>
      <c r="IV176" s="51"/>
      <c r="IW176" s="51"/>
    </row>
    <row r="177" customFormat="false" ht="12.75" hidden="false" customHeight="false" outlineLevel="0" collapsed="false">
      <c r="A177" s="46" t="str">
        <f aca="false">'Input Page'!A77</f>
        <v>NorAm Field Svs/NFS</v>
      </c>
      <c r="B177" s="47" t="str">
        <f aca="false">'Input Page'!B77</f>
        <v>C</v>
      </c>
      <c r="C177" s="47" t="e">
        <f aca="false">#REF!</f>
        <v>#REF!</v>
      </c>
      <c r="D177" s="46" t="e">
        <f aca="false">#REF!</f>
        <v>#REF!</v>
      </c>
      <c r="E177" s="46" t="e">
        <f aca="false">#REF!</f>
        <v>#REF!</v>
      </c>
      <c r="F177" s="46" t="e">
        <f aca="false">#REF!</f>
        <v>#REF!</v>
      </c>
      <c r="G177" s="46" t="e">
        <f aca="false">#REF!</f>
        <v>#REF!</v>
      </c>
      <c r="H177" s="46" t="e">
        <f aca="false">#REF!</f>
        <v>#REF!</v>
      </c>
      <c r="I177" s="46" t="e">
        <f aca="false">#REF!</f>
        <v>#REF!</v>
      </c>
      <c r="J177" s="48" t="e">
        <f aca="false">#REF!</f>
        <v>#REF!</v>
      </c>
      <c r="K177" s="49" t="e">
        <f aca="false">#REF!</f>
        <v>#REF!</v>
      </c>
      <c r="L177" s="49" t="e">
        <f aca="false">#REF!</f>
        <v>#REF!</v>
      </c>
      <c r="M177" s="50" t="e">
        <f aca="false">#REF!</f>
        <v>#REF!</v>
      </c>
      <c r="N177" s="46" t="e">
        <f aca="false">#REF!</f>
        <v>#REF!</v>
      </c>
      <c r="O177" s="46"/>
      <c r="P177" s="46" t="e">
        <f aca="false">#REF!</f>
        <v>#REF!</v>
      </c>
      <c r="Q177" s="46" t="e">
        <f aca="false">#REF!</f>
        <v>#REF!</v>
      </c>
      <c r="R177" s="46" t="e">
        <f aca="false">#REF!</f>
        <v>#REF!</v>
      </c>
      <c r="S177" s="46" t="e">
        <f aca="false">#REF!</f>
        <v>#REF!</v>
      </c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  <c r="BT177" s="51"/>
      <c r="BU177" s="51"/>
      <c r="BV177" s="51"/>
      <c r="BW177" s="51"/>
      <c r="BX177" s="51"/>
      <c r="BY177" s="51"/>
      <c r="BZ177" s="51"/>
      <c r="CA177" s="51"/>
      <c r="CB177" s="51"/>
      <c r="CC177" s="51"/>
      <c r="CD177" s="51"/>
      <c r="CE177" s="51"/>
      <c r="CF177" s="51"/>
      <c r="CG177" s="51"/>
      <c r="CH177" s="51"/>
      <c r="CI177" s="51"/>
      <c r="CJ177" s="51"/>
      <c r="CK177" s="51"/>
      <c r="CL177" s="51"/>
      <c r="CM177" s="51"/>
      <c r="CN177" s="51"/>
      <c r="CO177" s="51"/>
      <c r="CP177" s="51"/>
      <c r="CQ177" s="51"/>
      <c r="CR177" s="51"/>
      <c r="CS177" s="51"/>
      <c r="CT177" s="51"/>
      <c r="CU177" s="51"/>
      <c r="CV177" s="51"/>
      <c r="CW177" s="51"/>
      <c r="CX177" s="51"/>
      <c r="CY177" s="51"/>
      <c r="CZ177" s="51"/>
      <c r="DA177" s="51"/>
      <c r="DB177" s="51"/>
      <c r="DC177" s="51"/>
      <c r="DD177" s="51"/>
      <c r="DE177" s="51"/>
      <c r="DF177" s="51"/>
      <c r="DG177" s="51"/>
      <c r="DH177" s="51"/>
      <c r="DI177" s="51"/>
      <c r="DJ177" s="51"/>
      <c r="DK177" s="51"/>
      <c r="DL177" s="51"/>
      <c r="DM177" s="51"/>
      <c r="DN177" s="51"/>
      <c r="DO177" s="51"/>
      <c r="DP177" s="51"/>
      <c r="DQ177" s="51"/>
      <c r="DR177" s="51"/>
      <c r="DS177" s="51"/>
      <c r="DT177" s="51"/>
      <c r="DU177" s="51"/>
      <c r="DV177" s="51"/>
      <c r="DW177" s="51"/>
      <c r="DX177" s="51"/>
      <c r="DY177" s="51"/>
      <c r="DZ177" s="51"/>
      <c r="EA177" s="51"/>
      <c r="EB177" s="51"/>
      <c r="EC177" s="51"/>
      <c r="ED177" s="51"/>
      <c r="EE177" s="51"/>
      <c r="EF177" s="51"/>
      <c r="EG177" s="51"/>
      <c r="EH177" s="51"/>
      <c r="EI177" s="51"/>
      <c r="EJ177" s="51"/>
      <c r="EK177" s="51"/>
      <c r="EL177" s="51"/>
      <c r="EM177" s="51"/>
      <c r="EN177" s="51"/>
      <c r="EO177" s="51"/>
      <c r="EP177" s="51"/>
      <c r="EQ177" s="51"/>
      <c r="ER177" s="51"/>
      <c r="ES177" s="51"/>
      <c r="ET177" s="51"/>
      <c r="EU177" s="51"/>
      <c r="EV177" s="51"/>
      <c r="EW177" s="51"/>
      <c r="EX177" s="51"/>
      <c r="EY177" s="51"/>
      <c r="EZ177" s="51"/>
      <c r="FA177" s="51"/>
      <c r="FB177" s="51"/>
      <c r="FC177" s="51"/>
      <c r="FD177" s="51"/>
      <c r="FE177" s="51"/>
      <c r="FF177" s="51"/>
      <c r="FG177" s="51"/>
      <c r="FH177" s="51"/>
      <c r="FI177" s="51"/>
      <c r="FJ177" s="51"/>
      <c r="FK177" s="51"/>
      <c r="FL177" s="51"/>
      <c r="FM177" s="51"/>
      <c r="FN177" s="51"/>
      <c r="FO177" s="51"/>
      <c r="FP177" s="51"/>
      <c r="FQ177" s="51"/>
      <c r="FR177" s="51"/>
      <c r="FS177" s="51"/>
      <c r="FT177" s="51"/>
      <c r="FU177" s="51"/>
      <c r="FV177" s="51"/>
      <c r="FW177" s="51"/>
      <c r="FX177" s="51"/>
      <c r="FY177" s="51"/>
      <c r="FZ177" s="51"/>
      <c r="GA177" s="51"/>
      <c r="GB177" s="51"/>
      <c r="GC177" s="51"/>
      <c r="GD177" s="51"/>
      <c r="GE177" s="51"/>
      <c r="GF177" s="51"/>
      <c r="GG177" s="51"/>
      <c r="GH177" s="51"/>
      <c r="GI177" s="51"/>
      <c r="GJ177" s="51"/>
      <c r="GK177" s="51"/>
      <c r="GL177" s="51"/>
      <c r="GM177" s="51"/>
      <c r="GN177" s="51"/>
      <c r="GO177" s="51"/>
      <c r="GP177" s="51"/>
      <c r="GQ177" s="51"/>
      <c r="GR177" s="51"/>
      <c r="GS177" s="51"/>
      <c r="GT177" s="51"/>
      <c r="GU177" s="51"/>
      <c r="GV177" s="51"/>
      <c r="GW177" s="51"/>
      <c r="GX177" s="51"/>
      <c r="GY177" s="51"/>
      <c r="GZ177" s="51"/>
      <c r="HA177" s="51"/>
      <c r="HB177" s="51"/>
      <c r="HC177" s="51"/>
      <c r="HD177" s="51"/>
      <c r="HE177" s="51"/>
      <c r="HF177" s="51"/>
      <c r="HG177" s="51"/>
      <c r="HH177" s="51"/>
      <c r="HI177" s="51"/>
      <c r="HJ177" s="51"/>
      <c r="HK177" s="51"/>
      <c r="HL177" s="51"/>
      <c r="HM177" s="51"/>
      <c r="HN177" s="51"/>
      <c r="HO177" s="51"/>
      <c r="HP177" s="51"/>
      <c r="HQ177" s="51"/>
      <c r="HR177" s="51"/>
      <c r="HS177" s="51"/>
      <c r="HT177" s="51"/>
      <c r="HU177" s="51"/>
      <c r="HV177" s="51"/>
      <c r="HW177" s="51"/>
      <c r="HX177" s="51"/>
      <c r="HY177" s="51"/>
      <c r="HZ177" s="51"/>
      <c r="IA177" s="51"/>
      <c r="IB177" s="51"/>
      <c r="IC177" s="51"/>
      <c r="ID177" s="51"/>
      <c r="IE177" s="51"/>
      <c r="IF177" s="51"/>
      <c r="IG177" s="51"/>
      <c r="IH177" s="51"/>
      <c r="II177" s="51"/>
      <c r="IJ177" s="51"/>
      <c r="IK177" s="51"/>
      <c r="IL177" s="51"/>
      <c r="IM177" s="51"/>
      <c r="IN177" s="51"/>
      <c r="IO177" s="51"/>
      <c r="IP177" s="51"/>
      <c r="IQ177" s="51"/>
      <c r="IR177" s="51"/>
      <c r="IS177" s="51"/>
      <c r="IT177" s="51"/>
      <c r="IU177" s="51"/>
      <c r="IV177" s="51"/>
      <c r="IW177" s="51"/>
    </row>
    <row r="178" customFormat="false" ht="12.75" hidden="false" customHeight="false" outlineLevel="0" collapsed="false">
      <c r="A178" s="46" t="e">
        <f aca="false">#REF!</f>
        <v>#REF!</v>
      </c>
      <c r="B178" s="47" t="e">
        <f aca="false">#REF!</f>
        <v>#REF!</v>
      </c>
      <c r="C178" s="47" t="e">
        <f aca="false">#REF!</f>
        <v>#REF!</v>
      </c>
      <c r="D178" s="46" t="e">
        <f aca="false">#REF!</f>
        <v>#REF!</v>
      </c>
      <c r="E178" s="46" t="e">
        <f aca="false">#REF!</f>
        <v>#REF!</v>
      </c>
      <c r="F178" s="46" t="e">
        <f aca="false">#REF!</f>
        <v>#REF!</v>
      </c>
      <c r="G178" s="46" t="e">
        <f aca="false">#REF!</f>
        <v>#REF!</v>
      </c>
      <c r="H178" s="46" t="e">
        <f aca="false">#REF!</f>
        <v>#REF!</v>
      </c>
      <c r="I178" s="46" t="e">
        <f aca="false">#REF!</f>
        <v>#REF!</v>
      </c>
      <c r="J178" s="48" t="e">
        <f aca="false">#REF!</f>
        <v>#REF!</v>
      </c>
      <c r="K178" s="49" t="e">
        <f aca="false">#REF!</f>
        <v>#REF!</v>
      </c>
      <c r="L178" s="49" t="e">
        <f aca="false">#REF!</f>
        <v>#REF!</v>
      </c>
      <c r="M178" s="50" t="e">
        <f aca="false">#REF!</f>
        <v>#REF!</v>
      </c>
      <c r="N178" s="46" t="e">
        <f aca="false">#REF!</f>
        <v>#REF!</v>
      </c>
      <c r="O178" s="46"/>
      <c r="P178" s="46" t="e">
        <f aca="false">#REF!</f>
        <v>#REF!</v>
      </c>
      <c r="Q178" s="46" t="e">
        <f aca="false">#REF!</f>
        <v>#REF!</v>
      </c>
      <c r="R178" s="46" t="e">
        <f aca="false">#REF!</f>
        <v>#REF!</v>
      </c>
      <c r="S178" s="46" t="e">
        <f aca="false">#REF!</f>
        <v>#REF!</v>
      </c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1"/>
      <c r="CE178" s="51"/>
      <c r="CF178" s="51"/>
      <c r="CG178" s="51"/>
      <c r="CH178" s="51"/>
      <c r="CI178" s="51"/>
      <c r="CJ178" s="51"/>
      <c r="CK178" s="51"/>
      <c r="CL178" s="51"/>
      <c r="CM178" s="51"/>
      <c r="CN178" s="51"/>
      <c r="CO178" s="51"/>
      <c r="CP178" s="51"/>
      <c r="CQ178" s="51"/>
      <c r="CR178" s="51"/>
      <c r="CS178" s="51"/>
      <c r="CT178" s="51"/>
      <c r="CU178" s="51"/>
      <c r="CV178" s="51"/>
      <c r="CW178" s="51"/>
      <c r="CX178" s="51"/>
      <c r="CY178" s="51"/>
      <c r="CZ178" s="51"/>
      <c r="DA178" s="51"/>
      <c r="DB178" s="51"/>
      <c r="DC178" s="51"/>
      <c r="DD178" s="51"/>
      <c r="DE178" s="51"/>
      <c r="DF178" s="51"/>
      <c r="DG178" s="51"/>
      <c r="DH178" s="51"/>
      <c r="DI178" s="51"/>
      <c r="DJ178" s="51"/>
      <c r="DK178" s="51"/>
      <c r="DL178" s="51"/>
      <c r="DM178" s="51"/>
      <c r="DN178" s="51"/>
      <c r="DO178" s="51"/>
      <c r="DP178" s="51"/>
      <c r="DQ178" s="51"/>
      <c r="DR178" s="51"/>
      <c r="DS178" s="51"/>
      <c r="DT178" s="51"/>
      <c r="DU178" s="51"/>
      <c r="DV178" s="51"/>
      <c r="DW178" s="51"/>
      <c r="DX178" s="51"/>
      <c r="DY178" s="51"/>
      <c r="DZ178" s="51"/>
      <c r="EA178" s="51"/>
      <c r="EB178" s="51"/>
      <c r="EC178" s="51"/>
      <c r="ED178" s="51"/>
      <c r="EE178" s="51"/>
      <c r="EF178" s="51"/>
      <c r="EG178" s="51"/>
      <c r="EH178" s="51"/>
      <c r="EI178" s="51"/>
      <c r="EJ178" s="51"/>
      <c r="EK178" s="51"/>
      <c r="EL178" s="51"/>
      <c r="EM178" s="51"/>
      <c r="EN178" s="51"/>
      <c r="EO178" s="51"/>
      <c r="EP178" s="51"/>
      <c r="EQ178" s="51"/>
      <c r="ER178" s="51"/>
      <c r="ES178" s="51"/>
      <c r="ET178" s="51"/>
      <c r="EU178" s="51"/>
      <c r="EV178" s="51"/>
      <c r="EW178" s="51"/>
      <c r="EX178" s="51"/>
      <c r="EY178" s="51"/>
      <c r="EZ178" s="51"/>
      <c r="FA178" s="51"/>
      <c r="FB178" s="51"/>
      <c r="FC178" s="51"/>
      <c r="FD178" s="51"/>
      <c r="FE178" s="51"/>
      <c r="FF178" s="51"/>
      <c r="FG178" s="51"/>
      <c r="FH178" s="51"/>
      <c r="FI178" s="51"/>
      <c r="FJ178" s="51"/>
      <c r="FK178" s="51"/>
      <c r="FL178" s="51"/>
      <c r="FM178" s="51"/>
      <c r="FN178" s="51"/>
      <c r="FO178" s="51"/>
      <c r="FP178" s="51"/>
      <c r="FQ178" s="51"/>
      <c r="FR178" s="51"/>
      <c r="FS178" s="51"/>
      <c r="FT178" s="51"/>
      <c r="FU178" s="51"/>
      <c r="FV178" s="51"/>
      <c r="FW178" s="51"/>
      <c r="FX178" s="51"/>
      <c r="FY178" s="51"/>
      <c r="FZ178" s="51"/>
      <c r="GA178" s="51"/>
      <c r="GB178" s="51"/>
      <c r="GC178" s="51"/>
      <c r="GD178" s="51"/>
      <c r="GE178" s="51"/>
      <c r="GF178" s="51"/>
      <c r="GG178" s="51"/>
      <c r="GH178" s="51"/>
      <c r="GI178" s="51"/>
      <c r="GJ178" s="51"/>
      <c r="GK178" s="51"/>
      <c r="GL178" s="51"/>
      <c r="GM178" s="51"/>
      <c r="GN178" s="51"/>
      <c r="GO178" s="51"/>
      <c r="GP178" s="51"/>
      <c r="GQ178" s="51"/>
      <c r="GR178" s="51"/>
      <c r="GS178" s="51"/>
      <c r="GT178" s="51"/>
      <c r="GU178" s="51"/>
      <c r="GV178" s="51"/>
      <c r="GW178" s="51"/>
      <c r="GX178" s="51"/>
      <c r="GY178" s="51"/>
      <c r="GZ178" s="51"/>
      <c r="HA178" s="51"/>
      <c r="HB178" s="51"/>
      <c r="HC178" s="51"/>
      <c r="HD178" s="51"/>
      <c r="HE178" s="51"/>
      <c r="HF178" s="51"/>
      <c r="HG178" s="51"/>
      <c r="HH178" s="51"/>
      <c r="HI178" s="51"/>
      <c r="HJ178" s="51"/>
      <c r="HK178" s="51"/>
      <c r="HL178" s="51"/>
      <c r="HM178" s="51"/>
      <c r="HN178" s="51"/>
      <c r="HO178" s="51"/>
      <c r="HP178" s="51"/>
      <c r="HQ178" s="51"/>
      <c r="HR178" s="51"/>
      <c r="HS178" s="51"/>
      <c r="HT178" s="51"/>
      <c r="HU178" s="51"/>
      <c r="HV178" s="51"/>
      <c r="HW178" s="51"/>
      <c r="HX178" s="51"/>
      <c r="HY178" s="51"/>
      <c r="HZ178" s="51"/>
      <c r="IA178" s="51"/>
      <c r="IB178" s="51"/>
      <c r="IC178" s="51"/>
      <c r="ID178" s="51"/>
      <c r="IE178" s="51"/>
      <c r="IF178" s="51"/>
      <c r="IG178" s="51"/>
      <c r="IH178" s="51"/>
      <c r="II178" s="51"/>
      <c r="IJ178" s="51"/>
      <c r="IK178" s="51"/>
      <c r="IL178" s="51"/>
      <c r="IM178" s="51"/>
      <c r="IN178" s="51"/>
      <c r="IO178" s="51"/>
      <c r="IP178" s="51"/>
      <c r="IQ178" s="51"/>
      <c r="IR178" s="51"/>
      <c r="IS178" s="51"/>
      <c r="IT178" s="51"/>
      <c r="IU178" s="51"/>
      <c r="IV178" s="51"/>
      <c r="IW178" s="51"/>
    </row>
    <row r="179" customFormat="false" ht="12.75" hidden="false" customHeight="false" outlineLevel="0" collapsed="false">
      <c r="A179" s="46" t="str">
        <f aca="false">'Input Page'!A100</f>
        <v>Public Service Electric &amp; Gas </v>
      </c>
      <c r="B179" s="47" t="str">
        <f aca="false">'Input Page'!B100</f>
        <v>E</v>
      </c>
      <c r="C179" s="47" t="e">
        <f aca="false">#REF!</f>
        <v>#REF!</v>
      </c>
      <c r="D179" s="46" t="e">
        <f aca="false">#REF!</f>
        <v>#REF!</v>
      </c>
      <c r="E179" s="46" t="e">
        <f aca="false">#REF!</f>
        <v>#REF!</v>
      </c>
      <c r="F179" s="46" t="e">
        <f aca="false">#REF!</f>
        <v>#REF!</v>
      </c>
      <c r="G179" s="46" t="e">
        <f aca="false">#REF!</f>
        <v>#REF!</v>
      </c>
      <c r="H179" s="46" t="e">
        <f aca="false">#REF!</f>
        <v>#REF!</v>
      </c>
      <c r="I179" s="46" t="e">
        <f aca="false">#REF!</f>
        <v>#REF!</v>
      </c>
      <c r="J179" s="46" t="e">
        <f aca="false">#REF!</f>
        <v>#REF!</v>
      </c>
      <c r="K179" s="46" t="e">
        <f aca="false">#REF!</f>
        <v>#REF!</v>
      </c>
      <c r="L179" s="46" t="e">
        <f aca="false">#REF!</f>
        <v>#REF!</v>
      </c>
      <c r="M179" s="46" t="e">
        <f aca="false">#REF!</f>
        <v>#REF!</v>
      </c>
      <c r="N179" s="46" t="e">
        <f aca="false">#REF!</f>
        <v>#REF!</v>
      </c>
      <c r="O179" s="46" t="e">
        <f aca="false">#REF!</f>
        <v>#REF!</v>
      </c>
      <c r="P179" s="46" t="e">
        <f aca="false">#REF!</f>
        <v>#REF!</v>
      </c>
      <c r="Q179" s="46" t="e">
        <f aca="false">#REF!</f>
        <v>#REF!</v>
      </c>
      <c r="R179" s="46" t="e">
        <f aca="false">#REF!</f>
        <v>#REF!</v>
      </c>
      <c r="S179" s="46" t="e">
        <f aca="false">#REF!</f>
        <v>#REF!</v>
      </c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1"/>
      <c r="CE179" s="51"/>
      <c r="CF179" s="51"/>
      <c r="CG179" s="51"/>
      <c r="CH179" s="51"/>
      <c r="CI179" s="51"/>
      <c r="CJ179" s="51"/>
      <c r="CK179" s="51"/>
      <c r="CL179" s="51"/>
      <c r="CM179" s="51"/>
      <c r="CN179" s="51"/>
      <c r="CO179" s="51"/>
      <c r="CP179" s="51"/>
      <c r="CQ179" s="51"/>
      <c r="CR179" s="51"/>
      <c r="CS179" s="51"/>
      <c r="CT179" s="51"/>
      <c r="CU179" s="51"/>
      <c r="CV179" s="51"/>
      <c r="CW179" s="51"/>
      <c r="CX179" s="51"/>
      <c r="CY179" s="51"/>
      <c r="CZ179" s="51"/>
      <c r="DA179" s="51"/>
      <c r="DB179" s="51"/>
      <c r="DC179" s="51"/>
      <c r="DD179" s="51"/>
      <c r="DE179" s="51"/>
      <c r="DF179" s="51"/>
      <c r="DG179" s="51"/>
      <c r="DH179" s="51"/>
      <c r="DI179" s="51"/>
      <c r="DJ179" s="51"/>
      <c r="DK179" s="51"/>
      <c r="DL179" s="51"/>
      <c r="DM179" s="51"/>
      <c r="DN179" s="51"/>
      <c r="DO179" s="51"/>
      <c r="DP179" s="51"/>
      <c r="DQ179" s="51"/>
      <c r="DR179" s="51"/>
      <c r="DS179" s="51"/>
      <c r="DT179" s="51"/>
      <c r="DU179" s="51"/>
      <c r="DV179" s="51"/>
      <c r="DW179" s="51"/>
      <c r="DX179" s="51"/>
      <c r="DY179" s="51"/>
      <c r="DZ179" s="51"/>
      <c r="EA179" s="51"/>
      <c r="EB179" s="51"/>
      <c r="EC179" s="51"/>
      <c r="ED179" s="51"/>
      <c r="EE179" s="51"/>
      <c r="EF179" s="51"/>
      <c r="EG179" s="51"/>
      <c r="EH179" s="51"/>
      <c r="EI179" s="51"/>
      <c r="EJ179" s="51"/>
      <c r="EK179" s="51"/>
      <c r="EL179" s="51"/>
      <c r="EM179" s="51"/>
      <c r="EN179" s="51"/>
      <c r="EO179" s="51"/>
      <c r="EP179" s="51"/>
      <c r="EQ179" s="51"/>
      <c r="ER179" s="51"/>
      <c r="ES179" s="51"/>
      <c r="ET179" s="51"/>
      <c r="EU179" s="51"/>
      <c r="EV179" s="51"/>
      <c r="EW179" s="51"/>
      <c r="EX179" s="51"/>
      <c r="EY179" s="51"/>
      <c r="EZ179" s="51"/>
      <c r="FA179" s="51"/>
      <c r="FB179" s="51"/>
      <c r="FC179" s="51"/>
      <c r="FD179" s="51"/>
      <c r="FE179" s="51"/>
      <c r="FF179" s="51"/>
      <c r="FG179" s="51"/>
      <c r="FH179" s="51"/>
      <c r="FI179" s="51"/>
      <c r="FJ179" s="51"/>
      <c r="FK179" s="51"/>
      <c r="FL179" s="51"/>
      <c r="FM179" s="51"/>
      <c r="FN179" s="51"/>
      <c r="FO179" s="51"/>
      <c r="FP179" s="51"/>
      <c r="FQ179" s="51"/>
      <c r="FR179" s="51"/>
      <c r="FS179" s="51"/>
      <c r="FT179" s="51"/>
      <c r="FU179" s="51"/>
      <c r="FV179" s="51"/>
      <c r="FW179" s="51"/>
      <c r="FX179" s="51"/>
      <c r="FY179" s="51"/>
      <c r="FZ179" s="51"/>
      <c r="GA179" s="51"/>
      <c r="GB179" s="51"/>
      <c r="GC179" s="51"/>
      <c r="GD179" s="51"/>
      <c r="GE179" s="51"/>
      <c r="GF179" s="51"/>
      <c r="GG179" s="51"/>
      <c r="GH179" s="51"/>
      <c r="GI179" s="51"/>
      <c r="GJ179" s="51"/>
      <c r="GK179" s="51"/>
      <c r="GL179" s="51"/>
      <c r="GM179" s="51"/>
      <c r="GN179" s="51"/>
      <c r="GO179" s="51"/>
      <c r="GP179" s="51"/>
      <c r="GQ179" s="51"/>
      <c r="GR179" s="51"/>
      <c r="GS179" s="51"/>
      <c r="GT179" s="51"/>
      <c r="GU179" s="51"/>
      <c r="GV179" s="51"/>
      <c r="GW179" s="51"/>
      <c r="GX179" s="51"/>
      <c r="GY179" s="51"/>
      <c r="GZ179" s="51"/>
      <c r="HA179" s="51"/>
      <c r="HB179" s="51"/>
      <c r="HC179" s="51"/>
      <c r="HD179" s="51"/>
      <c r="HE179" s="51"/>
      <c r="HF179" s="51"/>
      <c r="HG179" s="51"/>
      <c r="HH179" s="51"/>
      <c r="HI179" s="51"/>
      <c r="HJ179" s="51"/>
      <c r="HK179" s="51"/>
      <c r="HL179" s="51"/>
      <c r="HM179" s="51"/>
      <c r="HN179" s="51"/>
      <c r="HO179" s="51"/>
      <c r="HP179" s="51"/>
      <c r="HQ179" s="51"/>
      <c r="HR179" s="51"/>
      <c r="HS179" s="51"/>
      <c r="HT179" s="51"/>
      <c r="HU179" s="51"/>
      <c r="HV179" s="51"/>
      <c r="HW179" s="51"/>
      <c r="HX179" s="51"/>
      <c r="HY179" s="51"/>
      <c r="HZ179" s="51"/>
      <c r="IA179" s="51"/>
      <c r="IB179" s="51"/>
      <c r="IC179" s="51"/>
      <c r="ID179" s="51"/>
      <c r="IE179" s="51"/>
      <c r="IF179" s="51"/>
      <c r="IG179" s="51"/>
      <c r="IH179" s="51"/>
      <c r="II179" s="51"/>
      <c r="IJ179" s="51"/>
      <c r="IK179" s="51"/>
      <c r="IL179" s="51"/>
      <c r="IM179" s="51"/>
      <c r="IN179" s="51"/>
      <c r="IO179" s="51"/>
      <c r="IP179" s="51"/>
      <c r="IQ179" s="51"/>
      <c r="IR179" s="51"/>
      <c r="IS179" s="51"/>
      <c r="IT179" s="51"/>
      <c r="IU179" s="51"/>
      <c r="IV179" s="51"/>
      <c r="IW179" s="51"/>
    </row>
    <row r="180" customFormat="false" ht="12.75" hidden="false" customHeight="false" outlineLevel="0" collapsed="false">
      <c r="A180" s="46" t="str">
        <f aca="false">'Input Page'!A101</f>
        <v>Public Service of Colorado</v>
      </c>
      <c r="B180" s="47" t="str">
        <f aca="false">'Input Page'!B101</f>
        <v>W</v>
      </c>
      <c r="C180" s="47" t="e">
        <f aca="false">#REF!</f>
        <v>#REF!</v>
      </c>
      <c r="D180" s="46" t="e">
        <f aca="false">#REF!</f>
        <v>#REF!</v>
      </c>
      <c r="E180" s="46" t="e">
        <f aca="false">#REF!</f>
        <v>#REF!</v>
      </c>
      <c r="F180" s="46" t="e">
        <f aca="false">#REF!</f>
        <v>#REF!</v>
      </c>
      <c r="G180" s="46" t="e">
        <f aca="false">#REF!</f>
        <v>#REF!</v>
      </c>
      <c r="H180" s="46" t="e">
        <f aca="false">#REF!</f>
        <v>#REF!</v>
      </c>
      <c r="I180" s="46" t="e">
        <f aca="false">#REF!</f>
        <v>#REF!</v>
      </c>
      <c r="J180" s="48" t="e">
        <f aca="false">#REF!</f>
        <v>#REF!</v>
      </c>
      <c r="K180" s="49" t="e">
        <f aca="false">#REF!</f>
        <v>#REF!</v>
      </c>
      <c r="L180" s="49" t="e">
        <f aca="false">#REF!</f>
        <v>#REF!</v>
      </c>
      <c r="M180" s="50" t="e">
        <f aca="false">#REF!</f>
        <v>#REF!</v>
      </c>
      <c r="N180" s="46" t="e">
        <f aca="false">#REF!</f>
        <v>#REF!</v>
      </c>
      <c r="O180" s="46"/>
      <c r="P180" s="46" t="e">
        <f aca="false">#REF!</f>
        <v>#REF!</v>
      </c>
      <c r="Q180" s="46" t="e">
        <f aca="false">#REF!</f>
        <v>#REF!</v>
      </c>
      <c r="R180" s="46" t="e">
        <f aca="false">#REF!</f>
        <v>#REF!</v>
      </c>
      <c r="S180" s="46" t="e">
        <f aca="false">#REF!</f>
        <v>#REF!</v>
      </c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1"/>
      <c r="BR180" s="51"/>
      <c r="BS180" s="51"/>
      <c r="BT180" s="51"/>
      <c r="BU180" s="51"/>
      <c r="BV180" s="51"/>
      <c r="BW180" s="51"/>
      <c r="BX180" s="51"/>
      <c r="BY180" s="51"/>
      <c r="BZ180" s="51"/>
      <c r="CA180" s="51"/>
      <c r="CB180" s="51"/>
      <c r="CC180" s="51"/>
      <c r="CD180" s="51"/>
      <c r="CE180" s="51"/>
      <c r="CF180" s="51"/>
      <c r="CG180" s="51"/>
      <c r="CH180" s="51"/>
      <c r="CI180" s="51"/>
      <c r="CJ180" s="51"/>
      <c r="CK180" s="51"/>
      <c r="CL180" s="51"/>
      <c r="CM180" s="51"/>
      <c r="CN180" s="51"/>
      <c r="CO180" s="51"/>
      <c r="CP180" s="51"/>
      <c r="CQ180" s="51"/>
      <c r="CR180" s="51"/>
      <c r="CS180" s="51"/>
      <c r="CT180" s="51"/>
      <c r="CU180" s="51"/>
      <c r="CV180" s="51"/>
      <c r="CW180" s="51"/>
      <c r="CX180" s="51"/>
      <c r="CY180" s="51"/>
      <c r="CZ180" s="51"/>
      <c r="DA180" s="51"/>
      <c r="DB180" s="51"/>
      <c r="DC180" s="51"/>
      <c r="DD180" s="51"/>
      <c r="DE180" s="51"/>
      <c r="DF180" s="51"/>
      <c r="DG180" s="51"/>
      <c r="DH180" s="51"/>
      <c r="DI180" s="51"/>
      <c r="DJ180" s="51"/>
      <c r="DK180" s="51"/>
      <c r="DL180" s="51"/>
      <c r="DM180" s="51"/>
      <c r="DN180" s="51"/>
      <c r="DO180" s="51"/>
      <c r="DP180" s="51"/>
      <c r="DQ180" s="51"/>
      <c r="DR180" s="51"/>
      <c r="DS180" s="51"/>
      <c r="DT180" s="51"/>
      <c r="DU180" s="51"/>
      <c r="DV180" s="51"/>
      <c r="DW180" s="51"/>
      <c r="DX180" s="51"/>
      <c r="DY180" s="51"/>
      <c r="DZ180" s="51"/>
      <c r="EA180" s="51"/>
      <c r="EB180" s="51"/>
      <c r="EC180" s="51"/>
      <c r="ED180" s="51"/>
      <c r="EE180" s="51"/>
      <c r="EF180" s="51"/>
      <c r="EG180" s="51"/>
      <c r="EH180" s="51"/>
      <c r="EI180" s="51"/>
      <c r="EJ180" s="51"/>
      <c r="EK180" s="51"/>
      <c r="EL180" s="51"/>
      <c r="EM180" s="51"/>
      <c r="EN180" s="51"/>
      <c r="EO180" s="51"/>
      <c r="EP180" s="51"/>
      <c r="EQ180" s="51"/>
      <c r="ER180" s="51"/>
      <c r="ES180" s="51"/>
      <c r="ET180" s="51"/>
      <c r="EU180" s="51"/>
      <c r="EV180" s="51"/>
      <c r="EW180" s="51"/>
      <c r="EX180" s="51"/>
      <c r="EY180" s="51"/>
      <c r="EZ180" s="51"/>
      <c r="FA180" s="51"/>
      <c r="FB180" s="51"/>
      <c r="FC180" s="51"/>
      <c r="FD180" s="51"/>
      <c r="FE180" s="51"/>
      <c r="FF180" s="51"/>
      <c r="FG180" s="51"/>
      <c r="FH180" s="51"/>
      <c r="FI180" s="51"/>
      <c r="FJ180" s="51"/>
      <c r="FK180" s="51"/>
      <c r="FL180" s="51"/>
      <c r="FM180" s="51"/>
      <c r="FN180" s="51"/>
      <c r="FO180" s="51"/>
      <c r="FP180" s="51"/>
      <c r="FQ180" s="51"/>
      <c r="FR180" s="51"/>
      <c r="FS180" s="51"/>
      <c r="FT180" s="51"/>
      <c r="FU180" s="51"/>
      <c r="FV180" s="51"/>
      <c r="FW180" s="51"/>
      <c r="FX180" s="51"/>
      <c r="FY180" s="51"/>
      <c r="FZ180" s="51"/>
      <c r="GA180" s="51"/>
      <c r="GB180" s="51"/>
      <c r="GC180" s="51"/>
      <c r="GD180" s="51"/>
      <c r="GE180" s="51"/>
      <c r="GF180" s="51"/>
      <c r="GG180" s="51"/>
      <c r="GH180" s="51"/>
      <c r="GI180" s="51"/>
      <c r="GJ180" s="51"/>
      <c r="GK180" s="51"/>
      <c r="GL180" s="51"/>
      <c r="GM180" s="51"/>
      <c r="GN180" s="51"/>
      <c r="GO180" s="51"/>
      <c r="GP180" s="51"/>
      <c r="GQ180" s="51"/>
      <c r="GR180" s="51"/>
      <c r="GS180" s="51"/>
      <c r="GT180" s="51"/>
      <c r="GU180" s="51"/>
      <c r="GV180" s="51"/>
      <c r="GW180" s="51"/>
      <c r="GX180" s="51"/>
      <c r="GY180" s="51"/>
      <c r="GZ180" s="51"/>
      <c r="HA180" s="51"/>
      <c r="HB180" s="51"/>
      <c r="HC180" s="51"/>
      <c r="HD180" s="51"/>
      <c r="HE180" s="51"/>
      <c r="HF180" s="51"/>
      <c r="HG180" s="51"/>
      <c r="HH180" s="51"/>
      <c r="HI180" s="51"/>
      <c r="HJ180" s="51"/>
      <c r="HK180" s="51"/>
      <c r="HL180" s="51"/>
      <c r="HM180" s="51"/>
      <c r="HN180" s="51"/>
      <c r="HO180" s="51"/>
      <c r="HP180" s="51"/>
      <c r="HQ180" s="51"/>
      <c r="HR180" s="51"/>
      <c r="HS180" s="51"/>
      <c r="HT180" s="51"/>
      <c r="HU180" s="51"/>
      <c r="HV180" s="51"/>
      <c r="HW180" s="51"/>
      <c r="HX180" s="51"/>
      <c r="HY180" s="51"/>
      <c r="HZ180" s="51"/>
      <c r="IA180" s="51"/>
      <c r="IB180" s="51"/>
      <c r="IC180" s="51"/>
      <c r="ID180" s="51"/>
      <c r="IE180" s="51"/>
      <c r="IF180" s="51"/>
      <c r="IG180" s="51"/>
      <c r="IH180" s="51"/>
      <c r="II180" s="51"/>
      <c r="IJ180" s="51"/>
      <c r="IK180" s="51"/>
      <c r="IL180" s="51"/>
      <c r="IM180" s="51"/>
      <c r="IN180" s="51"/>
      <c r="IO180" s="51"/>
      <c r="IP180" s="51"/>
      <c r="IQ180" s="51"/>
      <c r="IR180" s="51"/>
      <c r="IS180" s="51"/>
      <c r="IT180" s="51"/>
      <c r="IU180" s="51"/>
      <c r="IV180" s="51"/>
      <c r="IW180" s="51"/>
    </row>
    <row r="181" customFormat="false" ht="12.75" hidden="false" customHeight="false" outlineLevel="0" collapsed="false">
      <c r="A181" s="46" t="e">
        <f aca="false">#REF!</f>
        <v>#REF!</v>
      </c>
      <c r="B181" s="47" t="e">
        <f aca="false">#REF!</f>
        <v>#REF!</v>
      </c>
      <c r="C181" s="47" t="e">
        <f aca="false">#REF!</f>
        <v>#REF!</v>
      </c>
      <c r="D181" s="46" t="e">
        <f aca="false">#REF!</f>
        <v>#REF!</v>
      </c>
      <c r="E181" s="46" t="e">
        <f aca="false">#REF!</f>
        <v>#REF!</v>
      </c>
      <c r="F181" s="46" t="e">
        <f aca="false">#REF!</f>
        <v>#REF!</v>
      </c>
      <c r="G181" s="46" t="e">
        <f aca="false">#REF!</f>
        <v>#REF!</v>
      </c>
      <c r="H181" s="46" t="e">
        <f aca="false">#REF!</f>
        <v>#REF!</v>
      </c>
      <c r="I181" s="46" t="e">
        <f aca="false">#REF!</f>
        <v>#REF!</v>
      </c>
      <c r="J181" s="48" t="e">
        <f aca="false">#REF!</f>
        <v>#REF!</v>
      </c>
      <c r="K181" s="49" t="e">
        <f aca="false">#REF!</f>
        <v>#REF!</v>
      </c>
      <c r="L181" s="49" t="e">
        <f aca="false">#REF!</f>
        <v>#REF!</v>
      </c>
      <c r="M181" s="50" t="e">
        <f aca="false">#REF!</f>
        <v>#REF!</v>
      </c>
      <c r="N181" s="46" t="e">
        <f aca="false">#REF!</f>
        <v>#REF!</v>
      </c>
      <c r="O181" s="46"/>
      <c r="P181" s="46" t="e">
        <f aca="false">#REF!</f>
        <v>#REF!</v>
      </c>
      <c r="Q181" s="46" t="e">
        <f aca="false">#REF!</f>
        <v>#REF!</v>
      </c>
      <c r="R181" s="46" t="e">
        <f aca="false">#REF!</f>
        <v>#REF!</v>
      </c>
      <c r="S181" s="46" t="e">
        <f aca="false">#REF!</f>
        <v>#REF!</v>
      </c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  <c r="BO181" s="51"/>
      <c r="BP181" s="51"/>
      <c r="BQ181" s="51"/>
      <c r="BR181" s="51"/>
      <c r="BS181" s="51"/>
      <c r="BT181" s="51"/>
      <c r="BU181" s="51"/>
      <c r="BV181" s="51"/>
      <c r="BW181" s="51"/>
      <c r="BX181" s="51"/>
      <c r="BY181" s="51"/>
      <c r="BZ181" s="51"/>
      <c r="CA181" s="51"/>
      <c r="CB181" s="51"/>
      <c r="CC181" s="51"/>
      <c r="CD181" s="51"/>
      <c r="CE181" s="51"/>
      <c r="CF181" s="51"/>
      <c r="CG181" s="51"/>
      <c r="CH181" s="51"/>
      <c r="CI181" s="51"/>
      <c r="CJ181" s="51"/>
      <c r="CK181" s="51"/>
      <c r="CL181" s="51"/>
      <c r="CM181" s="51"/>
      <c r="CN181" s="51"/>
      <c r="CO181" s="51"/>
      <c r="CP181" s="51"/>
      <c r="CQ181" s="51"/>
      <c r="CR181" s="51"/>
      <c r="CS181" s="51"/>
      <c r="CT181" s="51"/>
      <c r="CU181" s="51"/>
      <c r="CV181" s="51"/>
      <c r="CW181" s="51"/>
      <c r="CX181" s="51"/>
      <c r="CY181" s="51"/>
      <c r="CZ181" s="51"/>
      <c r="DA181" s="51"/>
      <c r="DB181" s="51"/>
      <c r="DC181" s="51"/>
      <c r="DD181" s="51"/>
      <c r="DE181" s="51"/>
      <c r="DF181" s="51"/>
      <c r="DG181" s="51"/>
      <c r="DH181" s="51"/>
      <c r="DI181" s="51"/>
      <c r="DJ181" s="51"/>
      <c r="DK181" s="51"/>
      <c r="DL181" s="51"/>
      <c r="DM181" s="51"/>
      <c r="DN181" s="51"/>
      <c r="DO181" s="51"/>
      <c r="DP181" s="51"/>
      <c r="DQ181" s="51"/>
      <c r="DR181" s="51"/>
      <c r="DS181" s="51"/>
      <c r="DT181" s="51"/>
      <c r="DU181" s="51"/>
      <c r="DV181" s="51"/>
      <c r="DW181" s="51"/>
      <c r="DX181" s="51"/>
      <c r="DY181" s="51"/>
      <c r="DZ181" s="51"/>
      <c r="EA181" s="51"/>
      <c r="EB181" s="51"/>
      <c r="EC181" s="51"/>
      <c r="ED181" s="51"/>
      <c r="EE181" s="51"/>
      <c r="EF181" s="51"/>
      <c r="EG181" s="51"/>
      <c r="EH181" s="51"/>
      <c r="EI181" s="51"/>
      <c r="EJ181" s="51"/>
      <c r="EK181" s="51"/>
      <c r="EL181" s="51"/>
      <c r="EM181" s="51"/>
      <c r="EN181" s="51"/>
      <c r="EO181" s="51"/>
      <c r="EP181" s="51"/>
      <c r="EQ181" s="51"/>
      <c r="ER181" s="51"/>
      <c r="ES181" s="51"/>
      <c r="ET181" s="51"/>
      <c r="EU181" s="51"/>
      <c r="EV181" s="51"/>
      <c r="EW181" s="51"/>
      <c r="EX181" s="51"/>
      <c r="EY181" s="51"/>
      <c r="EZ181" s="51"/>
      <c r="FA181" s="51"/>
      <c r="FB181" s="51"/>
      <c r="FC181" s="51"/>
      <c r="FD181" s="51"/>
      <c r="FE181" s="51"/>
      <c r="FF181" s="51"/>
      <c r="FG181" s="51"/>
      <c r="FH181" s="51"/>
      <c r="FI181" s="51"/>
      <c r="FJ181" s="51"/>
      <c r="FK181" s="51"/>
      <c r="FL181" s="51"/>
      <c r="FM181" s="51"/>
      <c r="FN181" s="51"/>
      <c r="FO181" s="51"/>
      <c r="FP181" s="51"/>
      <c r="FQ181" s="51"/>
      <c r="FR181" s="51"/>
      <c r="FS181" s="51"/>
      <c r="FT181" s="51"/>
      <c r="FU181" s="51"/>
      <c r="FV181" s="51"/>
      <c r="FW181" s="51"/>
      <c r="FX181" s="51"/>
      <c r="FY181" s="51"/>
      <c r="FZ181" s="51"/>
      <c r="GA181" s="51"/>
      <c r="GB181" s="51"/>
      <c r="GC181" s="51"/>
      <c r="GD181" s="51"/>
      <c r="GE181" s="51"/>
      <c r="GF181" s="51"/>
      <c r="GG181" s="51"/>
      <c r="GH181" s="51"/>
      <c r="GI181" s="51"/>
      <c r="GJ181" s="51"/>
      <c r="GK181" s="51"/>
      <c r="GL181" s="51"/>
      <c r="GM181" s="51"/>
      <c r="GN181" s="51"/>
      <c r="GO181" s="51"/>
      <c r="GP181" s="51"/>
      <c r="GQ181" s="51"/>
      <c r="GR181" s="51"/>
      <c r="GS181" s="51"/>
      <c r="GT181" s="51"/>
      <c r="GU181" s="51"/>
      <c r="GV181" s="51"/>
      <c r="GW181" s="51"/>
      <c r="GX181" s="51"/>
      <c r="GY181" s="51"/>
      <c r="GZ181" s="51"/>
      <c r="HA181" s="51"/>
      <c r="HB181" s="51"/>
      <c r="HC181" s="51"/>
      <c r="HD181" s="51"/>
      <c r="HE181" s="51"/>
      <c r="HF181" s="51"/>
      <c r="HG181" s="51"/>
      <c r="HH181" s="51"/>
      <c r="HI181" s="51"/>
      <c r="HJ181" s="51"/>
      <c r="HK181" s="51"/>
      <c r="HL181" s="51"/>
      <c r="HM181" s="51"/>
      <c r="HN181" s="51"/>
      <c r="HO181" s="51"/>
      <c r="HP181" s="51"/>
      <c r="HQ181" s="51"/>
      <c r="HR181" s="51"/>
      <c r="HS181" s="51"/>
      <c r="HT181" s="51"/>
      <c r="HU181" s="51"/>
      <c r="HV181" s="51"/>
      <c r="HW181" s="51"/>
      <c r="HX181" s="51"/>
      <c r="HY181" s="51"/>
      <c r="HZ181" s="51"/>
      <c r="IA181" s="51"/>
      <c r="IB181" s="51"/>
      <c r="IC181" s="51"/>
      <c r="ID181" s="51"/>
      <c r="IE181" s="51"/>
      <c r="IF181" s="51"/>
      <c r="IG181" s="51"/>
      <c r="IH181" s="51"/>
      <c r="II181" s="51"/>
      <c r="IJ181" s="51"/>
      <c r="IK181" s="51"/>
      <c r="IL181" s="51"/>
      <c r="IM181" s="51"/>
      <c r="IN181" s="51"/>
      <c r="IO181" s="51"/>
      <c r="IP181" s="51"/>
      <c r="IQ181" s="51"/>
      <c r="IR181" s="51"/>
      <c r="IS181" s="51"/>
      <c r="IT181" s="51"/>
      <c r="IU181" s="51"/>
      <c r="IV181" s="51"/>
      <c r="IW181" s="51"/>
    </row>
    <row r="182" customFormat="false" ht="12.75" hidden="false" customHeight="false" outlineLevel="0" collapsed="false">
      <c r="A182" s="46" t="e">
        <f aca="false">#REF!</f>
        <v>#REF!</v>
      </c>
      <c r="B182" s="47" t="e">
        <f aca="false">#REF!</f>
        <v>#REF!</v>
      </c>
      <c r="C182" s="47" t="e">
        <f aca="false">#REF!</f>
        <v>#REF!</v>
      </c>
      <c r="D182" s="46" t="e">
        <f aca="false">#REF!</f>
        <v>#REF!</v>
      </c>
      <c r="E182" s="46" t="e">
        <f aca="false">#REF!</f>
        <v>#REF!</v>
      </c>
      <c r="F182" s="46" t="e">
        <f aca="false">#REF!</f>
        <v>#REF!</v>
      </c>
      <c r="G182" s="46" t="e">
        <f aca="false">#REF!</f>
        <v>#REF!</v>
      </c>
      <c r="H182" s="46" t="e">
        <f aca="false">#REF!</f>
        <v>#REF!</v>
      </c>
      <c r="I182" s="46" t="e">
        <f aca="false">#REF!</f>
        <v>#REF!</v>
      </c>
      <c r="J182" s="48" t="e">
        <f aca="false">#REF!</f>
        <v>#REF!</v>
      </c>
      <c r="K182" s="49" t="e">
        <f aca="false">#REF!</f>
        <v>#REF!</v>
      </c>
      <c r="L182" s="49" t="e">
        <f aca="false">#REF!</f>
        <v>#REF!</v>
      </c>
      <c r="M182" s="50" t="e">
        <f aca="false">#REF!</f>
        <v>#REF!</v>
      </c>
      <c r="N182" s="46" t="e">
        <f aca="false">#REF!</f>
        <v>#REF!</v>
      </c>
      <c r="O182" s="46"/>
      <c r="P182" s="46" t="e">
        <f aca="false">#REF!</f>
        <v>#REF!</v>
      </c>
      <c r="Q182" s="46" t="e">
        <f aca="false">#REF!</f>
        <v>#REF!</v>
      </c>
      <c r="R182" s="46" t="e">
        <f aca="false">#REF!</f>
        <v>#REF!</v>
      </c>
      <c r="S182" s="46" t="e">
        <f aca="false">#REF!</f>
        <v>#REF!</v>
      </c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/>
      <c r="BU182" s="51"/>
      <c r="BV182" s="51"/>
      <c r="BW182" s="51"/>
      <c r="BX182" s="51"/>
      <c r="BY182" s="51"/>
      <c r="BZ182" s="51"/>
      <c r="CA182" s="51"/>
      <c r="CB182" s="51"/>
      <c r="CC182" s="51"/>
      <c r="CD182" s="51"/>
      <c r="CE182" s="51"/>
      <c r="CF182" s="51"/>
      <c r="CG182" s="51"/>
      <c r="CH182" s="51"/>
      <c r="CI182" s="51"/>
      <c r="CJ182" s="51"/>
      <c r="CK182" s="51"/>
      <c r="CL182" s="51"/>
      <c r="CM182" s="51"/>
      <c r="CN182" s="51"/>
      <c r="CO182" s="51"/>
      <c r="CP182" s="51"/>
      <c r="CQ182" s="51"/>
      <c r="CR182" s="51"/>
      <c r="CS182" s="51"/>
      <c r="CT182" s="51"/>
      <c r="CU182" s="51"/>
      <c r="CV182" s="51"/>
      <c r="CW182" s="51"/>
      <c r="CX182" s="51"/>
      <c r="CY182" s="51"/>
      <c r="CZ182" s="51"/>
      <c r="DA182" s="51"/>
      <c r="DB182" s="51"/>
      <c r="DC182" s="51"/>
      <c r="DD182" s="51"/>
      <c r="DE182" s="51"/>
      <c r="DF182" s="51"/>
      <c r="DG182" s="51"/>
      <c r="DH182" s="51"/>
      <c r="DI182" s="51"/>
      <c r="DJ182" s="51"/>
      <c r="DK182" s="51"/>
      <c r="DL182" s="51"/>
      <c r="DM182" s="51"/>
      <c r="DN182" s="51"/>
      <c r="DO182" s="51"/>
      <c r="DP182" s="51"/>
      <c r="DQ182" s="51"/>
      <c r="DR182" s="51"/>
      <c r="DS182" s="51"/>
      <c r="DT182" s="51"/>
      <c r="DU182" s="51"/>
      <c r="DV182" s="51"/>
      <c r="DW182" s="51"/>
      <c r="DX182" s="51"/>
      <c r="DY182" s="51"/>
      <c r="DZ182" s="51"/>
      <c r="EA182" s="51"/>
      <c r="EB182" s="51"/>
      <c r="EC182" s="51"/>
      <c r="ED182" s="51"/>
      <c r="EE182" s="51"/>
      <c r="EF182" s="51"/>
      <c r="EG182" s="51"/>
      <c r="EH182" s="51"/>
      <c r="EI182" s="51"/>
      <c r="EJ182" s="51"/>
      <c r="EK182" s="51"/>
      <c r="EL182" s="51"/>
      <c r="EM182" s="51"/>
      <c r="EN182" s="51"/>
      <c r="EO182" s="51"/>
      <c r="EP182" s="51"/>
      <c r="EQ182" s="51"/>
      <c r="ER182" s="51"/>
      <c r="ES182" s="51"/>
      <c r="ET182" s="51"/>
      <c r="EU182" s="51"/>
      <c r="EV182" s="51"/>
      <c r="EW182" s="51"/>
      <c r="EX182" s="51"/>
      <c r="EY182" s="51"/>
      <c r="EZ182" s="51"/>
      <c r="FA182" s="51"/>
      <c r="FB182" s="51"/>
      <c r="FC182" s="51"/>
      <c r="FD182" s="51"/>
      <c r="FE182" s="51"/>
      <c r="FF182" s="51"/>
      <c r="FG182" s="51"/>
      <c r="FH182" s="51"/>
      <c r="FI182" s="51"/>
      <c r="FJ182" s="51"/>
      <c r="FK182" s="51"/>
      <c r="FL182" s="51"/>
      <c r="FM182" s="51"/>
      <c r="FN182" s="51"/>
      <c r="FO182" s="51"/>
      <c r="FP182" s="51"/>
      <c r="FQ182" s="51"/>
      <c r="FR182" s="51"/>
      <c r="FS182" s="51"/>
      <c r="FT182" s="51"/>
      <c r="FU182" s="51"/>
      <c r="FV182" s="51"/>
      <c r="FW182" s="51"/>
      <c r="FX182" s="51"/>
      <c r="FY182" s="51"/>
      <c r="FZ182" s="51"/>
      <c r="GA182" s="51"/>
      <c r="GB182" s="51"/>
      <c r="GC182" s="51"/>
      <c r="GD182" s="51"/>
      <c r="GE182" s="51"/>
      <c r="GF182" s="51"/>
      <c r="GG182" s="51"/>
      <c r="GH182" s="51"/>
      <c r="GI182" s="51"/>
      <c r="GJ182" s="51"/>
      <c r="GK182" s="51"/>
      <c r="GL182" s="51"/>
      <c r="GM182" s="51"/>
      <c r="GN182" s="51"/>
      <c r="GO182" s="51"/>
      <c r="GP182" s="51"/>
      <c r="GQ182" s="51"/>
      <c r="GR182" s="51"/>
      <c r="GS182" s="51"/>
      <c r="GT182" s="51"/>
      <c r="GU182" s="51"/>
      <c r="GV182" s="51"/>
      <c r="GW182" s="51"/>
      <c r="GX182" s="51"/>
      <c r="GY182" s="51"/>
      <c r="GZ182" s="51"/>
      <c r="HA182" s="51"/>
      <c r="HB182" s="51"/>
      <c r="HC182" s="51"/>
      <c r="HD182" s="51"/>
      <c r="HE182" s="51"/>
      <c r="HF182" s="51"/>
      <c r="HG182" s="51"/>
      <c r="HH182" s="51"/>
      <c r="HI182" s="51"/>
      <c r="HJ182" s="51"/>
      <c r="HK182" s="51"/>
      <c r="HL182" s="51"/>
      <c r="HM182" s="51"/>
      <c r="HN182" s="51"/>
      <c r="HO182" s="51"/>
      <c r="HP182" s="51"/>
      <c r="HQ182" s="51"/>
      <c r="HR182" s="51"/>
      <c r="HS182" s="51"/>
      <c r="HT182" s="51"/>
      <c r="HU182" s="51"/>
      <c r="HV182" s="51"/>
      <c r="HW182" s="51"/>
      <c r="HX182" s="51"/>
      <c r="HY182" s="51"/>
      <c r="HZ182" s="51"/>
      <c r="IA182" s="51"/>
      <c r="IB182" s="51"/>
      <c r="IC182" s="51"/>
      <c r="ID182" s="51"/>
      <c r="IE182" s="51"/>
      <c r="IF182" s="51"/>
      <c r="IG182" s="51"/>
      <c r="IH182" s="51"/>
      <c r="II182" s="51"/>
      <c r="IJ182" s="51"/>
      <c r="IK182" s="51"/>
      <c r="IL182" s="51"/>
      <c r="IM182" s="51"/>
      <c r="IN182" s="51"/>
      <c r="IO182" s="51"/>
      <c r="IP182" s="51"/>
      <c r="IQ182" s="51"/>
      <c r="IR182" s="51"/>
      <c r="IS182" s="51"/>
      <c r="IT182" s="51"/>
      <c r="IU182" s="51"/>
      <c r="IV182" s="51"/>
      <c r="IW182" s="51"/>
    </row>
    <row r="183" customFormat="false" ht="12.75" hidden="false" customHeight="false" outlineLevel="0" collapsed="false">
      <c r="A183" s="46" t="str">
        <f aca="false">'Input Page'!A115</f>
        <v>St. Claire Pipelines LTD.</v>
      </c>
      <c r="B183" s="47" t="str">
        <f aca="false">'Input Page'!B115</f>
        <v>C</v>
      </c>
      <c r="C183" s="47" t="e">
        <f aca="false">#REF!</f>
        <v>#REF!</v>
      </c>
      <c r="D183" s="46" t="e">
        <f aca="false">#REF!</f>
        <v>#REF!</v>
      </c>
      <c r="E183" s="46" t="e">
        <f aca="false">#REF!</f>
        <v>#REF!</v>
      </c>
      <c r="F183" s="46" t="e">
        <f aca="false">#REF!</f>
        <v>#REF!</v>
      </c>
      <c r="G183" s="46" t="e">
        <f aca="false">#REF!</f>
        <v>#REF!</v>
      </c>
      <c r="H183" s="46" t="e">
        <f aca="false">#REF!</f>
        <v>#REF!</v>
      </c>
      <c r="I183" s="46" t="e">
        <f aca="false">#REF!</f>
        <v>#REF!</v>
      </c>
      <c r="J183" s="48" t="e">
        <f aca="false">#REF!</f>
        <v>#REF!</v>
      </c>
      <c r="K183" s="49" t="e">
        <f aca="false">#REF!</f>
        <v>#REF!</v>
      </c>
      <c r="L183" s="49" t="e">
        <f aca="false">#REF!</f>
        <v>#REF!</v>
      </c>
      <c r="M183" s="50" t="e">
        <f aca="false">#REF!</f>
        <v>#REF!</v>
      </c>
      <c r="N183" s="46" t="e">
        <f aca="false">#REF!</f>
        <v>#REF!</v>
      </c>
      <c r="O183" s="46"/>
      <c r="P183" s="46" t="e">
        <f aca="false">#REF!</f>
        <v>#REF!</v>
      </c>
      <c r="Q183" s="46" t="e">
        <f aca="false">#REF!</f>
        <v>#REF!</v>
      </c>
      <c r="R183" s="46" t="e">
        <f aca="false">#REF!</f>
        <v>#REF!</v>
      </c>
      <c r="S183" s="46" t="e">
        <f aca="false">#REF!</f>
        <v>#REF!</v>
      </c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1"/>
      <c r="BU183" s="51"/>
      <c r="BV183" s="51"/>
      <c r="BW183" s="51"/>
      <c r="BX183" s="51"/>
      <c r="BY183" s="51"/>
      <c r="BZ183" s="51"/>
      <c r="CA183" s="51"/>
      <c r="CB183" s="51"/>
      <c r="CC183" s="51"/>
      <c r="CD183" s="51"/>
      <c r="CE183" s="51"/>
      <c r="CF183" s="51"/>
      <c r="CG183" s="51"/>
      <c r="CH183" s="51"/>
      <c r="CI183" s="51"/>
      <c r="CJ183" s="51"/>
      <c r="CK183" s="51"/>
      <c r="CL183" s="51"/>
      <c r="CM183" s="51"/>
      <c r="CN183" s="51"/>
      <c r="CO183" s="51"/>
      <c r="CP183" s="51"/>
      <c r="CQ183" s="51"/>
      <c r="CR183" s="51"/>
      <c r="CS183" s="51"/>
      <c r="CT183" s="51"/>
      <c r="CU183" s="51"/>
      <c r="CV183" s="51"/>
      <c r="CW183" s="51"/>
      <c r="CX183" s="51"/>
      <c r="CY183" s="51"/>
      <c r="CZ183" s="51"/>
      <c r="DA183" s="51"/>
      <c r="DB183" s="51"/>
      <c r="DC183" s="51"/>
      <c r="DD183" s="51"/>
      <c r="DE183" s="51"/>
      <c r="DF183" s="51"/>
      <c r="DG183" s="51"/>
      <c r="DH183" s="51"/>
      <c r="DI183" s="51"/>
      <c r="DJ183" s="51"/>
      <c r="DK183" s="51"/>
      <c r="DL183" s="51"/>
      <c r="DM183" s="51"/>
      <c r="DN183" s="51"/>
      <c r="DO183" s="51"/>
      <c r="DP183" s="51"/>
      <c r="DQ183" s="51"/>
      <c r="DR183" s="51"/>
      <c r="DS183" s="51"/>
      <c r="DT183" s="51"/>
      <c r="DU183" s="51"/>
      <c r="DV183" s="51"/>
      <c r="DW183" s="51"/>
      <c r="DX183" s="51"/>
      <c r="DY183" s="51"/>
      <c r="DZ183" s="51"/>
      <c r="EA183" s="51"/>
      <c r="EB183" s="51"/>
      <c r="EC183" s="51"/>
      <c r="ED183" s="51"/>
      <c r="EE183" s="51"/>
      <c r="EF183" s="51"/>
      <c r="EG183" s="51"/>
      <c r="EH183" s="51"/>
      <c r="EI183" s="51"/>
      <c r="EJ183" s="51"/>
      <c r="EK183" s="51"/>
      <c r="EL183" s="51"/>
      <c r="EM183" s="51"/>
      <c r="EN183" s="51"/>
      <c r="EO183" s="51"/>
      <c r="EP183" s="51"/>
      <c r="EQ183" s="51"/>
      <c r="ER183" s="51"/>
      <c r="ES183" s="51"/>
      <c r="ET183" s="51"/>
      <c r="EU183" s="51"/>
      <c r="EV183" s="51"/>
      <c r="EW183" s="51"/>
      <c r="EX183" s="51"/>
      <c r="EY183" s="51"/>
      <c r="EZ183" s="51"/>
      <c r="FA183" s="51"/>
      <c r="FB183" s="51"/>
      <c r="FC183" s="51"/>
      <c r="FD183" s="51"/>
      <c r="FE183" s="51"/>
      <c r="FF183" s="51"/>
      <c r="FG183" s="51"/>
      <c r="FH183" s="51"/>
      <c r="FI183" s="51"/>
      <c r="FJ183" s="51"/>
      <c r="FK183" s="51"/>
      <c r="FL183" s="51"/>
      <c r="FM183" s="51"/>
      <c r="FN183" s="51"/>
      <c r="FO183" s="51"/>
      <c r="FP183" s="51"/>
      <c r="FQ183" s="51"/>
      <c r="FR183" s="51"/>
      <c r="FS183" s="51"/>
      <c r="FT183" s="51"/>
      <c r="FU183" s="51"/>
      <c r="FV183" s="51"/>
      <c r="FW183" s="51"/>
      <c r="FX183" s="51"/>
      <c r="FY183" s="51"/>
      <c r="FZ183" s="51"/>
      <c r="GA183" s="51"/>
      <c r="GB183" s="51"/>
      <c r="GC183" s="51"/>
      <c r="GD183" s="51"/>
      <c r="GE183" s="51"/>
      <c r="GF183" s="51"/>
      <c r="GG183" s="51"/>
      <c r="GH183" s="51"/>
      <c r="GI183" s="51"/>
      <c r="GJ183" s="51"/>
      <c r="GK183" s="51"/>
      <c r="GL183" s="51"/>
      <c r="GM183" s="51"/>
      <c r="GN183" s="51"/>
      <c r="GO183" s="51"/>
      <c r="GP183" s="51"/>
      <c r="GQ183" s="51"/>
      <c r="GR183" s="51"/>
      <c r="GS183" s="51"/>
      <c r="GT183" s="51"/>
      <c r="GU183" s="51"/>
      <c r="GV183" s="51"/>
      <c r="GW183" s="51"/>
      <c r="GX183" s="51"/>
      <c r="GY183" s="51"/>
      <c r="GZ183" s="51"/>
      <c r="HA183" s="51"/>
      <c r="HB183" s="51"/>
      <c r="HC183" s="51"/>
      <c r="HD183" s="51"/>
      <c r="HE183" s="51"/>
      <c r="HF183" s="51"/>
      <c r="HG183" s="51"/>
      <c r="HH183" s="51"/>
      <c r="HI183" s="51"/>
      <c r="HJ183" s="51"/>
      <c r="HK183" s="51"/>
      <c r="HL183" s="51"/>
      <c r="HM183" s="51"/>
      <c r="HN183" s="51"/>
      <c r="HO183" s="51"/>
      <c r="HP183" s="51"/>
      <c r="HQ183" s="51"/>
      <c r="HR183" s="51"/>
      <c r="HS183" s="51"/>
      <c r="HT183" s="51"/>
      <c r="HU183" s="51"/>
      <c r="HV183" s="51"/>
      <c r="HW183" s="51"/>
      <c r="HX183" s="51"/>
      <c r="HY183" s="51"/>
      <c r="HZ183" s="51"/>
      <c r="IA183" s="51"/>
      <c r="IB183" s="51"/>
      <c r="IC183" s="51"/>
      <c r="ID183" s="51"/>
      <c r="IE183" s="51"/>
      <c r="IF183" s="51"/>
      <c r="IG183" s="51"/>
      <c r="IH183" s="51"/>
      <c r="II183" s="51"/>
      <c r="IJ183" s="51"/>
      <c r="IK183" s="51"/>
      <c r="IL183" s="51"/>
      <c r="IM183" s="51"/>
      <c r="IN183" s="51"/>
      <c r="IO183" s="51"/>
      <c r="IP183" s="51"/>
      <c r="IQ183" s="51"/>
      <c r="IR183" s="51"/>
      <c r="IS183" s="51"/>
      <c r="IT183" s="51"/>
      <c r="IU183" s="51"/>
      <c r="IV183" s="51"/>
      <c r="IW183" s="51"/>
    </row>
    <row r="184" customFormat="false" ht="12.75" hidden="false" customHeight="false" outlineLevel="0" collapsed="false">
      <c r="A184" s="46" t="str">
        <f aca="false">'Input Page'!A119</f>
        <v>Tennessee Gas Pipeline Co.</v>
      </c>
      <c r="B184" s="47" t="str">
        <f aca="false">'Input Page'!B119</f>
        <v>E</v>
      </c>
      <c r="C184" s="47" t="e">
        <f aca="false">#REF!</f>
        <v>#REF!</v>
      </c>
      <c r="D184" s="46" t="e">
        <f aca="false">#REF!</f>
        <v>#REF!</v>
      </c>
      <c r="E184" s="46" t="e">
        <f aca="false">#REF!</f>
        <v>#REF!</v>
      </c>
      <c r="F184" s="46" t="e">
        <f aca="false">#REF!</f>
        <v>#REF!</v>
      </c>
      <c r="G184" s="46" t="e">
        <f aca="false">#REF!</f>
        <v>#REF!</v>
      </c>
      <c r="H184" s="46" t="e">
        <f aca="false">#REF!</f>
        <v>#REF!</v>
      </c>
      <c r="I184" s="46" t="e">
        <f aca="false">#REF!</f>
        <v>#REF!</v>
      </c>
      <c r="J184" s="48" t="e">
        <f aca="false">#REF!</f>
        <v>#REF!</v>
      </c>
      <c r="K184" s="49" t="e">
        <f aca="false">#REF!</f>
        <v>#REF!</v>
      </c>
      <c r="L184" s="49" t="e">
        <f aca="false">#REF!</f>
        <v>#REF!</v>
      </c>
      <c r="M184" s="50" t="e">
        <f aca="false">#REF!</f>
        <v>#REF!</v>
      </c>
      <c r="N184" s="46" t="e">
        <f aca="false">#REF!</f>
        <v>#REF!</v>
      </c>
      <c r="O184" s="46" t="e">
        <f aca="false">#REF!</f>
        <v>#REF!</v>
      </c>
      <c r="P184" s="46" t="e">
        <f aca="false">#REF!</f>
        <v>#REF!</v>
      </c>
      <c r="Q184" s="46" t="e">
        <f aca="false">#REF!</f>
        <v>#REF!</v>
      </c>
      <c r="R184" s="46" t="e">
        <f aca="false">#REF!</f>
        <v>#REF!</v>
      </c>
      <c r="S184" s="46" t="e">
        <f aca="false">#REF!</f>
        <v>#REF!</v>
      </c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51"/>
      <c r="BO184" s="51"/>
      <c r="BP184" s="51"/>
      <c r="BQ184" s="51"/>
      <c r="BR184" s="51"/>
      <c r="BS184" s="51"/>
      <c r="BT184" s="51"/>
      <c r="BU184" s="51"/>
      <c r="BV184" s="51"/>
      <c r="BW184" s="51"/>
      <c r="BX184" s="51"/>
      <c r="BY184" s="51"/>
      <c r="BZ184" s="51"/>
      <c r="CA184" s="51"/>
      <c r="CB184" s="51"/>
      <c r="CC184" s="51"/>
      <c r="CD184" s="51"/>
      <c r="CE184" s="51"/>
      <c r="CF184" s="51"/>
      <c r="CG184" s="51"/>
      <c r="CH184" s="51"/>
      <c r="CI184" s="51"/>
      <c r="CJ184" s="51"/>
      <c r="CK184" s="51"/>
      <c r="CL184" s="51"/>
      <c r="CM184" s="51"/>
      <c r="CN184" s="51"/>
      <c r="CO184" s="51"/>
      <c r="CP184" s="51"/>
      <c r="CQ184" s="51"/>
      <c r="CR184" s="51"/>
      <c r="CS184" s="51"/>
      <c r="CT184" s="51"/>
      <c r="CU184" s="51"/>
      <c r="CV184" s="51"/>
      <c r="CW184" s="51"/>
      <c r="CX184" s="51"/>
      <c r="CY184" s="51"/>
      <c r="CZ184" s="51"/>
      <c r="DA184" s="51"/>
      <c r="DB184" s="51"/>
      <c r="DC184" s="51"/>
      <c r="DD184" s="51"/>
      <c r="DE184" s="51"/>
      <c r="DF184" s="51"/>
      <c r="DG184" s="51"/>
      <c r="DH184" s="51"/>
      <c r="DI184" s="51"/>
      <c r="DJ184" s="51"/>
      <c r="DK184" s="51"/>
      <c r="DL184" s="51"/>
      <c r="DM184" s="51"/>
      <c r="DN184" s="51"/>
      <c r="DO184" s="51"/>
      <c r="DP184" s="51"/>
      <c r="DQ184" s="51"/>
      <c r="DR184" s="51"/>
      <c r="DS184" s="51"/>
      <c r="DT184" s="51"/>
      <c r="DU184" s="51"/>
      <c r="DV184" s="51"/>
      <c r="DW184" s="51"/>
      <c r="DX184" s="51"/>
      <c r="DY184" s="51"/>
      <c r="DZ184" s="51"/>
      <c r="EA184" s="51"/>
      <c r="EB184" s="51"/>
      <c r="EC184" s="51"/>
      <c r="ED184" s="51"/>
      <c r="EE184" s="51"/>
      <c r="EF184" s="51"/>
      <c r="EG184" s="51"/>
      <c r="EH184" s="51"/>
      <c r="EI184" s="51"/>
      <c r="EJ184" s="51"/>
      <c r="EK184" s="51"/>
      <c r="EL184" s="51"/>
      <c r="EM184" s="51"/>
      <c r="EN184" s="51"/>
      <c r="EO184" s="51"/>
      <c r="EP184" s="51"/>
      <c r="EQ184" s="51"/>
      <c r="ER184" s="51"/>
      <c r="ES184" s="51"/>
      <c r="ET184" s="51"/>
      <c r="EU184" s="51"/>
      <c r="EV184" s="51"/>
      <c r="EW184" s="51"/>
      <c r="EX184" s="51"/>
      <c r="EY184" s="51"/>
      <c r="EZ184" s="51"/>
      <c r="FA184" s="51"/>
      <c r="FB184" s="51"/>
      <c r="FC184" s="51"/>
      <c r="FD184" s="51"/>
      <c r="FE184" s="51"/>
      <c r="FF184" s="51"/>
      <c r="FG184" s="51"/>
      <c r="FH184" s="51"/>
      <c r="FI184" s="51"/>
      <c r="FJ184" s="51"/>
      <c r="FK184" s="51"/>
      <c r="FL184" s="51"/>
      <c r="FM184" s="51"/>
      <c r="FN184" s="51"/>
      <c r="FO184" s="51"/>
      <c r="FP184" s="51"/>
      <c r="FQ184" s="51"/>
      <c r="FR184" s="51"/>
      <c r="FS184" s="51"/>
      <c r="FT184" s="51"/>
      <c r="FU184" s="51"/>
      <c r="FV184" s="51"/>
      <c r="FW184" s="51"/>
      <c r="FX184" s="51"/>
      <c r="FY184" s="51"/>
      <c r="FZ184" s="51"/>
      <c r="GA184" s="51"/>
      <c r="GB184" s="51"/>
      <c r="GC184" s="51"/>
      <c r="GD184" s="51"/>
      <c r="GE184" s="51"/>
      <c r="GF184" s="51"/>
      <c r="GG184" s="51"/>
      <c r="GH184" s="51"/>
      <c r="GI184" s="51"/>
      <c r="GJ184" s="51"/>
      <c r="GK184" s="51"/>
      <c r="GL184" s="51"/>
      <c r="GM184" s="51"/>
      <c r="GN184" s="51"/>
      <c r="GO184" s="51"/>
      <c r="GP184" s="51"/>
      <c r="GQ184" s="51"/>
      <c r="GR184" s="51"/>
      <c r="GS184" s="51"/>
      <c r="GT184" s="51"/>
      <c r="GU184" s="51"/>
      <c r="GV184" s="51"/>
      <c r="GW184" s="51"/>
      <c r="GX184" s="51"/>
      <c r="GY184" s="51"/>
      <c r="GZ184" s="51"/>
      <c r="HA184" s="51"/>
      <c r="HB184" s="51"/>
      <c r="HC184" s="51"/>
      <c r="HD184" s="51"/>
      <c r="HE184" s="51"/>
      <c r="HF184" s="51"/>
      <c r="HG184" s="51"/>
      <c r="HH184" s="51"/>
      <c r="HI184" s="51"/>
      <c r="HJ184" s="51"/>
      <c r="HK184" s="51"/>
      <c r="HL184" s="51"/>
      <c r="HM184" s="51"/>
      <c r="HN184" s="51"/>
      <c r="HO184" s="51"/>
      <c r="HP184" s="51"/>
      <c r="HQ184" s="51"/>
      <c r="HR184" s="51"/>
      <c r="HS184" s="51"/>
      <c r="HT184" s="51"/>
      <c r="HU184" s="51"/>
      <c r="HV184" s="51"/>
      <c r="HW184" s="51"/>
      <c r="HX184" s="51"/>
      <c r="HY184" s="51"/>
      <c r="HZ184" s="51"/>
      <c r="IA184" s="51"/>
      <c r="IB184" s="51"/>
      <c r="IC184" s="51"/>
      <c r="ID184" s="51"/>
      <c r="IE184" s="51"/>
      <c r="IF184" s="51"/>
      <c r="IG184" s="51"/>
      <c r="IH184" s="51"/>
      <c r="II184" s="51"/>
      <c r="IJ184" s="51"/>
      <c r="IK184" s="51"/>
      <c r="IL184" s="51"/>
      <c r="IM184" s="51"/>
      <c r="IN184" s="51"/>
      <c r="IO184" s="51"/>
      <c r="IP184" s="51"/>
      <c r="IQ184" s="51"/>
      <c r="IR184" s="51"/>
      <c r="IS184" s="51"/>
      <c r="IT184" s="51"/>
      <c r="IU184" s="51"/>
      <c r="IV184" s="51"/>
      <c r="IW184" s="51"/>
    </row>
    <row r="185" customFormat="false" ht="12.75" hidden="false" customHeight="false" outlineLevel="0" collapsed="false">
      <c r="A185" s="46" t="e">
        <f aca="false">#REF!</f>
        <v>#REF!</v>
      </c>
      <c r="B185" s="47" t="e">
        <f aca="false">#REF!</f>
        <v>#REF!</v>
      </c>
      <c r="C185" s="47" t="e">
        <f aca="false">#REF!</f>
        <v>#REF!</v>
      </c>
      <c r="D185" s="46" t="e">
        <f aca="false">#REF!</f>
        <v>#REF!</v>
      </c>
      <c r="E185" s="46" t="e">
        <f aca="false">#REF!</f>
        <v>#REF!</v>
      </c>
      <c r="F185" s="46" t="e">
        <f aca="false">#REF!</f>
        <v>#REF!</v>
      </c>
      <c r="G185" s="46" t="e">
        <f aca="false">#REF!</f>
        <v>#REF!</v>
      </c>
      <c r="H185" s="46" t="e">
        <f aca="false">#REF!</f>
        <v>#REF!</v>
      </c>
      <c r="I185" s="46" t="e">
        <f aca="false">#REF!</f>
        <v>#REF!</v>
      </c>
      <c r="J185" s="48" t="e">
        <f aca="false">#REF!</f>
        <v>#REF!</v>
      </c>
      <c r="K185" s="49" t="e">
        <f aca="false">#REF!</f>
        <v>#REF!</v>
      </c>
      <c r="L185" s="49" t="e">
        <f aca="false">#REF!</f>
        <v>#REF!</v>
      </c>
      <c r="M185" s="50" t="e">
        <f aca="false">#REF!</f>
        <v>#REF!</v>
      </c>
      <c r="N185" s="46" t="e">
        <f aca="false">#REF!</f>
        <v>#REF!</v>
      </c>
      <c r="O185" s="46"/>
      <c r="P185" s="46" t="e">
        <f aca="false">#REF!</f>
        <v>#REF!</v>
      </c>
      <c r="Q185" s="46" t="e">
        <f aca="false">#REF!</f>
        <v>#REF!</v>
      </c>
      <c r="R185" s="46" t="e">
        <f aca="false">#REF!</f>
        <v>#REF!</v>
      </c>
      <c r="S185" s="46" t="e">
        <f aca="false">#REF!</f>
        <v>#REF!</v>
      </c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  <c r="BG185" s="51"/>
      <c r="BH185" s="51"/>
      <c r="BI185" s="51"/>
      <c r="BJ185" s="51"/>
      <c r="BK185" s="51"/>
      <c r="BL185" s="51"/>
      <c r="BM185" s="51"/>
      <c r="BN185" s="51"/>
      <c r="BO185" s="51"/>
      <c r="BP185" s="51"/>
      <c r="BQ185" s="51"/>
      <c r="BR185" s="51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1"/>
      <c r="CE185" s="51"/>
      <c r="CF185" s="51"/>
      <c r="CG185" s="51"/>
      <c r="CH185" s="51"/>
      <c r="CI185" s="51"/>
      <c r="CJ185" s="51"/>
      <c r="CK185" s="51"/>
      <c r="CL185" s="51"/>
      <c r="CM185" s="51"/>
      <c r="CN185" s="51"/>
      <c r="CO185" s="51"/>
      <c r="CP185" s="51"/>
      <c r="CQ185" s="51"/>
      <c r="CR185" s="51"/>
      <c r="CS185" s="51"/>
      <c r="CT185" s="51"/>
      <c r="CU185" s="51"/>
      <c r="CV185" s="51"/>
      <c r="CW185" s="51"/>
      <c r="CX185" s="51"/>
      <c r="CY185" s="51"/>
      <c r="CZ185" s="51"/>
      <c r="DA185" s="51"/>
      <c r="DB185" s="51"/>
      <c r="DC185" s="51"/>
      <c r="DD185" s="51"/>
      <c r="DE185" s="51"/>
      <c r="DF185" s="51"/>
      <c r="DG185" s="51"/>
      <c r="DH185" s="51"/>
      <c r="DI185" s="51"/>
      <c r="DJ185" s="51"/>
      <c r="DK185" s="51"/>
      <c r="DL185" s="51"/>
      <c r="DM185" s="51"/>
      <c r="DN185" s="51"/>
      <c r="DO185" s="51"/>
      <c r="DP185" s="51"/>
      <c r="DQ185" s="51"/>
      <c r="DR185" s="51"/>
      <c r="DS185" s="51"/>
      <c r="DT185" s="51"/>
      <c r="DU185" s="51"/>
      <c r="DV185" s="51"/>
      <c r="DW185" s="51"/>
      <c r="DX185" s="51"/>
      <c r="DY185" s="51"/>
      <c r="DZ185" s="51"/>
      <c r="EA185" s="51"/>
      <c r="EB185" s="51"/>
      <c r="EC185" s="51"/>
      <c r="ED185" s="51"/>
      <c r="EE185" s="51"/>
      <c r="EF185" s="51"/>
      <c r="EG185" s="51"/>
      <c r="EH185" s="51"/>
      <c r="EI185" s="51"/>
      <c r="EJ185" s="51"/>
      <c r="EK185" s="51"/>
      <c r="EL185" s="51"/>
      <c r="EM185" s="51"/>
      <c r="EN185" s="51"/>
      <c r="EO185" s="51"/>
      <c r="EP185" s="51"/>
      <c r="EQ185" s="51"/>
      <c r="ER185" s="51"/>
      <c r="ES185" s="51"/>
      <c r="ET185" s="51"/>
      <c r="EU185" s="51"/>
      <c r="EV185" s="51"/>
      <c r="EW185" s="51"/>
      <c r="EX185" s="51"/>
      <c r="EY185" s="51"/>
      <c r="EZ185" s="51"/>
      <c r="FA185" s="51"/>
      <c r="FB185" s="51"/>
      <c r="FC185" s="51"/>
      <c r="FD185" s="51"/>
      <c r="FE185" s="51"/>
      <c r="FF185" s="51"/>
      <c r="FG185" s="51"/>
      <c r="FH185" s="51"/>
      <c r="FI185" s="51"/>
      <c r="FJ185" s="51"/>
      <c r="FK185" s="51"/>
      <c r="FL185" s="51"/>
      <c r="FM185" s="51"/>
      <c r="FN185" s="51"/>
      <c r="FO185" s="51"/>
      <c r="FP185" s="51"/>
      <c r="FQ185" s="51"/>
      <c r="FR185" s="51"/>
      <c r="FS185" s="51"/>
      <c r="FT185" s="51"/>
      <c r="FU185" s="51"/>
      <c r="FV185" s="51"/>
      <c r="FW185" s="51"/>
      <c r="FX185" s="51"/>
      <c r="FY185" s="51"/>
      <c r="FZ185" s="51"/>
      <c r="GA185" s="51"/>
      <c r="GB185" s="51"/>
      <c r="GC185" s="51"/>
      <c r="GD185" s="51"/>
      <c r="GE185" s="51"/>
      <c r="GF185" s="51"/>
      <c r="GG185" s="51"/>
      <c r="GH185" s="51"/>
      <c r="GI185" s="51"/>
      <c r="GJ185" s="51"/>
      <c r="GK185" s="51"/>
      <c r="GL185" s="51"/>
      <c r="GM185" s="51"/>
      <c r="GN185" s="51"/>
      <c r="GO185" s="51"/>
      <c r="GP185" s="51"/>
      <c r="GQ185" s="51"/>
      <c r="GR185" s="51"/>
      <c r="GS185" s="51"/>
      <c r="GT185" s="51"/>
      <c r="GU185" s="51"/>
      <c r="GV185" s="51"/>
      <c r="GW185" s="51"/>
      <c r="GX185" s="51"/>
      <c r="GY185" s="51"/>
      <c r="GZ185" s="51"/>
      <c r="HA185" s="51"/>
      <c r="HB185" s="51"/>
      <c r="HC185" s="51"/>
      <c r="HD185" s="51"/>
      <c r="HE185" s="51"/>
      <c r="HF185" s="51"/>
      <c r="HG185" s="51"/>
      <c r="HH185" s="51"/>
      <c r="HI185" s="51"/>
      <c r="HJ185" s="51"/>
      <c r="HK185" s="51"/>
      <c r="HL185" s="51"/>
      <c r="HM185" s="51"/>
      <c r="HN185" s="51"/>
      <c r="HO185" s="51"/>
      <c r="HP185" s="51"/>
      <c r="HQ185" s="51"/>
      <c r="HR185" s="51"/>
      <c r="HS185" s="51"/>
      <c r="HT185" s="51"/>
      <c r="HU185" s="51"/>
      <c r="HV185" s="51"/>
      <c r="HW185" s="51"/>
      <c r="HX185" s="51"/>
      <c r="HY185" s="51"/>
      <c r="HZ185" s="51"/>
      <c r="IA185" s="51"/>
      <c r="IB185" s="51"/>
      <c r="IC185" s="51"/>
      <c r="ID185" s="51"/>
      <c r="IE185" s="51"/>
      <c r="IF185" s="51"/>
      <c r="IG185" s="51"/>
      <c r="IH185" s="51"/>
      <c r="II185" s="51"/>
      <c r="IJ185" s="51"/>
      <c r="IK185" s="51"/>
      <c r="IL185" s="51"/>
      <c r="IM185" s="51"/>
      <c r="IN185" s="51"/>
      <c r="IO185" s="51"/>
      <c r="IP185" s="51"/>
      <c r="IQ185" s="51"/>
      <c r="IR185" s="51"/>
      <c r="IS185" s="51"/>
      <c r="IT185" s="51"/>
      <c r="IU185" s="51"/>
      <c r="IV185" s="51"/>
      <c r="IW185" s="51"/>
    </row>
    <row r="186" customFormat="false" ht="12.75" hidden="false" customHeight="false" outlineLevel="0" collapsed="false">
      <c r="A186" s="46" t="e">
        <f aca="false">#REF!</f>
        <v>#REF!</v>
      </c>
      <c r="B186" s="47" t="e">
        <f aca="false">#REF!</f>
        <v>#REF!</v>
      </c>
      <c r="C186" s="47" t="e">
        <f aca="false">#REF!</f>
        <v>#REF!</v>
      </c>
      <c r="D186" s="46" t="e">
        <f aca="false">#REF!</f>
        <v>#REF!</v>
      </c>
      <c r="E186" s="46" t="e">
        <f aca="false">#REF!</f>
        <v>#REF!</v>
      </c>
      <c r="F186" s="46" t="e">
        <f aca="false">#REF!</f>
        <v>#REF!</v>
      </c>
      <c r="G186" s="46" t="e">
        <f aca="false">#REF!</f>
        <v>#REF!</v>
      </c>
      <c r="H186" s="46" t="e">
        <f aca="false">#REF!</f>
        <v>#REF!</v>
      </c>
      <c r="I186" s="46" t="e">
        <f aca="false">#REF!</f>
        <v>#REF!</v>
      </c>
      <c r="J186" s="48" t="e">
        <f aca="false">#REF!</f>
        <v>#REF!</v>
      </c>
      <c r="K186" s="49" t="e">
        <f aca="false">#REF!</f>
        <v>#REF!</v>
      </c>
      <c r="L186" s="49" t="e">
        <f aca="false">#REF!</f>
        <v>#REF!</v>
      </c>
      <c r="M186" s="50" t="e">
        <f aca="false">#REF!</f>
        <v>#REF!</v>
      </c>
      <c r="N186" s="46" t="e">
        <f aca="false">#REF!</f>
        <v>#REF!</v>
      </c>
      <c r="O186" s="46"/>
      <c r="P186" s="46" t="e">
        <f aca="false">#REF!</f>
        <v>#REF!</v>
      </c>
      <c r="Q186" s="46" t="e">
        <f aca="false">#REF!</f>
        <v>#REF!</v>
      </c>
      <c r="R186" s="46" t="e">
        <f aca="false">#REF!</f>
        <v>#REF!</v>
      </c>
      <c r="S186" s="46" t="e">
        <f aca="false">#REF!</f>
        <v>#REF!</v>
      </c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J186" s="51"/>
      <c r="BK186" s="51"/>
      <c r="BL186" s="51"/>
      <c r="BM186" s="51"/>
      <c r="BN186" s="51"/>
      <c r="BO186" s="51"/>
      <c r="BP186" s="51"/>
      <c r="BQ186" s="51"/>
      <c r="BR186" s="51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1"/>
      <c r="CE186" s="51"/>
      <c r="CF186" s="51"/>
      <c r="CG186" s="51"/>
      <c r="CH186" s="51"/>
      <c r="CI186" s="51"/>
      <c r="CJ186" s="51"/>
      <c r="CK186" s="51"/>
      <c r="CL186" s="51"/>
      <c r="CM186" s="51"/>
      <c r="CN186" s="51"/>
      <c r="CO186" s="51"/>
      <c r="CP186" s="51"/>
      <c r="CQ186" s="51"/>
      <c r="CR186" s="51"/>
      <c r="CS186" s="51"/>
      <c r="CT186" s="51"/>
      <c r="CU186" s="51"/>
      <c r="CV186" s="51"/>
      <c r="CW186" s="51"/>
      <c r="CX186" s="51"/>
      <c r="CY186" s="51"/>
      <c r="CZ186" s="51"/>
      <c r="DA186" s="51"/>
      <c r="DB186" s="51"/>
      <c r="DC186" s="51"/>
      <c r="DD186" s="51"/>
      <c r="DE186" s="51"/>
      <c r="DF186" s="51"/>
      <c r="DG186" s="51"/>
      <c r="DH186" s="51"/>
      <c r="DI186" s="51"/>
      <c r="DJ186" s="51"/>
      <c r="DK186" s="51"/>
      <c r="DL186" s="51"/>
      <c r="DM186" s="51"/>
      <c r="DN186" s="51"/>
      <c r="DO186" s="51"/>
      <c r="DP186" s="51"/>
      <c r="DQ186" s="51"/>
      <c r="DR186" s="51"/>
      <c r="DS186" s="51"/>
      <c r="DT186" s="51"/>
      <c r="DU186" s="51"/>
      <c r="DV186" s="51"/>
      <c r="DW186" s="51"/>
      <c r="DX186" s="51"/>
      <c r="DY186" s="51"/>
      <c r="DZ186" s="51"/>
      <c r="EA186" s="51"/>
      <c r="EB186" s="51"/>
      <c r="EC186" s="51"/>
      <c r="ED186" s="51"/>
      <c r="EE186" s="51"/>
      <c r="EF186" s="51"/>
      <c r="EG186" s="51"/>
      <c r="EH186" s="51"/>
      <c r="EI186" s="51"/>
      <c r="EJ186" s="51"/>
      <c r="EK186" s="51"/>
      <c r="EL186" s="51"/>
      <c r="EM186" s="51"/>
      <c r="EN186" s="51"/>
      <c r="EO186" s="51"/>
      <c r="EP186" s="51"/>
      <c r="EQ186" s="51"/>
      <c r="ER186" s="51"/>
      <c r="ES186" s="51"/>
      <c r="ET186" s="51"/>
      <c r="EU186" s="51"/>
      <c r="EV186" s="51"/>
      <c r="EW186" s="51"/>
      <c r="EX186" s="51"/>
      <c r="EY186" s="51"/>
      <c r="EZ186" s="51"/>
      <c r="FA186" s="51"/>
      <c r="FB186" s="51"/>
      <c r="FC186" s="51"/>
      <c r="FD186" s="51"/>
      <c r="FE186" s="51"/>
      <c r="FF186" s="51"/>
      <c r="FG186" s="51"/>
      <c r="FH186" s="51"/>
      <c r="FI186" s="51"/>
      <c r="FJ186" s="51"/>
      <c r="FK186" s="51"/>
      <c r="FL186" s="51"/>
      <c r="FM186" s="51"/>
      <c r="FN186" s="51"/>
      <c r="FO186" s="51"/>
      <c r="FP186" s="51"/>
      <c r="FQ186" s="51"/>
      <c r="FR186" s="51"/>
      <c r="FS186" s="51"/>
      <c r="FT186" s="51"/>
      <c r="FU186" s="51"/>
      <c r="FV186" s="51"/>
      <c r="FW186" s="51"/>
      <c r="FX186" s="51"/>
      <c r="FY186" s="51"/>
      <c r="FZ186" s="51"/>
      <c r="GA186" s="51"/>
      <c r="GB186" s="51"/>
      <c r="GC186" s="51"/>
      <c r="GD186" s="51"/>
      <c r="GE186" s="51"/>
      <c r="GF186" s="51"/>
      <c r="GG186" s="51"/>
      <c r="GH186" s="51"/>
      <c r="GI186" s="51"/>
      <c r="GJ186" s="51"/>
      <c r="GK186" s="51"/>
      <c r="GL186" s="51"/>
      <c r="GM186" s="51"/>
      <c r="GN186" s="51"/>
      <c r="GO186" s="51"/>
      <c r="GP186" s="51"/>
      <c r="GQ186" s="51"/>
      <c r="GR186" s="51"/>
      <c r="GS186" s="51"/>
      <c r="GT186" s="51"/>
      <c r="GU186" s="51"/>
      <c r="GV186" s="51"/>
      <c r="GW186" s="51"/>
      <c r="GX186" s="51"/>
      <c r="GY186" s="51"/>
      <c r="GZ186" s="51"/>
      <c r="HA186" s="51"/>
      <c r="HB186" s="51"/>
      <c r="HC186" s="51"/>
      <c r="HD186" s="51"/>
      <c r="HE186" s="51"/>
      <c r="HF186" s="51"/>
      <c r="HG186" s="51"/>
      <c r="HH186" s="51"/>
      <c r="HI186" s="51"/>
      <c r="HJ186" s="51"/>
      <c r="HK186" s="51"/>
      <c r="HL186" s="51"/>
      <c r="HM186" s="51"/>
      <c r="HN186" s="51"/>
      <c r="HO186" s="51"/>
      <c r="HP186" s="51"/>
      <c r="HQ186" s="51"/>
      <c r="HR186" s="51"/>
      <c r="HS186" s="51"/>
      <c r="HT186" s="51"/>
      <c r="HU186" s="51"/>
      <c r="HV186" s="51"/>
      <c r="HW186" s="51"/>
      <c r="HX186" s="51"/>
      <c r="HY186" s="51"/>
      <c r="HZ186" s="51"/>
      <c r="IA186" s="51"/>
      <c r="IB186" s="51"/>
      <c r="IC186" s="51"/>
      <c r="ID186" s="51"/>
      <c r="IE186" s="51"/>
      <c r="IF186" s="51"/>
      <c r="IG186" s="51"/>
      <c r="IH186" s="51"/>
      <c r="II186" s="51"/>
      <c r="IJ186" s="51"/>
      <c r="IK186" s="51"/>
      <c r="IL186" s="51"/>
      <c r="IM186" s="51"/>
      <c r="IN186" s="51"/>
      <c r="IO186" s="51"/>
      <c r="IP186" s="51"/>
      <c r="IQ186" s="51"/>
      <c r="IR186" s="51"/>
      <c r="IS186" s="51"/>
      <c r="IT186" s="51"/>
      <c r="IU186" s="51"/>
      <c r="IV186" s="51"/>
      <c r="IW186" s="51"/>
    </row>
    <row r="187" customFormat="false" ht="12.75" hidden="false" customHeight="false" outlineLevel="0" collapsed="false">
      <c r="A187" s="46" t="e">
        <f aca="false">#REF!</f>
        <v>#REF!</v>
      </c>
      <c r="B187" s="47" t="e">
        <f aca="false">#REF!</f>
        <v>#REF!</v>
      </c>
      <c r="C187" s="47" t="e">
        <f aca="false">#REF!</f>
        <v>#REF!</v>
      </c>
      <c r="D187" s="46" t="e">
        <f aca="false">#REF!</f>
        <v>#REF!</v>
      </c>
      <c r="E187" s="46" t="e">
        <f aca="false">#REF!</f>
        <v>#REF!</v>
      </c>
      <c r="F187" s="46" t="e">
        <f aca="false">#REF!</f>
        <v>#REF!</v>
      </c>
      <c r="G187" s="46" t="e">
        <f aca="false">#REF!</f>
        <v>#REF!</v>
      </c>
      <c r="H187" s="46" t="e">
        <f aca="false">#REF!</f>
        <v>#REF!</v>
      </c>
      <c r="I187" s="46" t="e">
        <f aca="false">#REF!</f>
        <v>#REF!</v>
      </c>
      <c r="J187" s="48" t="e">
        <f aca="false">#REF!</f>
        <v>#REF!</v>
      </c>
      <c r="K187" s="49" t="e">
        <f aca="false">#REF!</f>
        <v>#REF!</v>
      </c>
      <c r="L187" s="49" t="e">
        <f aca="false">#REF!</f>
        <v>#REF!</v>
      </c>
      <c r="M187" s="50" t="e">
        <f aca="false">#REF!</f>
        <v>#REF!</v>
      </c>
      <c r="N187" s="46" t="e">
        <f aca="false">#REF!</f>
        <v>#REF!</v>
      </c>
      <c r="O187" s="46" t="e">
        <f aca="false">#REF!</f>
        <v>#REF!</v>
      </c>
      <c r="P187" s="46" t="e">
        <f aca="false">#REF!</f>
        <v>#REF!</v>
      </c>
      <c r="Q187" s="46" t="e">
        <f aca="false">#REF!</f>
        <v>#REF!</v>
      </c>
      <c r="R187" s="46" t="e">
        <f aca="false">#REF!</f>
        <v>#REF!</v>
      </c>
      <c r="S187" s="46" t="e">
        <f aca="false">#REF!</f>
        <v>#REF!</v>
      </c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51"/>
      <c r="BM187" s="51"/>
      <c r="BN187" s="51"/>
      <c r="BO187" s="51"/>
      <c r="BP187" s="51"/>
      <c r="BQ187" s="51"/>
      <c r="BR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1"/>
      <c r="CE187" s="51"/>
      <c r="CF187" s="51"/>
      <c r="CG187" s="51"/>
      <c r="CH187" s="51"/>
      <c r="CI187" s="51"/>
      <c r="CJ187" s="51"/>
      <c r="CK187" s="51"/>
      <c r="CL187" s="51"/>
      <c r="CM187" s="51"/>
      <c r="CN187" s="51"/>
      <c r="CO187" s="51"/>
      <c r="CP187" s="51"/>
      <c r="CQ187" s="51"/>
      <c r="CR187" s="51"/>
      <c r="CS187" s="51"/>
      <c r="CT187" s="51"/>
      <c r="CU187" s="51"/>
      <c r="CV187" s="51"/>
      <c r="CW187" s="51"/>
      <c r="CX187" s="51"/>
      <c r="CY187" s="51"/>
      <c r="CZ187" s="51"/>
      <c r="DA187" s="51"/>
      <c r="DB187" s="51"/>
      <c r="DC187" s="51"/>
      <c r="DD187" s="51"/>
      <c r="DE187" s="51"/>
      <c r="DF187" s="51"/>
      <c r="DG187" s="51"/>
      <c r="DH187" s="51"/>
      <c r="DI187" s="51"/>
      <c r="DJ187" s="51"/>
      <c r="DK187" s="51"/>
      <c r="DL187" s="51"/>
      <c r="DM187" s="51"/>
      <c r="DN187" s="51"/>
      <c r="DO187" s="51"/>
      <c r="DP187" s="51"/>
      <c r="DQ187" s="51"/>
      <c r="DR187" s="51"/>
      <c r="DS187" s="51"/>
      <c r="DT187" s="51"/>
      <c r="DU187" s="51"/>
      <c r="DV187" s="51"/>
      <c r="DW187" s="51"/>
      <c r="DX187" s="51"/>
      <c r="DY187" s="51"/>
      <c r="DZ187" s="51"/>
      <c r="EA187" s="51"/>
      <c r="EB187" s="51"/>
      <c r="EC187" s="51"/>
      <c r="ED187" s="51"/>
      <c r="EE187" s="51"/>
      <c r="EF187" s="51"/>
      <c r="EG187" s="51"/>
      <c r="EH187" s="51"/>
      <c r="EI187" s="51"/>
      <c r="EJ187" s="51"/>
      <c r="EK187" s="51"/>
      <c r="EL187" s="51"/>
      <c r="EM187" s="51"/>
      <c r="EN187" s="51"/>
      <c r="EO187" s="51"/>
      <c r="EP187" s="51"/>
      <c r="EQ187" s="51"/>
      <c r="ER187" s="51"/>
      <c r="ES187" s="51"/>
      <c r="ET187" s="51"/>
      <c r="EU187" s="51"/>
      <c r="EV187" s="51"/>
      <c r="EW187" s="51"/>
      <c r="EX187" s="51"/>
      <c r="EY187" s="51"/>
      <c r="EZ187" s="51"/>
      <c r="FA187" s="51"/>
      <c r="FB187" s="51"/>
      <c r="FC187" s="51"/>
      <c r="FD187" s="51"/>
      <c r="FE187" s="51"/>
      <c r="FF187" s="51"/>
      <c r="FG187" s="51"/>
      <c r="FH187" s="51"/>
      <c r="FI187" s="51"/>
      <c r="FJ187" s="51"/>
      <c r="FK187" s="51"/>
      <c r="FL187" s="51"/>
      <c r="FM187" s="51"/>
      <c r="FN187" s="51"/>
      <c r="FO187" s="51"/>
      <c r="FP187" s="51"/>
      <c r="FQ187" s="51"/>
      <c r="FR187" s="51"/>
      <c r="FS187" s="51"/>
      <c r="FT187" s="51"/>
      <c r="FU187" s="51"/>
      <c r="FV187" s="51"/>
      <c r="FW187" s="51"/>
      <c r="FX187" s="51"/>
      <c r="FY187" s="51"/>
      <c r="FZ187" s="51"/>
      <c r="GA187" s="51"/>
      <c r="GB187" s="51"/>
      <c r="GC187" s="51"/>
      <c r="GD187" s="51"/>
      <c r="GE187" s="51"/>
      <c r="GF187" s="51"/>
      <c r="GG187" s="51"/>
      <c r="GH187" s="51"/>
      <c r="GI187" s="51"/>
      <c r="GJ187" s="51"/>
      <c r="GK187" s="51"/>
      <c r="GL187" s="51"/>
      <c r="GM187" s="51"/>
      <c r="GN187" s="51"/>
      <c r="GO187" s="51"/>
      <c r="GP187" s="51"/>
      <c r="GQ187" s="51"/>
      <c r="GR187" s="51"/>
      <c r="GS187" s="51"/>
      <c r="GT187" s="51"/>
      <c r="GU187" s="51"/>
      <c r="GV187" s="51"/>
      <c r="GW187" s="51"/>
      <c r="GX187" s="51"/>
      <c r="GY187" s="51"/>
      <c r="GZ187" s="51"/>
      <c r="HA187" s="51"/>
      <c r="HB187" s="51"/>
      <c r="HC187" s="51"/>
      <c r="HD187" s="51"/>
      <c r="HE187" s="51"/>
      <c r="HF187" s="51"/>
      <c r="HG187" s="51"/>
      <c r="HH187" s="51"/>
      <c r="HI187" s="51"/>
      <c r="HJ187" s="51"/>
      <c r="HK187" s="51"/>
      <c r="HL187" s="51"/>
      <c r="HM187" s="51"/>
      <c r="HN187" s="51"/>
      <c r="HO187" s="51"/>
      <c r="HP187" s="51"/>
      <c r="HQ187" s="51"/>
      <c r="HR187" s="51"/>
      <c r="HS187" s="51"/>
      <c r="HT187" s="51"/>
      <c r="HU187" s="51"/>
      <c r="HV187" s="51"/>
      <c r="HW187" s="51"/>
      <c r="HX187" s="51"/>
      <c r="HY187" s="51"/>
      <c r="HZ187" s="51"/>
      <c r="IA187" s="51"/>
      <c r="IB187" s="51"/>
      <c r="IC187" s="51"/>
      <c r="ID187" s="51"/>
      <c r="IE187" s="51"/>
      <c r="IF187" s="51"/>
      <c r="IG187" s="51"/>
      <c r="IH187" s="51"/>
      <c r="II187" s="51"/>
      <c r="IJ187" s="51"/>
      <c r="IK187" s="51"/>
      <c r="IL187" s="51"/>
      <c r="IM187" s="51"/>
      <c r="IN187" s="51"/>
      <c r="IO187" s="51"/>
      <c r="IP187" s="51"/>
      <c r="IQ187" s="51"/>
      <c r="IR187" s="51"/>
      <c r="IS187" s="51"/>
      <c r="IT187" s="51"/>
      <c r="IU187" s="51"/>
      <c r="IV187" s="51"/>
      <c r="IW187" s="51"/>
    </row>
    <row r="188" customFormat="false" ht="12.75" hidden="false" customHeight="false" outlineLevel="0" collapsed="false">
      <c r="A188" s="46" t="str">
        <f aca="false">'Input Page'!A142</f>
        <v>Williston Basin Interstate </v>
      </c>
      <c r="B188" s="47" t="str">
        <f aca="false">'Input Page'!B142</f>
        <v>W</v>
      </c>
      <c r="C188" s="47" t="e">
        <f aca="false">#REF!</f>
        <v>#REF!</v>
      </c>
      <c r="D188" s="46" t="e">
        <f aca="false">#REF!</f>
        <v>#REF!</v>
      </c>
      <c r="E188" s="46" t="e">
        <f aca="false">#REF!</f>
        <v>#REF!</v>
      </c>
      <c r="F188" s="46" t="e">
        <f aca="false">#REF!</f>
        <v>#REF!</v>
      </c>
      <c r="G188" s="46" t="e">
        <f aca="false">#REF!</f>
        <v>#REF!</v>
      </c>
      <c r="H188" s="46" t="e">
        <f aca="false">#REF!</f>
        <v>#REF!</v>
      </c>
      <c r="I188" s="46" t="e">
        <f aca="false">#REF!</f>
        <v>#REF!</v>
      </c>
      <c r="J188" s="48" t="e">
        <f aca="false">#REF!</f>
        <v>#REF!</v>
      </c>
      <c r="K188" s="49" t="e">
        <f aca="false">#REF!</f>
        <v>#REF!</v>
      </c>
      <c r="L188" s="49" t="e">
        <f aca="false">#REF!</f>
        <v>#REF!</v>
      </c>
      <c r="M188" s="50" t="e">
        <f aca="false">#REF!</f>
        <v>#REF!</v>
      </c>
      <c r="N188" s="46" t="e">
        <f aca="false">#REF!</f>
        <v>#REF!</v>
      </c>
      <c r="O188" s="46"/>
      <c r="P188" s="46" t="e">
        <f aca="false">#REF!</f>
        <v>#REF!</v>
      </c>
      <c r="Q188" s="46" t="e">
        <f aca="false">#REF!</f>
        <v>#REF!</v>
      </c>
      <c r="R188" s="46" t="e">
        <f aca="false">#REF!</f>
        <v>#REF!</v>
      </c>
      <c r="S188" s="46" t="e">
        <f aca="false">#REF!</f>
        <v>#REF!</v>
      </c>
    </row>
    <row r="189" customFormat="false" ht="12.75" hidden="false" customHeight="false" outlineLevel="0" collapsed="false">
      <c r="A189" s="55" t="s">
        <v>111</v>
      </c>
      <c r="B189" s="56"/>
      <c r="C189" s="56"/>
      <c r="D189" s="56"/>
      <c r="E189" s="57" t="e">
        <f aca="false">SUM(E175:E188)</f>
        <v>#REF!</v>
      </c>
      <c r="F189" s="57" t="e">
        <f aca="false">SUM(F175:F188)</f>
        <v>#REF!</v>
      </c>
      <c r="G189" s="57" t="e">
        <f aca="false">SUM(G175:G188)</f>
        <v>#REF!</v>
      </c>
      <c r="H189" s="57" t="e">
        <f aca="false">SUM(H175:H188)</f>
        <v>#REF!</v>
      </c>
      <c r="I189" s="57" t="e">
        <f aca="false">SUM(I175:I188)</f>
        <v>#REF!</v>
      </c>
      <c r="J189" s="67" t="e">
        <f aca="false">SUM(J175:J188)</f>
        <v>#REF!</v>
      </c>
      <c r="K189" s="71" t="e">
        <f aca="false">SUM(K175:K188)</f>
        <v>#REF!</v>
      </c>
      <c r="L189" s="71" t="e">
        <f aca="false">SUM(L175:L188)</f>
        <v>#REF!</v>
      </c>
      <c r="M189" s="73"/>
      <c r="N189" s="59"/>
      <c r="O189" s="59"/>
      <c r="P189" s="59"/>
      <c r="Q189" s="59"/>
      <c r="R189" s="59"/>
      <c r="S189" s="59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2"/>
      <c r="CB189" s="72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72"/>
      <c r="DC189" s="72"/>
      <c r="DD189" s="72"/>
      <c r="DE189" s="72"/>
      <c r="DF189" s="72"/>
      <c r="DG189" s="72"/>
      <c r="DH189" s="72"/>
      <c r="DI189" s="72"/>
      <c r="DJ189" s="72"/>
      <c r="DK189" s="72"/>
      <c r="DL189" s="72"/>
      <c r="DM189" s="72"/>
      <c r="DN189" s="72"/>
      <c r="DO189" s="72"/>
      <c r="DP189" s="72"/>
      <c r="DQ189" s="72"/>
      <c r="DR189" s="72"/>
      <c r="DS189" s="72"/>
      <c r="DT189" s="72"/>
      <c r="DU189" s="72"/>
      <c r="DV189" s="72"/>
      <c r="DW189" s="72"/>
      <c r="DX189" s="72"/>
      <c r="DY189" s="72"/>
      <c r="DZ189" s="72"/>
      <c r="EA189" s="72"/>
      <c r="EB189" s="72"/>
      <c r="EC189" s="72"/>
      <c r="ED189" s="72"/>
      <c r="EE189" s="72"/>
      <c r="EF189" s="72"/>
      <c r="EG189" s="72"/>
      <c r="EH189" s="72"/>
      <c r="EI189" s="72"/>
      <c r="EJ189" s="72"/>
      <c r="EK189" s="72"/>
      <c r="EL189" s="72"/>
      <c r="EM189" s="72"/>
      <c r="EN189" s="72"/>
      <c r="EO189" s="72"/>
      <c r="EP189" s="72"/>
      <c r="EQ189" s="72"/>
      <c r="ER189" s="72"/>
      <c r="ES189" s="72"/>
      <c r="ET189" s="72"/>
      <c r="EU189" s="72"/>
      <c r="EV189" s="72"/>
      <c r="EW189" s="72"/>
      <c r="EX189" s="72"/>
      <c r="EY189" s="72"/>
      <c r="EZ189" s="72"/>
      <c r="FA189" s="72"/>
      <c r="FB189" s="72"/>
      <c r="FC189" s="72"/>
      <c r="FD189" s="72"/>
      <c r="FE189" s="72"/>
      <c r="FF189" s="72"/>
      <c r="FG189" s="72"/>
      <c r="FH189" s="72"/>
      <c r="FI189" s="72"/>
      <c r="FJ189" s="72"/>
      <c r="FK189" s="72"/>
      <c r="FL189" s="72"/>
      <c r="FM189" s="72"/>
      <c r="FN189" s="72"/>
      <c r="FO189" s="72"/>
      <c r="FP189" s="72"/>
      <c r="FQ189" s="72"/>
      <c r="FR189" s="72"/>
      <c r="FS189" s="72"/>
      <c r="FT189" s="72"/>
      <c r="FU189" s="72"/>
      <c r="FV189" s="72"/>
      <c r="FW189" s="72"/>
      <c r="FX189" s="72"/>
      <c r="FY189" s="72"/>
      <c r="FZ189" s="72"/>
      <c r="GA189" s="72"/>
      <c r="GB189" s="72"/>
      <c r="GC189" s="72"/>
      <c r="GD189" s="72"/>
      <c r="GE189" s="72"/>
      <c r="GF189" s="72"/>
      <c r="GG189" s="72"/>
      <c r="GH189" s="72"/>
      <c r="GI189" s="72"/>
      <c r="GJ189" s="72"/>
      <c r="GK189" s="72"/>
      <c r="GL189" s="72"/>
      <c r="GM189" s="72"/>
      <c r="GN189" s="72"/>
      <c r="GO189" s="72"/>
      <c r="GP189" s="72"/>
      <c r="GQ189" s="72"/>
      <c r="GR189" s="72"/>
      <c r="GS189" s="72"/>
      <c r="GT189" s="72"/>
      <c r="GU189" s="72"/>
      <c r="GV189" s="72"/>
      <c r="GW189" s="72"/>
      <c r="GX189" s="72"/>
      <c r="GY189" s="72"/>
      <c r="GZ189" s="72"/>
      <c r="HA189" s="72"/>
      <c r="HB189" s="72"/>
      <c r="HC189" s="72"/>
      <c r="HD189" s="72"/>
      <c r="HE189" s="72"/>
      <c r="HF189" s="72"/>
      <c r="HG189" s="72"/>
      <c r="HH189" s="72"/>
      <c r="HI189" s="72"/>
      <c r="HJ189" s="72"/>
      <c r="HK189" s="72"/>
      <c r="HL189" s="72"/>
      <c r="HM189" s="72"/>
      <c r="HN189" s="72"/>
      <c r="HO189" s="72"/>
      <c r="HP189" s="72"/>
      <c r="HQ189" s="72"/>
      <c r="HR189" s="72"/>
      <c r="HS189" s="72"/>
      <c r="HT189" s="72"/>
      <c r="HU189" s="72"/>
      <c r="HV189" s="72"/>
      <c r="HW189" s="72"/>
      <c r="HX189" s="72"/>
      <c r="HY189" s="72"/>
      <c r="HZ189" s="72"/>
      <c r="IA189" s="72"/>
      <c r="IB189" s="72"/>
      <c r="IC189" s="72"/>
      <c r="ID189" s="72"/>
      <c r="IE189" s="72"/>
      <c r="IF189" s="72"/>
      <c r="IG189" s="72"/>
      <c r="IH189" s="72"/>
      <c r="II189" s="72"/>
      <c r="IJ189" s="72"/>
      <c r="IK189" s="72"/>
      <c r="IL189" s="72"/>
      <c r="IM189" s="72"/>
      <c r="IN189" s="72"/>
      <c r="IO189" s="72"/>
      <c r="IP189" s="72"/>
      <c r="IQ189" s="72"/>
      <c r="IR189" s="72"/>
      <c r="IS189" s="72"/>
      <c r="IT189" s="72"/>
      <c r="IU189" s="72"/>
      <c r="IV189" s="72"/>
      <c r="IW189" s="72"/>
    </row>
    <row r="190" customFormat="false" ht="12.75" hidden="false" customHeight="false" outlineLevel="0" collapsed="false">
      <c r="A190" s="55"/>
      <c r="B190" s="56"/>
      <c r="C190" s="56"/>
      <c r="D190" s="56"/>
      <c r="E190" s="57"/>
      <c r="F190" s="57"/>
      <c r="G190" s="57"/>
      <c r="H190" s="57"/>
      <c r="I190" s="74"/>
      <c r="J190" s="67"/>
      <c r="K190" s="75"/>
      <c r="L190" s="71"/>
      <c r="M190" s="58"/>
      <c r="N190" s="59"/>
      <c r="O190" s="59"/>
      <c r="P190" s="59"/>
      <c r="Q190" s="59"/>
      <c r="R190" s="59"/>
      <c r="S190" s="59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2"/>
      <c r="CB190" s="72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  <c r="CW190" s="72"/>
      <c r="CX190" s="72"/>
      <c r="CY190" s="72"/>
      <c r="CZ190" s="72"/>
      <c r="DA190" s="72"/>
      <c r="DB190" s="72"/>
      <c r="DC190" s="72"/>
      <c r="DD190" s="72"/>
      <c r="DE190" s="72"/>
      <c r="DF190" s="72"/>
      <c r="DG190" s="72"/>
      <c r="DH190" s="72"/>
      <c r="DI190" s="72"/>
      <c r="DJ190" s="72"/>
      <c r="DK190" s="72"/>
      <c r="DL190" s="72"/>
      <c r="DM190" s="72"/>
      <c r="DN190" s="72"/>
      <c r="DO190" s="72"/>
      <c r="DP190" s="72"/>
      <c r="DQ190" s="72"/>
      <c r="DR190" s="72"/>
      <c r="DS190" s="72"/>
      <c r="DT190" s="72"/>
      <c r="DU190" s="72"/>
      <c r="DV190" s="72"/>
      <c r="DW190" s="72"/>
      <c r="DX190" s="72"/>
      <c r="DY190" s="72"/>
      <c r="DZ190" s="72"/>
      <c r="EA190" s="72"/>
      <c r="EB190" s="72"/>
      <c r="EC190" s="72"/>
      <c r="ED190" s="72"/>
      <c r="EE190" s="72"/>
      <c r="EF190" s="72"/>
      <c r="EG190" s="72"/>
      <c r="EH190" s="72"/>
      <c r="EI190" s="72"/>
      <c r="EJ190" s="72"/>
      <c r="EK190" s="72"/>
      <c r="EL190" s="72"/>
      <c r="EM190" s="72"/>
      <c r="EN190" s="72"/>
      <c r="EO190" s="72"/>
      <c r="EP190" s="72"/>
      <c r="EQ190" s="72"/>
      <c r="ER190" s="72"/>
      <c r="ES190" s="72"/>
      <c r="ET190" s="72"/>
      <c r="EU190" s="72"/>
      <c r="EV190" s="72"/>
      <c r="EW190" s="72"/>
      <c r="EX190" s="72"/>
      <c r="EY190" s="72"/>
      <c r="EZ190" s="72"/>
      <c r="FA190" s="72"/>
      <c r="FB190" s="72"/>
      <c r="FC190" s="72"/>
      <c r="FD190" s="72"/>
      <c r="FE190" s="72"/>
      <c r="FF190" s="72"/>
      <c r="FG190" s="72"/>
      <c r="FH190" s="72"/>
      <c r="FI190" s="72"/>
      <c r="FJ190" s="72"/>
      <c r="FK190" s="72"/>
      <c r="FL190" s="72"/>
      <c r="FM190" s="72"/>
      <c r="FN190" s="72"/>
      <c r="FO190" s="72"/>
      <c r="FP190" s="72"/>
      <c r="FQ190" s="72"/>
      <c r="FR190" s="72"/>
      <c r="FS190" s="72"/>
      <c r="FT190" s="72"/>
      <c r="FU190" s="72"/>
      <c r="FV190" s="72"/>
      <c r="FW190" s="72"/>
      <c r="FX190" s="72"/>
      <c r="FY190" s="72"/>
      <c r="FZ190" s="72"/>
      <c r="GA190" s="72"/>
      <c r="GB190" s="72"/>
      <c r="GC190" s="72"/>
      <c r="GD190" s="72"/>
      <c r="GE190" s="72"/>
      <c r="GF190" s="72"/>
      <c r="GG190" s="72"/>
      <c r="GH190" s="72"/>
      <c r="GI190" s="72"/>
      <c r="GJ190" s="72"/>
      <c r="GK190" s="72"/>
      <c r="GL190" s="72"/>
      <c r="GM190" s="72"/>
      <c r="GN190" s="72"/>
      <c r="GO190" s="72"/>
      <c r="GP190" s="72"/>
      <c r="GQ190" s="72"/>
      <c r="GR190" s="72"/>
      <c r="GS190" s="72"/>
      <c r="GT190" s="72"/>
      <c r="GU190" s="72"/>
      <c r="GV190" s="72"/>
      <c r="GW190" s="72"/>
      <c r="GX190" s="72"/>
      <c r="GY190" s="72"/>
      <c r="GZ190" s="72"/>
      <c r="HA190" s="72"/>
      <c r="HB190" s="72"/>
      <c r="HC190" s="72"/>
      <c r="HD190" s="72"/>
      <c r="HE190" s="72"/>
      <c r="HF190" s="72"/>
      <c r="HG190" s="72"/>
      <c r="HH190" s="72"/>
      <c r="HI190" s="72"/>
      <c r="HJ190" s="72"/>
      <c r="HK190" s="72"/>
      <c r="HL190" s="72"/>
      <c r="HM190" s="72"/>
      <c r="HN190" s="72"/>
      <c r="HO190" s="72"/>
      <c r="HP190" s="72"/>
      <c r="HQ190" s="72"/>
      <c r="HR190" s="72"/>
      <c r="HS190" s="72"/>
      <c r="HT190" s="72"/>
      <c r="HU190" s="72"/>
      <c r="HV190" s="72"/>
      <c r="HW190" s="72"/>
      <c r="HX190" s="72"/>
      <c r="HY190" s="72"/>
      <c r="HZ190" s="72"/>
      <c r="IA190" s="72"/>
      <c r="IB190" s="72"/>
      <c r="IC190" s="72"/>
      <c r="ID190" s="72"/>
      <c r="IE190" s="72"/>
      <c r="IF190" s="72"/>
      <c r="IG190" s="72"/>
      <c r="IH190" s="72"/>
      <c r="II190" s="72"/>
      <c r="IJ190" s="72"/>
      <c r="IK190" s="72"/>
      <c r="IL190" s="72"/>
      <c r="IM190" s="72"/>
      <c r="IN190" s="72"/>
      <c r="IO190" s="72"/>
      <c r="IP190" s="72"/>
      <c r="IQ190" s="72"/>
      <c r="IR190" s="72"/>
      <c r="IS190" s="72"/>
      <c r="IT190" s="72"/>
      <c r="IU190" s="72"/>
      <c r="IV190" s="72"/>
      <c r="IW190" s="72"/>
    </row>
    <row r="191" customFormat="false" ht="12.75" hidden="false" customHeight="false" outlineLevel="0" collapsed="false">
      <c r="A191" s="55" t="s">
        <v>31</v>
      </c>
      <c r="B191" s="56"/>
      <c r="C191" s="56"/>
      <c r="D191" s="56"/>
      <c r="E191" s="57"/>
      <c r="F191" s="57"/>
      <c r="G191" s="57"/>
      <c r="H191" s="57"/>
      <c r="I191" s="57"/>
      <c r="J191" s="67"/>
      <c r="K191" s="71"/>
      <c r="L191" s="71"/>
      <c r="M191" s="58"/>
      <c r="N191" s="59"/>
      <c r="O191" s="59"/>
      <c r="P191" s="59"/>
      <c r="Q191" s="59"/>
      <c r="R191" s="59"/>
      <c r="S191" s="59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2"/>
      <c r="CB191" s="72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72"/>
      <c r="DJ191" s="72"/>
      <c r="DK191" s="72"/>
      <c r="DL191" s="72"/>
      <c r="DM191" s="72"/>
      <c r="DN191" s="72"/>
      <c r="DO191" s="72"/>
      <c r="DP191" s="72"/>
      <c r="DQ191" s="72"/>
      <c r="DR191" s="72"/>
      <c r="DS191" s="72"/>
      <c r="DT191" s="72"/>
      <c r="DU191" s="72"/>
      <c r="DV191" s="72"/>
      <c r="DW191" s="72"/>
      <c r="DX191" s="72"/>
      <c r="DY191" s="72"/>
      <c r="DZ191" s="72"/>
      <c r="EA191" s="72"/>
      <c r="EB191" s="72"/>
      <c r="EC191" s="72"/>
      <c r="ED191" s="72"/>
      <c r="EE191" s="72"/>
      <c r="EF191" s="72"/>
      <c r="EG191" s="72"/>
      <c r="EH191" s="72"/>
      <c r="EI191" s="72"/>
      <c r="EJ191" s="72"/>
      <c r="EK191" s="72"/>
      <c r="EL191" s="72"/>
      <c r="EM191" s="72"/>
      <c r="EN191" s="72"/>
      <c r="EO191" s="72"/>
      <c r="EP191" s="72"/>
      <c r="EQ191" s="72"/>
      <c r="ER191" s="72"/>
      <c r="ES191" s="72"/>
      <c r="ET191" s="72"/>
      <c r="EU191" s="72"/>
      <c r="EV191" s="72"/>
      <c r="EW191" s="72"/>
      <c r="EX191" s="72"/>
      <c r="EY191" s="72"/>
      <c r="EZ191" s="72"/>
      <c r="FA191" s="72"/>
      <c r="FB191" s="72"/>
      <c r="FC191" s="72"/>
      <c r="FD191" s="72"/>
      <c r="FE191" s="72"/>
      <c r="FF191" s="72"/>
      <c r="FG191" s="72"/>
      <c r="FH191" s="72"/>
      <c r="FI191" s="72"/>
      <c r="FJ191" s="72"/>
      <c r="FK191" s="72"/>
      <c r="FL191" s="72"/>
      <c r="FM191" s="72"/>
      <c r="FN191" s="72"/>
      <c r="FO191" s="72"/>
      <c r="FP191" s="72"/>
      <c r="FQ191" s="72"/>
      <c r="FR191" s="72"/>
      <c r="FS191" s="72"/>
      <c r="FT191" s="72"/>
      <c r="FU191" s="72"/>
      <c r="FV191" s="72"/>
      <c r="FW191" s="72"/>
      <c r="FX191" s="72"/>
      <c r="FY191" s="72"/>
      <c r="FZ191" s="72"/>
      <c r="GA191" s="72"/>
      <c r="GB191" s="72"/>
      <c r="GC191" s="72"/>
      <c r="GD191" s="72"/>
      <c r="GE191" s="72"/>
      <c r="GF191" s="72"/>
      <c r="GG191" s="72"/>
      <c r="GH191" s="72"/>
      <c r="GI191" s="72"/>
      <c r="GJ191" s="72"/>
      <c r="GK191" s="72"/>
      <c r="GL191" s="72"/>
      <c r="GM191" s="72"/>
      <c r="GN191" s="72"/>
      <c r="GO191" s="72"/>
      <c r="GP191" s="72"/>
      <c r="GQ191" s="72"/>
      <c r="GR191" s="72"/>
      <c r="GS191" s="72"/>
      <c r="GT191" s="72"/>
      <c r="GU191" s="72"/>
      <c r="GV191" s="72"/>
      <c r="GW191" s="72"/>
      <c r="GX191" s="72"/>
      <c r="GY191" s="72"/>
      <c r="GZ191" s="72"/>
      <c r="HA191" s="72"/>
      <c r="HB191" s="72"/>
      <c r="HC191" s="72"/>
      <c r="HD191" s="72"/>
      <c r="HE191" s="72"/>
      <c r="HF191" s="72"/>
      <c r="HG191" s="72"/>
      <c r="HH191" s="72"/>
      <c r="HI191" s="72"/>
      <c r="HJ191" s="72"/>
      <c r="HK191" s="72"/>
      <c r="HL191" s="72"/>
      <c r="HM191" s="72"/>
      <c r="HN191" s="72"/>
      <c r="HO191" s="72"/>
      <c r="HP191" s="72"/>
      <c r="HQ191" s="72"/>
      <c r="HR191" s="72"/>
      <c r="HS191" s="72"/>
      <c r="HT191" s="72"/>
      <c r="HU191" s="72"/>
      <c r="HV191" s="72"/>
      <c r="HW191" s="72"/>
      <c r="HX191" s="72"/>
      <c r="HY191" s="72"/>
      <c r="HZ191" s="72"/>
      <c r="IA191" s="72"/>
      <c r="IB191" s="72"/>
      <c r="IC191" s="72"/>
      <c r="ID191" s="72"/>
      <c r="IE191" s="72"/>
      <c r="IF191" s="72"/>
      <c r="IG191" s="72"/>
      <c r="IH191" s="72"/>
      <c r="II191" s="72"/>
      <c r="IJ191" s="72"/>
      <c r="IK191" s="72"/>
      <c r="IL191" s="72"/>
      <c r="IM191" s="72"/>
      <c r="IN191" s="72"/>
      <c r="IO191" s="72"/>
      <c r="IP191" s="72"/>
      <c r="IQ191" s="72"/>
      <c r="IR191" s="72"/>
      <c r="IS191" s="72"/>
      <c r="IT191" s="72"/>
      <c r="IU191" s="72"/>
      <c r="IV191" s="72"/>
      <c r="IW191" s="72"/>
    </row>
    <row r="192" customFormat="false" ht="12.75" hidden="false" customHeight="false" outlineLevel="0" collapsed="false">
      <c r="A192" s="46" t="e">
        <f aca="false">#REF!</f>
        <v>#REF!</v>
      </c>
      <c r="B192" s="47" t="e">
        <f aca="false">#REF!</f>
        <v>#REF!</v>
      </c>
      <c r="C192" s="47" t="e">
        <f aca="false">#REF!</f>
        <v>#REF!</v>
      </c>
      <c r="D192" s="46" t="e">
        <f aca="false">#REF!</f>
        <v>#REF!</v>
      </c>
      <c r="E192" s="46" t="e">
        <f aca="false">#REF!</f>
        <v>#REF!</v>
      </c>
      <c r="F192" s="46" t="e">
        <f aca="false">#REF!</f>
        <v>#REF!</v>
      </c>
      <c r="G192" s="46" t="e">
        <f aca="false">#REF!</f>
        <v>#REF!</v>
      </c>
      <c r="H192" s="46" t="e">
        <f aca="false">#REF!</f>
        <v>#REF!</v>
      </c>
      <c r="I192" s="46" t="e">
        <f aca="false">#REF!</f>
        <v>#REF!</v>
      </c>
      <c r="J192" s="48" t="e">
        <f aca="false">#REF!</f>
        <v>#REF!</v>
      </c>
      <c r="K192" s="49" t="e">
        <f aca="false">#REF!</f>
        <v>#REF!</v>
      </c>
      <c r="L192" s="49" t="e">
        <f aca="false">#REF!</f>
        <v>#REF!</v>
      </c>
      <c r="M192" s="50" t="e">
        <f aca="false">#REF!</f>
        <v>#REF!</v>
      </c>
      <c r="N192" s="46" t="e">
        <f aca="false">#REF!</f>
        <v>#REF!</v>
      </c>
      <c r="O192" s="46"/>
      <c r="P192" s="46" t="e">
        <f aca="false">#REF!</f>
        <v>#REF!</v>
      </c>
      <c r="Q192" s="46" t="e">
        <f aca="false">#REF!</f>
        <v>#REF!</v>
      </c>
      <c r="R192" s="46" t="e">
        <f aca="false">#REF!</f>
        <v>#REF!</v>
      </c>
      <c r="S192" s="46" t="e">
        <f aca="false">#REF!</f>
        <v>#REF!</v>
      </c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  <c r="BO192" s="51"/>
      <c r="BP192" s="51"/>
      <c r="BQ192" s="51"/>
      <c r="BR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1"/>
      <c r="CE192" s="51"/>
      <c r="CF192" s="51"/>
      <c r="CG192" s="51"/>
      <c r="CH192" s="51"/>
      <c r="CI192" s="51"/>
      <c r="CJ192" s="51"/>
      <c r="CK192" s="51"/>
      <c r="CL192" s="51"/>
      <c r="CM192" s="51"/>
      <c r="CN192" s="51"/>
      <c r="CO192" s="51"/>
      <c r="CP192" s="51"/>
      <c r="CQ192" s="51"/>
      <c r="CR192" s="51"/>
      <c r="CS192" s="51"/>
      <c r="CT192" s="51"/>
      <c r="CU192" s="51"/>
      <c r="CV192" s="51"/>
      <c r="CW192" s="51"/>
      <c r="CX192" s="51"/>
      <c r="CY192" s="51"/>
      <c r="CZ192" s="51"/>
      <c r="DA192" s="51"/>
      <c r="DB192" s="51"/>
      <c r="DC192" s="51"/>
      <c r="DD192" s="51"/>
      <c r="DE192" s="51"/>
      <c r="DF192" s="51"/>
      <c r="DG192" s="51"/>
      <c r="DH192" s="51"/>
      <c r="DI192" s="51"/>
      <c r="DJ192" s="51"/>
      <c r="DK192" s="51"/>
      <c r="DL192" s="51"/>
      <c r="DM192" s="51"/>
      <c r="DN192" s="51"/>
      <c r="DO192" s="51"/>
      <c r="DP192" s="51"/>
      <c r="DQ192" s="51"/>
      <c r="DR192" s="51"/>
      <c r="DS192" s="51"/>
      <c r="DT192" s="51"/>
      <c r="DU192" s="51"/>
      <c r="DV192" s="51"/>
      <c r="DW192" s="51"/>
      <c r="DX192" s="51"/>
      <c r="DY192" s="51"/>
      <c r="DZ192" s="51"/>
      <c r="EA192" s="51"/>
      <c r="EB192" s="51"/>
      <c r="EC192" s="51"/>
      <c r="ED192" s="51"/>
      <c r="EE192" s="51"/>
      <c r="EF192" s="51"/>
      <c r="EG192" s="51"/>
      <c r="EH192" s="51"/>
      <c r="EI192" s="51"/>
      <c r="EJ192" s="51"/>
      <c r="EK192" s="51"/>
      <c r="EL192" s="51"/>
      <c r="EM192" s="51"/>
      <c r="EN192" s="51"/>
      <c r="EO192" s="51"/>
      <c r="EP192" s="51"/>
      <c r="EQ192" s="51"/>
      <c r="ER192" s="51"/>
      <c r="ES192" s="51"/>
      <c r="ET192" s="51"/>
      <c r="EU192" s="51"/>
      <c r="EV192" s="51"/>
      <c r="EW192" s="51"/>
      <c r="EX192" s="51"/>
      <c r="EY192" s="51"/>
      <c r="EZ192" s="51"/>
      <c r="FA192" s="51"/>
      <c r="FB192" s="51"/>
      <c r="FC192" s="51"/>
      <c r="FD192" s="51"/>
      <c r="FE192" s="51"/>
      <c r="FF192" s="51"/>
      <c r="FG192" s="51"/>
      <c r="FH192" s="51"/>
      <c r="FI192" s="51"/>
      <c r="FJ192" s="51"/>
      <c r="FK192" s="51"/>
      <c r="FL192" s="51"/>
      <c r="FM192" s="51"/>
      <c r="FN192" s="51"/>
      <c r="FO192" s="51"/>
      <c r="FP192" s="51"/>
      <c r="FQ192" s="51"/>
      <c r="FR192" s="51"/>
      <c r="FS192" s="51"/>
      <c r="FT192" s="51"/>
      <c r="FU192" s="51"/>
      <c r="FV192" s="51"/>
      <c r="FW192" s="51"/>
      <c r="FX192" s="51"/>
      <c r="FY192" s="51"/>
      <c r="FZ192" s="51"/>
      <c r="GA192" s="51"/>
      <c r="GB192" s="51"/>
      <c r="GC192" s="51"/>
      <c r="GD192" s="51"/>
      <c r="GE192" s="51"/>
      <c r="GF192" s="51"/>
      <c r="GG192" s="51"/>
      <c r="GH192" s="51"/>
      <c r="GI192" s="51"/>
      <c r="GJ192" s="51"/>
      <c r="GK192" s="51"/>
      <c r="GL192" s="51"/>
      <c r="GM192" s="51"/>
      <c r="GN192" s="51"/>
      <c r="GO192" s="51"/>
      <c r="GP192" s="51"/>
      <c r="GQ192" s="51"/>
      <c r="GR192" s="51"/>
      <c r="GS192" s="51"/>
      <c r="GT192" s="51"/>
      <c r="GU192" s="51"/>
      <c r="GV192" s="51"/>
      <c r="GW192" s="51"/>
      <c r="GX192" s="51"/>
      <c r="GY192" s="51"/>
      <c r="GZ192" s="51"/>
      <c r="HA192" s="51"/>
      <c r="HB192" s="51"/>
      <c r="HC192" s="51"/>
      <c r="HD192" s="51"/>
      <c r="HE192" s="51"/>
      <c r="HF192" s="51"/>
      <c r="HG192" s="51"/>
      <c r="HH192" s="51"/>
      <c r="HI192" s="51"/>
      <c r="HJ192" s="51"/>
      <c r="HK192" s="51"/>
      <c r="HL192" s="51"/>
      <c r="HM192" s="51"/>
      <c r="HN192" s="51"/>
      <c r="HO192" s="51"/>
      <c r="HP192" s="51"/>
      <c r="HQ192" s="51"/>
      <c r="HR192" s="51"/>
      <c r="HS192" s="51"/>
      <c r="HT192" s="51"/>
      <c r="HU192" s="51"/>
      <c r="HV192" s="51"/>
      <c r="HW192" s="51"/>
      <c r="HX192" s="51"/>
      <c r="HY192" s="51"/>
      <c r="HZ192" s="51"/>
      <c r="IA192" s="51"/>
      <c r="IB192" s="51"/>
      <c r="IC192" s="51"/>
      <c r="ID192" s="51"/>
      <c r="IE192" s="51"/>
      <c r="IF192" s="51"/>
      <c r="IG192" s="51"/>
      <c r="IH192" s="51"/>
      <c r="II192" s="51"/>
      <c r="IJ192" s="51"/>
      <c r="IK192" s="51"/>
      <c r="IL192" s="51"/>
      <c r="IM192" s="51"/>
      <c r="IN192" s="51"/>
      <c r="IO192" s="51"/>
      <c r="IP192" s="51"/>
      <c r="IQ192" s="51"/>
      <c r="IR192" s="51"/>
      <c r="IS192" s="51"/>
      <c r="IT192" s="51"/>
      <c r="IU192" s="51"/>
      <c r="IV192" s="51"/>
      <c r="IW192" s="51"/>
    </row>
    <row r="193" customFormat="false" ht="12.75" hidden="false" customHeight="false" outlineLevel="0" collapsed="false">
      <c r="A193" s="46" t="str">
        <f aca="false">'Input Page'!A8</f>
        <v>Central Texas Gathering System</v>
      </c>
      <c r="B193" s="47" t="str">
        <f aca="false">'Input Page'!B8</f>
        <v>E</v>
      </c>
      <c r="C193" s="47" t="e">
        <f aca="false">#REF!</f>
        <v>#REF!</v>
      </c>
      <c r="D193" s="46" t="e">
        <f aca="false">#REF!</f>
        <v>#REF!</v>
      </c>
      <c r="E193" s="46" t="e">
        <f aca="false">#REF!</f>
        <v>#REF!</v>
      </c>
      <c r="F193" s="46" t="e">
        <f aca="false">#REF!</f>
        <v>#REF!</v>
      </c>
      <c r="G193" s="46" t="e">
        <f aca="false">#REF!</f>
        <v>#REF!</v>
      </c>
      <c r="H193" s="46" t="e">
        <f aca="false">#REF!</f>
        <v>#REF!</v>
      </c>
      <c r="I193" s="46" t="e">
        <f aca="false">#REF!</f>
        <v>#REF!</v>
      </c>
      <c r="J193" s="48" t="e">
        <f aca="false">#REF!</f>
        <v>#REF!</v>
      </c>
      <c r="K193" s="49" t="e">
        <f aca="false">#REF!</f>
        <v>#REF!</v>
      </c>
      <c r="L193" s="49" t="e">
        <f aca="false">#REF!</f>
        <v>#REF!</v>
      </c>
      <c r="M193" s="50" t="e">
        <f aca="false">#REF!</f>
        <v>#REF!</v>
      </c>
      <c r="N193" s="46" t="e">
        <f aca="false">#REF!</f>
        <v>#REF!</v>
      </c>
      <c r="O193" s="46"/>
      <c r="P193" s="46" t="e">
        <f aca="false">#REF!</f>
        <v>#REF!</v>
      </c>
      <c r="Q193" s="46" t="e">
        <f aca="false">#REF!</f>
        <v>#REF!</v>
      </c>
      <c r="R193" s="46" t="e">
        <f aca="false">#REF!</f>
        <v>#REF!</v>
      </c>
      <c r="S193" s="46" t="e">
        <f aca="false">#REF!</f>
        <v>#REF!</v>
      </c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  <c r="BM193" s="51"/>
      <c r="BN193" s="51"/>
      <c r="BO193" s="51"/>
      <c r="BP193" s="51"/>
      <c r="BQ193" s="51"/>
      <c r="BR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1"/>
      <c r="CE193" s="51"/>
      <c r="CF193" s="51"/>
      <c r="CG193" s="51"/>
      <c r="CH193" s="51"/>
      <c r="CI193" s="51"/>
      <c r="CJ193" s="51"/>
      <c r="CK193" s="51"/>
      <c r="CL193" s="51"/>
      <c r="CM193" s="51"/>
      <c r="CN193" s="51"/>
      <c r="CO193" s="51"/>
      <c r="CP193" s="51"/>
      <c r="CQ193" s="51"/>
      <c r="CR193" s="51"/>
      <c r="CS193" s="51"/>
      <c r="CT193" s="51"/>
      <c r="CU193" s="51"/>
      <c r="CV193" s="51"/>
      <c r="CW193" s="51"/>
      <c r="CX193" s="51"/>
      <c r="CY193" s="51"/>
      <c r="CZ193" s="51"/>
      <c r="DA193" s="51"/>
      <c r="DB193" s="51"/>
      <c r="DC193" s="51"/>
      <c r="DD193" s="51"/>
      <c r="DE193" s="51"/>
      <c r="DF193" s="51"/>
      <c r="DG193" s="51"/>
      <c r="DH193" s="51"/>
      <c r="DI193" s="51"/>
      <c r="DJ193" s="51"/>
      <c r="DK193" s="51"/>
      <c r="DL193" s="51"/>
      <c r="DM193" s="51"/>
      <c r="DN193" s="51"/>
      <c r="DO193" s="51"/>
      <c r="DP193" s="51"/>
      <c r="DQ193" s="51"/>
      <c r="DR193" s="51"/>
      <c r="DS193" s="51"/>
      <c r="DT193" s="51"/>
      <c r="DU193" s="51"/>
      <c r="DV193" s="51"/>
      <c r="DW193" s="51"/>
      <c r="DX193" s="51"/>
      <c r="DY193" s="51"/>
      <c r="DZ193" s="51"/>
      <c r="EA193" s="51"/>
      <c r="EB193" s="51"/>
      <c r="EC193" s="51"/>
      <c r="ED193" s="51"/>
      <c r="EE193" s="51"/>
      <c r="EF193" s="51"/>
      <c r="EG193" s="51"/>
      <c r="EH193" s="51"/>
      <c r="EI193" s="51"/>
      <c r="EJ193" s="51"/>
      <c r="EK193" s="51"/>
      <c r="EL193" s="51"/>
      <c r="EM193" s="51"/>
      <c r="EN193" s="51"/>
      <c r="EO193" s="51"/>
      <c r="EP193" s="51"/>
      <c r="EQ193" s="51"/>
      <c r="ER193" s="51"/>
      <c r="ES193" s="51"/>
      <c r="ET193" s="51"/>
      <c r="EU193" s="51"/>
      <c r="EV193" s="51"/>
      <c r="EW193" s="51"/>
      <c r="EX193" s="51"/>
      <c r="EY193" s="51"/>
      <c r="EZ193" s="51"/>
      <c r="FA193" s="51"/>
      <c r="FB193" s="51"/>
      <c r="FC193" s="51"/>
      <c r="FD193" s="51"/>
      <c r="FE193" s="51"/>
      <c r="FF193" s="51"/>
      <c r="FG193" s="51"/>
      <c r="FH193" s="51"/>
      <c r="FI193" s="51"/>
      <c r="FJ193" s="51"/>
      <c r="FK193" s="51"/>
      <c r="FL193" s="51"/>
      <c r="FM193" s="51"/>
      <c r="FN193" s="51"/>
      <c r="FO193" s="51"/>
      <c r="FP193" s="51"/>
      <c r="FQ193" s="51"/>
      <c r="FR193" s="51"/>
      <c r="FS193" s="51"/>
      <c r="FT193" s="51"/>
      <c r="FU193" s="51"/>
      <c r="FV193" s="51"/>
      <c r="FW193" s="51"/>
      <c r="FX193" s="51"/>
      <c r="FY193" s="51"/>
      <c r="FZ193" s="51"/>
      <c r="GA193" s="51"/>
      <c r="GB193" s="51"/>
      <c r="GC193" s="51"/>
      <c r="GD193" s="51"/>
      <c r="GE193" s="51"/>
      <c r="GF193" s="51"/>
      <c r="GG193" s="51"/>
      <c r="GH193" s="51"/>
      <c r="GI193" s="51"/>
      <c r="GJ193" s="51"/>
      <c r="GK193" s="51"/>
      <c r="GL193" s="51"/>
      <c r="GM193" s="51"/>
      <c r="GN193" s="51"/>
      <c r="GO193" s="51"/>
      <c r="GP193" s="51"/>
      <c r="GQ193" s="51"/>
      <c r="GR193" s="51"/>
      <c r="GS193" s="51"/>
      <c r="GT193" s="51"/>
      <c r="GU193" s="51"/>
      <c r="GV193" s="51"/>
      <c r="GW193" s="51"/>
      <c r="GX193" s="51"/>
      <c r="GY193" s="51"/>
      <c r="GZ193" s="51"/>
      <c r="HA193" s="51"/>
      <c r="HB193" s="51"/>
      <c r="HC193" s="51"/>
      <c r="HD193" s="51"/>
      <c r="HE193" s="51"/>
      <c r="HF193" s="51"/>
      <c r="HG193" s="51"/>
      <c r="HH193" s="51"/>
      <c r="HI193" s="51"/>
      <c r="HJ193" s="51"/>
      <c r="HK193" s="51"/>
      <c r="HL193" s="51"/>
      <c r="HM193" s="51"/>
      <c r="HN193" s="51"/>
      <c r="HO193" s="51"/>
      <c r="HP193" s="51"/>
      <c r="HQ193" s="51"/>
      <c r="HR193" s="51"/>
      <c r="HS193" s="51"/>
      <c r="HT193" s="51"/>
      <c r="HU193" s="51"/>
      <c r="HV193" s="51"/>
      <c r="HW193" s="51"/>
      <c r="HX193" s="51"/>
      <c r="HY193" s="51"/>
      <c r="HZ193" s="51"/>
      <c r="IA193" s="51"/>
      <c r="IB193" s="51"/>
      <c r="IC193" s="51"/>
      <c r="ID193" s="51"/>
      <c r="IE193" s="51"/>
      <c r="IF193" s="51"/>
      <c r="IG193" s="51"/>
      <c r="IH193" s="51"/>
      <c r="II193" s="51"/>
      <c r="IJ193" s="51"/>
      <c r="IK193" s="51"/>
      <c r="IL193" s="51"/>
      <c r="IM193" s="51"/>
      <c r="IN193" s="51"/>
      <c r="IO193" s="51"/>
      <c r="IP193" s="51"/>
      <c r="IQ193" s="51"/>
      <c r="IR193" s="51"/>
      <c r="IS193" s="51"/>
      <c r="IT193" s="51"/>
      <c r="IU193" s="51"/>
      <c r="IV193" s="51"/>
      <c r="IW193" s="51"/>
    </row>
    <row r="194" customFormat="false" ht="12.75" hidden="false" customHeight="false" outlineLevel="0" collapsed="false">
      <c r="A194" s="46" t="e">
        <f aca="false">#REF!</f>
        <v>#REF!</v>
      </c>
      <c r="B194" s="47" t="e">
        <f aca="false">#REF!</f>
        <v>#REF!</v>
      </c>
      <c r="C194" s="47" t="e">
        <f aca="false">#REF!</f>
        <v>#REF!</v>
      </c>
      <c r="D194" s="46" t="e">
        <f aca="false">#REF!</f>
        <v>#REF!</v>
      </c>
      <c r="E194" s="46" t="e">
        <f aca="false">#REF!</f>
        <v>#REF!</v>
      </c>
      <c r="F194" s="46" t="e">
        <f aca="false">#REF!</f>
        <v>#REF!</v>
      </c>
      <c r="G194" s="46" t="e">
        <f aca="false">#REF!</f>
        <v>#REF!</v>
      </c>
      <c r="H194" s="46" t="e">
        <f aca="false">#REF!</f>
        <v>#REF!</v>
      </c>
      <c r="I194" s="46" t="e">
        <f aca="false">#REF!</f>
        <v>#REF!</v>
      </c>
      <c r="J194" s="48" t="e">
        <f aca="false">I194*$C$276</f>
        <v>#REF!</v>
      </c>
      <c r="K194" s="49" t="e">
        <f aca="false">#REF!</f>
        <v>#REF!</v>
      </c>
      <c r="L194" s="49" t="e">
        <f aca="false">#REF!</f>
        <v>#REF!</v>
      </c>
      <c r="M194" s="50" t="e">
        <f aca="false">#REF!</f>
        <v>#REF!</v>
      </c>
      <c r="N194" s="46" t="e">
        <f aca="false">#REF!</f>
        <v>#REF!</v>
      </c>
      <c r="O194" s="46"/>
      <c r="P194" s="46" t="e">
        <f aca="false">#REF!</f>
        <v>#REF!</v>
      </c>
      <c r="Q194" s="46" t="e">
        <f aca="false">#REF!</f>
        <v>#REF!</v>
      </c>
      <c r="R194" s="46" t="e">
        <f aca="false">#REF!</f>
        <v>#REF!</v>
      </c>
      <c r="S194" s="46" t="e">
        <f aca="false">#REF!</f>
        <v>#REF!</v>
      </c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  <c r="BM194" s="51"/>
      <c r="BN194" s="51"/>
      <c r="BO194" s="51"/>
      <c r="BP194" s="51"/>
      <c r="BQ194" s="51"/>
      <c r="BR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1"/>
      <c r="CE194" s="51"/>
      <c r="CF194" s="51"/>
      <c r="CG194" s="51"/>
      <c r="CH194" s="51"/>
      <c r="CI194" s="51"/>
      <c r="CJ194" s="51"/>
      <c r="CK194" s="51"/>
      <c r="CL194" s="51"/>
      <c r="CM194" s="51"/>
      <c r="CN194" s="51"/>
      <c r="CO194" s="51"/>
      <c r="CP194" s="51"/>
      <c r="CQ194" s="51"/>
      <c r="CR194" s="51"/>
      <c r="CS194" s="51"/>
      <c r="CT194" s="51"/>
      <c r="CU194" s="51"/>
      <c r="CV194" s="51"/>
      <c r="CW194" s="51"/>
      <c r="CX194" s="51"/>
      <c r="CY194" s="51"/>
      <c r="CZ194" s="51"/>
      <c r="DA194" s="51"/>
      <c r="DB194" s="51"/>
      <c r="DC194" s="51"/>
      <c r="DD194" s="51"/>
      <c r="DE194" s="51"/>
      <c r="DF194" s="51"/>
      <c r="DG194" s="51"/>
      <c r="DH194" s="51"/>
      <c r="DI194" s="51"/>
      <c r="DJ194" s="51"/>
      <c r="DK194" s="51"/>
      <c r="DL194" s="51"/>
      <c r="DM194" s="51"/>
      <c r="DN194" s="51"/>
      <c r="DO194" s="51"/>
      <c r="DP194" s="51"/>
      <c r="DQ194" s="51"/>
      <c r="DR194" s="51"/>
      <c r="DS194" s="51"/>
      <c r="DT194" s="51"/>
      <c r="DU194" s="51"/>
      <c r="DV194" s="51"/>
      <c r="DW194" s="51"/>
      <c r="DX194" s="51"/>
      <c r="DY194" s="51"/>
      <c r="DZ194" s="51"/>
      <c r="EA194" s="51"/>
      <c r="EB194" s="51"/>
      <c r="EC194" s="51"/>
      <c r="ED194" s="51"/>
      <c r="EE194" s="51"/>
      <c r="EF194" s="51"/>
      <c r="EG194" s="51"/>
      <c r="EH194" s="51"/>
      <c r="EI194" s="51"/>
      <c r="EJ194" s="51"/>
      <c r="EK194" s="51"/>
      <c r="EL194" s="51"/>
      <c r="EM194" s="51"/>
      <c r="EN194" s="51"/>
      <c r="EO194" s="51"/>
      <c r="EP194" s="51"/>
      <c r="EQ194" s="51"/>
      <c r="ER194" s="51"/>
      <c r="ES194" s="51"/>
      <c r="ET194" s="51"/>
      <c r="EU194" s="51"/>
      <c r="EV194" s="51"/>
      <c r="EW194" s="51"/>
      <c r="EX194" s="51"/>
      <c r="EY194" s="51"/>
      <c r="EZ194" s="51"/>
      <c r="FA194" s="51"/>
      <c r="FB194" s="51"/>
      <c r="FC194" s="51"/>
      <c r="FD194" s="51"/>
      <c r="FE194" s="51"/>
      <c r="FF194" s="51"/>
      <c r="FG194" s="51"/>
      <c r="FH194" s="51"/>
      <c r="FI194" s="51"/>
      <c r="FJ194" s="51"/>
      <c r="FK194" s="51"/>
      <c r="FL194" s="51"/>
      <c r="FM194" s="51"/>
      <c r="FN194" s="51"/>
      <c r="FO194" s="51"/>
      <c r="FP194" s="51"/>
      <c r="FQ194" s="51"/>
      <c r="FR194" s="51"/>
      <c r="FS194" s="51"/>
      <c r="FT194" s="51"/>
      <c r="FU194" s="51"/>
      <c r="FV194" s="51"/>
      <c r="FW194" s="51"/>
      <c r="FX194" s="51"/>
      <c r="FY194" s="51"/>
      <c r="FZ194" s="51"/>
      <c r="GA194" s="51"/>
      <c r="GB194" s="51"/>
      <c r="GC194" s="51"/>
      <c r="GD194" s="51"/>
      <c r="GE194" s="51"/>
      <c r="GF194" s="51"/>
      <c r="GG194" s="51"/>
      <c r="GH194" s="51"/>
      <c r="GI194" s="51"/>
      <c r="GJ194" s="51"/>
      <c r="GK194" s="51"/>
      <c r="GL194" s="51"/>
      <c r="GM194" s="51"/>
      <c r="GN194" s="51"/>
      <c r="GO194" s="51"/>
      <c r="GP194" s="51"/>
      <c r="GQ194" s="51"/>
      <c r="GR194" s="51"/>
      <c r="GS194" s="51"/>
      <c r="GT194" s="51"/>
      <c r="GU194" s="51"/>
      <c r="GV194" s="51"/>
      <c r="GW194" s="51"/>
      <c r="GX194" s="51"/>
      <c r="GY194" s="51"/>
      <c r="GZ194" s="51"/>
      <c r="HA194" s="51"/>
      <c r="HB194" s="51"/>
      <c r="HC194" s="51"/>
      <c r="HD194" s="51"/>
      <c r="HE194" s="51"/>
      <c r="HF194" s="51"/>
      <c r="HG194" s="51"/>
      <c r="HH194" s="51"/>
      <c r="HI194" s="51"/>
      <c r="HJ194" s="51"/>
      <c r="HK194" s="51"/>
      <c r="HL194" s="51"/>
      <c r="HM194" s="51"/>
      <c r="HN194" s="51"/>
      <c r="HO194" s="51"/>
      <c r="HP194" s="51"/>
      <c r="HQ194" s="51"/>
      <c r="HR194" s="51"/>
      <c r="HS194" s="51"/>
      <c r="HT194" s="51"/>
      <c r="HU194" s="51"/>
      <c r="HV194" s="51"/>
      <c r="HW194" s="51"/>
      <c r="HX194" s="51"/>
      <c r="HY194" s="51"/>
      <c r="HZ194" s="51"/>
      <c r="IA194" s="51"/>
      <c r="IB194" s="51"/>
      <c r="IC194" s="51"/>
      <c r="ID194" s="51"/>
      <c r="IE194" s="51"/>
      <c r="IF194" s="51"/>
      <c r="IG194" s="51"/>
      <c r="IH194" s="51"/>
      <c r="II194" s="51"/>
      <c r="IJ194" s="51"/>
      <c r="IK194" s="51"/>
      <c r="IL194" s="51"/>
      <c r="IM194" s="51"/>
      <c r="IN194" s="51"/>
      <c r="IO194" s="51"/>
      <c r="IP194" s="51"/>
      <c r="IQ194" s="51"/>
      <c r="IR194" s="51"/>
      <c r="IS194" s="51"/>
      <c r="IT194" s="51"/>
      <c r="IU194" s="51"/>
      <c r="IV194" s="51"/>
      <c r="IW194" s="51"/>
    </row>
    <row r="195" customFormat="false" ht="12.75" hidden="false" customHeight="false" outlineLevel="0" collapsed="false">
      <c r="A195" s="55" t="s">
        <v>113</v>
      </c>
      <c r="B195" s="56"/>
      <c r="C195" s="56"/>
      <c r="D195" s="56"/>
      <c r="E195" s="57" t="e">
        <f aca="false">SUM(E192:E194)</f>
        <v>#REF!</v>
      </c>
      <c r="F195" s="57" t="e">
        <f aca="false">SUM(F192:F194)</f>
        <v>#REF!</v>
      </c>
      <c r="G195" s="57" t="e">
        <f aca="false">SUM(G192:G194)</f>
        <v>#REF!</v>
      </c>
      <c r="H195" s="57" t="e">
        <f aca="false">SUM(H192:H194)</f>
        <v>#REF!</v>
      </c>
      <c r="I195" s="57" t="e">
        <f aca="false">SUM(I192:I194)</f>
        <v>#REF!</v>
      </c>
      <c r="J195" s="67" t="e">
        <f aca="false">SUM(J192:J194)</f>
        <v>#REF!</v>
      </c>
      <c r="K195" s="71" t="e">
        <f aca="false">SUM(K192:K194)</f>
        <v>#REF!</v>
      </c>
      <c r="L195" s="71" t="e">
        <f aca="false">SUM(L192:L194)</f>
        <v>#REF!</v>
      </c>
      <c r="M195" s="58"/>
      <c r="N195" s="59"/>
      <c r="O195" s="59"/>
      <c r="P195" s="59"/>
      <c r="Q195" s="59"/>
      <c r="R195" s="59"/>
      <c r="S195" s="59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  <c r="BX195" s="72"/>
      <c r="BY195" s="72"/>
      <c r="BZ195" s="72"/>
      <c r="CA195" s="72"/>
      <c r="CB195" s="72"/>
      <c r="CC195" s="72"/>
      <c r="CD195" s="72"/>
      <c r="CE195" s="72"/>
      <c r="CF195" s="72"/>
      <c r="CG195" s="72"/>
      <c r="CH195" s="72"/>
      <c r="CI195" s="72"/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  <c r="CW195" s="72"/>
      <c r="CX195" s="72"/>
      <c r="CY195" s="72"/>
      <c r="CZ195" s="72"/>
      <c r="DA195" s="72"/>
      <c r="DB195" s="72"/>
      <c r="DC195" s="72"/>
      <c r="DD195" s="72"/>
      <c r="DE195" s="72"/>
      <c r="DF195" s="72"/>
      <c r="DG195" s="72"/>
      <c r="DH195" s="72"/>
      <c r="DI195" s="72"/>
      <c r="DJ195" s="72"/>
      <c r="DK195" s="72"/>
      <c r="DL195" s="72"/>
      <c r="DM195" s="72"/>
      <c r="DN195" s="72"/>
      <c r="DO195" s="72"/>
      <c r="DP195" s="72"/>
      <c r="DQ195" s="72"/>
      <c r="DR195" s="72"/>
      <c r="DS195" s="72"/>
      <c r="DT195" s="72"/>
      <c r="DU195" s="72"/>
      <c r="DV195" s="72"/>
      <c r="DW195" s="72"/>
      <c r="DX195" s="72"/>
      <c r="DY195" s="72"/>
      <c r="DZ195" s="72"/>
      <c r="EA195" s="72"/>
      <c r="EB195" s="72"/>
      <c r="EC195" s="72"/>
      <c r="ED195" s="72"/>
      <c r="EE195" s="72"/>
      <c r="EF195" s="72"/>
      <c r="EG195" s="72"/>
      <c r="EH195" s="72"/>
      <c r="EI195" s="72"/>
      <c r="EJ195" s="72"/>
      <c r="EK195" s="72"/>
      <c r="EL195" s="72"/>
      <c r="EM195" s="72"/>
      <c r="EN195" s="72"/>
      <c r="EO195" s="72"/>
      <c r="EP195" s="72"/>
      <c r="EQ195" s="72"/>
      <c r="ER195" s="72"/>
      <c r="ES195" s="72"/>
      <c r="ET195" s="72"/>
      <c r="EU195" s="72"/>
      <c r="EV195" s="72"/>
      <c r="EW195" s="72"/>
      <c r="EX195" s="72"/>
      <c r="EY195" s="72"/>
      <c r="EZ195" s="72"/>
      <c r="FA195" s="72"/>
      <c r="FB195" s="72"/>
      <c r="FC195" s="72"/>
      <c r="FD195" s="72"/>
      <c r="FE195" s="72"/>
      <c r="FF195" s="72"/>
      <c r="FG195" s="72"/>
      <c r="FH195" s="72"/>
      <c r="FI195" s="72"/>
      <c r="FJ195" s="72"/>
      <c r="FK195" s="72"/>
      <c r="FL195" s="72"/>
      <c r="FM195" s="72"/>
      <c r="FN195" s="72"/>
      <c r="FO195" s="72"/>
      <c r="FP195" s="72"/>
      <c r="FQ195" s="72"/>
      <c r="FR195" s="72"/>
      <c r="FS195" s="72"/>
      <c r="FT195" s="72"/>
      <c r="FU195" s="72"/>
      <c r="FV195" s="72"/>
      <c r="FW195" s="72"/>
      <c r="FX195" s="72"/>
      <c r="FY195" s="72"/>
      <c r="FZ195" s="72"/>
      <c r="GA195" s="72"/>
      <c r="GB195" s="72"/>
      <c r="GC195" s="72"/>
      <c r="GD195" s="72"/>
      <c r="GE195" s="72"/>
      <c r="GF195" s="72"/>
      <c r="GG195" s="72"/>
      <c r="GH195" s="72"/>
      <c r="GI195" s="72"/>
      <c r="GJ195" s="72"/>
      <c r="GK195" s="72"/>
      <c r="GL195" s="72"/>
      <c r="GM195" s="72"/>
      <c r="GN195" s="72"/>
      <c r="GO195" s="72"/>
      <c r="GP195" s="72"/>
      <c r="GQ195" s="72"/>
      <c r="GR195" s="72"/>
      <c r="GS195" s="72"/>
      <c r="GT195" s="72"/>
      <c r="GU195" s="72"/>
      <c r="GV195" s="72"/>
      <c r="GW195" s="72"/>
      <c r="GX195" s="72"/>
      <c r="GY195" s="72"/>
      <c r="GZ195" s="72"/>
      <c r="HA195" s="72"/>
      <c r="HB195" s="72"/>
      <c r="HC195" s="72"/>
      <c r="HD195" s="72"/>
      <c r="HE195" s="72"/>
      <c r="HF195" s="72"/>
      <c r="HG195" s="72"/>
      <c r="HH195" s="72"/>
      <c r="HI195" s="72"/>
      <c r="HJ195" s="72"/>
      <c r="HK195" s="72"/>
      <c r="HL195" s="72"/>
      <c r="HM195" s="72"/>
      <c r="HN195" s="72"/>
      <c r="HO195" s="72"/>
      <c r="HP195" s="72"/>
      <c r="HQ195" s="72"/>
      <c r="HR195" s="72"/>
      <c r="HS195" s="72"/>
      <c r="HT195" s="72"/>
      <c r="HU195" s="72"/>
      <c r="HV195" s="72"/>
      <c r="HW195" s="72"/>
      <c r="HX195" s="72"/>
      <c r="HY195" s="72"/>
      <c r="HZ195" s="72"/>
      <c r="IA195" s="72"/>
      <c r="IB195" s="72"/>
      <c r="IC195" s="72"/>
      <c r="ID195" s="72"/>
      <c r="IE195" s="72"/>
      <c r="IF195" s="72"/>
      <c r="IG195" s="72"/>
      <c r="IH195" s="72"/>
      <c r="II195" s="72"/>
      <c r="IJ195" s="72"/>
      <c r="IK195" s="72"/>
      <c r="IL195" s="72"/>
      <c r="IM195" s="72"/>
      <c r="IN195" s="72"/>
      <c r="IO195" s="72"/>
      <c r="IP195" s="72"/>
      <c r="IQ195" s="72"/>
      <c r="IR195" s="72"/>
      <c r="IS195" s="72"/>
      <c r="IT195" s="72"/>
      <c r="IU195" s="72"/>
      <c r="IV195" s="72"/>
      <c r="IW195" s="72"/>
    </row>
    <row r="196" customFormat="false" ht="12.75" hidden="false" customHeight="false" outlineLevel="0" collapsed="false">
      <c r="A196" s="55"/>
      <c r="B196" s="56"/>
      <c r="C196" s="56"/>
      <c r="D196" s="56"/>
      <c r="E196" s="57"/>
      <c r="F196" s="57"/>
      <c r="G196" s="57"/>
      <c r="H196" s="57"/>
      <c r="I196" s="57"/>
      <c r="J196" s="67"/>
      <c r="K196" s="71"/>
      <c r="L196" s="71"/>
      <c r="M196" s="58"/>
      <c r="N196" s="59"/>
      <c r="O196" s="59"/>
      <c r="P196" s="59"/>
      <c r="Q196" s="59"/>
      <c r="R196" s="59"/>
      <c r="S196" s="59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72"/>
      <c r="CA196" s="72"/>
      <c r="CB196" s="72"/>
      <c r="CC196" s="72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72"/>
      <c r="DC196" s="72"/>
      <c r="DD196" s="72"/>
      <c r="DE196" s="72"/>
      <c r="DF196" s="72"/>
      <c r="DG196" s="72"/>
      <c r="DH196" s="72"/>
      <c r="DI196" s="72"/>
      <c r="DJ196" s="72"/>
      <c r="DK196" s="72"/>
      <c r="DL196" s="72"/>
      <c r="DM196" s="72"/>
      <c r="DN196" s="72"/>
      <c r="DO196" s="72"/>
      <c r="DP196" s="72"/>
      <c r="DQ196" s="72"/>
      <c r="DR196" s="72"/>
      <c r="DS196" s="72"/>
      <c r="DT196" s="72"/>
      <c r="DU196" s="72"/>
      <c r="DV196" s="72"/>
      <c r="DW196" s="72"/>
      <c r="DX196" s="72"/>
      <c r="DY196" s="72"/>
      <c r="DZ196" s="72"/>
      <c r="EA196" s="72"/>
      <c r="EB196" s="72"/>
      <c r="EC196" s="72"/>
      <c r="ED196" s="72"/>
      <c r="EE196" s="72"/>
      <c r="EF196" s="72"/>
      <c r="EG196" s="72"/>
      <c r="EH196" s="72"/>
      <c r="EI196" s="72"/>
      <c r="EJ196" s="72"/>
      <c r="EK196" s="72"/>
      <c r="EL196" s="72"/>
      <c r="EM196" s="72"/>
      <c r="EN196" s="72"/>
      <c r="EO196" s="72"/>
      <c r="EP196" s="72"/>
      <c r="EQ196" s="72"/>
      <c r="ER196" s="72"/>
      <c r="ES196" s="72"/>
      <c r="ET196" s="72"/>
      <c r="EU196" s="72"/>
      <c r="EV196" s="72"/>
      <c r="EW196" s="72"/>
      <c r="EX196" s="72"/>
      <c r="EY196" s="72"/>
      <c r="EZ196" s="72"/>
      <c r="FA196" s="72"/>
      <c r="FB196" s="72"/>
      <c r="FC196" s="72"/>
      <c r="FD196" s="72"/>
      <c r="FE196" s="72"/>
      <c r="FF196" s="72"/>
      <c r="FG196" s="72"/>
      <c r="FH196" s="72"/>
      <c r="FI196" s="72"/>
      <c r="FJ196" s="72"/>
      <c r="FK196" s="72"/>
      <c r="FL196" s="72"/>
      <c r="FM196" s="72"/>
      <c r="FN196" s="72"/>
      <c r="FO196" s="72"/>
      <c r="FP196" s="72"/>
      <c r="FQ196" s="72"/>
      <c r="FR196" s="72"/>
      <c r="FS196" s="72"/>
      <c r="FT196" s="72"/>
      <c r="FU196" s="72"/>
      <c r="FV196" s="72"/>
      <c r="FW196" s="72"/>
      <c r="FX196" s="72"/>
      <c r="FY196" s="72"/>
      <c r="FZ196" s="72"/>
      <c r="GA196" s="72"/>
      <c r="GB196" s="72"/>
      <c r="GC196" s="72"/>
      <c r="GD196" s="72"/>
      <c r="GE196" s="72"/>
      <c r="GF196" s="72"/>
      <c r="GG196" s="72"/>
      <c r="GH196" s="72"/>
      <c r="GI196" s="72"/>
      <c r="GJ196" s="72"/>
      <c r="GK196" s="72"/>
      <c r="GL196" s="72"/>
      <c r="GM196" s="72"/>
      <c r="GN196" s="72"/>
      <c r="GO196" s="72"/>
      <c r="GP196" s="72"/>
      <c r="GQ196" s="72"/>
      <c r="GR196" s="72"/>
      <c r="GS196" s="72"/>
      <c r="GT196" s="72"/>
      <c r="GU196" s="72"/>
      <c r="GV196" s="72"/>
      <c r="GW196" s="72"/>
      <c r="GX196" s="72"/>
      <c r="GY196" s="72"/>
      <c r="GZ196" s="72"/>
      <c r="HA196" s="72"/>
      <c r="HB196" s="72"/>
      <c r="HC196" s="72"/>
      <c r="HD196" s="72"/>
      <c r="HE196" s="72"/>
      <c r="HF196" s="72"/>
      <c r="HG196" s="72"/>
      <c r="HH196" s="72"/>
      <c r="HI196" s="72"/>
      <c r="HJ196" s="72"/>
      <c r="HK196" s="72"/>
      <c r="HL196" s="72"/>
      <c r="HM196" s="72"/>
      <c r="HN196" s="72"/>
      <c r="HO196" s="72"/>
      <c r="HP196" s="72"/>
      <c r="HQ196" s="72"/>
      <c r="HR196" s="72"/>
      <c r="HS196" s="72"/>
      <c r="HT196" s="72"/>
      <c r="HU196" s="72"/>
      <c r="HV196" s="72"/>
      <c r="HW196" s="72"/>
      <c r="HX196" s="72"/>
      <c r="HY196" s="72"/>
      <c r="HZ196" s="72"/>
      <c r="IA196" s="72"/>
      <c r="IB196" s="72"/>
      <c r="IC196" s="72"/>
      <c r="ID196" s="72"/>
      <c r="IE196" s="72"/>
      <c r="IF196" s="72"/>
      <c r="IG196" s="72"/>
      <c r="IH196" s="72"/>
      <c r="II196" s="72"/>
      <c r="IJ196" s="72"/>
      <c r="IK196" s="72"/>
      <c r="IL196" s="72"/>
      <c r="IM196" s="72"/>
      <c r="IN196" s="72"/>
      <c r="IO196" s="72"/>
      <c r="IP196" s="72"/>
      <c r="IQ196" s="72"/>
      <c r="IR196" s="72"/>
      <c r="IS196" s="72"/>
      <c r="IT196" s="72"/>
      <c r="IU196" s="72"/>
      <c r="IV196" s="72"/>
      <c r="IW196" s="72"/>
    </row>
    <row r="197" customFormat="false" ht="12.75" hidden="false" customHeight="false" outlineLevel="0" collapsed="false">
      <c r="A197" s="55" t="s">
        <v>38</v>
      </c>
      <c r="B197" s="56"/>
      <c r="C197" s="56"/>
      <c r="D197" s="56"/>
      <c r="E197" s="57"/>
      <c r="F197" s="57"/>
      <c r="G197" s="57"/>
      <c r="H197" s="57"/>
      <c r="I197" s="57"/>
      <c r="J197" s="67"/>
      <c r="K197" s="71"/>
      <c r="L197" s="71"/>
      <c r="M197" s="58"/>
      <c r="N197" s="59"/>
      <c r="O197" s="59"/>
      <c r="P197" s="59"/>
      <c r="Q197" s="59"/>
      <c r="R197" s="59"/>
      <c r="S197" s="59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  <c r="DP197" s="72"/>
      <c r="DQ197" s="72"/>
      <c r="DR197" s="72"/>
      <c r="DS197" s="72"/>
      <c r="DT197" s="72"/>
      <c r="DU197" s="72"/>
      <c r="DV197" s="72"/>
      <c r="DW197" s="72"/>
      <c r="DX197" s="72"/>
      <c r="DY197" s="72"/>
      <c r="DZ197" s="72"/>
      <c r="EA197" s="72"/>
      <c r="EB197" s="72"/>
      <c r="EC197" s="72"/>
      <c r="ED197" s="72"/>
      <c r="EE197" s="72"/>
      <c r="EF197" s="72"/>
      <c r="EG197" s="72"/>
      <c r="EH197" s="72"/>
      <c r="EI197" s="72"/>
      <c r="EJ197" s="72"/>
      <c r="EK197" s="72"/>
      <c r="EL197" s="72"/>
      <c r="EM197" s="72"/>
      <c r="EN197" s="72"/>
      <c r="EO197" s="72"/>
      <c r="EP197" s="72"/>
      <c r="EQ197" s="72"/>
      <c r="ER197" s="72"/>
      <c r="ES197" s="72"/>
      <c r="ET197" s="72"/>
      <c r="EU197" s="72"/>
      <c r="EV197" s="72"/>
      <c r="EW197" s="72"/>
      <c r="EX197" s="72"/>
      <c r="EY197" s="72"/>
      <c r="EZ197" s="72"/>
      <c r="FA197" s="72"/>
      <c r="FB197" s="72"/>
      <c r="FC197" s="72"/>
      <c r="FD197" s="72"/>
      <c r="FE197" s="72"/>
      <c r="FF197" s="72"/>
      <c r="FG197" s="72"/>
      <c r="FH197" s="72"/>
      <c r="FI197" s="72"/>
      <c r="FJ197" s="72"/>
      <c r="FK197" s="72"/>
      <c r="FL197" s="72"/>
      <c r="FM197" s="72"/>
      <c r="FN197" s="72"/>
      <c r="FO197" s="72"/>
      <c r="FP197" s="72"/>
      <c r="FQ197" s="72"/>
      <c r="FR197" s="72"/>
      <c r="FS197" s="72"/>
      <c r="FT197" s="72"/>
      <c r="FU197" s="72"/>
      <c r="FV197" s="72"/>
      <c r="FW197" s="72"/>
      <c r="FX197" s="72"/>
      <c r="FY197" s="72"/>
      <c r="FZ197" s="72"/>
      <c r="GA197" s="72"/>
      <c r="GB197" s="72"/>
      <c r="GC197" s="72"/>
      <c r="GD197" s="72"/>
      <c r="GE197" s="72"/>
      <c r="GF197" s="72"/>
      <c r="GG197" s="72"/>
      <c r="GH197" s="72"/>
      <c r="GI197" s="72"/>
      <c r="GJ197" s="72"/>
      <c r="GK197" s="72"/>
      <c r="GL197" s="72"/>
      <c r="GM197" s="72"/>
      <c r="GN197" s="72"/>
      <c r="GO197" s="72"/>
      <c r="GP197" s="72"/>
      <c r="GQ197" s="72"/>
      <c r="GR197" s="72"/>
      <c r="GS197" s="72"/>
      <c r="GT197" s="72"/>
      <c r="GU197" s="72"/>
      <c r="GV197" s="72"/>
      <c r="GW197" s="72"/>
      <c r="GX197" s="72"/>
      <c r="GY197" s="72"/>
      <c r="GZ197" s="72"/>
      <c r="HA197" s="72"/>
      <c r="HB197" s="72"/>
      <c r="HC197" s="72"/>
      <c r="HD197" s="72"/>
      <c r="HE197" s="72"/>
      <c r="HF197" s="72"/>
      <c r="HG197" s="72"/>
      <c r="HH197" s="72"/>
      <c r="HI197" s="72"/>
      <c r="HJ197" s="72"/>
      <c r="HK197" s="72"/>
      <c r="HL197" s="72"/>
      <c r="HM197" s="72"/>
      <c r="HN197" s="72"/>
      <c r="HO197" s="72"/>
      <c r="HP197" s="72"/>
      <c r="HQ197" s="72"/>
      <c r="HR197" s="72"/>
      <c r="HS197" s="72"/>
      <c r="HT197" s="72"/>
      <c r="HU197" s="72"/>
      <c r="HV197" s="72"/>
      <c r="HW197" s="72"/>
      <c r="HX197" s="72"/>
      <c r="HY197" s="72"/>
      <c r="HZ197" s="72"/>
      <c r="IA197" s="72"/>
      <c r="IB197" s="72"/>
      <c r="IC197" s="72"/>
      <c r="ID197" s="72"/>
      <c r="IE197" s="72"/>
      <c r="IF197" s="72"/>
      <c r="IG197" s="72"/>
      <c r="IH197" s="72"/>
      <c r="II197" s="72"/>
      <c r="IJ197" s="72"/>
      <c r="IK197" s="72"/>
      <c r="IL197" s="72"/>
      <c r="IM197" s="72"/>
      <c r="IN197" s="72"/>
      <c r="IO197" s="72"/>
      <c r="IP197" s="72"/>
      <c r="IQ197" s="72"/>
      <c r="IR197" s="72"/>
      <c r="IS197" s="72"/>
      <c r="IT197" s="72"/>
      <c r="IU197" s="72"/>
      <c r="IV197" s="72"/>
      <c r="IW197" s="72"/>
    </row>
    <row r="198" customFormat="false" ht="12.75" hidden="false" customHeight="false" outlineLevel="0" collapsed="false">
      <c r="A198" s="46" t="str">
        <f aca="false">'Input Page'!A33</f>
        <v>Empire State Pipeline</v>
      </c>
      <c r="B198" s="47" t="str">
        <f aca="false">'Input Page'!B33</f>
        <v>E</v>
      </c>
      <c r="C198" s="47" t="e">
        <f aca="false">#REF!</f>
        <v>#REF!</v>
      </c>
      <c r="D198" s="46" t="e">
        <f aca="false">#REF!</f>
        <v>#REF!</v>
      </c>
      <c r="E198" s="46" t="e">
        <f aca="false">#REF!</f>
        <v>#REF!</v>
      </c>
      <c r="F198" s="46" t="e">
        <f aca="false">#REF!</f>
        <v>#REF!</v>
      </c>
      <c r="G198" s="46" t="e">
        <f aca="false">#REF!</f>
        <v>#REF!</v>
      </c>
      <c r="H198" s="46" t="e">
        <f aca="false">#REF!</f>
        <v>#REF!</v>
      </c>
      <c r="I198" s="46" t="e">
        <f aca="false">#REF!</f>
        <v>#REF!</v>
      </c>
      <c r="J198" s="48" t="e">
        <f aca="false">I198*$C$275</f>
        <v>#REF!</v>
      </c>
      <c r="K198" s="49" t="e">
        <f aca="false">#REF!</f>
        <v>#REF!</v>
      </c>
      <c r="L198" s="49" t="e">
        <f aca="false">#REF!</f>
        <v>#REF!</v>
      </c>
      <c r="M198" s="50" t="e">
        <f aca="false">#REF!</f>
        <v>#REF!</v>
      </c>
      <c r="N198" s="46" t="e">
        <f aca="false">#REF!</f>
        <v>#REF!</v>
      </c>
      <c r="O198" s="46"/>
      <c r="P198" s="46" t="e">
        <f aca="false">#REF!</f>
        <v>#REF!</v>
      </c>
      <c r="Q198" s="46" t="e">
        <f aca="false">#REF!</f>
        <v>#REF!</v>
      </c>
      <c r="R198" s="46" t="e">
        <f aca="false">#REF!</f>
        <v>#REF!</v>
      </c>
      <c r="S198" s="46" t="e">
        <f aca="false">#REF!</f>
        <v>#REF!</v>
      </c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  <c r="DI198" s="72"/>
      <c r="DJ198" s="72"/>
      <c r="DK198" s="72"/>
      <c r="DL198" s="72"/>
      <c r="DM198" s="72"/>
      <c r="DN198" s="72"/>
      <c r="DO198" s="72"/>
      <c r="DP198" s="72"/>
      <c r="DQ198" s="72"/>
      <c r="DR198" s="72"/>
      <c r="DS198" s="72"/>
      <c r="DT198" s="72"/>
      <c r="DU198" s="72"/>
      <c r="DV198" s="72"/>
      <c r="DW198" s="72"/>
      <c r="DX198" s="72"/>
      <c r="DY198" s="72"/>
      <c r="DZ198" s="72"/>
      <c r="EA198" s="72"/>
      <c r="EB198" s="72"/>
      <c r="EC198" s="72"/>
      <c r="ED198" s="72"/>
      <c r="EE198" s="72"/>
      <c r="EF198" s="72"/>
      <c r="EG198" s="72"/>
      <c r="EH198" s="72"/>
      <c r="EI198" s="72"/>
      <c r="EJ198" s="72"/>
      <c r="EK198" s="72"/>
      <c r="EL198" s="72"/>
      <c r="EM198" s="72"/>
      <c r="EN198" s="72"/>
      <c r="EO198" s="72"/>
      <c r="EP198" s="72"/>
      <c r="EQ198" s="72"/>
      <c r="ER198" s="72"/>
      <c r="ES198" s="72"/>
      <c r="ET198" s="72"/>
      <c r="EU198" s="72"/>
      <c r="EV198" s="72"/>
      <c r="EW198" s="72"/>
      <c r="EX198" s="72"/>
      <c r="EY198" s="72"/>
      <c r="EZ198" s="72"/>
      <c r="FA198" s="72"/>
      <c r="FB198" s="72"/>
      <c r="FC198" s="72"/>
      <c r="FD198" s="72"/>
      <c r="FE198" s="72"/>
      <c r="FF198" s="72"/>
      <c r="FG198" s="72"/>
      <c r="FH198" s="72"/>
      <c r="FI198" s="72"/>
      <c r="FJ198" s="72"/>
      <c r="FK198" s="72"/>
      <c r="FL198" s="72"/>
      <c r="FM198" s="72"/>
      <c r="FN198" s="72"/>
      <c r="FO198" s="72"/>
      <c r="FP198" s="72"/>
      <c r="FQ198" s="72"/>
      <c r="FR198" s="72"/>
      <c r="FS198" s="72"/>
      <c r="FT198" s="72"/>
      <c r="FU198" s="72"/>
      <c r="FV198" s="72"/>
      <c r="FW198" s="72"/>
      <c r="FX198" s="72"/>
      <c r="FY198" s="72"/>
      <c r="FZ198" s="72"/>
      <c r="GA198" s="72"/>
      <c r="GB198" s="72"/>
      <c r="GC198" s="72"/>
      <c r="GD198" s="72"/>
      <c r="GE198" s="72"/>
      <c r="GF198" s="72"/>
      <c r="GG198" s="72"/>
      <c r="GH198" s="72"/>
      <c r="GI198" s="72"/>
      <c r="GJ198" s="72"/>
      <c r="GK198" s="72"/>
      <c r="GL198" s="72"/>
      <c r="GM198" s="72"/>
      <c r="GN198" s="72"/>
      <c r="GO198" s="72"/>
      <c r="GP198" s="72"/>
      <c r="GQ198" s="72"/>
      <c r="GR198" s="72"/>
      <c r="GS198" s="72"/>
      <c r="GT198" s="72"/>
      <c r="GU198" s="72"/>
      <c r="GV198" s="72"/>
      <c r="GW198" s="72"/>
      <c r="GX198" s="72"/>
      <c r="GY198" s="72"/>
      <c r="GZ198" s="72"/>
      <c r="HA198" s="72"/>
      <c r="HB198" s="72"/>
      <c r="HC198" s="72"/>
      <c r="HD198" s="72"/>
      <c r="HE198" s="72"/>
      <c r="HF198" s="72"/>
      <c r="HG198" s="72"/>
      <c r="HH198" s="72"/>
      <c r="HI198" s="72"/>
      <c r="HJ198" s="72"/>
      <c r="HK198" s="72"/>
      <c r="HL198" s="72"/>
      <c r="HM198" s="72"/>
      <c r="HN198" s="72"/>
      <c r="HO198" s="72"/>
      <c r="HP198" s="72"/>
      <c r="HQ198" s="72"/>
      <c r="HR198" s="72"/>
      <c r="HS198" s="72"/>
      <c r="HT198" s="72"/>
      <c r="HU198" s="72"/>
      <c r="HV198" s="72"/>
      <c r="HW198" s="72"/>
      <c r="HX198" s="72"/>
      <c r="HY198" s="72"/>
      <c r="HZ198" s="72"/>
      <c r="IA198" s="72"/>
      <c r="IB198" s="72"/>
      <c r="IC198" s="72"/>
      <c r="ID198" s="72"/>
      <c r="IE198" s="72"/>
      <c r="IF198" s="72"/>
      <c r="IG198" s="72"/>
      <c r="IH198" s="72"/>
      <c r="II198" s="72"/>
      <c r="IJ198" s="72"/>
      <c r="IK198" s="72"/>
      <c r="IL198" s="72"/>
      <c r="IM198" s="72"/>
      <c r="IN198" s="72"/>
      <c r="IO198" s="72"/>
      <c r="IP198" s="72"/>
      <c r="IQ198" s="72"/>
      <c r="IR198" s="72"/>
      <c r="IS198" s="72"/>
      <c r="IT198" s="72"/>
      <c r="IU198" s="72"/>
      <c r="IV198" s="72"/>
      <c r="IW198" s="72"/>
    </row>
    <row r="199" customFormat="false" ht="12.75" hidden="false" customHeight="false" outlineLevel="0" collapsed="false">
      <c r="A199" s="46" t="e">
        <f aca="false">#REF!</f>
        <v>#REF!</v>
      </c>
      <c r="B199" s="47" t="e">
        <f aca="false">#REF!</f>
        <v>#REF!</v>
      </c>
      <c r="C199" s="47" t="e">
        <f aca="false">#REF!</f>
        <v>#REF!</v>
      </c>
      <c r="D199" s="46" t="e">
        <f aca="false">#REF!</f>
        <v>#REF!</v>
      </c>
      <c r="E199" s="46" t="e">
        <f aca="false">#REF!</f>
        <v>#REF!</v>
      </c>
      <c r="F199" s="46" t="e">
        <f aca="false">#REF!</f>
        <v>#REF!</v>
      </c>
      <c r="G199" s="46" t="e">
        <f aca="false">#REF!</f>
        <v>#REF!</v>
      </c>
      <c r="H199" s="46" t="e">
        <f aca="false">#REF!</f>
        <v>#REF!</v>
      </c>
      <c r="I199" s="46" t="e">
        <f aca="false">#REF!</f>
        <v>#REF!</v>
      </c>
      <c r="J199" s="48" t="e">
        <f aca="false">#REF!</f>
        <v>#REF!</v>
      </c>
      <c r="K199" s="49" t="e">
        <f aca="false">#REF!</f>
        <v>#REF!</v>
      </c>
      <c r="L199" s="49" t="e">
        <f aca="false">#REF!</f>
        <v>#REF!</v>
      </c>
      <c r="M199" s="50" t="e">
        <f aca="false">#REF!</f>
        <v>#REF!</v>
      </c>
      <c r="N199" s="46" t="e">
        <f aca="false">#REF!</f>
        <v>#REF!</v>
      </c>
      <c r="O199" s="46" t="e">
        <f aca="false">#REF!</f>
        <v>#REF!</v>
      </c>
      <c r="P199" s="46" t="e">
        <f aca="false">#REF!</f>
        <v>#REF!</v>
      </c>
      <c r="Q199" s="46" t="e">
        <f aca="false">#REF!</f>
        <v>#REF!</v>
      </c>
      <c r="R199" s="46" t="e">
        <f aca="false">#REF!</f>
        <v>#REF!</v>
      </c>
      <c r="S199" s="46" t="e">
        <f aca="false">#REF!</f>
        <v>#REF!</v>
      </c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  <c r="BT199" s="72"/>
      <c r="BU199" s="72"/>
      <c r="BV199" s="72"/>
      <c r="BW199" s="72"/>
      <c r="BX199" s="72"/>
      <c r="BY199" s="72"/>
      <c r="BZ199" s="72"/>
      <c r="CA199" s="72"/>
      <c r="CB199" s="72"/>
      <c r="CC199" s="72"/>
      <c r="CD199" s="72"/>
      <c r="CE199" s="72"/>
      <c r="CF199" s="72"/>
      <c r="CG199" s="72"/>
      <c r="CH199" s="72"/>
      <c r="CI199" s="72"/>
      <c r="CJ199" s="72"/>
      <c r="CK199" s="72"/>
      <c r="CL199" s="72"/>
      <c r="CM199" s="72"/>
      <c r="CN199" s="72"/>
      <c r="CO199" s="72"/>
      <c r="CP199" s="72"/>
      <c r="CQ199" s="72"/>
      <c r="CR199" s="72"/>
      <c r="CS199" s="72"/>
      <c r="CT199" s="72"/>
      <c r="CU199" s="72"/>
      <c r="CV199" s="72"/>
      <c r="CW199" s="72"/>
      <c r="CX199" s="72"/>
      <c r="CY199" s="72"/>
      <c r="CZ199" s="72"/>
      <c r="DA199" s="72"/>
      <c r="DB199" s="72"/>
      <c r="DC199" s="72"/>
      <c r="DD199" s="72"/>
      <c r="DE199" s="72"/>
      <c r="DF199" s="72"/>
      <c r="DG199" s="72"/>
      <c r="DH199" s="72"/>
      <c r="DI199" s="72"/>
      <c r="DJ199" s="72"/>
      <c r="DK199" s="72"/>
      <c r="DL199" s="72"/>
      <c r="DM199" s="72"/>
      <c r="DN199" s="72"/>
      <c r="DO199" s="72"/>
      <c r="DP199" s="72"/>
      <c r="DQ199" s="72"/>
      <c r="DR199" s="72"/>
      <c r="DS199" s="72"/>
      <c r="DT199" s="72"/>
      <c r="DU199" s="72"/>
      <c r="DV199" s="72"/>
      <c r="DW199" s="72"/>
      <c r="DX199" s="72"/>
      <c r="DY199" s="72"/>
      <c r="DZ199" s="72"/>
      <c r="EA199" s="72"/>
      <c r="EB199" s="72"/>
      <c r="EC199" s="72"/>
      <c r="ED199" s="72"/>
      <c r="EE199" s="72"/>
      <c r="EF199" s="72"/>
      <c r="EG199" s="72"/>
      <c r="EH199" s="72"/>
      <c r="EI199" s="72"/>
      <c r="EJ199" s="72"/>
      <c r="EK199" s="72"/>
      <c r="EL199" s="72"/>
      <c r="EM199" s="72"/>
      <c r="EN199" s="72"/>
      <c r="EO199" s="72"/>
      <c r="EP199" s="72"/>
      <c r="EQ199" s="72"/>
      <c r="ER199" s="72"/>
      <c r="ES199" s="72"/>
      <c r="ET199" s="72"/>
      <c r="EU199" s="72"/>
      <c r="EV199" s="72"/>
      <c r="EW199" s="72"/>
      <c r="EX199" s="72"/>
      <c r="EY199" s="72"/>
      <c r="EZ199" s="72"/>
      <c r="FA199" s="72"/>
      <c r="FB199" s="72"/>
      <c r="FC199" s="72"/>
      <c r="FD199" s="72"/>
      <c r="FE199" s="72"/>
      <c r="FF199" s="72"/>
      <c r="FG199" s="72"/>
      <c r="FH199" s="72"/>
      <c r="FI199" s="72"/>
      <c r="FJ199" s="72"/>
      <c r="FK199" s="72"/>
      <c r="FL199" s="72"/>
      <c r="FM199" s="72"/>
      <c r="FN199" s="72"/>
      <c r="FO199" s="72"/>
      <c r="FP199" s="72"/>
      <c r="FQ199" s="72"/>
      <c r="FR199" s="72"/>
      <c r="FS199" s="72"/>
      <c r="FT199" s="72"/>
      <c r="FU199" s="72"/>
      <c r="FV199" s="72"/>
      <c r="FW199" s="72"/>
      <c r="FX199" s="72"/>
      <c r="FY199" s="72"/>
      <c r="FZ199" s="72"/>
      <c r="GA199" s="72"/>
      <c r="GB199" s="72"/>
      <c r="GC199" s="72"/>
      <c r="GD199" s="72"/>
      <c r="GE199" s="72"/>
      <c r="GF199" s="72"/>
      <c r="GG199" s="72"/>
      <c r="GH199" s="72"/>
      <c r="GI199" s="72"/>
      <c r="GJ199" s="72"/>
      <c r="GK199" s="72"/>
      <c r="GL199" s="72"/>
      <c r="GM199" s="72"/>
      <c r="GN199" s="72"/>
      <c r="GO199" s="72"/>
      <c r="GP199" s="72"/>
      <c r="GQ199" s="72"/>
      <c r="GR199" s="72"/>
      <c r="GS199" s="72"/>
      <c r="GT199" s="72"/>
      <c r="GU199" s="72"/>
      <c r="GV199" s="72"/>
      <c r="GW199" s="72"/>
      <c r="GX199" s="72"/>
      <c r="GY199" s="72"/>
      <c r="GZ199" s="72"/>
      <c r="HA199" s="72"/>
      <c r="HB199" s="72"/>
      <c r="HC199" s="72"/>
      <c r="HD199" s="72"/>
      <c r="HE199" s="72"/>
      <c r="HF199" s="72"/>
      <c r="HG199" s="72"/>
      <c r="HH199" s="72"/>
      <c r="HI199" s="72"/>
      <c r="HJ199" s="72"/>
      <c r="HK199" s="72"/>
      <c r="HL199" s="72"/>
      <c r="HM199" s="72"/>
      <c r="HN199" s="72"/>
      <c r="HO199" s="72"/>
      <c r="HP199" s="72"/>
      <c r="HQ199" s="72"/>
      <c r="HR199" s="72"/>
      <c r="HS199" s="72"/>
      <c r="HT199" s="72"/>
      <c r="HU199" s="72"/>
      <c r="HV199" s="72"/>
      <c r="HW199" s="72"/>
      <c r="HX199" s="72"/>
      <c r="HY199" s="72"/>
      <c r="HZ199" s="72"/>
      <c r="IA199" s="72"/>
      <c r="IB199" s="72"/>
      <c r="IC199" s="72"/>
      <c r="ID199" s="72"/>
      <c r="IE199" s="72"/>
      <c r="IF199" s="72"/>
      <c r="IG199" s="72"/>
      <c r="IH199" s="72"/>
      <c r="II199" s="72"/>
      <c r="IJ199" s="72"/>
      <c r="IK199" s="72"/>
      <c r="IL199" s="72"/>
      <c r="IM199" s="72"/>
      <c r="IN199" s="72"/>
      <c r="IO199" s="72"/>
      <c r="IP199" s="72"/>
      <c r="IQ199" s="72"/>
      <c r="IR199" s="72"/>
      <c r="IS199" s="72"/>
      <c r="IT199" s="72"/>
      <c r="IU199" s="72"/>
      <c r="IV199" s="72"/>
      <c r="IW199" s="72"/>
    </row>
    <row r="200" customFormat="false" ht="12.75" hidden="false" customHeight="false" outlineLevel="0" collapsed="false">
      <c r="A200" s="55" t="s">
        <v>115</v>
      </c>
      <c r="B200" s="56"/>
      <c r="C200" s="56"/>
      <c r="D200" s="56"/>
      <c r="E200" s="57" t="e">
        <f aca="false">SUM(E199)</f>
        <v>#REF!</v>
      </c>
      <c r="F200" s="57" t="e">
        <f aca="false">SUM(F199)</f>
        <v>#REF!</v>
      </c>
      <c r="G200" s="57" t="e">
        <f aca="false">SUM(G199)</f>
        <v>#REF!</v>
      </c>
      <c r="H200" s="57" t="e">
        <f aca="false">SUM(H199)</f>
        <v>#REF!</v>
      </c>
      <c r="I200" s="57" t="e">
        <f aca="false">SUM(I199)</f>
        <v>#REF!</v>
      </c>
      <c r="J200" s="67" t="e">
        <f aca="false">SUM(J199)</f>
        <v>#REF!</v>
      </c>
      <c r="K200" s="71" t="e">
        <f aca="false">SUM(K199)</f>
        <v>#REF!</v>
      </c>
      <c r="L200" s="71" t="e">
        <f aca="false">SUM(L199)</f>
        <v>#REF!</v>
      </c>
      <c r="M200" s="58"/>
      <c r="N200" s="59"/>
      <c r="O200" s="59"/>
      <c r="P200" s="59"/>
      <c r="Q200" s="59"/>
      <c r="R200" s="59"/>
      <c r="S200" s="59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72"/>
      <c r="BY200" s="72"/>
      <c r="BZ200" s="72"/>
      <c r="CA200" s="72"/>
      <c r="CB200" s="72"/>
      <c r="CC200" s="72"/>
      <c r="CD200" s="72"/>
      <c r="CE200" s="72"/>
      <c r="CF200" s="72"/>
      <c r="CG200" s="72"/>
      <c r="CH200" s="72"/>
      <c r="CI200" s="72"/>
      <c r="CJ200" s="72"/>
      <c r="CK200" s="72"/>
      <c r="CL200" s="72"/>
      <c r="CM200" s="72"/>
      <c r="CN200" s="72"/>
      <c r="CO200" s="72"/>
      <c r="CP200" s="72"/>
      <c r="CQ200" s="72"/>
      <c r="CR200" s="72"/>
      <c r="CS200" s="72"/>
      <c r="CT200" s="72"/>
      <c r="CU200" s="72"/>
      <c r="CV200" s="72"/>
      <c r="CW200" s="72"/>
      <c r="CX200" s="72"/>
      <c r="CY200" s="72"/>
      <c r="CZ200" s="72"/>
      <c r="DA200" s="72"/>
      <c r="DB200" s="72"/>
      <c r="DC200" s="72"/>
      <c r="DD200" s="72"/>
      <c r="DE200" s="72"/>
      <c r="DF200" s="72"/>
      <c r="DG200" s="72"/>
      <c r="DH200" s="72"/>
      <c r="DI200" s="72"/>
      <c r="DJ200" s="72"/>
      <c r="DK200" s="72"/>
      <c r="DL200" s="72"/>
      <c r="DM200" s="72"/>
      <c r="DN200" s="72"/>
      <c r="DO200" s="72"/>
      <c r="DP200" s="72"/>
      <c r="DQ200" s="72"/>
      <c r="DR200" s="72"/>
      <c r="DS200" s="72"/>
      <c r="DT200" s="72"/>
      <c r="DU200" s="72"/>
      <c r="DV200" s="72"/>
      <c r="DW200" s="72"/>
      <c r="DX200" s="72"/>
      <c r="DY200" s="72"/>
      <c r="DZ200" s="72"/>
      <c r="EA200" s="72"/>
      <c r="EB200" s="72"/>
      <c r="EC200" s="72"/>
      <c r="ED200" s="72"/>
      <c r="EE200" s="72"/>
      <c r="EF200" s="72"/>
      <c r="EG200" s="72"/>
      <c r="EH200" s="72"/>
      <c r="EI200" s="72"/>
      <c r="EJ200" s="72"/>
      <c r="EK200" s="72"/>
      <c r="EL200" s="72"/>
      <c r="EM200" s="72"/>
      <c r="EN200" s="72"/>
      <c r="EO200" s="72"/>
      <c r="EP200" s="72"/>
      <c r="EQ200" s="72"/>
      <c r="ER200" s="72"/>
      <c r="ES200" s="72"/>
      <c r="ET200" s="72"/>
      <c r="EU200" s="72"/>
      <c r="EV200" s="72"/>
      <c r="EW200" s="72"/>
      <c r="EX200" s="72"/>
      <c r="EY200" s="72"/>
      <c r="EZ200" s="72"/>
      <c r="FA200" s="72"/>
      <c r="FB200" s="72"/>
      <c r="FC200" s="72"/>
      <c r="FD200" s="72"/>
      <c r="FE200" s="72"/>
      <c r="FF200" s="72"/>
      <c r="FG200" s="72"/>
      <c r="FH200" s="72"/>
      <c r="FI200" s="72"/>
      <c r="FJ200" s="72"/>
      <c r="FK200" s="72"/>
      <c r="FL200" s="72"/>
      <c r="FM200" s="72"/>
      <c r="FN200" s="72"/>
      <c r="FO200" s="72"/>
      <c r="FP200" s="72"/>
      <c r="FQ200" s="72"/>
      <c r="FR200" s="72"/>
      <c r="FS200" s="72"/>
      <c r="FT200" s="72"/>
      <c r="FU200" s="72"/>
      <c r="FV200" s="72"/>
      <c r="FW200" s="72"/>
      <c r="FX200" s="72"/>
      <c r="FY200" s="72"/>
      <c r="FZ200" s="72"/>
      <c r="GA200" s="72"/>
      <c r="GB200" s="72"/>
      <c r="GC200" s="72"/>
      <c r="GD200" s="72"/>
      <c r="GE200" s="72"/>
      <c r="GF200" s="72"/>
      <c r="GG200" s="72"/>
      <c r="GH200" s="72"/>
      <c r="GI200" s="72"/>
      <c r="GJ200" s="72"/>
      <c r="GK200" s="72"/>
      <c r="GL200" s="72"/>
      <c r="GM200" s="72"/>
      <c r="GN200" s="72"/>
      <c r="GO200" s="72"/>
      <c r="GP200" s="72"/>
      <c r="GQ200" s="72"/>
      <c r="GR200" s="72"/>
      <c r="GS200" s="72"/>
      <c r="GT200" s="72"/>
      <c r="GU200" s="72"/>
      <c r="GV200" s="72"/>
      <c r="GW200" s="72"/>
      <c r="GX200" s="72"/>
      <c r="GY200" s="72"/>
      <c r="GZ200" s="72"/>
      <c r="HA200" s="72"/>
      <c r="HB200" s="72"/>
      <c r="HC200" s="72"/>
      <c r="HD200" s="72"/>
      <c r="HE200" s="72"/>
      <c r="HF200" s="72"/>
      <c r="HG200" s="72"/>
      <c r="HH200" s="72"/>
      <c r="HI200" s="72"/>
      <c r="HJ200" s="72"/>
      <c r="HK200" s="72"/>
      <c r="HL200" s="72"/>
      <c r="HM200" s="72"/>
      <c r="HN200" s="72"/>
      <c r="HO200" s="72"/>
      <c r="HP200" s="72"/>
      <c r="HQ200" s="72"/>
      <c r="HR200" s="72"/>
      <c r="HS200" s="72"/>
      <c r="HT200" s="72"/>
      <c r="HU200" s="72"/>
      <c r="HV200" s="72"/>
      <c r="HW200" s="72"/>
      <c r="HX200" s="72"/>
      <c r="HY200" s="72"/>
      <c r="HZ200" s="72"/>
      <c r="IA200" s="72"/>
      <c r="IB200" s="72"/>
      <c r="IC200" s="72"/>
      <c r="ID200" s="72"/>
      <c r="IE200" s="72"/>
      <c r="IF200" s="72"/>
      <c r="IG200" s="72"/>
      <c r="IH200" s="72"/>
      <c r="II200" s="72"/>
      <c r="IJ200" s="72"/>
      <c r="IK200" s="72"/>
      <c r="IL200" s="72"/>
      <c r="IM200" s="72"/>
      <c r="IN200" s="72"/>
      <c r="IO200" s="72"/>
      <c r="IP200" s="72"/>
      <c r="IQ200" s="72"/>
      <c r="IR200" s="72"/>
      <c r="IS200" s="72"/>
      <c r="IT200" s="72"/>
      <c r="IU200" s="72"/>
      <c r="IV200" s="72"/>
      <c r="IW200" s="72"/>
    </row>
    <row r="201" customFormat="false" ht="12.75" hidden="false" customHeight="false" outlineLevel="0" collapsed="false">
      <c r="A201" s="55"/>
      <c r="B201" s="47"/>
      <c r="C201" s="47"/>
      <c r="D201" s="47"/>
      <c r="E201" s="61"/>
      <c r="F201" s="61"/>
      <c r="G201" s="61"/>
      <c r="H201" s="61"/>
      <c r="I201" s="61"/>
      <c r="J201" s="70"/>
      <c r="K201" s="65"/>
      <c r="L201" s="65"/>
      <c r="M201" s="66"/>
      <c r="N201" s="54"/>
      <c r="O201" s="54"/>
      <c r="P201" s="54"/>
      <c r="Q201" s="54"/>
      <c r="R201" s="54"/>
      <c r="S201" s="54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51"/>
      <c r="BO201" s="51"/>
      <c r="BP201" s="51"/>
      <c r="BQ201" s="51"/>
      <c r="BR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1"/>
      <c r="CE201" s="51"/>
      <c r="CF201" s="51"/>
      <c r="CG201" s="51"/>
      <c r="CH201" s="51"/>
      <c r="CI201" s="51"/>
      <c r="CJ201" s="51"/>
      <c r="CK201" s="51"/>
      <c r="CL201" s="51"/>
      <c r="CM201" s="51"/>
      <c r="CN201" s="51"/>
      <c r="CO201" s="51"/>
      <c r="CP201" s="51"/>
      <c r="CQ201" s="51"/>
      <c r="CR201" s="51"/>
      <c r="CS201" s="51"/>
      <c r="CT201" s="51"/>
      <c r="CU201" s="51"/>
      <c r="CV201" s="51"/>
      <c r="CW201" s="51"/>
      <c r="CX201" s="51"/>
      <c r="CY201" s="51"/>
      <c r="CZ201" s="51"/>
      <c r="DA201" s="51"/>
      <c r="DB201" s="51"/>
      <c r="DC201" s="51"/>
      <c r="DD201" s="51"/>
      <c r="DE201" s="51"/>
      <c r="DF201" s="51"/>
      <c r="DG201" s="51"/>
      <c r="DH201" s="51"/>
      <c r="DI201" s="51"/>
      <c r="DJ201" s="51"/>
      <c r="DK201" s="51"/>
      <c r="DL201" s="51"/>
      <c r="DM201" s="51"/>
      <c r="DN201" s="51"/>
      <c r="DO201" s="51"/>
      <c r="DP201" s="51"/>
      <c r="DQ201" s="51"/>
      <c r="DR201" s="51"/>
      <c r="DS201" s="51"/>
      <c r="DT201" s="51"/>
      <c r="DU201" s="51"/>
      <c r="DV201" s="51"/>
      <c r="DW201" s="51"/>
      <c r="DX201" s="51"/>
      <c r="DY201" s="51"/>
      <c r="DZ201" s="51"/>
      <c r="EA201" s="51"/>
      <c r="EB201" s="51"/>
      <c r="EC201" s="51"/>
      <c r="ED201" s="51"/>
      <c r="EE201" s="51"/>
      <c r="EF201" s="51"/>
      <c r="EG201" s="51"/>
      <c r="EH201" s="51"/>
      <c r="EI201" s="51"/>
      <c r="EJ201" s="51"/>
      <c r="EK201" s="51"/>
      <c r="EL201" s="51"/>
      <c r="EM201" s="51"/>
      <c r="EN201" s="51"/>
      <c r="EO201" s="51"/>
      <c r="EP201" s="51"/>
      <c r="EQ201" s="51"/>
      <c r="ER201" s="51"/>
      <c r="ES201" s="51"/>
      <c r="ET201" s="51"/>
      <c r="EU201" s="51"/>
      <c r="EV201" s="51"/>
      <c r="EW201" s="51"/>
      <c r="EX201" s="51"/>
      <c r="EY201" s="51"/>
      <c r="EZ201" s="51"/>
      <c r="FA201" s="51"/>
      <c r="FB201" s="51"/>
      <c r="FC201" s="51"/>
      <c r="FD201" s="51"/>
      <c r="FE201" s="51"/>
      <c r="FF201" s="51"/>
      <c r="FG201" s="51"/>
      <c r="FH201" s="51"/>
      <c r="FI201" s="51"/>
      <c r="FJ201" s="51"/>
      <c r="FK201" s="51"/>
      <c r="FL201" s="51"/>
      <c r="FM201" s="51"/>
      <c r="FN201" s="51"/>
      <c r="FO201" s="51"/>
      <c r="FP201" s="51"/>
      <c r="FQ201" s="51"/>
      <c r="FR201" s="51"/>
      <c r="FS201" s="51"/>
      <c r="FT201" s="51"/>
      <c r="FU201" s="51"/>
      <c r="FV201" s="51"/>
      <c r="FW201" s="51"/>
      <c r="FX201" s="51"/>
      <c r="FY201" s="51"/>
      <c r="FZ201" s="51"/>
      <c r="GA201" s="51"/>
      <c r="GB201" s="51"/>
      <c r="GC201" s="51"/>
      <c r="GD201" s="51"/>
      <c r="GE201" s="51"/>
      <c r="GF201" s="51"/>
      <c r="GG201" s="51"/>
      <c r="GH201" s="51"/>
      <c r="GI201" s="51"/>
      <c r="GJ201" s="51"/>
      <c r="GK201" s="51"/>
      <c r="GL201" s="51"/>
      <c r="GM201" s="51"/>
      <c r="GN201" s="51"/>
      <c r="GO201" s="51"/>
      <c r="GP201" s="51"/>
      <c r="GQ201" s="51"/>
      <c r="GR201" s="51"/>
      <c r="GS201" s="51"/>
      <c r="GT201" s="51"/>
      <c r="GU201" s="51"/>
      <c r="GV201" s="51"/>
      <c r="GW201" s="51"/>
      <c r="GX201" s="51"/>
      <c r="GY201" s="51"/>
      <c r="GZ201" s="51"/>
      <c r="HA201" s="51"/>
      <c r="HB201" s="51"/>
      <c r="HC201" s="51"/>
      <c r="HD201" s="51"/>
      <c r="HE201" s="51"/>
      <c r="HF201" s="51"/>
      <c r="HG201" s="51"/>
      <c r="HH201" s="51"/>
      <c r="HI201" s="51"/>
      <c r="HJ201" s="51"/>
      <c r="HK201" s="51"/>
      <c r="HL201" s="51"/>
      <c r="HM201" s="51"/>
      <c r="HN201" s="51"/>
      <c r="HO201" s="51"/>
      <c r="HP201" s="51"/>
      <c r="HQ201" s="51"/>
      <c r="HR201" s="51"/>
      <c r="HS201" s="51"/>
      <c r="HT201" s="51"/>
      <c r="HU201" s="51"/>
      <c r="HV201" s="51"/>
      <c r="HW201" s="51"/>
      <c r="HX201" s="51"/>
      <c r="HY201" s="51"/>
      <c r="HZ201" s="51"/>
      <c r="IA201" s="51"/>
      <c r="IB201" s="51"/>
      <c r="IC201" s="51"/>
      <c r="ID201" s="51"/>
      <c r="IE201" s="51"/>
      <c r="IF201" s="51"/>
      <c r="IG201" s="51"/>
      <c r="IH201" s="51"/>
      <c r="II201" s="51"/>
      <c r="IJ201" s="51"/>
      <c r="IK201" s="51"/>
      <c r="IL201" s="51"/>
      <c r="IM201" s="51"/>
      <c r="IN201" s="51"/>
      <c r="IO201" s="51"/>
      <c r="IP201" s="51"/>
      <c r="IQ201" s="51"/>
      <c r="IR201" s="51"/>
      <c r="IS201" s="51"/>
      <c r="IT201" s="51"/>
      <c r="IU201" s="51"/>
      <c r="IV201" s="51"/>
      <c r="IW201" s="51"/>
    </row>
    <row r="202" customFormat="false" ht="12.75" hidden="false" customHeight="false" outlineLevel="0" collapsed="false">
      <c r="A202" s="55" t="s">
        <v>116</v>
      </c>
      <c r="B202" s="56"/>
      <c r="C202" s="56"/>
      <c r="D202" s="56"/>
      <c r="E202" s="57" t="e">
        <f aca="false">E189+E195+E200</f>
        <v>#REF!</v>
      </c>
      <c r="F202" s="57" t="e">
        <f aca="false">F189+F195+F200</f>
        <v>#REF!</v>
      </c>
      <c r="G202" s="57" t="e">
        <f aca="false">G189+G195+G200</f>
        <v>#REF!</v>
      </c>
      <c r="H202" s="57" t="e">
        <f aca="false">H189+H195+H200</f>
        <v>#REF!</v>
      </c>
      <c r="I202" s="57" t="e">
        <f aca="false">I189+I195+I200</f>
        <v>#REF!</v>
      </c>
      <c r="J202" s="57" t="e">
        <f aca="false">J189+J195+J200</f>
        <v>#REF!</v>
      </c>
      <c r="K202" s="57" t="e">
        <f aca="false">K189+K195+K200</f>
        <v>#REF!</v>
      </c>
      <c r="L202" s="57" t="e">
        <f aca="false">L189+L195+L200</f>
        <v>#REF!</v>
      </c>
      <c r="M202" s="58"/>
      <c r="N202" s="59"/>
      <c r="O202" s="59"/>
      <c r="P202" s="59"/>
      <c r="Q202" s="59"/>
      <c r="R202" s="59"/>
      <c r="S202" s="59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72"/>
      <c r="BY202" s="72"/>
      <c r="BZ202" s="72"/>
      <c r="CA202" s="72"/>
      <c r="CB202" s="72"/>
      <c r="CC202" s="72"/>
      <c r="CD202" s="72"/>
      <c r="CE202" s="72"/>
      <c r="CF202" s="72"/>
      <c r="CG202" s="72"/>
      <c r="CH202" s="72"/>
      <c r="CI202" s="72"/>
      <c r="CJ202" s="72"/>
      <c r="CK202" s="72"/>
      <c r="CL202" s="72"/>
      <c r="CM202" s="72"/>
      <c r="CN202" s="72"/>
      <c r="CO202" s="72"/>
      <c r="CP202" s="72"/>
      <c r="CQ202" s="72"/>
      <c r="CR202" s="72"/>
      <c r="CS202" s="72"/>
      <c r="CT202" s="72"/>
      <c r="CU202" s="72"/>
      <c r="CV202" s="72"/>
      <c r="CW202" s="72"/>
      <c r="CX202" s="72"/>
      <c r="CY202" s="72"/>
      <c r="CZ202" s="72"/>
      <c r="DA202" s="72"/>
      <c r="DB202" s="72"/>
      <c r="DC202" s="72"/>
      <c r="DD202" s="72"/>
      <c r="DE202" s="72"/>
      <c r="DF202" s="72"/>
      <c r="DG202" s="72"/>
      <c r="DH202" s="72"/>
      <c r="DI202" s="72"/>
      <c r="DJ202" s="72"/>
      <c r="DK202" s="72"/>
      <c r="DL202" s="72"/>
      <c r="DM202" s="72"/>
      <c r="DN202" s="72"/>
      <c r="DO202" s="72"/>
      <c r="DP202" s="72"/>
      <c r="DQ202" s="72"/>
      <c r="DR202" s="72"/>
      <c r="DS202" s="72"/>
      <c r="DT202" s="72"/>
      <c r="DU202" s="72"/>
      <c r="DV202" s="72"/>
      <c r="DW202" s="72"/>
      <c r="DX202" s="72"/>
      <c r="DY202" s="72"/>
      <c r="DZ202" s="72"/>
      <c r="EA202" s="72"/>
      <c r="EB202" s="72"/>
      <c r="EC202" s="72"/>
      <c r="ED202" s="72"/>
      <c r="EE202" s="72"/>
      <c r="EF202" s="72"/>
      <c r="EG202" s="72"/>
      <c r="EH202" s="72"/>
      <c r="EI202" s="72"/>
      <c r="EJ202" s="72"/>
      <c r="EK202" s="72"/>
      <c r="EL202" s="72"/>
      <c r="EM202" s="72"/>
      <c r="EN202" s="72"/>
      <c r="EO202" s="72"/>
      <c r="EP202" s="72"/>
      <c r="EQ202" s="72"/>
      <c r="ER202" s="72"/>
      <c r="ES202" s="72"/>
      <c r="ET202" s="72"/>
      <c r="EU202" s="72"/>
      <c r="EV202" s="72"/>
      <c r="EW202" s="72"/>
      <c r="EX202" s="72"/>
      <c r="EY202" s="72"/>
      <c r="EZ202" s="72"/>
      <c r="FA202" s="72"/>
      <c r="FB202" s="72"/>
      <c r="FC202" s="72"/>
      <c r="FD202" s="72"/>
      <c r="FE202" s="72"/>
      <c r="FF202" s="72"/>
      <c r="FG202" s="72"/>
      <c r="FH202" s="72"/>
      <c r="FI202" s="72"/>
      <c r="FJ202" s="72"/>
      <c r="FK202" s="72"/>
      <c r="FL202" s="72"/>
      <c r="FM202" s="72"/>
      <c r="FN202" s="72"/>
      <c r="FO202" s="72"/>
      <c r="FP202" s="72"/>
      <c r="FQ202" s="72"/>
      <c r="FR202" s="72"/>
      <c r="FS202" s="72"/>
      <c r="FT202" s="72"/>
      <c r="FU202" s="72"/>
      <c r="FV202" s="72"/>
      <c r="FW202" s="72"/>
      <c r="FX202" s="72"/>
      <c r="FY202" s="72"/>
      <c r="FZ202" s="72"/>
      <c r="GA202" s="72"/>
      <c r="GB202" s="72"/>
      <c r="GC202" s="72"/>
      <c r="GD202" s="72"/>
      <c r="GE202" s="72"/>
      <c r="GF202" s="72"/>
      <c r="GG202" s="72"/>
      <c r="GH202" s="72"/>
      <c r="GI202" s="72"/>
      <c r="GJ202" s="72"/>
      <c r="GK202" s="72"/>
      <c r="GL202" s="72"/>
      <c r="GM202" s="72"/>
      <c r="GN202" s="72"/>
      <c r="GO202" s="72"/>
      <c r="GP202" s="72"/>
      <c r="GQ202" s="72"/>
      <c r="GR202" s="72"/>
      <c r="GS202" s="72"/>
      <c r="GT202" s="72"/>
      <c r="GU202" s="72"/>
      <c r="GV202" s="72"/>
      <c r="GW202" s="72"/>
      <c r="GX202" s="72"/>
      <c r="GY202" s="72"/>
      <c r="GZ202" s="72"/>
      <c r="HA202" s="72"/>
      <c r="HB202" s="72"/>
      <c r="HC202" s="72"/>
      <c r="HD202" s="72"/>
      <c r="HE202" s="72"/>
      <c r="HF202" s="72"/>
      <c r="HG202" s="72"/>
      <c r="HH202" s="72"/>
      <c r="HI202" s="72"/>
      <c r="HJ202" s="72"/>
      <c r="HK202" s="72"/>
      <c r="HL202" s="72"/>
      <c r="HM202" s="72"/>
      <c r="HN202" s="72"/>
      <c r="HO202" s="72"/>
      <c r="HP202" s="72"/>
      <c r="HQ202" s="72"/>
      <c r="HR202" s="72"/>
      <c r="HS202" s="72"/>
      <c r="HT202" s="72"/>
      <c r="HU202" s="72"/>
      <c r="HV202" s="72"/>
      <c r="HW202" s="72"/>
      <c r="HX202" s="72"/>
      <c r="HY202" s="72"/>
      <c r="HZ202" s="72"/>
      <c r="IA202" s="72"/>
      <c r="IB202" s="72"/>
      <c r="IC202" s="72"/>
      <c r="ID202" s="72"/>
      <c r="IE202" s="72"/>
      <c r="IF202" s="72"/>
      <c r="IG202" s="72"/>
      <c r="IH202" s="72"/>
      <c r="II202" s="72"/>
      <c r="IJ202" s="72"/>
      <c r="IK202" s="72"/>
      <c r="IL202" s="72"/>
      <c r="IM202" s="72"/>
      <c r="IN202" s="72"/>
      <c r="IO202" s="72"/>
      <c r="IP202" s="72"/>
      <c r="IQ202" s="72"/>
      <c r="IR202" s="72"/>
      <c r="IS202" s="72"/>
      <c r="IT202" s="72"/>
      <c r="IU202" s="72"/>
      <c r="IV202" s="72"/>
      <c r="IW202" s="72"/>
    </row>
    <row r="203" customFormat="false" ht="12.75" hidden="false" customHeight="false" outlineLevel="0" collapsed="false">
      <c r="A203" s="46"/>
      <c r="B203" s="47"/>
      <c r="C203" s="47"/>
      <c r="D203" s="47"/>
      <c r="E203" s="61"/>
      <c r="F203" s="61"/>
      <c r="G203" s="61"/>
      <c r="H203" s="61"/>
      <c r="I203" s="61"/>
      <c r="J203" s="70"/>
      <c r="K203" s="65"/>
      <c r="L203" s="65"/>
      <c r="M203" s="66"/>
      <c r="N203" s="54"/>
      <c r="O203" s="54"/>
      <c r="P203" s="54"/>
      <c r="Q203" s="54"/>
      <c r="R203" s="54"/>
      <c r="S203" s="54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1"/>
      <c r="BK203" s="51"/>
      <c r="BL203" s="51"/>
      <c r="BM203" s="51"/>
      <c r="BN203" s="51"/>
      <c r="BO203" s="51"/>
      <c r="BP203" s="51"/>
      <c r="BQ203" s="51"/>
      <c r="BR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1"/>
      <c r="CE203" s="51"/>
      <c r="CF203" s="51"/>
      <c r="CG203" s="51"/>
      <c r="CH203" s="51"/>
      <c r="CI203" s="51"/>
      <c r="CJ203" s="51"/>
      <c r="CK203" s="51"/>
      <c r="CL203" s="51"/>
      <c r="CM203" s="51"/>
      <c r="CN203" s="51"/>
      <c r="CO203" s="51"/>
      <c r="CP203" s="51"/>
      <c r="CQ203" s="51"/>
      <c r="CR203" s="51"/>
      <c r="CS203" s="51"/>
      <c r="CT203" s="51"/>
      <c r="CU203" s="51"/>
      <c r="CV203" s="51"/>
      <c r="CW203" s="51"/>
      <c r="CX203" s="51"/>
      <c r="CY203" s="51"/>
      <c r="CZ203" s="51"/>
      <c r="DA203" s="51"/>
      <c r="DB203" s="51"/>
      <c r="DC203" s="51"/>
      <c r="DD203" s="51"/>
      <c r="DE203" s="51"/>
      <c r="DF203" s="51"/>
      <c r="DG203" s="51"/>
      <c r="DH203" s="51"/>
      <c r="DI203" s="51"/>
      <c r="DJ203" s="51"/>
      <c r="DK203" s="51"/>
      <c r="DL203" s="51"/>
      <c r="DM203" s="51"/>
      <c r="DN203" s="51"/>
      <c r="DO203" s="51"/>
      <c r="DP203" s="51"/>
      <c r="DQ203" s="51"/>
      <c r="DR203" s="51"/>
      <c r="DS203" s="51"/>
      <c r="DT203" s="51"/>
      <c r="DU203" s="51"/>
      <c r="DV203" s="51"/>
      <c r="DW203" s="51"/>
      <c r="DX203" s="51"/>
      <c r="DY203" s="51"/>
      <c r="DZ203" s="51"/>
      <c r="EA203" s="51"/>
      <c r="EB203" s="51"/>
      <c r="EC203" s="51"/>
      <c r="ED203" s="51"/>
      <c r="EE203" s="51"/>
      <c r="EF203" s="51"/>
      <c r="EG203" s="51"/>
      <c r="EH203" s="51"/>
      <c r="EI203" s="51"/>
      <c r="EJ203" s="51"/>
      <c r="EK203" s="51"/>
      <c r="EL203" s="51"/>
      <c r="EM203" s="51"/>
      <c r="EN203" s="51"/>
      <c r="EO203" s="51"/>
      <c r="EP203" s="51"/>
      <c r="EQ203" s="51"/>
      <c r="ER203" s="51"/>
      <c r="ES203" s="51"/>
      <c r="ET203" s="51"/>
      <c r="EU203" s="51"/>
      <c r="EV203" s="51"/>
      <c r="EW203" s="51"/>
      <c r="EX203" s="51"/>
      <c r="EY203" s="51"/>
      <c r="EZ203" s="51"/>
      <c r="FA203" s="51"/>
      <c r="FB203" s="51"/>
      <c r="FC203" s="51"/>
      <c r="FD203" s="51"/>
      <c r="FE203" s="51"/>
      <c r="FF203" s="51"/>
      <c r="FG203" s="51"/>
      <c r="FH203" s="51"/>
      <c r="FI203" s="51"/>
      <c r="FJ203" s="51"/>
      <c r="FK203" s="51"/>
      <c r="FL203" s="51"/>
      <c r="FM203" s="51"/>
      <c r="FN203" s="51"/>
      <c r="FO203" s="51"/>
      <c r="FP203" s="51"/>
      <c r="FQ203" s="51"/>
      <c r="FR203" s="51"/>
      <c r="FS203" s="51"/>
      <c r="FT203" s="51"/>
      <c r="FU203" s="51"/>
      <c r="FV203" s="51"/>
      <c r="FW203" s="51"/>
      <c r="FX203" s="51"/>
      <c r="FY203" s="51"/>
      <c r="FZ203" s="51"/>
      <c r="GA203" s="51"/>
      <c r="GB203" s="51"/>
      <c r="GC203" s="51"/>
      <c r="GD203" s="51"/>
      <c r="GE203" s="51"/>
      <c r="GF203" s="51"/>
      <c r="GG203" s="51"/>
      <c r="GH203" s="51"/>
      <c r="GI203" s="51"/>
      <c r="GJ203" s="51"/>
      <c r="GK203" s="51"/>
      <c r="GL203" s="51"/>
      <c r="GM203" s="51"/>
      <c r="GN203" s="51"/>
      <c r="GO203" s="51"/>
      <c r="GP203" s="51"/>
      <c r="GQ203" s="51"/>
      <c r="GR203" s="51"/>
      <c r="GS203" s="51"/>
      <c r="GT203" s="51"/>
      <c r="GU203" s="51"/>
      <c r="GV203" s="51"/>
      <c r="GW203" s="51"/>
      <c r="GX203" s="51"/>
      <c r="GY203" s="51"/>
      <c r="GZ203" s="51"/>
      <c r="HA203" s="51"/>
      <c r="HB203" s="51"/>
      <c r="HC203" s="51"/>
      <c r="HD203" s="51"/>
      <c r="HE203" s="51"/>
      <c r="HF203" s="51"/>
      <c r="HG203" s="51"/>
      <c r="HH203" s="51"/>
      <c r="HI203" s="51"/>
      <c r="HJ203" s="51"/>
      <c r="HK203" s="51"/>
      <c r="HL203" s="51"/>
      <c r="HM203" s="51"/>
      <c r="HN203" s="51"/>
      <c r="HO203" s="51"/>
      <c r="HP203" s="51"/>
      <c r="HQ203" s="51"/>
      <c r="HR203" s="51"/>
      <c r="HS203" s="51"/>
      <c r="HT203" s="51"/>
      <c r="HU203" s="51"/>
      <c r="HV203" s="51"/>
      <c r="HW203" s="51"/>
      <c r="HX203" s="51"/>
      <c r="HY203" s="51"/>
      <c r="HZ203" s="51"/>
      <c r="IA203" s="51"/>
      <c r="IB203" s="51"/>
      <c r="IC203" s="51"/>
      <c r="ID203" s="51"/>
      <c r="IE203" s="51"/>
      <c r="IF203" s="51"/>
      <c r="IG203" s="51"/>
      <c r="IH203" s="51"/>
      <c r="II203" s="51"/>
      <c r="IJ203" s="51"/>
      <c r="IK203" s="51"/>
      <c r="IL203" s="51"/>
      <c r="IM203" s="51"/>
      <c r="IN203" s="51"/>
      <c r="IO203" s="51"/>
      <c r="IP203" s="51"/>
      <c r="IQ203" s="51"/>
      <c r="IR203" s="51"/>
      <c r="IS203" s="51"/>
      <c r="IT203" s="51"/>
      <c r="IU203" s="51"/>
      <c r="IV203" s="51"/>
      <c r="IW203" s="51"/>
    </row>
    <row r="204" customFormat="false" ht="12.75" hidden="false" customHeight="false" outlineLevel="0" collapsed="false">
      <c r="A204" s="55" t="s">
        <v>117</v>
      </c>
      <c r="B204" s="56"/>
      <c r="C204" s="56"/>
      <c r="D204" s="56"/>
      <c r="E204" s="57"/>
      <c r="F204" s="57"/>
      <c r="G204" s="57"/>
      <c r="H204" s="57"/>
      <c r="I204" s="57"/>
      <c r="J204" s="67"/>
      <c r="K204" s="71"/>
      <c r="L204" s="71"/>
      <c r="M204" s="58"/>
      <c r="N204" s="59"/>
      <c r="O204" s="59"/>
      <c r="P204" s="59"/>
      <c r="Q204" s="59"/>
      <c r="R204" s="59"/>
      <c r="S204" s="59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72"/>
      <c r="BY204" s="72"/>
      <c r="BZ204" s="72"/>
      <c r="CA204" s="72"/>
      <c r="CB204" s="72"/>
      <c r="CC204" s="72"/>
      <c r="CD204" s="72"/>
      <c r="CE204" s="72"/>
      <c r="CF204" s="72"/>
      <c r="CG204" s="72"/>
      <c r="CH204" s="72"/>
      <c r="CI204" s="72"/>
      <c r="CJ204" s="72"/>
      <c r="CK204" s="72"/>
      <c r="CL204" s="72"/>
      <c r="CM204" s="72"/>
      <c r="CN204" s="72"/>
      <c r="CO204" s="72"/>
      <c r="CP204" s="72"/>
      <c r="CQ204" s="72"/>
      <c r="CR204" s="72"/>
      <c r="CS204" s="72"/>
      <c r="CT204" s="72"/>
      <c r="CU204" s="72"/>
      <c r="CV204" s="72"/>
      <c r="CW204" s="72"/>
      <c r="CX204" s="72"/>
      <c r="CY204" s="72"/>
      <c r="CZ204" s="72"/>
      <c r="DA204" s="72"/>
      <c r="DB204" s="72"/>
      <c r="DC204" s="72"/>
      <c r="DD204" s="72"/>
      <c r="DE204" s="72"/>
      <c r="DF204" s="72"/>
      <c r="DG204" s="72"/>
      <c r="DH204" s="72"/>
      <c r="DI204" s="72"/>
      <c r="DJ204" s="72"/>
      <c r="DK204" s="72"/>
      <c r="DL204" s="72"/>
      <c r="DM204" s="72"/>
      <c r="DN204" s="72"/>
      <c r="DO204" s="72"/>
      <c r="DP204" s="72"/>
      <c r="DQ204" s="72"/>
      <c r="DR204" s="72"/>
      <c r="DS204" s="72"/>
      <c r="DT204" s="72"/>
      <c r="DU204" s="72"/>
      <c r="DV204" s="72"/>
      <c r="DW204" s="72"/>
      <c r="DX204" s="72"/>
      <c r="DY204" s="72"/>
      <c r="DZ204" s="72"/>
      <c r="EA204" s="72"/>
      <c r="EB204" s="72"/>
      <c r="EC204" s="72"/>
      <c r="ED204" s="72"/>
      <c r="EE204" s="72"/>
      <c r="EF204" s="72"/>
      <c r="EG204" s="72"/>
      <c r="EH204" s="72"/>
      <c r="EI204" s="72"/>
      <c r="EJ204" s="72"/>
      <c r="EK204" s="72"/>
      <c r="EL204" s="72"/>
      <c r="EM204" s="72"/>
      <c r="EN204" s="72"/>
      <c r="EO204" s="72"/>
      <c r="EP204" s="72"/>
      <c r="EQ204" s="72"/>
      <c r="ER204" s="72"/>
      <c r="ES204" s="72"/>
      <c r="ET204" s="72"/>
      <c r="EU204" s="72"/>
      <c r="EV204" s="72"/>
      <c r="EW204" s="72"/>
      <c r="EX204" s="72"/>
      <c r="EY204" s="72"/>
      <c r="EZ204" s="72"/>
      <c r="FA204" s="72"/>
      <c r="FB204" s="72"/>
      <c r="FC204" s="72"/>
      <c r="FD204" s="72"/>
      <c r="FE204" s="72"/>
      <c r="FF204" s="72"/>
      <c r="FG204" s="72"/>
      <c r="FH204" s="72"/>
      <c r="FI204" s="72"/>
      <c r="FJ204" s="72"/>
      <c r="FK204" s="72"/>
      <c r="FL204" s="72"/>
      <c r="FM204" s="72"/>
      <c r="FN204" s="72"/>
      <c r="FO204" s="72"/>
      <c r="FP204" s="72"/>
      <c r="FQ204" s="72"/>
      <c r="FR204" s="72"/>
      <c r="FS204" s="72"/>
      <c r="FT204" s="72"/>
      <c r="FU204" s="72"/>
      <c r="FV204" s="72"/>
      <c r="FW204" s="72"/>
      <c r="FX204" s="72"/>
      <c r="FY204" s="72"/>
      <c r="FZ204" s="72"/>
      <c r="GA204" s="72"/>
      <c r="GB204" s="72"/>
      <c r="GC204" s="72"/>
      <c r="GD204" s="72"/>
      <c r="GE204" s="72"/>
      <c r="GF204" s="72"/>
      <c r="GG204" s="72"/>
      <c r="GH204" s="72"/>
      <c r="GI204" s="72"/>
      <c r="GJ204" s="72"/>
      <c r="GK204" s="72"/>
      <c r="GL204" s="72"/>
      <c r="GM204" s="72"/>
      <c r="GN204" s="72"/>
      <c r="GO204" s="72"/>
      <c r="GP204" s="72"/>
      <c r="GQ204" s="72"/>
      <c r="GR204" s="72"/>
      <c r="GS204" s="72"/>
      <c r="GT204" s="72"/>
      <c r="GU204" s="72"/>
      <c r="GV204" s="72"/>
      <c r="GW204" s="72"/>
      <c r="GX204" s="72"/>
      <c r="GY204" s="72"/>
      <c r="GZ204" s="72"/>
      <c r="HA204" s="72"/>
      <c r="HB204" s="72"/>
      <c r="HC204" s="72"/>
      <c r="HD204" s="72"/>
      <c r="HE204" s="72"/>
      <c r="HF204" s="72"/>
      <c r="HG204" s="72"/>
      <c r="HH204" s="72"/>
      <c r="HI204" s="72"/>
      <c r="HJ204" s="72"/>
      <c r="HK204" s="72"/>
      <c r="HL204" s="72"/>
      <c r="HM204" s="72"/>
      <c r="HN204" s="72"/>
      <c r="HO204" s="72"/>
      <c r="HP204" s="72"/>
      <c r="HQ204" s="72"/>
      <c r="HR204" s="72"/>
      <c r="HS204" s="72"/>
      <c r="HT204" s="72"/>
      <c r="HU204" s="72"/>
      <c r="HV204" s="72"/>
      <c r="HW204" s="72"/>
      <c r="HX204" s="72"/>
      <c r="HY204" s="72"/>
      <c r="HZ204" s="72"/>
      <c r="IA204" s="72"/>
      <c r="IB204" s="72"/>
      <c r="IC204" s="72"/>
      <c r="ID204" s="72"/>
      <c r="IE204" s="72"/>
      <c r="IF204" s="72"/>
      <c r="IG204" s="72"/>
      <c r="IH204" s="72"/>
      <c r="II204" s="72"/>
      <c r="IJ204" s="72"/>
      <c r="IK204" s="72"/>
      <c r="IL204" s="72"/>
      <c r="IM204" s="72"/>
      <c r="IN204" s="72"/>
      <c r="IO204" s="72"/>
      <c r="IP204" s="72"/>
      <c r="IQ204" s="72"/>
      <c r="IR204" s="72"/>
      <c r="IS204" s="72"/>
      <c r="IT204" s="72"/>
      <c r="IU204" s="72"/>
      <c r="IV204" s="72"/>
      <c r="IW204" s="72"/>
    </row>
    <row r="205" customFormat="false" ht="12.75" hidden="false" customHeight="false" outlineLevel="0" collapsed="false">
      <c r="A205" s="55" t="s">
        <v>3</v>
      </c>
      <c r="B205" s="56"/>
      <c r="C205" s="56"/>
      <c r="D205" s="56"/>
      <c r="E205" s="57"/>
      <c r="F205" s="57"/>
      <c r="G205" s="57"/>
      <c r="H205" s="57"/>
      <c r="I205" s="57"/>
      <c r="J205" s="67"/>
      <c r="K205" s="71"/>
      <c r="L205" s="71"/>
      <c r="M205" s="58"/>
      <c r="N205" s="59"/>
      <c r="O205" s="59"/>
      <c r="P205" s="59"/>
      <c r="Q205" s="59"/>
      <c r="R205" s="59"/>
      <c r="S205" s="59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2"/>
      <c r="BS205" s="72"/>
      <c r="BT205" s="72"/>
      <c r="BU205" s="72"/>
      <c r="BV205" s="72"/>
      <c r="BW205" s="72"/>
      <c r="BX205" s="72"/>
      <c r="BY205" s="72"/>
      <c r="BZ205" s="72"/>
      <c r="CA205" s="72"/>
      <c r="CB205" s="72"/>
      <c r="CC205" s="72"/>
      <c r="CD205" s="72"/>
      <c r="CE205" s="72"/>
      <c r="CF205" s="72"/>
      <c r="CG205" s="72"/>
      <c r="CH205" s="72"/>
      <c r="CI205" s="72"/>
      <c r="CJ205" s="72"/>
      <c r="CK205" s="72"/>
      <c r="CL205" s="72"/>
      <c r="CM205" s="72"/>
      <c r="CN205" s="72"/>
      <c r="CO205" s="72"/>
      <c r="CP205" s="72"/>
      <c r="CQ205" s="72"/>
      <c r="CR205" s="72"/>
      <c r="CS205" s="72"/>
      <c r="CT205" s="72"/>
      <c r="CU205" s="72"/>
      <c r="CV205" s="72"/>
      <c r="CW205" s="72"/>
      <c r="CX205" s="72"/>
      <c r="CY205" s="72"/>
      <c r="CZ205" s="72"/>
      <c r="DA205" s="72"/>
      <c r="DB205" s="72"/>
      <c r="DC205" s="72"/>
      <c r="DD205" s="72"/>
      <c r="DE205" s="72"/>
      <c r="DF205" s="72"/>
      <c r="DG205" s="72"/>
      <c r="DH205" s="72"/>
      <c r="DI205" s="72"/>
      <c r="DJ205" s="72"/>
      <c r="DK205" s="72"/>
      <c r="DL205" s="72"/>
      <c r="DM205" s="72"/>
      <c r="DN205" s="72"/>
      <c r="DO205" s="72"/>
      <c r="DP205" s="72"/>
      <c r="DQ205" s="72"/>
      <c r="DR205" s="72"/>
      <c r="DS205" s="72"/>
      <c r="DT205" s="72"/>
      <c r="DU205" s="72"/>
      <c r="DV205" s="72"/>
      <c r="DW205" s="72"/>
      <c r="DX205" s="72"/>
      <c r="DY205" s="72"/>
      <c r="DZ205" s="72"/>
      <c r="EA205" s="72"/>
      <c r="EB205" s="72"/>
      <c r="EC205" s="72"/>
      <c r="ED205" s="72"/>
      <c r="EE205" s="72"/>
      <c r="EF205" s="72"/>
      <c r="EG205" s="72"/>
      <c r="EH205" s="72"/>
      <c r="EI205" s="72"/>
      <c r="EJ205" s="72"/>
      <c r="EK205" s="72"/>
      <c r="EL205" s="72"/>
      <c r="EM205" s="72"/>
      <c r="EN205" s="72"/>
      <c r="EO205" s="72"/>
      <c r="EP205" s="72"/>
      <c r="EQ205" s="72"/>
      <c r="ER205" s="72"/>
      <c r="ES205" s="72"/>
      <c r="ET205" s="72"/>
      <c r="EU205" s="72"/>
      <c r="EV205" s="72"/>
      <c r="EW205" s="72"/>
      <c r="EX205" s="72"/>
      <c r="EY205" s="72"/>
      <c r="EZ205" s="72"/>
      <c r="FA205" s="72"/>
      <c r="FB205" s="72"/>
      <c r="FC205" s="72"/>
      <c r="FD205" s="72"/>
      <c r="FE205" s="72"/>
      <c r="FF205" s="72"/>
      <c r="FG205" s="72"/>
      <c r="FH205" s="72"/>
      <c r="FI205" s="72"/>
      <c r="FJ205" s="72"/>
      <c r="FK205" s="72"/>
      <c r="FL205" s="72"/>
      <c r="FM205" s="72"/>
      <c r="FN205" s="72"/>
      <c r="FO205" s="72"/>
      <c r="FP205" s="72"/>
      <c r="FQ205" s="72"/>
      <c r="FR205" s="72"/>
      <c r="FS205" s="72"/>
      <c r="FT205" s="72"/>
      <c r="FU205" s="72"/>
      <c r="FV205" s="72"/>
      <c r="FW205" s="72"/>
      <c r="FX205" s="72"/>
      <c r="FY205" s="72"/>
      <c r="FZ205" s="72"/>
      <c r="GA205" s="72"/>
      <c r="GB205" s="72"/>
      <c r="GC205" s="72"/>
      <c r="GD205" s="72"/>
      <c r="GE205" s="72"/>
      <c r="GF205" s="72"/>
      <c r="GG205" s="72"/>
      <c r="GH205" s="72"/>
      <c r="GI205" s="72"/>
      <c r="GJ205" s="72"/>
      <c r="GK205" s="72"/>
      <c r="GL205" s="72"/>
      <c r="GM205" s="72"/>
      <c r="GN205" s="72"/>
      <c r="GO205" s="72"/>
      <c r="GP205" s="72"/>
      <c r="GQ205" s="72"/>
      <c r="GR205" s="72"/>
      <c r="GS205" s="72"/>
      <c r="GT205" s="72"/>
      <c r="GU205" s="72"/>
      <c r="GV205" s="72"/>
      <c r="GW205" s="72"/>
      <c r="GX205" s="72"/>
      <c r="GY205" s="72"/>
      <c r="GZ205" s="72"/>
      <c r="HA205" s="72"/>
      <c r="HB205" s="72"/>
      <c r="HC205" s="72"/>
      <c r="HD205" s="72"/>
      <c r="HE205" s="72"/>
      <c r="HF205" s="72"/>
      <c r="HG205" s="72"/>
      <c r="HH205" s="72"/>
      <c r="HI205" s="72"/>
      <c r="HJ205" s="72"/>
      <c r="HK205" s="72"/>
      <c r="HL205" s="72"/>
      <c r="HM205" s="72"/>
      <c r="HN205" s="72"/>
      <c r="HO205" s="72"/>
      <c r="HP205" s="72"/>
      <c r="HQ205" s="72"/>
      <c r="HR205" s="72"/>
      <c r="HS205" s="72"/>
      <c r="HT205" s="72"/>
      <c r="HU205" s="72"/>
      <c r="HV205" s="72"/>
      <c r="HW205" s="72"/>
      <c r="HX205" s="72"/>
      <c r="HY205" s="72"/>
      <c r="HZ205" s="72"/>
      <c r="IA205" s="72"/>
      <c r="IB205" s="72"/>
      <c r="IC205" s="72"/>
      <c r="ID205" s="72"/>
      <c r="IE205" s="72"/>
      <c r="IF205" s="72"/>
      <c r="IG205" s="72"/>
      <c r="IH205" s="72"/>
      <c r="II205" s="72"/>
      <c r="IJ205" s="72"/>
      <c r="IK205" s="72"/>
      <c r="IL205" s="72"/>
      <c r="IM205" s="72"/>
      <c r="IN205" s="72"/>
      <c r="IO205" s="72"/>
      <c r="IP205" s="72"/>
      <c r="IQ205" s="72"/>
      <c r="IR205" s="72"/>
      <c r="IS205" s="72"/>
      <c r="IT205" s="72"/>
      <c r="IU205" s="72"/>
      <c r="IV205" s="72"/>
      <c r="IW205" s="72"/>
    </row>
    <row r="206" customFormat="false" ht="12.75" hidden="false" customHeight="false" outlineLevel="0" collapsed="false">
      <c r="A206" s="46" t="str">
        <f aca="false">'Input Page'!A78</f>
        <v>NorAm Gas Trans/NRAM (Reliant)</v>
      </c>
      <c r="B206" s="47" t="str">
        <f aca="false">'Input Page'!B78</f>
        <v>C</v>
      </c>
      <c r="C206" s="47" t="e">
        <f aca="false">#REF!</f>
        <v>#REF!</v>
      </c>
      <c r="D206" s="46" t="e">
        <f aca="false">#REF!</f>
        <v>#REF!</v>
      </c>
      <c r="E206" s="46" t="e">
        <f aca="false">#REF!</f>
        <v>#REF!</v>
      </c>
      <c r="F206" s="46" t="e">
        <f aca="false">#REF!</f>
        <v>#REF!</v>
      </c>
      <c r="G206" s="46" t="e">
        <f aca="false">#REF!</f>
        <v>#REF!</v>
      </c>
      <c r="H206" s="46" t="e">
        <f aca="false">#REF!</f>
        <v>#REF!</v>
      </c>
      <c r="I206" s="46" t="e">
        <f aca="false">#REF!</f>
        <v>#REF!</v>
      </c>
      <c r="J206" s="48" t="e">
        <f aca="false">#REF!</f>
        <v>#REF!</v>
      </c>
      <c r="K206" s="49" t="e">
        <f aca="false">#REF!</f>
        <v>#REF!</v>
      </c>
      <c r="L206" s="49" t="e">
        <f aca="false">#REF!</f>
        <v>#REF!</v>
      </c>
      <c r="M206" s="50" t="e">
        <f aca="false">#REF!</f>
        <v>#REF!</v>
      </c>
      <c r="N206" s="46" t="e">
        <f aca="false">#REF!</f>
        <v>#REF!</v>
      </c>
      <c r="O206" s="46"/>
      <c r="P206" s="46" t="e">
        <f aca="false">#REF!</f>
        <v>#REF!</v>
      </c>
      <c r="Q206" s="46" t="e">
        <f aca="false">#REF!</f>
        <v>#REF!</v>
      </c>
      <c r="R206" s="46" t="e">
        <f aca="false">#REF!</f>
        <v>#REF!</v>
      </c>
      <c r="S206" s="46" t="e">
        <f aca="false">#REF!</f>
        <v>#REF!</v>
      </c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51"/>
      <c r="BO206" s="51"/>
      <c r="BP206" s="51"/>
      <c r="BQ206" s="51"/>
      <c r="BR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1"/>
      <c r="CE206" s="51"/>
      <c r="CF206" s="51"/>
      <c r="CG206" s="51"/>
      <c r="CH206" s="51"/>
      <c r="CI206" s="51"/>
      <c r="CJ206" s="51"/>
      <c r="CK206" s="51"/>
      <c r="CL206" s="51"/>
      <c r="CM206" s="51"/>
      <c r="CN206" s="51"/>
      <c r="CO206" s="51"/>
      <c r="CP206" s="51"/>
      <c r="CQ206" s="51"/>
      <c r="CR206" s="51"/>
      <c r="CS206" s="51"/>
      <c r="CT206" s="51"/>
      <c r="CU206" s="51"/>
      <c r="CV206" s="51"/>
      <c r="CW206" s="51"/>
      <c r="CX206" s="51"/>
      <c r="CY206" s="51"/>
      <c r="CZ206" s="51"/>
      <c r="DA206" s="51"/>
      <c r="DB206" s="51"/>
      <c r="DC206" s="51"/>
      <c r="DD206" s="51"/>
      <c r="DE206" s="51"/>
      <c r="DF206" s="51"/>
      <c r="DG206" s="51"/>
      <c r="DH206" s="51"/>
      <c r="DI206" s="51"/>
      <c r="DJ206" s="51"/>
      <c r="DK206" s="51"/>
      <c r="DL206" s="51"/>
      <c r="DM206" s="51"/>
      <c r="DN206" s="51"/>
      <c r="DO206" s="51"/>
      <c r="DP206" s="51"/>
      <c r="DQ206" s="51"/>
      <c r="DR206" s="51"/>
      <c r="DS206" s="51"/>
      <c r="DT206" s="51"/>
      <c r="DU206" s="51"/>
      <c r="DV206" s="51"/>
      <c r="DW206" s="51"/>
      <c r="DX206" s="51"/>
      <c r="DY206" s="51"/>
      <c r="DZ206" s="51"/>
      <c r="EA206" s="51"/>
      <c r="EB206" s="51"/>
      <c r="EC206" s="51"/>
      <c r="ED206" s="51"/>
      <c r="EE206" s="51"/>
      <c r="EF206" s="51"/>
      <c r="EG206" s="51"/>
      <c r="EH206" s="51"/>
      <c r="EI206" s="51"/>
      <c r="EJ206" s="51"/>
      <c r="EK206" s="51"/>
      <c r="EL206" s="51"/>
      <c r="EM206" s="51"/>
      <c r="EN206" s="51"/>
      <c r="EO206" s="51"/>
      <c r="EP206" s="51"/>
      <c r="EQ206" s="51"/>
      <c r="ER206" s="51"/>
      <c r="ES206" s="51"/>
      <c r="ET206" s="51"/>
      <c r="EU206" s="51"/>
      <c r="EV206" s="51"/>
      <c r="EW206" s="51"/>
      <c r="EX206" s="51"/>
      <c r="EY206" s="51"/>
      <c r="EZ206" s="51"/>
      <c r="FA206" s="51"/>
      <c r="FB206" s="51"/>
      <c r="FC206" s="51"/>
      <c r="FD206" s="51"/>
      <c r="FE206" s="51"/>
      <c r="FF206" s="51"/>
      <c r="FG206" s="51"/>
      <c r="FH206" s="51"/>
      <c r="FI206" s="51"/>
      <c r="FJ206" s="51"/>
      <c r="FK206" s="51"/>
      <c r="FL206" s="51"/>
      <c r="FM206" s="51"/>
      <c r="FN206" s="51"/>
      <c r="FO206" s="51"/>
      <c r="FP206" s="51"/>
      <c r="FQ206" s="51"/>
      <c r="FR206" s="51"/>
      <c r="FS206" s="51"/>
      <c r="FT206" s="51"/>
      <c r="FU206" s="51"/>
      <c r="FV206" s="51"/>
      <c r="FW206" s="51"/>
      <c r="FX206" s="51"/>
      <c r="FY206" s="51"/>
      <c r="FZ206" s="51"/>
      <c r="GA206" s="51"/>
      <c r="GB206" s="51"/>
      <c r="GC206" s="51"/>
      <c r="GD206" s="51"/>
      <c r="GE206" s="51"/>
      <c r="GF206" s="51"/>
      <c r="GG206" s="51"/>
      <c r="GH206" s="51"/>
      <c r="GI206" s="51"/>
      <c r="GJ206" s="51"/>
      <c r="GK206" s="51"/>
      <c r="GL206" s="51"/>
      <c r="GM206" s="51"/>
      <c r="GN206" s="51"/>
      <c r="GO206" s="51"/>
      <c r="GP206" s="51"/>
      <c r="GQ206" s="51"/>
      <c r="GR206" s="51"/>
      <c r="GS206" s="51"/>
      <c r="GT206" s="51"/>
      <c r="GU206" s="51"/>
      <c r="GV206" s="51"/>
      <c r="GW206" s="51"/>
      <c r="GX206" s="51"/>
      <c r="GY206" s="51"/>
      <c r="GZ206" s="51"/>
      <c r="HA206" s="51"/>
      <c r="HB206" s="51"/>
      <c r="HC206" s="51"/>
      <c r="HD206" s="51"/>
      <c r="HE206" s="51"/>
      <c r="HF206" s="51"/>
      <c r="HG206" s="51"/>
      <c r="HH206" s="51"/>
      <c r="HI206" s="51"/>
      <c r="HJ206" s="51"/>
      <c r="HK206" s="51"/>
      <c r="HL206" s="51"/>
      <c r="HM206" s="51"/>
      <c r="HN206" s="51"/>
      <c r="HO206" s="51"/>
      <c r="HP206" s="51"/>
      <c r="HQ206" s="51"/>
      <c r="HR206" s="51"/>
      <c r="HS206" s="51"/>
      <c r="HT206" s="51"/>
      <c r="HU206" s="51"/>
      <c r="HV206" s="51"/>
      <c r="HW206" s="51"/>
      <c r="HX206" s="51"/>
      <c r="HY206" s="51"/>
      <c r="HZ206" s="51"/>
      <c r="IA206" s="51"/>
      <c r="IB206" s="51"/>
      <c r="IC206" s="51"/>
      <c r="ID206" s="51"/>
      <c r="IE206" s="51"/>
      <c r="IF206" s="51"/>
      <c r="IG206" s="51"/>
      <c r="IH206" s="51"/>
      <c r="II206" s="51"/>
      <c r="IJ206" s="51"/>
      <c r="IK206" s="51"/>
      <c r="IL206" s="51"/>
      <c r="IM206" s="51"/>
      <c r="IN206" s="51"/>
      <c r="IO206" s="51"/>
      <c r="IP206" s="51"/>
      <c r="IQ206" s="51"/>
      <c r="IR206" s="51"/>
      <c r="IS206" s="51"/>
      <c r="IT206" s="51"/>
      <c r="IU206" s="51"/>
      <c r="IV206" s="51"/>
      <c r="IW206" s="51"/>
    </row>
    <row r="207" customFormat="false" ht="12.75" hidden="false" customHeight="false" outlineLevel="0" collapsed="false">
      <c r="A207" s="46" t="e">
        <f aca="false">#REF!</f>
        <v>#REF!</v>
      </c>
      <c r="B207" s="47" t="e">
        <f aca="false">#REF!</f>
        <v>#REF!</v>
      </c>
      <c r="C207" s="47" t="e">
        <f aca="false">#REF!</f>
        <v>#REF!</v>
      </c>
      <c r="D207" s="46" t="e">
        <f aca="false">#REF!</f>
        <v>#REF!</v>
      </c>
      <c r="E207" s="46" t="e">
        <f aca="false">#REF!</f>
        <v>#REF!</v>
      </c>
      <c r="F207" s="46" t="e">
        <f aca="false">#REF!</f>
        <v>#REF!</v>
      </c>
      <c r="G207" s="46" t="e">
        <f aca="false">#REF!</f>
        <v>#REF!</v>
      </c>
      <c r="H207" s="46" t="e">
        <f aca="false">#REF!</f>
        <v>#REF!</v>
      </c>
      <c r="I207" s="46" t="e">
        <f aca="false">#REF!</f>
        <v>#REF!</v>
      </c>
      <c r="J207" s="48" t="e">
        <f aca="false">#REF!</f>
        <v>#REF!</v>
      </c>
      <c r="K207" s="49" t="e">
        <f aca="false">#REF!</f>
        <v>#REF!</v>
      </c>
      <c r="L207" s="49" t="e">
        <f aca="false">#REF!</f>
        <v>#REF!</v>
      </c>
      <c r="M207" s="50" t="e">
        <f aca="false">#REF!</f>
        <v>#REF!</v>
      </c>
      <c r="N207" s="46" t="e">
        <f aca="false">#REF!</f>
        <v>#REF!</v>
      </c>
      <c r="O207" s="46"/>
      <c r="P207" s="46" t="e">
        <f aca="false">#REF!</f>
        <v>#REF!</v>
      </c>
      <c r="Q207" s="46" t="e">
        <f aca="false">#REF!</f>
        <v>#REF!</v>
      </c>
      <c r="R207" s="46" t="e">
        <f aca="false">#REF!</f>
        <v>#REF!</v>
      </c>
      <c r="S207" s="46" t="e">
        <f aca="false">#REF!</f>
        <v>#REF!</v>
      </c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51"/>
      <c r="BO207" s="51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1"/>
      <c r="CE207" s="51"/>
      <c r="CF207" s="51"/>
      <c r="CG207" s="51"/>
      <c r="CH207" s="51"/>
      <c r="CI207" s="51"/>
      <c r="CJ207" s="51"/>
      <c r="CK207" s="51"/>
      <c r="CL207" s="51"/>
      <c r="CM207" s="51"/>
      <c r="CN207" s="51"/>
      <c r="CO207" s="51"/>
      <c r="CP207" s="51"/>
      <c r="CQ207" s="51"/>
      <c r="CR207" s="51"/>
      <c r="CS207" s="51"/>
      <c r="CT207" s="51"/>
      <c r="CU207" s="51"/>
      <c r="CV207" s="51"/>
      <c r="CW207" s="51"/>
      <c r="CX207" s="51"/>
      <c r="CY207" s="51"/>
      <c r="CZ207" s="51"/>
      <c r="DA207" s="51"/>
      <c r="DB207" s="51"/>
      <c r="DC207" s="51"/>
      <c r="DD207" s="51"/>
      <c r="DE207" s="51"/>
      <c r="DF207" s="51"/>
      <c r="DG207" s="51"/>
      <c r="DH207" s="51"/>
      <c r="DI207" s="51"/>
      <c r="DJ207" s="51"/>
      <c r="DK207" s="51"/>
      <c r="DL207" s="51"/>
      <c r="DM207" s="51"/>
      <c r="DN207" s="51"/>
      <c r="DO207" s="51"/>
      <c r="DP207" s="51"/>
      <c r="DQ207" s="51"/>
      <c r="DR207" s="51"/>
      <c r="DS207" s="51"/>
      <c r="DT207" s="51"/>
      <c r="DU207" s="51"/>
      <c r="DV207" s="51"/>
      <c r="DW207" s="51"/>
      <c r="DX207" s="51"/>
      <c r="DY207" s="51"/>
      <c r="DZ207" s="51"/>
      <c r="EA207" s="51"/>
      <c r="EB207" s="51"/>
      <c r="EC207" s="51"/>
      <c r="ED207" s="51"/>
      <c r="EE207" s="51"/>
      <c r="EF207" s="51"/>
      <c r="EG207" s="51"/>
      <c r="EH207" s="51"/>
      <c r="EI207" s="51"/>
      <c r="EJ207" s="51"/>
      <c r="EK207" s="51"/>
      <c r="EL207" s="51"/>
      <c r="EM207" s="51"/>
      <c r="EN207" s="51"/>
      <c r="EO207" s="51"/>
      <c r="EP207" s="51"/>
      <c r="EQ207" s="51"/>
      <c r="ER207" s="51"/>
      <c r="ES207" s="51"/>
      <c r="ET207" s="51"/>
      <c r="EU207" s="51"/>
      <c r="EV207" s="51"/>
      <c r="EW207" s="51"/>
      <c r="EX207" s="51"/>
      <c r="EY207" s="51"/>
      <c r="EZ207" s="51"/>
      <c r="FA207" s="51"/>
      <c r="FB207" s="51"/>
      <c r="FC207" s="51"/>
      <c r="FD207" s="51"/>
      <c r="FE207" s="51"/>
      <c r="FF207" s="51"/>
      <c r="FG207" s="51"/>
      <c r="FH207" s="51"/>
      <c r="FI207" s="51"/>
      <c r="FJ207" s="51"/>
      <c r="FK207" s="51"/>
      <c r="FL207" s="51"/>
      <c r="FM207" s="51"/>
      <c r="FN207" s="51"/>
      <c r="FO207" s="51"/>
      <c r="FP207" s="51"/>
      <c r="FQ207" s="51"/>
      <c r="FR207" s="51"/>
      <c r="FS207" s="51"/>
      <c r="FT207" s="51"/>
      <c r="FU207" s="51"/>
      <c r="FV207" s="51"/>
      <c r="FW207" s="51"/>
      <c r="FX207" s="51"/>
      <c r="FY207" s="51"/>
      <c r="FZ207" s="51"/>
      <c r="GA207" s="51"/>
      <c r="GB207" s="51"/>
      <c r="GC207" s="51"/>
      <c r="GD207" s="51"/>
      <c r="GE207" s="51"/>
      <c r="GF207" s="51"/>
      <c r="GG207" s="51"/>
      <c r="GH207" s="51"/>
      <c r="GI207" s="51"/>
      <c r="GJ207" s="51"/>
      <c r="GK207" s="51"/>
      <c r="GL207" s="51"/>
      <c r="GM207" s="51"/>
      <c r="GN207" s="51"/>
      <c r="GO207" s="51"/>
      <c r="GP207" s="51"/>
      <c r="GQ207" s="51"/>
      <c r="GR207" s="51"/>
      <c r="GS207" s="51"/>
      <c r="GT207" s="51"/>
      <c r="GU207" s="51"/>
      <c r="GV207" s="51"/>
      <c r="GW207" s="51"/>
      <c r="GX207" s="51"/>
      <c r="GY207" s="51"/>
      <c r="GZ207" s="51"/>
      <c r="HA207" s="51"/>
      <c r="HB207" s="51"/>
      <c r="HC207" s="51"/>
      <c r="HD207" s="51"/>
      <c r="HE207" s="51"/>
      <c r="HF207" s="51"/>
      <c r="HG207" s="51"/>
      <c r="HH207" s="51"/>
      <c r="HI207" s="51"/>
      <c r="HJ207" s="51"/>
      <c r="HK207" s="51"/>
      <c r="HL207" s="51"/>
      <c r="HM207" s="51"/>
      <c r="HN207" s="51"/>
      <c r="HO207" s="51"/>
      <c r="HP207" s="51"/>
      <c r="HQ207" s="51"/>
      <c r="HR207" s="51"/>
      <c r="HS207" s="51"/>
      <c r="HT207" s="51"/>
      <c r="HU207" s="51"/>
      <c r="HV207" s="51"/>
      <c r="HW207" s="51"/>
      <c r="HX207" s="51"/>
      <c r="HY207" s="51"/>
      <c r="HZ207" s="51"/>
      <c r="IA207" s="51"/>
      <c r="IB207" s="51"/>
      <c r="IC207" s="51"/>
      <c r="ID207" s="51"/>
      <c r="IE207" s="51"/>
      <c r="IF207" s="51"/>
      <c r="IG207" s="51"/>
      <c r="IH207" s="51"/>
      <c r="II207" s="51"/>
      <c r="IJ207" s="51"/>
      <c r="IK207" s="51"/>
      <c r="IL207" s="51"/>
      <c r="IM207" s="51"/>
      <c r="IN207" s="51"/>
      <c r="IO207" s="51"/>
      <c r="IP207" s="51"/>
      <c r="IQ207" s="51"/>
      <c r="IR207" s="51"/>
      <c r="IS207" s="51"/>
      <c r="IT207" s="51"/>
      <c r="IU207" s="51"/>
      <c r="IV207" s="51"/>
      <c r="IW207" s="51"/>
    </row>
    <row r="208" customFormat="false" ht="12.75" hidden="false" customHeight="false" outlineLevel="0" collapsed="false">
      <c r="A208" s="46" t="str">
        <f aca="false">'Input Page'!A88</f>
        <v>Olympic Pipe/OLYM</v>
      </c>
      <c r="B208" s="47" t="str">
        <f aca="false">'Input Page'!B88</f>
        <v>E</v>
      </c>
      <c r="C208" s="47" t="e">
        <f aca="false">#REF!</f>
        <v>#REF!</v>
      </c>
      <c r="D208" s="46" t="e">
        <f aca="false">#REF!</f>
        <v>#REF!</v>
      </c>
      <c r="E208" s="46" t="e">
        <f aca="false">#REF!</f>
        <v>#REF!</v>
      </c>
      <c r="F208" s="46" t="e">
        <f aca="false">#REF!</f>
        <v>#REF!</v>
      </c>
      <c r="G208" s="46" t="e">
        <f aca="false">#REF!</f>
        <v>#REF!</v>
      </c>
      <c r="H208" s="46" t="e">
        <f aca="false">#REF!</f>
        <v>#REF!</v>
      </c>
      <c r="I208" s="46" t="e">
        <f aca="false">#REF!</f>
        <v>#REF!</v>
      </c>
      <c r="J208" s="48" t="e">
        <f aca="false">#REF!</f>
        <v>#REF!</v>
      </c>
      <c r="K208" s="49" t="e">
        <f aca="false">#REF!</f>
        <v>#REF!</v>
      </c>
      <c r="L208" s="49" t="e">
        <f aca="false">#REF!</f>
        <v>#REF!</v>
      </c>
      <c r="M208" s="50" t="e">
        <f aca="false">#REF!</f>
        <v>#REF!</v>
      </c>
      <c r="N208" s="46" t="e">
        <f aca="false">#REF!</f>
        <v>#REF!</v>
      </c>
      <c r="O208" s="46"/>
      <c r="P208" s="46" t="e">
        <f aca="false">#REF!</f>
        <v>#REF!</v>
      </c>
      <c r="Q208" s="46" t="e">
        <f aca="false">#REF!</f>
        <v>#REF!</v>
      </c>
      <c r="R208" s="46" t="e">
        <f aca="false">#REF!</f>
        <v>#REF!</v>
      </c>
      <c r="S208" s="46" t="e">
        <f aca="false">#REF!</f>
        <v>#REF!</v>
      </c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51"/>
      <c r="BO208" s="51"/>
      <c r="BP208" s="51"/>
      <c r="BQ208" s="51"/>
      <c r="BR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1"/>
      <c r="CE208" s="51"/>
      <c r="CF208" s="51"/>
      <c r="CG208" s="51"/>
      <c r="CH208" s="51"/>
      <c r="CI208" s="51"/>
      <c r="CJ208" s="51"/>
      <c r="CK208" s="51"/>
      <c r="CL208" s="51"/>
      <c r="CM208" s="51"/>
      <c r="CN208" s="51"/>
      <c r="CO208" s="51"/>
      <c r="CP208" s="51"/>
      <c r="CQ208" s="51"/>
      <c r="CR208" s="51"/>
      <c r="CS208" s="51"/>
      <c r="CT208" s="51"/>
      <c r="CU208" s="51"/>
      <c r="CV208" s="51"/>
      <c r="CW208" s="51"/>
      <c r="CX208" s="51"/>
      <c r="CY208" s="51"/>
      <c r="CZ208" s="51"/>
      <c r="DA208" s="51"/>
      <c r="DB208" s="51"/>
      <c r="DC208" s="51"/>
      <c r="DD208" s="51"/>
      <c r="DE208" s="51"/>
      <c r="DF208" s="51"/>
      <c r="DG208" s="51"/>
      <c r="DH208" s="51"/>
      <c r="DI208" s="51"/>
      <c r="DJ208" s="51"/>
      <c r="DK208" s="51"/>
      <c r="DL208" s="51"/>
      <c r="DM208" s="51"/>
      <c r="DN208" s="51"/>
      <c r="DO208" s="51"/>
      <c r="DP208" s="51"/>
      <c r="DQ208" s="51"/>
      <c r="DR208" s="51"/>
      <c r="DS208" s="51"/>
      <c r="DT208" s="51"/>
      <c r="DU208" s="51"/>
      <c r="DV208" s="51"/>
      <c r="DW208" s="51"/>
      <c r="DX208" s="51"/>
      <c r="DY208" s="51"/>
      <c r="DZ208" s="51"/>
      <c r="EA208" s="51"/>
      <c r="EB208" s="51"/>
      <c r="EC208" s="51"/>
      <c r="ED208" s="51"/>
      <c r="EE208" s="51"/>
      <c r="EF208" s="51"/>
      <c r="EG208" s="51"/>
      <c r="EH208" s="51"/>
      <c r="EI208" s="51"/>
      <c r="EJ208" s="51"/>
      <c r="EK208" s="51"/>
      <c r="EL208" s="51"/>
      <c r="EM208" s="51"/>
      <c r="EN208" s="51"/>
      <c r="EO208" s="51"/>
      <c r="EP208" s="51"/>
      <c r="EQ208" s="51"/>
      <c r="ER208" s="51"/>
      <c r="ES208" s="51"/>
      <c r="ET208" s="51"/>
      <c r="EU208" s="51"/>
      <c r="EV208" s="51"/>
      <c r="EW208" s="51"/>
      <c r="EX208" s="51"/>
      <c r="EY208" s="51"/>
      <c r="EZ208" s="51"/>
      <c r="FA208" s="51"/>
      <c r="FB208" s="51"/>
      <c r="FC208" s="51"/>
      <c r="FD208" s="51"/>
      <c r="FE208" s="51"/>
      <c r="FF208" s="51"/>
      <c r="FG208" s="51"/>
      <c r="FH208" s="51"/>
      <c r="FI208" s="51"/>
      <c r="FJ208" s="51"/>
      <c r="FK208" s="51"/>
      <c r="FL208" s="51"/>
      <c r="FM208" s="51"/>
      <c r="FN208" s="51"/>
      <c r="FO208" s="51"/>
      <c r="FP208" s="51"/>
      <c r="FQ208" s="51"/>
      <c r="FR208" s="51"/>
      <c r="FS208" s="51"/>
      <c r="FT208" s="51"/>
      <c r="FU208" s="51"/>
      <c r="FV208" s="51"/>
      <c r="FW208" s="51"/>
      <c r="FX208" s="51"/>
      <c r="FY208" s="51"/>
      <c r="FZ208" s="51"/>
      <c r="GA208" s="51"/>
      <c r="GB208" s="51"/>
      <c r="GC208" s="51"/>
      <c r="GD208" s="51"/>
      <c r="GE208" s="51"/>
      <c r="GF208" s="51"/>
      <c r="GG208" s="51"/>
      <c r="GH208" s="51"/>
      <c r="GI208" s="51"/>
      <c r="GJ208" s="51"/>
      <c r="GK208" s="51"/>
      <c r="GL208" s="51"/>
      <c r="GM208" s="51"/>
      <c r="GN208" s="51"/>
      <c r="GO208" s="51"/>
      <c r="GP208" s="51"/>
      <c r="GQ208" s="51"/>
      <c r="GR208" s="51"/>
      <c r="GS208" s="51"/>
      <c r="GT208" s="51"/>
      <c r="GU208" s="51"/>
      <c r="GV208" s="51"/>
      <c r="GW208" s="51"/>
      <c r="GX208" s="51"/>
      <c r="GY208" s="51"/>
      <c r="GZ208" s="51"/>
      <c r="HA208" s="51"/>
      <c r="HB208" s="51"/>
      <c r="HC208" s="51"/>
      <c r="HD208" s="51"/>
      <c r="HE208" s="51"/>
      <c r="HF208" s="51"/>
      <c r="HG208" s="51"/>
      <c r="HH208" s="51"/>
      <c r="HI208" s="51"/>
      <c r="HJ208" s="51"/>
      <c r="HK208" s="51"/>
      <c r="HL208" s="51"/>
      <c r="HM208" s="51"/>
      <c r="HN208" s="51"/>
      <c r="HO208" s="51"/>
      <c r="HP208" s="51"/>
      <c r="HQ208" s="51"/>
      <c r="HR208" s="51"/>
      <c r="HS208" s="51"/>
      <c r="HT208" s="51"/>
      <c r="HU208" s="51"/>
      <c r="HV208" s="51"/>
      <c r="HW208" s="51"/>
      <c r="HX208" s="51"/>
      <c r="HY208" s="51"/>
      <c r="HZ208" s="51"/>
      <c r="IA208" s="51"/>
      <c r="IB208" s="51"/>
      <c r="IC208" s="51"/>
      <c r="ID208" s="51"/>
      <c r="IE208" s="51"/>
      <c r="IF208" s="51"/>
      <c r="IG208" s="51"/>
      <c r="IH208" s="51"/>
      <c r="II208" s="51"/>
      <c r="IJ208" s="51"/>
      <c r="IK208" s="51"/>
      <c r="IL208" s="51"/>
      <c r="IM208" s="51"/>
      <c r="IN208" s="51"/>
      <c r="IO208" s="51"/>
      <c r="IP208" s="51"/>
      <c r="IQ208" s="51"/>
      <c r="IR208" s="51"/>
      <c r="IS208" s="51"/>
      <c r="IT208" s="51"/>
      <c r="IU208" s="51"/>
      <c r="IV208" s="51"/>
      <c r="IW208" s="51"/>
    </row>
    <row r="209" customFormat="false" ht="12.75" hidden="false" customHeight="false" outlineLevel="0" collapsed="false">
      <c r="A209" s="46" t="e">
        <f aca="false">#REF!</f>
        <v>#REF!</v>
      </c>
      <c r="B209" s="47" t="e">
        <f aca="false">#REF!</f>
        <v>#REF!</v>
      </c>
      <c r="C209" s="47" t="e">
        <f aca="false">#REF!</f>
        <v>#REF!</v>
      </c>
      <c r="D209" s="46" t="e">
        <f aca="false">#REF!</f>
        <v>#REF!</v>
      </c>
      <c r="E209" s="46" t="e">
        <f aca="false">#REF!</f>
        <v>#REF!</v>
      </c>
      <c r="F209" s="46" t="e">
        <f aca="false">#REF!</f>
        <v>#REF!</v>
      </c>
      <c r="G209" s="46" t="e">
        <f aca="false">#REF!</f>
        <v>#REF!</v>
      </c>
      <c r="H209" s="46" t="e">
        <f aca="false">#REF!</f>
        <v>#REF!</v>
      </c>
      <c r="I209" s="46" t="e">
        <f aca="false">#REF!</f>
        <v>#REF!</v>
      </c>
      <c r="J209" s="48" t="e">
        <f aca="false">#REF!</f>
        <v>#REF!</v>
      </c>
      <c r="K209" s="49" t="e">
        <f aca="false">#REF!</f>
        <v>#REF!</v>
      </c>
      <c r="L209" s="49" t="e">
        <f aca="false">#REF!</f>
        <v>#REF!</v>
      </c>
      <c r="M209" s="50" t="e">
        <f aca="false">#REF!</f>
        <v>#REF!</v>
      </c>
      <c r="N209" s="46" t="e">
        <f aca="false">#REF!</f>
        <v>#REF!</v>
      </c>
      <c r="O209" s="46"/>
      <c r="P209" s="46" t="e">
        <f aca="false">#REF!</f>
        <v>#REF!</v>
      </c>
      <c r="Q209" s="46" t="e">
        <f aca="false">#REF!</f>
        <v>#REF!</v>
      </c>
      <c r="R209" s="46" t="e">
        <f aca="false">#REF!</f>
        <v>#REF!</v>
      </c>
      <c r="S209" s="46" t="e">
        <f aca="false">#REF!</f>
        <v>#REF!</v>
      </c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1"/>
      <c r="BM209" s="51"/>
      <c r="BN209" s="51"/>
      <c r="BO209" s="51"/>
      <c r="BP209" s="51"/>
      <c r="BQ209" s="51"/>
      <c r="BR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1"/>
      <c r="CE209" s="51"/>
      <c r="CF209" s="51"/>
      <c r="CG209" s="51"/>
      <c r="CH209" s="51"/>
      <c r="CI209" s="51"/>
      <c r="CJ209" s="51"/>
      <c r="CK209" s="51"/>
      <c r="CL209" s="51"/>
      <c r="CM209" s="51"/>
      <c r="CN209" s="51"/>
      <c r="CO209" s="51"/>
      <c r="CP209" s="51"/>
      <c r="CQ209" s="51"/>
      <c r="CR209" s="51"/>
      <c r="CS209" s="51"/>
      <c r="CT209" s="51"/>
      <c r="CU209" s="51"/>
      <c r="CV209" s="51"/>
      <c r="CW209" s="51"/>
      <c r="CX209" s="51"/>
      <c r="CY209" s="51"/>
      <c r="CZ209" s="51"/>
      <c r="DA209" s="51"/>
      <c r="DB209" s="51"/>
      <c r="DC209" s="51"/>
      <c r="DD209" s="51"/>
      <c r="DE209" s="51"/>
      <c r="DF209" s="51"/>
      <c r="DG209" s="51"/>
      <c r="DH209" s="51"/>
      <c r="DI209" s="51"/>
      <c r="DJ209" s="51"/>
      <c r="DK209" s="51"/>
      <c r="DL209" s="51"/>
      <c r="DM209" s="51"/>
      <c r="DN209" s="51"/>
      <c r="DO209" s="51"/>
      <c r="DP209" s="51"/>
      <c r="DQ209" s="51"/>
      <c r="DR209" s="51"/>
      <c r="DS209" s="51"/>
      <c r="DT209" s="51"/>
      <c r="DU209" s="51"/>
      <c r="DV209" s="51"/>
      <c r="DW209" s="51"/>
      <c r="DX209" s="51"/>
      <c r="DY209" s="51"/>
      <c r="DZ209" s="51"/>
      <c r="EA209" s="51"/>
      <c r="EB209" s="51"/>
      <c r="EC209" s="51"/>
      <c r="ED209" s="51"/>
      <c r="EE209" s="51"/>
      <c r="EF209" s="51"/>
      <c r="EG209" s="51"/>
      <c r="EH209" s="51"/>
      <c r="EI209" s="51"/>
      <c r="EJ209" s="51"/>
      <c r="EK209" s="51"/>
      <c r="EL209" s="51"/>
      <c r="EM209" s="51"/>
      <c r="EN209" s="51"/>
      <c r="EO209" s="51"/>
      <c r="EP209" s="51"/>
      <c r="EQ209" s="51"/>
      <c r="ER209" s="51"/>
      <c r="ES209" s="51"/>
      <c r="ET209" s="51"/>
      <c r="EU209" s="51"/>
      <c r="EV209" s="51"/>
      <c r="EW209" s="51"/>
      <c r="EX209" s="51"/>
      <c r="EY209" s="51"/>
      <c r="EZ209" s="51"/>
      <c r="FA209" s="51"/>
      <c r="FB209" s="51"/>
      <c r="FC209" s="51"/>
      <c r="FD209" s="51"/>
      <c r="FE209" s="51"/>
      <c r="FF209" s="51"/>
      <c r="FG209" s="51"/>
      <c r="FH209" s="51"/>
      <c r="FI209" s="51"/>
      <c r="FJ209" s="51"/>
      <c r="FK209" s="51"/>
      <c r="FL209" s="51"/>
      <c r="FM209" s="51"/>
      <c r="FN209" s="51"/>
      <c r="FO209" s="51"/>
      <c r="FP209" s="51"/>
      <c r="FQ209" s="51"/>
      <c r="FR209" s="51"/>
      <c r="FS209" s="51"/>
      <c r="FT209" s="51"/>
      <c r="FU209" s="51"/>
      <c r="FV209" s="51"/>
      <c r="FW209" s="51"/>
      <c r="FX209" s="51"/>
      <c r="FY209" s="51"/>
      <c r="FZ209" s="51"/>
      <c r="GA209" s="51"/>
      <c r="GB209" s="51"/>
      <c r="GC209" s="51"/>
      <c r="GD209" s="51"/>
      <c r="GE209" s="51"/>
      <c r="GF209" s="51"/>
      <c r="GG209" s="51"/>
      <c r="GH209" s="51"/>
      <c r="GI209" s="51"/>
      <c r="GJ209" s="51"/>
      <c r="GK209" s="51"/>
      <c r="GL209" s="51"/>
      <c r="GM209" s="51"/>
      <c r="GN209" s="51"/>
      <c r="GO209" s="51"/>
      <c r="GP209" s="51"/>
      <c r="GQ209" s="51"/>
      <c r="GR209" s="51"/>
      <c r="GS209" s="51"/>
      <c r="GT209" s="51"/>
      <c r="GU209" s="51"/>
      <c r="GV209" s="51"/>
      <c r="GW209" s="51"/>
      <c r="GX209" s="51"/>
      <c r="GY209" s="51"/>
      <c r="GZ209" s="51"/>
      <c r="HA209" s="51"/>
      <c r="HB209" s="51"/>
      <c r="HC209" s="51"/>
      <c r="HD209" s="51"/>
      <c r="HE209" s="51"/>
      <c r="HF209" s="51"/>
      <c r="HG209" s="51"/>
      <c r="HH209" s="51"/>
      <c r="HI209" s="51"/>
      <c r="HJ209" s="51"/>
      <c r="HK209" s="51"/>
      <c r="HL209" s="51"/>
      <c r="HM209" s="51"/>
      <c r="HN209" s="51"/>
      <c r="HO209" s="51"/>
      <c r="HP209" s="51"/>
      <c r="HQ209" s="51"/>
      <c r="HR209" s="51"/>
      <c r="HS209" s="51"/>
      <c r="HT209" s="51"/>
      <c r="HU209" s="51"/>
      <c r="HV209" s="51"/>
      <c r="HW209" s="51"/>
      <c r="HX209" s="51"/>
      <c r="HY209" s="51"/>
      <c r="HZ209" s="51"/>
      <c r="IA209" s="51"/>
      <c r="IB209" s="51"/>
      <c r="IC209" s="51"/>
      <c r="ID209" s="51"/>
      <c r="IE209" s="51"/>
      <c r="IF209" s="51"/>
      <c r="IG209" s="51"/>
      <c r="IH209" s="51"/>
      <c r="II209" s="51"/>
      <c r="IJ209" s="51"/>
      <c r="IK209" s="51"/>
      <c r="IL209" s="51"/>
      <c r="IM209" s="51"/>
      <c r="IN209" s="51"/>
      <c r="IO209" s="51"/>
      <c r="IP209" s="51"/>
      <c r="IQ209" s="51"/>
      <c r="IR209" s="51"/>
      <c r="IS209" s="51"/>
      <c r="IT209" s="51"/>
      <c r="IU209" s="51"/>
      <c r="IV209" s="51"/>
      <c r="IW209" s="51"/>
    </row>
    <row r="210" customFormat="false" ht="12.75" hidden="false" customHeight="false" outlineLevel="0" collapsed="false">
      <c r="A210" s="46" t="str">
        <f aca="false">'Input Page'!A96</f>
        <v>PG&amp;E Gas Transmission/PG&amp;E</v>
      </c>
      <c r="B210" s="47" t="str">
        <f aca="false">'Input Page'!B96</f>
        <v>W</v>
      </c>
      <c r="C210" s="47" t="e">
        <f aca="false">#REF!</f>
        <v>#REF!</v>
      </c>
      <c r="D210" s="46" t="e">
        <f aca="false">#REF!</f>
        <v>#REF!</v>
      </c>
      <c r="E210" s="46" t="e">
        <f aca="false">#REF!</f>
        <v>#REF!</v>
      </c>
      <c r="F210" s="46" t="e">
        <f aca="false">#REF!</f>
        <v>#REF!</v>
      </c>
      <c r="G210" s="46" t="e">
        <f aca="false">#REF!</f>
        <v>#REF!</v>
      </c>
      <c r="H210" s="46" t="e">
        <f aca="false">#REF!</f>
        <v>#REF!</v>
      </c>
      <c r="I210" s="46" t="e">
        <f aca="false">#REF!</f>
        <v>#REF!</v>
      </c>
      <c r="J210" s="48" t="e">
        <f aca="false">#REF!</f>
        <v>#REF!</v>
      </c>
      <c r="K210" s="49" t="e">
        <f aca="false">#REF!</f>
        <v>#REF!</v>
      </c>
      <c r="L210" s="49" t="e">
        <f aca="false">#REF!</f>
        <v>#REF!</v>
      </c>
      <c r="M210" s="50" t="e">
        <f aca="false">#REF!</f>
        <v>#REF!</v>
      </c>
      <c r="N210" s="46" t="e">
        <f aca="false">#REF!</f>
        <v>#REF!</v>
      </c>
      <c r="O210" s="46"/>
      <c r="P210" s="46" t="e">
        <f aca="false">#REF!</f>
        <v>#REF!</v>
      </c>
      <c r="Q210" s="46" t="e">
        <f aca="false">#REF!</f>
        <v>#REF!</v>
      </c>
      <c r="R210" s="46" t="e">
        <f aca="false">#REF!</f>
        <v>#REF!</v>
      </c>
      <c r="S210" s="46" t="e">
        <f aca="false">#REF!</f>
        <v>#REF!</v>
      </c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  <c r="CA210" s="51"/>
      <c r="CB210" s="51"/>
      <c r="CC210" s="51"/>
      <c r="CD210" s="51"/>
      <c r="CE210" s="51"/>
      <c r="CF210" s="51"/>
      <c r="CG210" s="51"/>
      <c r="CH210" s="51"/>
      <c r="CI210" s="51"/>
      <c r="CJ210" s="51"/>
      <c r="CK210" s="51"/>
      <c r="CL210" s="51"/>
      <c r="CM210" s="51"/>
      <c r="CN210" s="51"/>
      <c r="CO210" s="51"/>
      <c r="CP210" s="51"/>
      <c r="CQ210" s="51"/>
      <c r="CR210" s="51"/>
      <c r="CS210" s="51"/>
      <c r="CT210" s="51"/>
      <c r="CU210" s="51"/>
      <c r="CV210" s="51"/>
      <c r="CW210" s="51"/>
      <c r="CX210" s="51"/>
      <c r="CY210" s="51"/>
      <c r="CZ210" s="51"/>
      <c r="DA210" s="51"/>
      <c r="DB210" s="51"/>
      <c r="DC210" s="51"/>
      <c r="DD210" s="51"/>
      <c r="DE210" s="51"/>
      <c r="DF210" s="51"/>
      <c r="DG210" s="51"/>
      <c r="DH210" s="51"/>
      <c r="DI210" s="51"/>
      <c r="DJ210" s="51"/>
      <c r="DK210" s="51"/>
      <c r="DL210" s="51"/>
      <c r="DM210" s="51"/>
      <c r="DN210" s="51"/>
      <c r="DO210" s="51"/>
      <c r="DP210" s="51"/>
      <c r="DQ210" s="51"/>
      <c r="DR210" s="51"/>
      <c r="DS210" s="51"/>
      <c r="DT210" s="51"/>
      <c r="DU210" s="51"/>
      <c r="DV210" s="51"/>
      <c r="DW210" s="51"/>
      <c r="DX210" s="51"/>
      <c r="DY210" s="51"/>
      <c r="DZ210" s="51"/>
      <c r="EA210" s="51"/>
      <c r="EB210" s="51"/>
      <c r="EC210" s="51"/>
      <c r="ED210" s="51"/>
      <c r="EE210" s="51"/>
      <c r="EF210" s="51"/>
      <c r="EG210" s="51"/>
      <c r="EH210" s="51"/>
      <c r="EI210" s="51"/>
      <c r="EJ210" s="51"/>
      <c r="EK210" s="51"/>
      <c r="EL210" s="51"/>
      <c r="EM210" s="51"/>
      <c r="EN210" s="51"/>
      <c r="EO210" s="51"/>
      <c r="EP210" s="51"/>
      <c r="EQ210" s="51"/>
      <c r="ER210" s="51"/>
      <c r="ES210" s="51"/>
      <c r="ET210" s="51"/>
      <c r="EU210" s="51"/>
      <c r="EV210" s="51"/>
      <c r="EW210" s="51"/>
      <c r="EX210" s="51"/>
      <c r="EY210" s="51"/>
      <c r="EZ210" s="51"/>
      <c r="FA210" s="51"/>
      <c r="FB210" s="51"/>
      <c r="FC210" s="51"/>
      <c r="FD210" s="51"/>
      <c r="FE210" s="51"/>
      <c r="FF210" s="51"/>
      <c r="FG210" s="51"/>
      <c r="FH210" s="51"/>
      <c r="FI210" s="51"/>
      <c r="FJ210" s="51"/>
      <c r="FK210" s="51"/>
      <c r="FL210" s="51"/>
      <c r="FM210" s="51"/>
      <c r="FN210" s="51"/>
      <c r="FO210" s="51"/>
      <c r="FP210" s="51"/>
      <c r="FQ210" s="51"/>
      <c r="FR210" s="51"/>
      <c r="FS210" s="51"/>
      <c r="FT210" s="51"/>
      <c r="FU210" s="51"/>
      <c r="FV210" s="51"/>
      <c r="FW210" s="51"/>
      <c r="FX210" s="51"/>
      <c r="FY210" s="51"/>
      <c r="FZ210" s="51"/>
      <c r="GA210" s="51"/>
      <c r="GB210" s="51"/>
      <c r="GC210" s="51"/>
      <c r="GD210" s="51"/>
      <c r="GE210" s="51"/>
      <c r="GF210" s="51"/>
      <c r="GG210" s="51"/>
      <c r="GH210" s="51"/>
      <c r="GI210" s="51"/>
      <c r="GJ210" s="51"/>
      <c r="GK210" s="51"/>
      <c r="GL210" s="51"/>
      <c r="GM210" s="51"/>
      <c r="GN210" s="51"/>
      <c r="GO210" s="51"/>
      <c r="GP210" s="51"/>
      <c r="GQ210" s="51"/>
      <c r="GR210" s="51"/>
      <c r="GS210" s="51"/>
      <c r="GT210" s="51"/>
      <c r="GU210" s="51"/>
      <c r="GV210" s="51"/>
      <c r="GW210" s="51"/>
      <c r="GX210" s="51"/>
      <c r="GY210" s="51"/>
      <c r="GZ210" s="51"/>
      <c r="HA210" s="51"/>
      <c r="HB210" s="51"/>
      <c r="HC210" s="51"/>
      <c r="HD210" s="51"/>
      <c r="HE210" s="51"/>
      <c r="HF210" s="51"/>
      <c r="HG210" s="51"/>
      <c r="HH210" s="51"/>
      <c r="HI210" s="51"/>
      <c r="HJ210" s="51"/>
      <c r="HK210" s="51"/>
      <c r="HL210" s="51"/>
      <c r="HM210" s="51"/>
      <c r="HN210" s="51"/>
      <c r="HO210" s="51"/>
      <c r="HP210" s="51"/>
      <c r="HQ210" s="51"/>
      <c r="HR210" s="51"/>
      <c r="HS210" s="51"/>
      <c r="HT210" s="51"/>
      <c r="HU210" s="51"/>
      <c r="HV210" s="51"/>
      <c r="HW210" s="51"/>
      <c r="HX210" s="51"/>
      <c r="HY210" s="51"/>
      <c r="HZ210" s="51"/>
      <c r="IA210" s="51"/>
      <c r="IB210" s="51"/>
      <c r="IC210" s="51"/>
      <c r="ID210" s="51"/>
      <c r="IE210" s="51"/>
      <c r="IF210" s="51"/>
      <c r="IG210" s="51"/>
      <c r="IH210" s="51"/>
      <c r="II210" s="51"/>
      <c r="IJ210" s="51"/>
      <c r="IK210" s="51"/>
      <c r="IL210" s="51"/>
      <c r="IM210" s="51"/>
      <c r="IN210" s="51"/>
      <c r="IO210" s="51"/>
      <c r="IP210" s="51"/>
      <c r="IQ210" s="51"/>
      <c r="IR210" s="51"/>
      <c r="IS210" s="51"/>
      <c r="IT210" s="51"/>
      <c r="IU210" s="51"/>
      <c r="IV210" s="51"/>
      <c r="IW210" s="51"/>
    </row>
    <row r="211" customFormat="false" ht="12.75" hidden="false" customHeight="false" outlineLevel="0" collapsed="false">
      <c r="A211" s="46" t="str">
        <f aca="false">'Input Page'!A97</f>
        <v>PG&amp;E Gas Transmission/PGEN</v>
      </c>
      <c r="B211" s="47" t="str">
        <f aca="false">'Input Page'!B97</f>
        <v>W</v>
      </c>
      <c r="C211" s="47" t="e">
        <f aca="false">#REF!</f>
        <v>#REF!</v>
      </c>
      <c r="D211" s="46" t="e">
        <f aca="false">#REF!</f>
        <v>#REF!</v>
      </c>
      <c r="E211" s="46" t="e">
        <f aca="false">#REF!</f>
        <v>#REF!</v>
      </c>
      <c r="F211" s="46" t="e">
        <f aca="false">#REF!</f>
        <v>#REF!</v>
      </c>
      <c r="G211" s="46" t="e">
        <f aca="false">#REF!</f>
        <v>#REF!</v>
      </c>
      <c r="H211" s="46" t="e">
        <f aca="false">#REF!</f>
        <v>#REF!</v>
      </c>
      <c r="I211" s="46" t="e">
        <f aca="false">#REF!</f>
        <v>#REF!</v>
      </c>
      <c r="J211" s="48" t="e">
        <f aca="false">#REF!</f>
        <v>#REF!</v>
      </c>
      <c r="K211" s="49" t="e">
        <f aca="false">#REF!</f>
        <v>#REF!</v>
      </c>
      <c r="L211" s="49" t="e">
        <f aca="false">#REF!</f>
        <v>#REF!</v>
      </c>
      <c r="M211" s="50" t="e">
        <f aca="false">#REF!</f>
        <v>#REF!</v>
      </c>
      <c r="N211" s="46" t="e">
        <f aca="false">#REF!</f>
        <v>#REF!</v>
      </c>
      <c r="O211" s="46"/>
      <c r="P211" s="46" t="e">
        <f aca="false">#REF!</f>
        <v>#REF!</v>
      </c>
      <c r="Q211" s="46" t="e">
        <f aca="false">#REF!</f>
        <v>#REF!</v>
      </c>
      <c r="R211" s="46" t="e">
        <f aca="false">#REF!</f>
        <v>#REF!</v>
      </c>
      <c r="S211" s="46" t="e">
        <f aca="false">#REF!</f>
        <v>#REF!</v>
      </c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1"/>
      <c r="BR211" s="51"/>
      <c r="BS211" s="51"/>
      <c r="BT211" s="51"/>
      <c r="BU211" s="51"/>
      <c r="BV211" s="51"/>
      <c r="BW211" s="51"/>
      <c r="BX211" s="51"/>
      <c r="BY211" s="51"/>
      <c r="BZ211" s="51"/>
      <c r="CA211" s="51"/>
      <c r="CB211" s="51"/>
      <c r="CC211" s="51"/>
      <c r="CD211" s="51"/>
      <c r="CE211" s="51"/>
      <c r="CF211" s="51"/>
      <c r="CG211" s="51"/>
      <c r="CH211" s="51"/>
      <c r="CI211" s="51"/>
      <c r="CJ211" s="51"/>
      <c r="CK211" s="51"/>
      <c r="CL211" s="51"/>
      <c r="CM211" s="51"/>
      <c r="CN211" s="51"/>
      <c r="CO211" s="51"/>
      <c r="CP211" s="51"/>
      <c r="CQ211" s="51"/>
      <c r="CR211" s="51"/>
      <c r="CS211" s="51"/>
      <c r="CT211" s="51"/>
      <c r="CU211" s="51"/>
      <c r="CV211" s="51"/>
      <c r="CW211" s="51"/>
      <c r="CX211" s="51"/>
      <c r="CY211" s="51"/>
      <c r="CZ211" s="51"/>
      <c r="DA211" s="51"/>
      <c r="DB211" s="51"/>
      <c r="DC211" s="51"/>
      <c r="DD211" s="51"/>
      <c r="DE211" s="51"/>
      <c r="DF211" s="51"/>
      <c r="DG211" s="51"/>
      <c r="DH211" s="51"/>
      <c r="DI211" s="51"/>
      <c r="DJ211" s="51"/>
      <c r="DK211" s="51"/>
      <c r="DL211" s="51"/>
      <c r="DM211" s="51"/>
      <c r="DN211" s="51"/>
      <c r="DO211" s="51"/>
      <c r="DP211" s="51"/>
      <c r="DQ211" s="51"/>
      <c r="DR211" s="51"/>
      <c r="DS211" s="51"/>
      <c r="DT211" s="51"/>
      <c r="DU211" s="51"/>
      <c r="DV211" s="51"/>
      <c r="DW211" s="51"/>
      <c r="DX211" s="51"/>
      <c r="DY211" s="51"/>
      <c r="DZ211" s="51"/>
      <c r="EA211" s="51"/>
      <c r="EB211" s="51"/>
      <c r="EC211" s="51"/>
      <c r="ED211" s="51"/>
      <c r="EE211" s="51"/>
      <c r="EF211" s="51"/>
      <c r="EG211" s="51"/>
      <c r="EH211" s="51"/>
      <c r="EI211" s="51"/>
      <c r="EJ211" s="51"/>
      <c r="EK211" s="51"/>
      <c r="EL211" s="51"/>
      <c r="EM211" s="51"/>
      <c r="EN211" s="51"/>
      <c r="EO211" s="51"/>
      <c r="EP211" s="51"/>
      <c r="EQ211" s="51"/>
      <c r="ER211" s="51"/>
      <c r="ES211" s="51"/>
      <c r="ET211" s="51"/>
      <c r="EU211" s="51"/>
      <c r="EV211" s="51"/>
      <c r="EW211" s="51"/>
      <c r="EX211" s="51"/>
      <c r="EY211" s="51"/>
      <c r="EZ211" s="51"/>
      <c r="FA211" s="51"/>
      <c r="FB211" s="51"/>
      <c r="FC211" s="51"/>
      <c r="FD211" s="51"/>
      <c r="FE211" s="51"/>
      <c r="FF211" s="51"/>
      <c r="FG211" s="51"/>
      <c r="FH211" s="51"/>
      <c r="FI211" s="51"/>
      <c r="FJ211" s="51"/>
      <c r="FK211" s="51"/>
      <c r="FL211" s="51"/>
      <c r="FM211" s="51"/>
      <c r="FN211" s="51"/>
      <c r="FO211" s="51"/>
      <c r="FP211" s="51"/>
      <c r="FQ211" s="51"/>
      <c r="FR211" s="51"/>
      <c r="FS211" s="51"/>
      <c r="FT211" s="51"/>
      <c r="FU211" s="51"/>
      <c r="FV211" s="51"/>
      <c r="FW211" s="51"/>
      <c r="FX211" s="51"/>
      <c r="FY211" s="51"/>
      <c r="FZ211" s="51"/>
      <c r="GA211" s="51"/>
      <c r="GB211" s="51"/>
      <c r="GC211" s="51"/>
      <c r="GD211" s="51"/>
      <c r="GE211" s="51"/>
      <c r="GF211" s="51"/>
      <c r="GG211" s="51"/>
      <c r="GH211" s="51"/>
      <c r="GI211" s="51"/>
      <c r="GJ211" s="51"/>
      <c r="GK211" s="51"/>
      <c r="GL211" s="51"/>
      <c r="GM211" s="51"/>
      <c r="GN211" s="51"/>
      <c r="GO211" s="51"/>
      <c r="GP211" s="51"/>
      <c r="GQ211" s="51"/>
      <c r="GR211" s="51"/>
      <c r="GS211" s="51"/>
      <c r="GT211" s="51"/>
      <c r="GU211" s="51"/>
      <c r="GV211" s="51"/>
      <c r="GW211" s="51"/>
      <c r="GX211" s="51"/>
      <c r="GY211" s="51"/>
      <c r="GZ211" s="51"/>
      <c r="HA211" s="51"/>
      <c r="HB211" s="51"/>
      <c r="HC211" s="51"/>
      <c r="HD211" s="51"/>
      <c r="HE211" s="51"/>
      <c r="HF211" s="51"/>
      <c r="HG211" s="51"/>
      <c r="HH211" s="51"/>
      <c r="HI211" s="51"/>
      <c r="HJ211" s="51"/>
      <c r="HK211" s="51"/>
      <c r="HL211" s="51"/>
      <c r="HM211" s="51"/>
      <c r="HN211" s="51"/>
      <c r="HO211" s="51"/>
      <c r="HP211" s="51"/>
      <c r="HQ211" s="51"/>
      <c r="HR211" s="51"/>
      <c r="HS211" s="51"/>
      <c r="HT211" s="51"/>
      <c r="HU211" s="51"/>
      <c r="HV211" s="51"/>
      <c r="HW211" s="51"/>
      <c r="HX211" s="51"/>
      <c r="HY211" s="51"/>
      <c r="HZ211" s="51"/>
      <c r="IA211" s="51"/>
      <c r="IB211" s="51"/>
      <c r="IC211" s="51"/>
      <c r="ID211" s="51"/>
      <c r="IE211" s="51"/>
      <c r="IF211" s="51"/>
      <c r="IG211" s="51"/>
      <c r="IH211" s="51"/>
      <c r="II211" s="51"/>
      <c r="IJ211" s="51"/>
      <c r="IK211" s="51"/>
      <c r="IL211" s="51"/>
      <c r="IM211" s="51"/>
      <c r="IN211" s="51"/>
      <c r="IO211" s="51"/>
      <c r="IP211" s="51"/>
      <c r="IQ211" s="51"/>
      <c r="IR211" s="51"/>
      <c r="IS211" s="51"/>
      <c r="IT211" s="51"/>
      <c r="IU211" s="51"/>
      <c r="IV211" s="51"/>
      <c r="IW211" s="51"/>
    </row>
    <row r="212" customFormat="false" ht="12.75" hidden="false" customHeight="false" outlineLevel="0" collapsed="false">
      <c r="A212" s="46" t="str">
        <f aca="false">'Input Page'!A106</f>
        <v>Reliant Energy Gas Transmission</v>
      </c>
      <c r="B212" s="47" t="str">
        <f aca="false">'Input Page'!B106</f>
        <v>C</v>
      </c>
      <c r="C212" s="47" t="e">
        <f aca="false">#REF!</f>
        <v>#REF!</v>
      </c>
      <c r="D212" s="46" t="e">
        <f aca="false">#REF!</f>
        <v>#REF!</v>
      </c>
      <c r="E212" s="46" t="e">
        <f aca="false">#REF!</f>
        <v>#REF!</v>
      </c>
      <c r="F212" s="46" t="e">
        <f aca="false">#REF!</f>
        <v>#REF!</v>
      </c>
      <c r="G212" s="46" t="e">
        <f aca="false">#REF!</f>
        <v>#REF!</v>
      </c>
      <c r="H212" s="46" t="e">
        <f aca="false">#REF!</f>
        <v>#REF!</v>
      </c>
      <c r="I212" s="46" t="e">
        <f aca="false">#REF!</f>
        <v>#REF!</v>
      </c>
      <c r="J212" s="48" t="e">
        <f aca="false">#REF!</f>
        <v>#REF!</v>
      </c>
      <c r="K212" s="49" t="e">
        <f aca="false">#REF!</f>
        <v>#REF!</v>
      </c>
      <c r="L212" s="49" t="e">
        <f aca="false">#REF!</f>
        <v>#REF!</v>
      </c>
      <c r="M212" s="50" t="e">
        <f aca="false">#REF!</f>
        <v>#REF!</v>
      </c>
      <c r="N212" s="46" t="e">
        <f aca="false">#REF!</f>
        <v>#REF!</v>
      </c>
      <c r="O212" s="46"/>
      <c r="P212" s="46" t="e">
        <f aca="false">#REF!</f>
        <v>#REF!</v>
      </c>
      <c r="Q212" s="46" t="e">
        <f aca="false">#REF!</f>
        <v>#REF!</v>
      </c>
      <c r="R212" s="46" t="e">
        <f aca="false">#REF!</f>
        <v>#REF!</v>
      </c>
      <c r="S212" s="46" t="e">
        <f aca="false">#REF!</f>
        <v>#REF!</v>
      </c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  <c r="BE212" s="51"/>
      <c r="BF212" s="51"/>
      <c r="BG212" s="51"/>
      <c r="BH212" s="51"/>
      <c r="BI212" s="51"/>
      <c r="BJ212" s="51"/>
      <c r="BK212" s="51"/>
      <c r="BL212" s="51"/>
      <c r="BM212" s="51"/>
      <c r="BN212" s="51"/>
      <c r="BO212" s="51"/>
      <c r="BP212" s="51"/>
      <c r="BQ212" s="51"/>
      <c r="BR212" s="51"/>
      <c r="BS212" s="51"/>
      <c r="BT212" s="51"/>
      <c r="BU212" s="51"/>
      <c r="BV212" s="51"/>
      <c r="BW212" s="51"/>
      <c r="BX212" s="51"/>
      <c r="BY212" s="51"/>
      <c r="BZ212" s="51"/>
      <c r="CA212" s="51"/>
      <c r="CB212" s="51"/>
      <c r="CC212" s="51"/>
      <c r="CD212" s="51"/>
      <c r="CE212" s="51"/>
      <c r="CF212" s="51"/>
      <c r="CG212" s="51"/>
      <c r="CH212" s="51"/>
      <c r="CI212" s="51"/>
      <c r="CJ212" s="51"/>
      <c r="CK212" s="51"/>
      <c r="CL212" s="51"/>
      <c r="CM212" s="51"/>
      <c r="CN212" s="51"/>
      <c r="CO212" s="51"/>
      <c r="CP212" s="51"/>
      <c r="CQ212" s="51"/>
      <c r="CR212" s="51"/>
      <c r="CS212" s="51"/>
      <c r="CT212" s="51"/>
      <c r="CU212" s="51"/>
      <c r="CV212" s="51"/>
      <c r="CW212" s="51"/>
      <c r="CX212" s="51"/>
      <c r="CY212" s="51"/>
      <c r="CZ212" s="51"/>
      <c r="DA212" s="51"/>
      <c r="DB212" s="51"/>
      <c r="DC212" s="51"/>
      <c r="DD212" s="51"/>
      <c r="DE212" s="51"/>
      <c r="DF212" s="51"/>
      <c r="DG212" s="51"/>
      <c r="DH212" s="51"/>
      <c r="DI212" s="51"/>
      <c r="DJ212" s="51"/>
      <c r="DK212" s="51"/>
      <c r="DL212" s="51"/>
      <c r="DM212" s="51"/>
      <c r="DN212" s="51"/>
      <c r="DO212" s="51"/>
      <c r="DP212" s="51"/>
      <c r="DQ212" s="51"/>
      <c r="DR212" s="51"/>
      <c r="DS212" s="51"/>
      <c r="DT212" s="51"/>
      <c r="DU212" s="51"/>
      <c r="DV212" s="51"/>
      <c r="DW212" s="51"/>
      <c r="DX212" s="51"/>
      <c r="DY212" s="51"/>
      <c r="DZ212" s="51"/>
      <c r="EA212" s="51"/>
      <c r="EB212" s="51"/>
      <c r="EC212" s="51"/>
      <c r="ED212" s="51"/>
      <c r="EE212" s="51"/>
      <c r="EF212" s="51"/>
      <c r="EG212" s="51"/>
      <c r="EH212" s="51"/>
      <c r="EI212" s="51"/>
      <c r="EJ212" s="51"/>
      <c r="EK212" s="51"/>
      <c r="EL212" s="51"/>
      <c r="EM212" s="51"/>
      <c r="EN212" s="51"/>
      <c r="EO212" s="51"/>
      <c r="EP212" s="51"/>
      <c r="EQ212" s="51"/>
      <c r="ER212" s="51"/>
      <c r="ES212" s="51"/>
      <c r="ET212" s="51"/>
      <c r="EU212" s="51"/>
      <c r="EV212" s="51"/>
      <c r="EW212" s="51"/>
      <c r="EX212" s="51"/>
      <c r="EY212" s="51"/>
      <c r="EZ212" s="51"/>
      <c r="FA212" s="51"/>
      <c r="FB212" s="51"/>
      <c r="FC212" s="51"/>
      <c r="FD212" s="51"/>
      <c r="FE212" s="51"/>
      <c r="FF212" s="51"/>
      <c r="FG212" s="51"/>
      <c r="FH212" s="51"/>
      <c r="FI212" s="51"/>
      <c r="FJ212" s="51"/>
      <c r="FK212" s="51"/>
      <c r="FL212" s="51"/>
      <c r="FM212" s="51"/>
      <c r="FN212" s="51"/>
      <c r="FO212" s="51"/>
      <c r="FP212" s="51"/>
      <c r="FQ212" s="51"/>
      <c r="FR212" s="51"/>
      <c r="FS212" s="51"/>
      <c r="FT212" s="51"/>
      <c r="FU212" s="51"/>
      <c r="FV212" s="51"/>
      <c r="FW212" s="51"/>
      <c r="FX212" s="51"/>
      <c r="FY212" s="51"/>
      <c r="FZ212" s="51"/>
      <c r="GA212" s="51"/>
      <c r="GB212" s="51"/>
      <c r="GC212" s="51"/>
      <c r="GD212" s="51"/>
      <c r="GE212" s="51"/>
      <c r="GF212" s="51"/>
      <c r="GG212" s="51"/>
      <c r="GH212" s="51"/>
      <c r="GI212" s="51"/>
      <c r="GJ212" s="51"/>
      <c r="GK212" s="51"/>
      <c r="GL212" s="51"/>
      <c r="GM212" s="51"/>
      <c r="GN212" s="51"/>
      <c r="GO212" s="51"/>
      <c r="GP212" s="51"/>
      <c r="GQ212" s="51"/>
      <c r="GR212" s="51"/>
      <c r="GS212" s="51"/>
      <c r="GT212" s="51"/>
      <c r="GU212" s="51"/>
      <c r="GV212" s="51"/>
      <c r="GW212" s="51"/>
      <c r="GX212" s="51"/>
      <c r="GY212" s="51"/>
      <c r="GZ212" s="51"/>
      <c r="HA212" s="51"/>
      <c r="HB212" s="51"/>
      <c r="HC212" s="51"/>
      <c r="HD212" s="51"/>
      <c r="HE212" s="51"/>
      <c r="HF212" s="51"/>
      <c r="HG212" s="51"/>
      <c r="HH212" s="51"/>
      <c r="HI212" s="51"/>
      <c r="HJ212" s="51"/>
      <c r="HK212" s="51"/>
      <c r="HL212" s="51"/>
      <c r="HM212" s="51"/>
      <c r="HN212" s="51"/>
      <c r="HO212" s="51"/>
      <c r="HP212" s="51"/>
      <c r="HQ212" s="51"/>
      <c r="HR212" s="51"/>
      <c r="HS212" s="51"/>
      <c r="HT212" s="51"/>
      <c r="HU212" s="51"/>
      <c r="HV212" s="51"/>
      <c r="HW212" s="51"/>
      <c r="HX212" s="51"/>
      <c r="HY212" s="51"/>
      <c r="HZ212" s="51"/>
      <c r="IA212" s="51"/>
      <c r="IB212" s="51"/>
      <c r="IC212" s="51"/>
      <c r="ID212" s="51"/>
      <c r="IE212" s="51"/>
      <c r="IF212" s="51"/>
      <c r="IG212" s="51"/>
      <c r="IH212" s="51"/>
      <c r="II212" s="51"/>
      <c r="IJ212" s="51"/>
      <c r="IK212" s="51"/>
      <c r="IL212" s="51"/>
      <c r="IM212" s="51"/>
      <c r="IN212" s="51"/>
      <c r="IO212" s="51"/>
      <c r="IP212" s="51"/>
      <c r="IQ212" s="51"/>
      <c r="IR212" s="51"/>
      <c r="IS212" s="51"/>
      <c r="IT212" s="51"/>
      <c r="IU212" s="51"/>
      <c r="IV212" s="51"/>
      <c r="IW212" s="51"/>
    </row>
    <row r="213" customFormat="false" ht="12.75" hidden="false" customHeight="false" outlineLevel="0" collapsed="false">
      <c r="A213" s="46" t="e">
        <f aca="false">#REF!</f>
        <v>#REF!</v>
      </c>
      <c r="B213" s="47" t="e">
        <f aca="false">#REF!</f>
        <v>#REF!</v>
      </c>
      <c r="C213" s="47" t="e">
        <f aca="false">#REF!</f>
        <v>#REF!</v>
      </c>
      <c r="D213" s="46" t="e">
        <f aca="false">#REF!</f>
        <v>#REF!</v>
      </c>
      <c r="E213" s="46" t="e">
        <f aca="false">#REF!</f>
        <v>#REF!</v>
      </c>
      <c r="F213" s="46" t="e">
        <f aca="false">#REF!</f>
        <v>#REF!</v>
      </c>
      <c r="G213" s="46" t="e">
        <f aca="false">#REF!</f>
        <v>#REF!</v>
      </c>
      <c r="H213" s="46" t="e">
        <f aca="false">#REF!</f>
        <v>#REF!</v>
      </c>
      <c r="I213" s="46" t="e">
        <f aca="false">#REF!</f>
        <v>#REF!</v>
      </c>
      <c r="J213" s="48" t="e">
        <f aca="false">#REF!</f>
        <v>#REF!</v>
      </c>
      <c r="K213" s="49" t="e">
        <f aca="false">#REF!</f>
        <v>#REF!</v>
      </c>
      <c r="L213" s="49" t="e">
        <f aca="false">#REF!</f>
        <v>#REF!</v>
      </c>
      <c r="M213" s="50" t="e">
        <f aca="false">#REF!</f>
        <v>#REF!</v>
      </c>
      <c r="N213" s="46" t="e">
        <f aca="false">#REF!</f>
        <v>#REF!</v>
      </c>
      <c r="O213" s="46"/>
      <c r="P213" s="46" t="e">
        <f aca="false">#REF!</f>
        <v>#REF!</v>
      </c>
      <c r="Q213" s="46" t="e">
        <f aca="false">#REF!</f>
        <v>#REF!</v>
      </c>
      <c r="R213" s="46" t="e">
        <f aca="false">#REF!</f>
        <v>#REF!</v>
      </c>
      <c r="S213" s="46" t="e">
        <f aca="false">#REF!</f>
        <v>#REF!</v>
      </c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1"/>
      <c r="BW213" s="51"/>
      <c r="BX213" s="51"/>
      <c r="BY213" s="51"/>
      <c r="BZ213" s="51"/>
      <c r="CA213" s="51"/>
      <c r="CB213" s="51"/>
      <c r="CC213" s="51"/>
      <c r="CD213" s="51"/>
      <c r="CE213" s="51"/>
      <c r="CF213" s="51"/>
      <c r="CG213" s="51"/>
      <c r="CH213" s="51"/>
      <c r="CI213" s="51"/>
      <c r="CJ213" s="51"/>
      <c r="CK213" s="51"/>
      <c r="CL213" s="51"/>
      <c r="CM213" s="51"/>
      <c r="CN213" s="51"/>
      <c r="CO213" s="51"/>
      <c r="CP213" s="51"/>
      <c r="CQ213" s="51"/>
      <c r="CR213" s="51"/>
      <c r="CS213" s="51"/>
      <c r="CT213" s="51"/>
      <c r="CU213" s="51"/>
      <c r="CV213" s="51"/>
      <c r="CW213" s="51"/>
      <c r="CX213" s="51"/>
      <c r="CY213" s="51"/>
      <c r="CZ213" s="51"/>
      <c r="DA213" s="51"/>
      <c r="DB213" s="51"/>
      <c r="DC213" s="51"/>
      <c r="DD213" s="51"/>
      <c r="DE213" s="51"/>
      <c r="DF213" s="51"/>
      <c r="DG213" s="51"/>
      <c r="DH213" s="51"/>
      <c r="DI213" s="51"/>
      <c r="DJ213" s="51"/>
      <c r="DK213" s="51"/>
      <c r="DL213" s="51"/>
      <c r="DM213" s="51"/>
      <c r="DN213" s="51"/>
      <c r="DO213" s="51"/>
      <c r="DP213" s="51"/>
      <c r="DQ213" s="51"/>
      <c r="DR213" s="51"/>
      <c r="DS213" s="51"/>
      <c r="DT213" s="51"/>
      <c r="DU213" s="51"/>
      <c r="DV213" s="51"/>
      <c r="DW213" s="51"/>
      <c r="DX213" s="51"/>
      <c r="DY213" s="51"/>
      <c r="DZ213" s="51"/>
      <c r="EA213" s="51"/>
      <c r="EB213" s="51"/>
      <c r="EC213" s="51"/>
      <c r="ED213" s="51"/>
      <c r="EE213" s="51"/>
      <c r="EF213" s="51"/>
      <c r="EG213" s="51"/>
      <c r="EH213" s="51"/>
      <c r="EI213" s="51"/>
      <c r="EJ213" s="51"/>
      <c r="EK213" s="51"/>
      <c r="EL213" s="51"/>
      <c r="EM213" s="51"/>
      <c r="EN213" s="51"/>
      <c r="EO213" s="51"/>
      <c r="EP213" s="51"/>
      <c r="EQ213" s="51"/>
      <c r="ER213" s="51"/>
      <c r="ES213" s="51"/>
      <c r="ET213" s="51"/>
      <c r="EU213" s="51"/>
      <c r="EV213" s="51"/>
      <c r="EW213" s="51"/>
      <c r="EX213" s="51"/>
      <c r="EY213" s="51"/>
      <c r="EZ213" s="51"/>
      <c r="FA213" s="51"/>
      <c r="FB213" s="51"/>
      <c r="FC213" s="51"/>
      <c r="FD213" s="51"/>
      <c r="FE213" s="51"/>
      <c r="FF213" s="51"/>
      <c r="FG213" s="51"/>
      <c r="FH213" s="51"/>
      <c r="FI213" s="51"/>
      <c r="FJ213" s="51"/>
      <c r="FK213" s="51"/>
      <c r="FL213" s="51"/>
      <c r="FM213" s="51"/>
      <c r="FN213" s="51"/>
      <c r="FO213" s="51"/>
      <c r="FP213" s="51"/>
      <c r="FQ213" s="51"/>
      <c r="FR213" s="51"/>
      <c r="FS213" s="51"/>
      <c r="FT213" s="51"/>
      <c r="FU213" s="51"/>
      <c r="FV213" s="51"/>
      <c r="FW213" s="51"/>
      <c r="FX213" s="51"/>
      <c r="FY213" s="51"/>
      <c r="FZ213" s="51"/>
      <c r="GA213" s="51"/>
      <c r="GB213" s="51"/>
      <c r="GC213" s="51"/>
      <c r="GD213" s="51"/>
      <c r="GE213" s="51"/>
      <c r="GF213" s="51"/>
      <c r="GG213" s="51"/>
      <c r="GH213" s="51"/>
      <c r="GI213" s="51"/>
      <c r="GJ213" s="51"/>
      <c r="GK213" s="51"/>
      <c r="GL213" s="51"/>
      <c r="GM213" s="51"/>
      <c r="GN213" s="51"/>
      <c r="GO213" s="51"/>
      <c r="GP213" s="51"/>
      <c r="GQ213" s="51"/>
      <c r="GR213" s="51"/>
      <c r="GS213" s="51"/>
      <c r="GT213" s="51"/>
      <c r="GU213" s="51"/>
      <c r="GV213" s="51"/>
      <c r="GW213" s="51"/>
      <c r="GX213" s="51"/>
      <c r="GY213" s="51"/>
      <c r="GZ213" s="51"/>
      <c r="HA213" s="51"/>
      <c r="HB213" s="51"/>
      <c r="HC213" s="51"/>
      <c r="HD213" s="51"/>
      <c r="HE213" s="51"/>
      <c r="HF213" s="51"/>
      <c r="HG213" s="51"/>
      <c r="HH213" s="51"/>
      <c r="HI213" s="51"/>
      <c r="HJ213" s="51"/>
      <c r="HK213" s="51"/>
      <c r="HL213" s="51"/>
      <c r="HM213" s="51"/>
      <c r="HN213" s="51"/>
      <c r="HO213" s="51"/>
      <c r="HP213" s="51"/>
      <c r="HQ213" s="51"/>
      <c r="HR213" s="51"/>
      <c r="HS213" s="51"/>
      <c r="HT213" s="51"/>
      <c r="HU213" s="51"/>
      <c r="HV213" s="51"/>
      <c r="HW213" s="51"/>
      <c r="HX213" s="51"/>
      <c r="HY213" s="51"/>
      <c r="HZ213" s="51"/>
      <c r="IA213" s="51"/>
      <c r="IB213" s="51"/>
      <c r="IC213" s="51"/>
      <c r="ID213" s="51"/>
      <c r="IE213" s="51"/>
      <c r="IF213" s="51"/>
      <c r="IG213" s="51"/>
      <c r="IH213" s="51"/>
      <c r="II213" s="51"/>
      <c r="IJ213" s="51"/>
      <c r="IK213" s="51"/>
      <c r="IL213" s="51"/>
      <c r="IM213" s="51"/>
      <c r="IN213" s="51"/>
      <c r="IO213" s="51"/>
      <c r="IP213" s="51"/>
      <c r="IQ213" s="51"/>
      <c r="IR213" s="51"/>
      <c r="IS213" s="51"/>
      <c r="IT213" s="51"/>
      <c r="IU213" s="51"/>
      <c r="IV213" s="51"/>
      <c r="IW213" s="51"/>
    </row>
    <row r="214" customFormat="false" ht="12.75" hidden="false" customHeight="false" outlineLevel="0" collapsed="false">
      <c r="A214" s="46" t="str">
        <f aca="false">'Input Page'!A113</f>
        <v>Southern California Gas Company</v>
      </c>
      <c r="B214" s="47" t="str">
        <f aca="false">'Input Page'!B113</f>
        <v>W</v>
      </c>
      <c r="C214" s="47" t="e">
        <f aca="false">#REF!</f>
        <v>#REF!</v>
      </c>
      <c r="D214" s="46" t="e">
        <f aca="false">#REF!</f>
        <v>#REF!</v>
      </c>
      <c r="E214" s="46" t="e">
        <f aca="false">#REF!</f>
        <v>#REF!</v>
      </c>
      <c r="F214" s="46" t="e">
        <f aca="false">#REF!</f>
        <v>#REF!</v>
      </c>
      <c r="G214" s="46" t="e">
        <f aca="false">#REF!</f>
        <v>#REF!</v>
      </c>
      <c r="H214" s="46" t="e">
        <f aca="false">#REF!</f>
        <v>#REF!</v>
      </c>
      <c r="I214" s="46" t="e">
        <f aca="false">#REF!</f>
        <v>#REF!</v>
      </c>
      <c r="J214" s="48" t="e">
        <f aca="false">#REF!</f>
        <v>#REF!</v>
      </c>
      <c r="K214" s="49" t="e">
        <f aca="false">#REF!</f>
        <v>#REF!</v>
      </c>
      <c r="L214" s="49" t="e">
        <f aca="false">#REF!</f>
        <v>#REF!</v>
      </c>
      <c r="M214" s="50" t="e">
        <f aca="false">#REF!</f>
        <v>#REF!</v>
      </c>
      <c r="N214" s="46" t="e">
        <f aca="false">#REF!</f>
        <v>#REF!</v>
      </c>
      <c r="O214" s="46"/>
      <c r="P214" s="46" t="e">
        <f aca="false">#REF!</f>
        <v>#REF!</v>
      </c>
      <c r="Q214" s="46" t="e">
        <f aca="false">#REF!</f>
        <v>#REF!</v>
      </c>
      <c r="R214" s="46" t="e">
        <f aca="false">#REF!</f>
        <v>#REF!</v>
      </c>
      <c r="S214" s="46" t="e">
        <f aca="false">#REF!</f>
        <v>#REF!</v>
      </c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  <c r="CA214" s="51"/>
      <c r="CB214" s="51"/>
      <c r="CC214" s="51"/>
      <c r="CD214" s="51"/>
      <c r="CE214" s="51"/>
      <c r="CF214" s="51"/>
      <c r="CG214" s="51"/>
      <c r="CH214" s="51"/>
      <c r="CI214" s="51"/>
      <c r="CJ214" s="51"/>
      <c r="CK214" s="51"/>
      <c r="CL214" s="51"/>
      <c r="CM214" s="51"/>
      <c r="CN214" s="51"/>
      <c r="CO214" s="51"/>
      <c r="CP214" s="51"/>
      <c r="CQ214" s="51"/>
      <c r="CR214" s="51"/>
      <c r="CS214" s="51"/>
      <c r="CT214" s="51"/>
      <c r="CU214" s="51"/>
      <c r="CV214" s="51"/>
      <c r="CW214" s="51"/>
      <c r="CX214" s="51"/>
      <c r="CY214" s="51"/>
      <c r="CZ214" s="51"/>
      <c r="DA214" s="51"/>
      <c r="DB214" s="51"/>
      <c r="DC214" s="51"/>
      <c r="DD214" s="51"/>
      <c r="DE214" s="51"/>
      <c r="DF214" s="51"/>
      <c r="DG214" s="51"/>
      <c r="DH214" s="51"/>
      <c r="DI214" s="51"/>
      <c r="DJ214" s="51"/>
      <c r="DK214" s="51"/>
      <c r="DL214" s="51"/>
      <c r="DM214" s="51"/>
      <c r="DN214" s="51"/>
      <c r="DO214" s="51"/>
      <c r="DP214" s="51"/>
      <c r="DQ214" s="51"/>
      <c r="DR214" s="51"/>
      <c r="DS214" s="51"/>
      <c r="DT214" s="51"/>
      <c r="DU214" s="51"/>
      <c r="DV214" s="51"/>
      <c r="DW214" s="51"/>
      <c r="DX214" s="51"/>
      <c r="DY214" s="51"/>
      <c r="DZ214" s="51"/>
      <c r="EA214" s="51"/>
      <c r="EB214" s="51"/>
      <c r="EC214" s="51"/>
      <c r="ED214" s="51"/>
      <c r="EE214" s="51"/>
      <c r="EF214" s="51"/>
      <c r="EG214" s="51"/>
      <c r="EH214" s="51"/>
      <c r="EI214" s="51"/>
      <c r="EJ214" s="51"/>
      <c r="EK214" s="51"/>
      <c r="EL214" s="51"/>
      <c r="EM214" s="51"/>
      <c r="EN214" s="51"/>
      <c r="EO214" s="51"/>
      <c r="EP214" s="51"/>
      <c r="EQ214" s="51"/>
      <c r="ER214" s="51"/>
      <c r="ES214" s="51"/>
      <c r="ET214" s="51"/>
      <c r="EU214" s="51"/>
      <c r="EV214" s="51"/>
      <c r="EW214" s="51"/>
      <c r="EX214" s="51"/>
      <c r="EY214" s="51"/>
      <c r="EZ214" s="51"/>
      <c r="FA214" s="51"/>
      <c r="FB214" s="51"/>
      <c r="FC214" s="51"/>
      <c r="FD214" s="51"/>
      <c r="FE214" s="51"/>
      <c r="FF214" s="51"/>
      <c r="FG214" s="51"/>
      <c r="FH214" s="51"/>
      <c r="FI214" s="51"/>
      <c r="FJ214" s="51"/>
      <c r="FK214" s="51"/>
      <c r="FL214" s="51"/>
      <c r="FM214" s="51"/>
      <c r="FN214" s="51"/>
      <c r="FO214" s="51"/>
      <c r="FP214" s="51"/>
      <c r="FQ214" s="51"/>
      <c r="FR214" s="51"/>
      <c r="FS214" s="51"/>
      <c r="FT214" s="51"/>
      <c r="FU214" s="51"/>
      <c r="FV214" s="51"/>
      <c r="FW214" s="51"/>
      <c r="FX214" s="51"/>
      <c r="FY214" s="51"/>
      <c r="FZ214" s="51"/>
      <c r="GA214" s="51"/>
      <c r="GB214" s="51"/>
      <c r="GC214" s="51"/>
      <c r="GD214" s="51"/>
      <c r="GE214" s="51"/>
      <c r="GF214" s="51"/>
      <c r="GG214" s="51"/>
      <c r="GH214" s="51"/>
      <c r="GI214" s="51"/>
      <c r="GJ214" s="51"/>
      <c r="GK214" s="51"/>
      <c r="GL214" s="51"/>
      <c r="GM214" s="51"/>
      <c r="GN214" s="51"/>
      <c r="GO214" s="51"/>
      <c r="GP214" s="51"/>
      <c r="GQ214" s="51"/>
      <c r="GR214" s="51"/>
      <c r="GS214" s="51"/>
      <c r="GT214" s="51"/>
      <c r="GU214" s="51"/>
      <c r="GV214" s="51"/>
      <c r="GW214" s="51"/>
      <c r="GX214" s="51"/>
      <c r="GY214" s="51"/>
      <c r="GZ214" s="51"/>
      <c r="HA214" s="51"/>
      <c r="HB214" s="51"/>
      <c r="HC214" s="51"/>
      <c r="HD214" s="51"/>
      <c r="HE214" s="51"/>
      <c r="HF214" s="51"/>
      <c r="HG214" s="51"/>
      <c r="HH214" s="51"/>
      <c r="HI214" s="51"/>
      <c r="HJ214" s="51"/>
      <c r="HK214" s="51"/>
      <c r="HL214" s="51"/>
      <c r="HM214" s="51"/>
      <c r="HN214" s="51"/>
      <c r="HO214" s="51"/>
      <c r="HP214" s="51"/>
      <c r="HQ214" s="51"/>
      <c r="HR214" s="51"/>
      <c r="HS214" s="51"/>
      <c r="HT214" s="51"/>
      <c r="HU214" s="51"/>
      <c r="HV214" s="51"/>
      <c r="HW214" s="51"/>
      <c r="HX214" s="51"/>
      <c r="HY214" s="51"/>
      <c r="HZ214" s="51"/>
      <c r="IA214" s="51"/>
      <c r="IB214" s="51"/>
      <c r="IC214" s="51"/>
      <c r="ID214" s="51"/>
      <c r="IE214" s="51"/>
      <c r="IF214" s="51"/>
      <c r="IG214" s="51"/>
      <c r="IH214" s="51"/>
      <c r="II214" s="51"/>
      <c r="IJ214" s="51"/>
      <c r="IK214" s="51"/>
      <c r="IL214" s="51"/>
      <c r="IM214" s="51"/>
      <c r="IN214" s="51"/>
      <c r="IO214" s="51"/>
      <c r="IP214" s="51"/>
      <c r="IQ214" s="51"/>
      <c r="IR214" s="51"/>
      <c r="IS214" s="51"/>
      <c r="IT214" s="51"/>
      <c r="IU214" s="51"/>
      <c r="IV214" s="51"/>
      <c r="IW214" s="51"/>
    </row>
    <row r="215" customFormat="false" ht="12.75" hidden="false" customHeight="false" outlineLevel="0" collapsed="false">
      <c r="A215" s="46" t="str">
        <f aca="false">'Input Page'!A114</f>
        <v>Southern Natural Gas Company</v>
      </c>
      <c r="B215" s="47" t="str">
        <f aca="false">'Input Page'!B114</f>
        <v>E</v>
      </c>
      <c r="C215" s="47" t="e">
        <f aca="false">#REF!</f>
        <v>#REF!</v>
      </c>
      <c r="D215" s="46" t="e">
        <f aca="false">#REF!</f>
        <v>#REF!</v>
      </c>
      <c r="E215" s="46" t="e">
        <f aca="false">#REF!</f>
        <v>#REF!</v>
      </c>
      <c r="F215" s="46" t="e">
        <f aca="false">#REF!</f>
        <v>#REF!</v>
      </c>
      <c r="G215" s="46" t="e">
        <f aca="false">#REF!</f>
        <v>#REF!</v>
      </c>
      <c r="H215" s="46" t="e">
        <f aca="false">#REF!</f>
        <v>#REF!</v>
      </c>
      <c r="I215" s="46" t="e">
        <f aca="false">#REF!</f>
        <v>#REF!</v>
      </c>
      <c r="J215" s="48" t="e">
        <f aca="false">#REF!</f>
        <v>#REF!</v>
      </c>
      <c r="K215" s="49" t="e">
        <f aca="false">#REF!</f>
        <v>#REF!</v>
      </c>
      <c r="L215" s="49" t="e">
        <f aca="false">#REF!</f>
        <v>#REF!</v>
      </c>
      <c r="M215" s="50" t="e">
        <f aca="false">#REF!</f>
        <v>#REF!</v>
      </c>
      <c r="N215" s="46" t="e">
        <f aca="false">#REF!</f>
        <v>#REF!</v>
      </c>
      <c r="O215" s="46"/>
      <c r="P215" s="46" t="e">
        <f aca="false">#REF!</f>
        <v>#REF!</v>
      </c>
      <c r="Q215" s="46" t="e">
        <f aca="false">#REF!</f>
        <v>#REF!</v>
      </c>
      <c r="R215" s="46" t="e">
        <f aca="false">#REF!</f>
        <v>#REF!</v>
      </c>
      <c r="S215" s="46" t="e">
        <f aca="false">#REF!</f>
        <v>#REF!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  <c r="BT215" s="51"/>
      <c r="BU215" s="51"/>
      <c r="BV215" s="51"/>
      <c r="BW215" s="51"/>
      <c r="BX215" s="51"/>
      <c r="BY215" s="51"/>
      <c r="BZ215" s="51"/>
      <c r="CA215" s="51"/>
      <c r="CB215" s="51"/>
      <c r="CC215" s="51"/>
      <c r="CD215" s="51"/>
      <c r="CE215" s="51"/>
      <c r="CF215" s="51"/>
      <c r="CG215" s="51"/>
      <c r="CH215" s="51"/>
      <c r="CI215" s="51"/>
      <c r="CJ215" s="51"/>
      <c r="CK215" s="51"/>
      <c r="CL215" s="51"/>
      <c r="CM215" s="51"/>
      <c r="CN215" s="51"/>
      <c r="CO215" s="51"/>
      <c r="CP215" s="51"/>
      <c r="CQ215" s="51"/>
      <c r="CR215" s="51"/>
      <c r="CS215" s="51"/>
      <c r="CT215" s="51"/>
      <c r="CU215" s="51"/>
      <c r="CV215" s="51"/>
      <c r="CW215" s="51"/>
      <c r="CX215" s="51"/>
      <c r="CY215" s="51"/>
      <c r="CZ215" s="51"/>
      <c r="DA215" s="51"/>
      <c r="DB215" s="51"/>
      <c r="DC215" s="51"/>
      <c r="DD215" s="51"/>
      <c r="DE215" s="51"/>
      <c r="DF215" s="51"/>
      <c r="DG215" s="51"/>
      <c r="DH215" s="51"/>
      <c r="DI215" s="51"/>
      <c r="DJ215" s="51"/>
      <c r="DK215" s="51"/>
      <c r="DL215" s="51"/>
      <c r="DM215" s="51"/>
      <c r="DN215" s="51"/>
      <c r="DO215" s="51"/>
      <c r="DP215" s="51"/>
      <c r="DQ215" s="51"/>
      <c r="DR215" s="51"/>
      <c r="DS215" s="51"/>
      <c r="DT215" s="51"/>
      <c r="DU215" s="51"/>
      <c r="DV215" s="51"/>
      <c r="DW215" s="51"/>
      <c r="DX215" s="51"/>
      <c r="DY215" s="51"/>
      <c r="DZ215" s="51"/>
      <c r="EA215" s="51"/>
      <c r="EB215" s="51"/>
      <c r="EC215" s="51"/>
      <c r="ED215" s="51"/>
      <c r="EE215" s="51"/>
      <c r="EF215" s="51"/>
      <c r="EG215" s="51"/>
      <c r="EH215" s="51"/>
      <c r="EI215" s="51"/>
      <c r="EJ215" s="51"/>
      <c r="EK215" s="51"/>
      <c r="EL215" s="51"/>
      <c r="EM215" s="51"/>
      <c r="EN215" s="51"/>
      <c r="EO215" s="51"/>
      <c r="EP215" s="51"/>
      <c r="EQ215" s="51"/>
      <c r="ER215" s="51"/>
      <c r="ES215" s="51"/>
      <c r="ET215" s="51"/>
      <c r="EU215" s="51"/>
      <c r="EV215" s="51"/>
      <c r="EW215" s="51"/>
      <c r="EX215" s="51"/>
      <c r="EY215" s="51"/>
      <c r="EZ215" s="51"/>
      <c r="FA215" s="51"/>
      <c r="FB215" s="51"/>
      <c r="FC215" s="51"/>
      <c r="FD215" s="51"/>
      <c r="FE215" s="51"/>
      <c r="FF215" s="51"/>
      <c r="FG215" s="51"/>
      <c r="FH215" s="51"/>
      <c r="FI215" s="51"/>
      <c r="FJ215" s="51"/>
      <c r="FK215" s="51"/>
      <c r="FL215" s="51"/>
      <c r="FM215" s="51"/>
      <c r="FN215" s="51"/>
      <c r="FO215" s="51"/>
      <c r="FP215" s="51"/>
      <c r="FQ215" s="51"/>
      <c r="FR215" s="51"/>
      <c r="FS215" s="51"/>
      <c r="FT215" s="51"/>
      <c r="FU215" s="51"/>
      <c r="FV215" s="51"/>
      <c r="FW215" s="51"/>
      <c r="FX215" s="51"/>
      <c r="FY215" s="51"/>
      <c r="FZ215" s="51"/>
      <c r="GA215" s="51"/>
      <c r="GB215" s="51"/>
      <c r="GC215" s="51"/>
      <c r="GD215" s="51"/>
      <c r="GE215" s="51"/>
      <c r="GF215" s="51"/>
      <c r="GG215" s="51"/>
      <c r="GH215" s="51"/>
      <c r="GI215" s="51"/>
      <c r="GJ215" s="51"/>
      <c r="GK215" s="51"/>
      <c r="GL215" s="51"/>
      <c r="GM215" s="51"/>
      <c r="GN215" s="51"/>
      <c r="GO215" s="51"/>
      <c r="GP215" s="51"/>
      <c r="GQ215" s="51"/>
      <c r="GR215" s="51"/>
      <c r="GS215" s="51"/>
      <c r="GT215" s="51"/>
      <c r="GU215" s="51"/>
      <c r="GV215" s="51"/>
      <c r="GW215" s="51"/>
      <c r="GX215" s="51"/>
      <c r="GY215" s="51"/>
      <c r="GZ215" s="51"/>
      <c r="HA215" s="51"/>
      <c r="HB215" s="51"/>
      <c r="HC215" s="51"/>
      <c r="HD215" s="51"/>
      <c r="HE215" s="51"/>
      <c r="HF215" s="51"/>
      <c r="HG215" s="51"/>
      <c r="HH215" s="51"/>
      <c r="HI215" s="51"/>
      <c r="HJ215" s="51"/>
      <c r="HK215" s="51"/>
      <c r="HL215" s="51"/>
      <c r="HM215" s="51"/>
      <c r="HN215" s="51"/>
      <c r="HO215" s="51"/>
      <c r="HP215" s="51"/>
      <c r="HQ215" s="51"/>
      <c r="HR215" s="51"/>
      <c r="HS215" s="51"/>
      <c r="HT215" s="51"/>
      <c r="HU215" s="51"/>
      <c r="HV215" s="51"/>
      <c r="HW215" s="51"/>
      <c r="HX215" s="51"/>
      <c r="HY215" s="51"/>
      <c r="HZ215" s="51"/>
      <c r="IA215" s="51"/>
      <c r="IB215" s="51"/>
      <c r="IC215" s="51"/>
      <c r="ID215" s="51"/>
      <c r="IE215" s="51"/>
      <c r="IF215" s="51"/>
      <c r="IG215" s="51"/>
      <c r="IH215" s="51"/>
      <c r="II215" s="51"/>
      <c r="IJ215" s="51"/>
      <c r="IK215" s="51"/>
      <c r="IL215" s="51"/>
      <c r="IM215" s="51"/>
      <c r="IN215" s="51"/>
      <c r="IO215" s="51"/>
      <c r="IP215" s="51"/>
      <c r="IQ215" s="51"/>
      <c r="IR215" s="51"/>
      <c r="IS215" s="51"/>
      <c r="IT215" s="51"/>
      <c r="IU215" s="51"/>
      <c r="IV215" s="51"/>
      <c r="IW215" s="51"/>
    </row>
    <row r="216" customFormat="false" ht="12.75" hidden="false" customHeight="false" outlineLevel="0" collapsed="false">
      <c r="A216" s="46" t="e">
        <f aca="false">#REF!</f>
        <v>#REF!</v>
      </c>
      <c r="B216" s="47" t="e">
        <f aca="false">#REF!</f>
        <v>#REF!</v>
      </c>
      <c r="C216" s="47" t="e">
        <f aca="false">#REF!</f>
        <v>#REF!</v>
      </c>
      <c r="D216" s="46" t="e">
        <f aca="false">#REF!</f>
        <v>#REF!</v>
      </c>
      <c r="E216" s="46" t="e">
        <f aca="false">#REF!</f>
        <v>#REF!</v>
      </c>
      <c r="F216" s="46" t="e">
        <f aca="false">#REF!</f>
        <v>#REF!</v>
      </c>
      <c r="G216" s="46" t="e">
        <f aca="false">#REF!</f>
        <v>#REF!</v>
      </c>
      <c r="H216" s="46" t="e">
        <f aca="false">#REF!</f>
        <v>#REF!</v>
      </c>
      <c r="I216" s="46" t="e">
        <f aca="false">#REF!</f>
        <v>#REF!</v>
      </c>
      <c r="J216" s="48" t="e">
        <f aca="false">#REF!</f>
        <v>#REF!</v>
      </c>
      <c r="K216" s="49" t="e">
        <f aca="false">#REF!</f>
        <v>#REF!</v>
      </c>
      <c r="L216" s="49" t="e">
        <f aca="false">#REF!</f>
        <v>#REF!</v>
      </c>
      <c r="M216" s="50" t="e">
        <f aca="false">#REF!</f>
        <v>#REF!</v>
      </c>
      <c r="N216" s="46" t="e">
        <f aca="false">#REF!</f>
        <v>#REF!</v>
      </c>
      <c r="O216" s="46"/>
      <c r="P216" s="46" t="e">
        <f aca="false">#REF!</f>
        <v>#REF!</v>
      </c>
      <c r="Q216" s="46" t="e">
        <f aca="false">#REF!</f>
        <v>#REF!</v>
      </c>
      <c r="R216" s="46" t="e">
        <f aca="false">#REF!</f>
        <v>#REF!</v>
      </c>
      <c r="S216" s="46" t="e">
        <f aca="false">#REF!</f>
        <v>#REF!</v>
      </c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51"/>
      <c r="BO216" s="51"/>
      <c r="BP216" s="51"/>
      <c r="BQ216" s="51"/>
      <c r="BR216" s="51"/>
      <c r="BS216" s="51"/>
      <c r="BT216" s="51"/>
      <c r="BU216" s="51"/>
      <c r="BV216" s="51"/>
      <c r="BW216" s="51"/>
      <c r="BX216" s="51"/>
      <c r="BY216" s="51"/>
      <c r="BZ216" s="51"/>
      <c r="CA216" s="51"/>
      <c r="CB216" s="51"/>
      <c r="CC216" s="51"/>
      <c r="CD216" s="51"/>
      <c r="CE216" s="51"/>
      <c r="CF216" s="51"/>
      <c r="CG216" s="51"/>
      <c r="CH216" s="51"/>
      <c r="CI216" s="51"/>
      <c r="CJ216" s="51"/>
      <c r="CK216" s="51"/>
      <c r="CL216" s="51"/>
      <c r="CM216" s="51"/>
      <c r="CN216" s="51"/>
      <c r="CO216" s="51"/>
      <c r="CP216" s="51"/>
      <c r="CQ216" s="51"/>
      <c r="CR216" s="51"/>
      <c r="CS216" s="51"/>
      <c r="CT216" s="51"/>
      <c r="CU216" s="51"/>
      <c r="CV216" s="51"/>
      <c r="CW216" s="51"/>
      <c r="CX216" s="51"/>
      <c r="CY216" s="51"/>
      <c r="CZ216" s="51"/>
      <c r="DA216" s="51"/>
      <c r="DB216" s="51"/>
      <c r="DC216" s="51"/>
      <c r="DD216" s="51"/>
      <c r="DE216" s="51"/>
      <c r="DF216" s="51"/>
      <c r="DG216" s="51"/>
      <c r="DH216" s="51"/>
      <c r="DI216" s="51"/>
      <c r="DJ216" s="51"/>
      <c r="DK216" s="51"/>
      <c r="DL216" s="51"/>
      <c r="DM216" s="51"/>
      <c r="DN216" s="51"/>
      <c r="DO216" s="51"/>
      <c r="DP216" s="51"/>
      <c r="DQ216" s="51"/>
      <c r="DR216" s="51"/>
      <c r="DS216" s="51"/>
      <c r="DT216" s="51"/>
      <c r="DU216" s="51"/>
      <c r="DV216" s="51"/>
      <c r="DW216" s="51"/>
      <c r="DX216" s="51"/>
      <c r="DY216" s="51"/>
      <c r="DZ216" s="51"/>
      <c r="EA216" s="51"/>
      <c r="EB216" s="51"/>
      <c r="EC216" s="51"/>
      <c r="ED216" s="51"/>
      <c r="EE216" s="51"/>
      <c r="EF216" s="51"/>
      <c r="EG216" s="51"/>
      <c r="EH216" s="51"/>
      <c r="EI216" s="51"/>
      <c r="EJ216" s="51"/>
      <c r="EK216" s="51"/>
      <c r="EL216" s="51"/>
      <c r="EM216" s="51"/>
      <c r="EN216" s="51"/>
      <c r="EO216" s="51"/>
      <c r="EP216" s="51"/>
      <c r="EQ216" s="51"/>
      <c r="ER216" s="51"/>
      <c r="ES216" s="51"/>
      <c r="ET216" s="51"/>
      <c r="EU216" s="51"/>
      <c r="EV216" s="51"/>
      <c r="EW216" s="51"/>
      <c r="EX216" s="51"/>
      <c r="EY216" s="51"/>
      <c r="EZ216" s="51"/>
      <c r="FA216" s="51"/>
      <c r="FB216" s="51"/>
      <c r="FC216" s="51"/>
      <c r="FD216" s="51"/>
      <c r="FE216" s="51"/>
      <c r="FF216" s="51"/>
      <c r="FG216" s="51"/>
      <c r="FH216" s="51"/>
      <c r="FI216" s="51"/>
      <c r="FJ216" s="51"/>
      <c r="FK216" s="51"/>
      <c r="FL216" s="51"/>
      <c r="FM216" s="51"/>
      <c r="FN216" s="51"/>
      <c r="FO216" s="51"/>
      <c r="FP216" s="51"/>
      <c r="FQ216" s="51"/>
      <c r="FR216" s="51"/>
      <c r="FS216" s="51"/>
      <c r="FT216" s="51"/>
      <c r="FU216" s="51"/>
      <c r="FV216" s="51"/>
      <c r="FW216" s="51"/>
      <c r="FX216" s="51"/>
      <c r="FY216" s="51"/>
      <c r="FZ216" s="51"/>
      <c r="GA216" s="51"/>
      <c r="GB216" s="51"/>
      <c r="GC216" s="51"/>
      <c r="GD216" s="51"/>
      <c r="GE216" s="51"/>
      <c r="GF216" s="51"/>
      <c r="GG216" s="51"/>
      <c r="GH216" s="51"/>
      <c r="GI216" s="51"/>
      <c r="GJ216" s="51"/>
      <c r="GK216" s="51"/>
      <c r="GL216" s="51"/>
      <c r="GM216" s="51"/>
      <c r="GN216" s="51"/>
      <c r="GO216" s="51"/>
      <c r="GP216" s="51"/>
      <c r="GQ216" s="51"/>
      <c r="GR216" s="51"/>
      <c r="GS216" s="51"/>
      <c r="GT216" s="51"/>
      <c r="GU216" s="51"/>
      <c r="GV216" s="51"/>
      <c r="GW216" s="51"/>
      <c r="GX216" s="51"/>
      <c r="GY216" s="51"/>
      <c r="GZ216" s="51"/>
      <c r="HA216" s="51"/>
      <c r="HB216" s="51"/>
      <c r="HC216" s="51"/>
      <c r="HD216" s="51"/>
      <c r="HE216" s="51"/>
      <c r="HF216" s="51"/>
      <c r="HG216" s="51"/>
      <c r="HH216" s="51"/>
      <c r="HI216" s="51"/>
      <c r="HJ216" s="51"/>
      <c r="HK216" s="51"/>
      <c r="HL216" s="51"/>
      <c r="HM216" s="51"/>
      <c r="HN216" s="51"/>
      <c r="HO216" s="51"/>
      <c r="HP216" s="51"/>
      <c r="HQ216" s="51"/>
      <c r="HR216" s="51"/>
      <c r="HS216" s="51"/>
      <c r="HT216" s="51"/>
      <c r="HU216" s="51"/>
      <c r="HV216" s="51"/>
      <c r="HW216" s="51"/>
      <c r="HX216" s="51"/>
      <c r="HY216" s="51"/>
      <c r="HZ216" s="51"/>
      <c r="IA216" s="51"/>
      <c r="IB216" s="51"/>
      <c r="IC216" s="51"/>
      <c r="ID216" s="51"/>
      <c r="IE216" s="51"/>
      <c r="IF216" s="51"/>
      <c r="IG216" s="51"/>
      <c r="IH216" s="51"/>
      <c r="II216" s="51"/>
      <c r="IJ216" s="51"/>
      <c r="IK216" s="51"/>
      <c r="IL216" s="51"/>
      <c r="IM216" s="51"/>
      <c r="IN216" s="51"/>
      <c r="IO216" s="51"/>
      <c r="IP216" s="51"/>
      <c r="IQ216" s="51"/>
      <c r="IR216" s="51"/>
      <c r="IS216" s="51"/>
      <c r="IT216" s="51"/>
      <c r="IU216" s="51"/>
      <c r="IV216" s="51"/>
      <c r="IW216" s="51"/>
    </row>
    <row r="217" customFormat="false" ht="12.75" hidden="false" customHeight="false" outlineLevel="0" collapsed="false">
      <c r="A217" s="46" t="str">
        <f aca="false">'Input Page'!A117</f>
        <v>Tejas Gas Pipeline</v>
      </c>
      <c r="B217" s="47" t="str">
        <f aca="false">'Input Page'!B117</f>
        <v>TX</v>
      </c>
      <c r="C217" s="47" t="e">
        <f aca="false">#REF!</f>
        <v>#REF!</v>
      </c>
      <c r="D217" s="46" t="e">
        <f aca="false">#REF!</f>
        <v>#REF!</v>
      </c>
      <c r="E217" s="46" t="e">
        <f aca="false">#REF!</f>
        <v>#REF!</v>
      </c>
      <c r="F217" s="46" t="e">
        <f aca="false">#REF!</f>
        <v>#REF!</v>
      </c>
      <c r="G217" s="46" t="e">
        <f aca="false">#REF!</f>
        <v>#REF!</v>
      </c>
      <c r="H217" s="46" t="e">
        <f aca="false">#REF!</f>
        <v>#REF!</v>
      </c>
      <c r="I217" s="46" t="e">
        <f aca="false">#REF!</f>
        <v>#REF!</v>
      </c>
      <c r="J217" s="48" t="e">
        <f aca="false">#REF!</f>
        <v>#REF!</v>
      </c>
      <c r="K217" s="49" t="e">
        <f aca="false">#REF!</f>
        <v>#REF!</v>
      </c>
      <c r="L217" s="49" t="e">
        <f aca="false">#REF!</f>
        <v>#REF!</v>
      </c>
      <c r="M217" s="50" t="e">
        <f aca="false">#REF!</f>
        <v>#REF!</v>
      </c>
      <c r="N217" s="46" t="e">
        <f aca="false">#REF!</f>
        <v>#REF!</v>
      </c>
      <c r="O217" s="46"/>
      <c r="P217" s="46" t="e">
        <f aca="false">#REF!</f>
        <v>#REF!</v>
      </c>
      <c r="Q217" s="46" t="e">
        <f aca="false">#REF!</f>
        <v>#REF!</v>
      </c>
      <c r="R217" s="46" t="e">
        <f aca="false">#REF!</f>
        <v>#REF!</v>
      </c>
      <c r="S217" s="46" t="e">
        <f aca="false">#REF!</f>
        <v>#REF!</v>
      </c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1"/>
      <c r="BR217" s="51"/>
      <c r="BS217" s="51"/>
      <c r="BT217" s="51"/>
      <c r="BU217" s="51"/>
      <c r="BV217" s="51"/>
      <c r="BW217" s="51"/>
      <c r="BX217" s="51"/>
      <c r="BY217" s="51"/>
      <c r="BZ217" s="51"/>
      <c r="CA217" s="51"/>
      <c r="CB217" s="51"/>
      <c r="CC217" s="51"/>
      <c r="CD217" s="51"/>
      <c r="CE217" s="51"/>
      <c r="CF217" s="51"/>
      <c r="CG217" s="51"/>
      <c r="CH217" s="51"/>
      <c r="CI217" s="51"/>
      <c r="CJ217" s="51"/>
      <c r="CK217" s="51"/>
      <c r="CL217" s="51"/>
      <c r="CM217" s="51"/>
      <c r="CN217" s="51"/>
      <c r="CO217" s="51"/>
      <c r="CP217" s="51"/>
      <c r="CQ217" s="51"/>
      <c r="CR217" s="51"/>
      <c r="CS217" s="51"/>
      <c r="CT217" s="51"/>
      <c r="CU217" s="51"/>
      <c r="CV217" s="51"/>
      <c r="CW217" s="51"/>
      <c r="CX217" s="51"/>
      <c r="CY217" s="51"/>
      <c r="CZ217" s="51"/>
      <c r="DA217" s="51"/>
      <c r="DB217" s="51"/>
      <c r="DC217" s="51"/>
      <c r="DD217" s="51"/>
      <c r="DE217" s="51"/>
      <c r="DF217" s="51"/>
      <c r="DG217" s="51"/>
      <c r="DH217" s="51"/>
      <c r="DI217" s="51"/>
      <c r="DJ217" s="51"/>
      <c r="DK217" s="51"/>
      <c r="DL217" s="51"/>
      <c r="DM217" s="51"/>
      <c r="DN217" s="51"/>
      <c r="DO217" s="51"/>
      <c r="DP217" s="51"/>
      <c r="DQ217" s="51"/>
      <c r="DR217" s="51"/>
      <c r="DS217" s="51"/>
      <c r="DT217" s="51"/>
      <c r="DU217" s="51"/>
      <c r="DV217" s="51"/>
      <c r="DW217" s="51"/>
      <c r="DX217" s="51"/>
      <c r="DY217" s="51"/>
      <c r="DZ217" s="51"/>
      <c r="EA217" s="51"/>
      <c r="EB217" s="51"/>
      <c r="EC217" s="51"/>
      <c r="ED217" s="51"/>
      <c r="EE217" s="51"/>
      <c r="EF217" s="51"/>
      <c r="EG217" s="51"/>
      <c r="EH217" s="51"/>
      <c r="EI217" s="51"/>
      <c r="EJ217" s="51"/>
      <c r="EK217" s="51"/>
      <c r="EL217" s="51"/>
      <c r="EM217" s="51"/>
      <c r="EN217" s="51"/>
      <c r="EO217" s="51"/>
      <c r="EP217" s="51"/>
      <c r="EQ217" s="51"/>
      <c r="ER217" s="51"/>
      <c r="ES217" s="51"/>
      <c r="ET217" s="51"/>
      <c r="EU217" s="51"/>
      <c r="EV217" s="51"/>
      <c r="EW217" s="51"/>
      <c r="EX217" s="51"/>
      <c r="EY217" s="51"/>
      <c r="EZ217" s="51"/>
      <c r="FA217" s="51"/>
      <c r="FB217" s="51"/>
      <c r="FC217" s="51"/>
      <c r="FD217" s="51"/>
      <c r="FE217" s="51"/>
      <c r="FF217" s="51"/>
      <c r="FG217" s="51"/>
      <c r="FH217" s="51"/>
      <c r="FI217" s="51"/>
      <c r="FJ217" s="51"/>
      <c r="FK217" s="51"/>
      <c r="FL217" s="51"/>
      <c r="FM217" s="51"/>
      <c r="FN217" s="51"/>
      <c r="FO217" s="51"/>
      <c r="FP217" s="51"/>
      <c r="FQ217" s="51"/>
      <c r="FR217" s="51"/>
      <c r="FS217" s="51"/>
      <c r="FT217" s="51"/>
      <c r="FU217" s="51"/>
      <c r="FV217" s="51"/>
      <c r="FW217" s="51"/>
      <c r="FX217" s="51"/>
      <c r="FY217" s="51"/>
      <c r="FZ217" s="51"/>
      <c r="GA217" s="51"/>
      <c r="GB217" s="51"/>
      <c r="GC217" s="51"/>
      <c r="GD217" s="51"/>
      <c r="GE217" s="51"/>
      <c r="GF217" s="51"/>
      <c r="GG217" s="51"/>
      <c r="GH217" s="51"/>
      <c r="GI217" s="51"/>
      <c r="GJ217" s="51"/>
      <c r="GK217" s="51"/>
      <c r="GL217" s="51"/>
      <c r="GM217" s="51"/>
      <c r="GN217" s="51"/>
      <c r="GO217" s="51"/>
      <c r="GP217" s="51"/>
      <c r="GQ217" s="51"/>
      <c r="GR217" s="51"/>
      <c r="GS217" s="51"/>
      <c r="GT217" s="51"/>
      <c r="GU217" s="51"/>
      <c r="GV217" s="51"/>
      <c r="GW217" s="51"/>
      <c r="GX217" s="51"/>
      <c r="GY217" s="51"/>
      <c r="GZ217" s="51"/>
      <c r="HA217" s="51"/>
      <c r="HB217" s="51"/>
      <c r="HC217" s="51"/>
      <c r="HD217" s="51"/>
      <c r="HE217" s="51"/>
      <c r="HF217" s="51"/>
      <c r="HG217" s="51"/>
      <c r="HH217" s="51"/>
      <c r="HI217" s="51"/>
      <c r="HJ217" s="51"/>
      <c r="HK217" s="51"/>
      <c r="HL217" s="51"/>
      <c r="HM217" s="51"/>
      <c r="HN217" s="51"/>
      <c r="HO217" s="51"/>
      <c r="HP217" s="51"/>
      <c r="HQ217" s="51"/>
      <c r="HR217" s="51"/>
      <c r="HS217" s="51"/>
      <c r="HT217" s="51"/>
      <c r="HU217" s="51"/>
      <c r="HV217" s="51"/>
      <c r="HW217" s="51"/>
      <c r="HX217" s="51"/>
      <c r="HY217" s="51"/>
      <c r="HZ217" s="51"/>
      <c r="IA217" s="51"/>
      <c r="IB217" s="51"/>
      <c r="IC217" s="51"/>
      <c r="ID217" s="51"/>
      <c r="IE217" s="51"/>
      <c r="IF217" s="51"/>
      <c r="IG217" s="51"/>
      <c r="IH217" s="51"/>
      <c r="II217" s="51"/>
      <c r="IJ217" s="51"/>
      <c r="IK217" s="51"/>
      <c r="IL217" s="51"/>
      <c r="IM217" s="51"/>
      <c r="IN217" s="51"/>
      <c r="IO217" s="51"/>
      <c r="IP217" s="51"/>
      <c r="IQ217" s="51"/>
      <c r="IR217" s="51"/>
      <c r="IS217" s="51"/>
      <c r="IT217" s="51"/>
      <c r="IU217" s="51"/>
      <c r="IV217" s="51"/>
      <c r="IW217" s="51"/>
    </row>
    <row r="218" customFormat="false" ht="12.75" hidden="false" customHeight="false" outlineLevel="0" collapsed="false">
      <c r="A218" s="46" t="str">
        <f aca="false">'Input Page'!A118</f>
        <v>Tejas Ship Channel</v>
      </c>
      <c r="B218" s="47" t="str">
        <f aca="false">'Input Page'!B118</f>
        <v>TX</v>
      </c>
      <c r="C218" s="47" t="e">
        <f aca="false">#REF!</f>
        <v>#REF!</v>
      </c>
      <c r="D218" s="46" t="e">
        <f aca="false">#REF!</f>
        <v>#REF!</v>
      </c>
      <c r="E218" s="46" t="e">
        <f aca="false">#REF!</f>
        <v>#REF!</v>
      </c>
      <c r="F218" s="46" t="e">
        <f aca="false">#REF!</f>
        <v>#REF!</v>
      </c>
      <c r="G218" s="46" t="e">
        <f aca="false">#REF!</f>
        <v>#REF!</v>
      </c>
      <c r="H218" s="46" t="e">
        <f aca="false">#REF!</f>
        <v>#REF!</v>
      </c>
      <c r="I218" s="46" t="e">
        <f aca="false">#REF!</f>
        <v>#REF!</v>
      </c>
      <c r="J218" s="48" t="e">
        <f aca="false">#REF!</f>
        <v>#REF!</v>
      </c>
      <c r="K218" s="49" t="e">
        <f aca="false">#REF!</f>
        <v>#REF!</v>
      </c>
      <c r="L218" s="49" t="e">
        <f aca="false">#REF!</f>
        <v>#REF!</v>
      </c>
      <c r="M218" s="50" t="e">
        <f aca="false">#REF!</f>
        <v>#REF!</v>
      </c>
      <c r="N218" s="46" t="e">
        <f aca="false">#REF!</f>
        <v>#REF!</v>
      </c>
      <c r="O218" s="46"/>
      <c r="P218" s="46" t="e">
        <f aca="false">#REF!</f>
        <v>#REF!</v>
      </c>
      <c r="Q218" s="46" t="e">
        <f aca="false">#REF!</f>
        <v>#REF!</v>
      </c>
      <c r="R218" s="46" t="e">
        <f aca="false">#REF!</f>
        <v>#REF!</v>
      </c>
      <c r="S218" s="46" t="e">
        <f aca="false">#REF!</f>
        <v>#REF!</v>
      </c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51"/>
      <c r="BX218" s="51"/>
      <c r="BY218" s="51"/>
      <c r="BZ218" s="51"/>
      <c r="CA218" s="51"/>
      <c r="CB218" s="51"/>
      <c r="CC218" s="51"/>
      <c r="CD218" s="51"/>
      <c r="CE218" s="51"/>
      <c r="CF218" s="51"/>
      <c r="CG218" s="51"/>
      <c r="CH218" s="51"/>
      <c r="CI218" s="51"/>
      <c r="CJ218" s="51"/>
      <c r="CK218" s="51"/>
      <c r="CL218" s="51"/>
      <c r="CM218" s="51"/>
      <c r="CN218" s="51"/>
      <c r="CO218" s="51"/>
      <c r="CP218" s="51"/>
      <c r="CQ218" s="51"/>
      <c r="CR218" s="51"/>
      <c r="CS218" s="51"/>
      <c r="CT218" s="51"/>
      <c r="CU218" s="51"/>
      <c r="CV218" s="51"/>
      <c r="CW218" s="51"/>
      <c r="CX218" s="51"/>
      <c r="CY218" s="51"/>
      <c r="CZ218" s="51"/>
      <c r="DA218" s="51"/>
      <c r="DB218" s="51"/>
      <c r="DC218" s="51"/>
      <c r="DD218" s="51"/>
      <c r="DE218" s="51"/>
      <c r="DF218" s="51"/>
      <c r="DG218" s="51"/>
      <c r="DH218" s="51"/>
      <c r="DI218" s="51"/>
      <c r="DJ218" s="51"/>
      <c r="DK218" s="51"/>
      <c r="DL218" s="51"/>
      <c r="DM218" s="51"/>
      <c r="DN218" s="51"/>
      <c r="DO218" s="51"/>
      <c r="DP218" s="51"/>
      <c r="DQ218" s="51"/>
      <c r="DR218" s="51"/>
      <c r="DS218" s="51"/>
      <c r="DT218" s="51"/>
      <c r="DU218" s="51"/>
      <c r="DV218" s="51"/>
      <c r="DW218" s="51"/>
      <c r="DX218" s="51"/>
      <c r="DY218" s="51"/>
      <c r="DZ218" s="51"/>
      <c r="EA218" s="51"/>
      <c r="EB218" s="51"/>
      <c r="EC218" s="51"/>
      <c r="ED218" s="51"/>
      <c r="EE218" s="51"/>
      <c r="EF218" s="51"/>
      <c r="EG218" s="51"/>
      <c r="EH218" s="51"/>
      <c r="EI218" s="51"/>
      <c r="EJ218" s="51"/>
      <c r="EK218" s="51"/>
      <c r="EL218" s="51"/>
      <c r="EM218" s="51"/>
      <c r="EN218" s="51"/>
      <c r="EO218" s="51"/>
      <c r="EP218" s="51"/>
      <c r="EQ218" s="51"/>
      <c r="ER218" s="51"/>
      <c r="ES218" s="51"/>
      <c r="ET218" s="51"/>
      <c r="EU218" s="51"/>
      <c r="EV218" s="51"/>
      <c r="EW218" s="51"/>
      <c r="EX218" s="51"/>
      <c r="EY218" s="51"/>
      <c r="EZ218" s="51"/>
      <c r="FA218" s="51"/>
      <c r="FB218" s="51"/>
      <c r="FC218" s="51"/>
      <c r="FD218" s="51"/>
      <c r="FE218" s="51"/>
      <c r="FF218" s="51"/>
      <c r="FG218" s="51"/>
      <c r="FH218" s="51"/>
      <c r="FI218" s="51"/>
      <c r="FJ218" s="51"/>
      <c r="FK218" s="51"/>
      <c r="FL218" s="51"/>
      <c r="FM218" s="51"/>
      <c r="FN218" s="51"/>
      <c r="FO218" s="51"/>
      <c r="FP218" s="51"/>
      <c r="FQ218" s="51"/>
      <c r="FR218" s="51"/>
      <c r="FS218" s="51"/>
      <c r="FT218" s="51"/>
      <c r="FU218" s="51"/>
      <c r="FV218" s="51"/>
      <c r="FW218" s="51"/>
      <c r="FX218" s="51"/>
      <c r="FY218" s="51"/>
      <c r="FZ218" s="51"/>
      <c r="GA218" s="51"/>
      <c r="GB218" s="51"/>
      <c r="GC218" s="51"/>
      <c r="GD218" s="51"/>
      <c r="GE218" s="51"/>
      <c r="GF218" s="51"/>
      <c r="GG218" s="51"/>
      <c r="GH218" s="51"/>
      <c r="GI218" s="51"/>
      <c r="GJ218" s="51"/>
      <c r="GK218" s="51"/>
      <c r="GL218" s="51"/>
      <c r="GM218" s="51"/>
      <c r="GN218" s="51"/>
      <c r="GO218" s="51"/>
      <c r="GP218" s="51"/>
      <c r="GQ218" s="51"/>
      <c r="GR218" s="51"/>
      <c r="GS218" s="51"/>
      <c r="GT218" s="51"/>
      <c r="GU218" s="51"/>
      <c r="GV218" s="51"/>
      <c r="GW218" s="51"/>
      <c r="GX218" s="51"/>
      <c r="GY218" s="51"/>
      <c r="GZ218" s="51"/>
      <c r="HA218" s="51"/>
      <c r="HB218" s="51"/>
      <c r="HC218" s="51"/>
      <c r="HD218" s="51"/>
      <c r="HE218" s="51"/>
      <c r="HF218" s="51"/>
      <c r="HG218" s="51"/>
      <c r="HH218" s="51"/>
      <c r="HI218" s="51"/>
      <c r="HJ218" s="51"/>
      <c r="HK218" s="51"/>
      <c r="HL218" s="51"/>
      <c r="HM218" s="51"/>
      <c r="HN218" s="51"/>
      <c r="HO218" s="51"/>
      <c r="HP218" s="51"/>
      <c r="HQ218" s="51"/>
      <c r="HR218" s="51"/>
      <c r="HS218" s="51"/>
      <c r="HT218" s="51"/>
      <c r="HU218" s="51"/>
      <c r="HV218" s="51"/>
      <c r="HW218" s="51"/>
      <c r="HX218" s="51"/>
      <c r="HY218" s="51"/>
      <c r="HZ218" s="51"/>
      <c r="IA218" s="51"/>
      <c r="IB218" s="51"/>
      <c r="IC218" s="51"/>
      <c r="ID218" s="51"/>
      <c r="IE218" s="51"/>
      <c r="IF218" s="51"/>
      <c r="IG218" s="51"/>
      <c r="IH218" s="51"/>
      <c r="II218" s="51"/>
      <c r="IJ218" s="51"/>
      <c r="IK218" s="51"/>
      <c r="IL218" s="51"/>
      <c r="IM218" s="51"/>
      <c r="IN218" s="51"/>
      <c r="IO218" s="51"/>
      <c r="IP218" s="51"/>
      <c r="IQ218" s="51"/>
      <c r="IR218" s="51"/>
      <c r="IS218" s="51"/>
      <c r="IT218" s="51"/>
      <c r="IU218" s="51"/>
      <c r="IV218" s="51"/>
      <c r="IW218" s="51"/>
    </row>
    <row r="219" customFormat="false" ht="12.75" hidden="false" customHeight="false" outlineLevel="0" collapsed="false">
      <c r="A219" s="46" t="str">
        <f aca="false">'Input Page'!A120</f>
        <v>Tennessee River Intrastate Gas Co.</v>
      </c>
      <c r="B219" s="47" t="str">
        <f aca="false">'Input Page'!B120</f>
        <v>E</v>
      </c>
      <c r="C219" s="47" t="e">
        <f aca="false">#REF!</f>
        <v>#REF!</v>
      </c>
      <c r="D219" s="46" t="e">
        <f aca="false">#REF!</f>
        <v>#REF!</v>
      </c>
      <c r="E219" s="46" t="e">
        <f aca="false">#REF!</f>
        <v>#REF!</v>
      </c>
      <c r="F219" s="46" t="e">
        <f aca="false">#REF!</f>
        <v>#REF!</v>
      </c>
      <c r="G219" s="46" t="e">
        <f aca="false">#REF!</f>
        <v>#REF!</v>
      </c>
      <c r="H219" s="46" t="e">
        <f aca="false">#REF!</f>
        <v>#REF!</v>
      </c>
      <c r="I219" s="46" t="e">
        <f aca="false">#REF!</f>
        <v>#REF!</v>
      </c>
      <c r="J219" s="48" t="e">
        <f aca="false">#REF!</f>
        <v>#REF!</v>
      </c>
      <c r="K219" s="49" t="e">
        <f aca="false">#REF!</f>
        <v>#REF!</v>
      </c>
      <c r="L219" s="49" t="e">
        <f aca="false">#REF!</f>
        <v>#REF!</v>
      </c>
      <c r="M219" s="50" t="e">
        <f aca="false">#REF!</f>
        <v>#REF!</v>
      </c>
      <c r="N219" s="46" t="e">
        <f aca="false">#REF!</f>
        <v>#REF!</v>
      </c>
      <c r="O219" s="46"/>
      <c r="P219" s="46" t="e">
        <f aca="false">#REF!</f>
        <v>#REF!</v>
      </c>
      <c r="Q219" s="46" t="e">
        <f aca="false">#REF!</f>
        <v>#REF!</v>
      </c>
      <c r="R219" s="46" t="e">
        <f aca="false">#REF!</f>
        <v>#REF!</v>
      </c>
      <c r="S219" s="46" t="e">
        <f aca="false">#REF!</f>
        <v>#REF!</v>
      </c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1"/>
      <c r="BW219" s="51"/>
      <c r="BX219" s="51"/>
      <c r="BY219" s="51"/>
      <c r="BZ219" s="51"/>
      <c r="CA219" s="51"/>
      <c r="CB219" s="51"/>
      <c r="CC219" s="51"/>
      <c r="CD219" s="51"/>
      <c r="CE219" s="51"/>
      <c r="CF219" s="51"/>
      <c r="CG219" s="51"/>
      <c r="CH219" s="51"/>
      <c r="CI219" s="51"/>
      <c r="CJ219" s="51"/>
      <c r="CK219" s="51"/>
      <c r="CL219" s="51"/>
      <c r="CM219" s="51"/>
      <c r="CN219" s="51"/>
      <c r="CO219" s="51"/>
      <c r="CP219" s="51"/>
      <c r="CQ219" s="51"/>
      <c r="CR219" s="51"/>
      <c r="CS219" s="51"/>
      <c r="CT219" s="51"/>
      <c r="CU219" s="51"/>
      <c r="CV219" s="51"/>
      <c r="CW219" s="51"/>
      <c r="CX219" s="51"/>
      <c r="CY219" s="51"/>
      <c r="CZ219" s="51"/>
      <c r="DA219" s="51"/>
      <c r="DB219" s="51"/>
      <c r="DC219" s="51"/>
      <c r="DD219" s="51"/>
      <c r="DE219" s="51"/>
      <c r="DF219" s="51"/>
      <c r="DG219" s="51"/>
      <c r="DH219" s="51"/>
      <c r="DI219" s="51"/>
      <c r="DJ219" s="51"/>
      <c r="DK219" s="51"/>
      <c r="DL219" s="51"/>
      <c r="DM219" s="51"/>
      <c r="DN219" s="51"/>
      <c r="DO219" s="51"/>
      <c r="DP219" s="51"/>
      <c r="DQ219" s="51"/>
      <c r="DR219" s="51"/>
      <c r="DS219" s="51"/>
      <c r="DT219" s="51"/>
      <c r="DU219" s="51"/>
      <c r="DV219" s="51"/>
      <c r="DW219" s="51"/>
      <c r="DX219" s="51"/>
      <c r="DY219" s="51"/>
      <c r="DZ219" s="51"/>
      <c r="EA219" s="51"/>
      <c r="EB219" s="51"/>
      <c r="EC219" s="51"/>
      <c r="ED219" s="51"/>
      <c r="EE219" s="51"/>
      <c r="EF219" s="51"/>
      <c r="EG219" s="51"/>
      <c r="EH219" s="51"/>
      <c r="EI219" s="51"/>
      <c r="EJ219" s="51"/>
      <c r="EK219" s="51"/>
      <c r="EL219" s="51"/>
      <c r="EM219" s="51"/>
      <c r="EN219" s="51"/>
      <c r="EO219" s="51"/>
      <c r="EP219" s="51"/>
      <c r="EQ219" s="51"/>
      <c r="ER219" s="51"/>
      <c r="ES219" s="51"/>
      <c r="ET219" s="51"/>
      <c r="EU219" s="51"/>
      <c r="EV219" s="51"/>
      <c r="EW219" s="51"/>
      <c r="EX219" s="51"/>
      <c r="EY219" s="51"/>
      <c r="EZ219" s="51"/>
      <c r="FA219" s="51"/>
      <c r="FB219" s="51"/>
      <c r="FC219" s="51"/>
      <c r="FD219" s="51"/>
      <c r="FE219" s="51"/>
      <c r="FF219" s="51"/>
      <c r="FG219" s="51"/>
      <c r="FH219" s="51"/>
      <c r="FI219" s="51"/>
      <c r="FJ219" s="51"/>
      <c r="FK219" s="51"/>
      <c r="FL219" s="51"/>
      <c r="FM219" s="51"/>
      <c r="FN219" s="51"/>
      <c r="FO219" s="51"/>
      <c r="FP219" s="51"/>
      <c r="FQ219" s="51"/>
      <c r="FR219" s="51"/>
      <c r="FS219" s="51"/>
      <c r="FT219" s="51"/>
      <c r="FU219" s="51"/>
      <c r="FV219" s="51"/>
      <c r="FW219" s="51"/>
      <c r="FX219" s="51"/>
      <c r="FY219" s="51"/>
      <c r="FZ219" s="51"/>
      <c r="GA219" s="51"/>
      <c r="GB219" s="51"/>
      <c r="GC219" s="51"/>
      <c r="GD219" s="51"/>
      <c r="GE219" s="51"/>
      <c r="GF219" s="51"/>
      <c r="GG219" s="51"/>
      <c r="GH219" s="51"/>
      <c r="GI219" s="51"/>
      <c r="GJ219" s="51"/>
      <c r="GK219" s="51"/>
      <c r="GL219" s="51"/>
      <c r="GM219" s="51"/>
      <c r="GN219" s="51"/>
      <c r="GO219" s="51"/>
      <c r="GP219" s="51"/>
      <c r="GQ219" s="51"/>
      <c r="GR219" s="51"/>
      <c r="GS219" s="51"/>
      <c r="GT219" s="51"/>
      <c r="GU219" s="51"/>
      <c r="GV219" s="51"/>
      <c r="GW219" s="51"/>
      <c r="GX219" s="51"/>
      <c r="GY219" s="51"/>
      <c r="GZ219" s="51"/>
      <c r="HA219" s="51"/>
      <c r="HB219" s="51"/>
      <c r="HC219" s="51"/>
      <c r="HD219" s="51"/>
      <c r="HE219" s="51"/>
      <c r="HF219" s="51"/>
      <c r="HG219" s="51"/>
      <c r="HH219" s="51"/>
      <c r="HI219" s="51"/>
      <c r="HJ219" s="51"/>
      <c r="HK219" s="51"/>
      <c r="HL219" s="51"/>
      <c r="HM219" s="51"/>
      <c r="HN219" s="51"/>
      <c r="HO219" s="51"/>
      <c r="HP219" s="51"/>
      <c r="HQ219" s="51"/>
      <c r="HR219" s="51"/>
      <c r="HS219" s="51"/>
      <c r="HT219" s="51"/>
      <c r="HU219" s="51"/>
      <c r="HV219" s="51"/>
      <c r="HW219" s="51"/>
      <c r="HX219" s="51"/>
      <c r="HY219" s="51"/>
      <c r="HZ219" s="51"/>
      <c r="IA219" s="51"/>
      <c r="IB219" s="51"/>
      <c r="IC219" s="51"/>
      <c r="ID219" s="51"/>
      <c r="IE219" s="51"/>
      <c r="IF219" s="51"/>
      <c r="IG219" s="51"/>
      <c r="IH219" s="51"/>
      <c r="II219" s="51"/>
      <c r="IJ219" s="51"/>
      <c r="IK219" s="51"/>
      <c r="IL219" s="51"/>
      <c r="IM219" s="51"/>
      <c r="IN219" s="51"/>
      <c r="IO219" s="51"/>
      <c r="IP219" s="51"/>
      <c r="IQ219" s="51"/>
      <c r="IR219" s="51"/>
      <c r="IS219" s="51"/>
      <c r="IT219" s="51"/>
      <c r="IU219" s="51"/>
      <c r="IV219" s="51"/>
      <c r="IW219" s="51"/>
    </row>
    <row r="220" customFormat="false" ht="12.75" hidden="false" customHeight="false" outlineLevel="0" collapsed="false">
      <c r="A220" s="46" t="str">
        <f aca="false">'Input Page'!A121</f>
        <v>Texas Eastern Transmission, LP</v>
      </c>
      <c r="B220" s="47" t="str">
        <f aca="false">'Input Page'!B121</f>
        <v>E</v>
      </c>
      <c r="C220" s="47" t="e">
        <f aca="false">#REF!</f>
        <v>#REF!</v>
      </c>
      <c r="D220" s="46" t="e">
        <f aca="false">#REF!</f>
        <v>#REF!</v>
      </c>
      <c r="E220" s="46" t="e">
        <f aca="false">#REF!</f>
        <v>#REF!</v>
      </c>
      <c r="F220" s="46" t="e">
        <f aca="false">#REF!</f>
        <v>#REF!</v>
      </c>
      <c r="G220" s="46" t="e">
        <f aca="false">#REF!</f>
        <v>#REF!</v>
      </c>
      <c r="H220" s="46" t="e">
        <f aca="false">#REF!</f>
        <v>#REF!</v>
      </c>
      <c r="I220" s="46" t="e">
        <f aca="false">#REF!</f>
        <v>#REF!</v>
      </c>
      <c r="J220" s="48" t="e">
        <f aca="false">#REF!</f>
        <v>#REF!</v>
      </c>
      <c r="K220" s="49" t="e">
        <f aca="false">#REF!</f>
        <v>#REF!</v>
      </c>
      <c r="L220" s="49" t="e">
        <f aca="false">#REF!</f>
        <v>#REF!</v>
      </c>
      <c r="M220" s="50" t="e">
        <f aca="false">#REF!</f>
        <v>#REF!</v>
      </c>
      <c r="N220" s="46" t="e">
        <f aca="false">#REF!</f>
        <v>#REF!</v>
      </c>
      <c r="O220" s="46"/>
      <c r="P220" s="46" t="e">
        <f aca="false">#REF!</f>
        <v>#REF!</v>
      </c>
      <c r="Q220" s="46" t="e">
        <f aca="false">#REF!</f>
        <v>#REF!</v>
      </c>
      <c r="R220" s="46" t="e">
        <f aca="false">#REF!</f>
        <v>#REF!</v>
      </c>
      <c r="S220" s="46" t="e">
        <f aca="false">#REF!</f>
        <v>#REF!</v>
      </c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1"/>
      <c r="BR220" s="51"/>
      <c r="BS220" s="51"/>
      <c r="BT220" s="51"/>
      <c r="BU220" s="51"/>
      <c r="BV220" s="51"/>
      <c r="BW220" s="51"/>
      <c r="BX220" s="51"/>
      <c r="BY220" s="51"/>
      <c r="BZ220" s="51"/>
      <c r="CA220" s="51"/>
      <c r="CB220" s="51"/>
      <c r="CC220" s="51"/>
      <c r="CD220" s="51"/>
      <c r="CE220" s="51"/>
      <c r="CF220" s="51"/>
      <c r="CG220" s="51"/>
      <c r="CH220" s="51"/>
      <c r="CI220" s="51"/>
      <c r="CJ220" s="51"/>
      <c r="CK220" s="51"/>
      <c r="CL220" s="51"/>
      <c r="CM220" s="51"/>
      <c r="CN220" s="51"/>
      <c r="CO220" s="51"/>
      <c r="CP220" s="51"/>
      <c r="CQ220" s="51"/>
      <c r="CR220" s="51"/>
      <c r="CS220" s="51"/>
      <c r="CT220" s="51"/>
      <c r="CU220" s="51"/>
      <c r="CV220" s="51"/>
      <c r="CW220" s="51"/>
      <c r="CX220" s="51"/>
      <c r="CY220" s="51"/>
      <c r="CZ220" s="51"/>
      <c r="DA220" s="51"/>
      <c r="DB220" s="51"/>
      <c r="DC220" s="51"/>
      <c r="DD220" s="51"/>
      <c r="DE220" s="51"/>
      <c r="DF220" s="51"/>
      <c r="DG220" s="51"/>
      <c r="DH220" s="51"/>
      <c r="DI220" s="51"/>
      <c r="DJ220" s="51"/>
      <c r="DK220" s="51"/>
      <c r="DL220" s="51"/>
      <c r="DM220" s="51"/>
      <c r="DN220" s="51"/>
      <c r="DO220" s="51"/>
      <c r="DP220" s="51"/>
      <c r="DQ220" s="51"/>
      <c r="DR220" s="51"/>
      <c r="DS220" s="51"/>
      <c r="DT220" s="51"/>
      <c r="DU220" s="51"/>
      <c r="DV220" s="51"/>
      <c r="DW220" s="51"/>
      <c r="DX220" s="51"/>
      <c r="DY220" s="51"/>
      <c r="DZ220" s="51"/>
      <c r="EA220" s="51"/>
      <c r="EB220" s="51"/>
      <c r="EC220" s="51"/>
      <c r="ED220" s="51"/>
      <c r="EE220" s="51"/>
      <c r="EF220" s="51"/>
      <c r="EG220" s="51"/>
      <c r="EH220" s="51"/>
      <c r="EI220" s="51"/>
      <c r="EJ220" s="51"/>
      <c r="EK220" s="51"/>
      <c r="EL220" s="51"/>
      <c r="EM220" s="51"/>
      <c r="EN220" s="51"/>
      <c r="EO220" s="51"/>
      <c r="EP220" s="51"/>
      <c r="EQ220" s="51"/>
      <c r="ER220" s="51"/>
      <c r="ES220" s="51"/>
      <c r="ET220" s="51"/>
      <c r="EU220" s="51"/>
      <c r="EV220" s="51"/>
      <c r="EW220" s="51"/>
      <c r="EX220" s="51"/>
      <c r="EY220" s="51"/>
      <c r="EZ220" s="51"/>
      <c r="FA220" s="51"/>
      <c r="FB220" s="51"/>
      <c r="FC220" s="51"/>
      <c r="FD220" s="51"/>
      <c r="FE220" s="51"/>
      <c r="FF220" s="51"/>
      <c r="FG220" s="51"/>
      <c r="FH220" s="51"/>
      <c r="FI220" s="51"/>
      <c r="FJ220" s="51"/>
      <c r="FK220" s="51"/>
      <c r="FL220" s="51"/>
      <c r="FM220" s="51"/>
      <c r="FN220" s="51"/>
      <c r="FO220" s="51"/>
      <c r="FP220" s="51"/>
      <c r="FQ220" s="51"/>
      <c r="FR220" s="51"/>
      <c r="FS220" s="51"/>
      <c r="FT220" s="51"/>
      <c r="FU220" s="51"/>
      <c r="FV220" s="51"/>
      <c r="FW220" s="51"/>
      <c r="FX220" s="51"/>
      <c r="FY220" s="51"/>
      <c r="FZ220" s="51"/>
      <c r="GA220" s="51"/>
      <c r="GB220" s="51"/>
      <c r="GC220" s="51"/>
      <c r="GD220" s="51"/>
      <c r="GE220" s="51"/>
      <c r="GF220" s="51"/>
      <c r="GG220" s="51"/>
      <c r="GH220" s="51"/>
      <c r="GI220" s="51"/>
      <c r="GJ220" s="51"/>
      <c r="GK220" s="51"/>
      <c r="GL220" s="51"/>
      <c r="GM220" s="51"/>
      <c r="GN220" s="51"/>
      <c r="GO220" s="51"/>
      <c r="GP220" s="51"/>
      <c r="GQ220" s="51"/>
      <c r="GR220" s="51"/>
      <c r="GS220" s="51"/>
      <c r="GT220" s="51"/>
      <c r="GU220" s="51"/>
      <c r="GV220" s="51"/>
      <c r="GW220" s="51"/>
      <c r="GX220" s="51"/>
      <c r="GY220" s="51"/>
      <c r="GZ220" s="51"/>
      <c r="HA220" s="51"/>
      <c r="HB220" s="51"/>
      <c r="HC220" s="51"/>
      <c r="HD220" s="51"/>
      <c r="HE220" s="51"/>
      <c r="HF220" s="51"/>
      <c r="HG220" s="51"/>
      <c r="HH220" s="51"/>
      <c r="HI220" s="51"/>
      <c r="HJ220" s="51"/>
      <c r="HK220" s="51"/>
      <c r="HL220" s="51"/>
      <c r="HM220" s="51"/>
      <c r="HN220" s="51"/>
      <c r="HO220" s="51"/>
      <c r="HP220" s="51"/>
      <c r="HQ220" s="51"/>
      <c r="HR220" s="51"/>
      <c r="HS220" s="51"/>
      <c r="HT220" s="51"/>
      <c r="HU220" s="51"/>
      <c r="HV220" s="51"/>
      <c r="HW220" s="51"/>
      <c r="HX220" s="51"/>
      <c r="HY220" s="51"/>
      <c r="HZ220" s="51"/>
      <c r="IA220" s="51"/>
      <c r="IB220" s="51"/>
      <c r="IC220" s="51"/>
      <c r="ID220" s="51"/>
      <c r="IE220" s="51"/>
      <c r="IF220" s="51"/>
      <c r="IG220" s="51"/>
      <c r="IH220" s="51"/>
      <c r="II220" s="51"/>
      <c r="IJ220" s="51"/>
      <c r="IK220" s="51"/>
      <c r="IL220" s="51"/>
      <c r="IM220" s="51"/>
      <c r="IN220" s="51"/>
      <c r="IO220" s="51"/>
      <c r="IP220" s="51"/>
      <c r="IQ220" s="51"/>
      <c r="IR220" s="51"/>
      <c r="IS220" s="51"/>
      <c r="IT220" s="51"/>
      <c r="IU220" s="51"/>
      <c r="IV220" s="51"/>
      <c r="IW220" s="51"/>
    </row>
    <row r="221" customFormat="false" ht="12.75" hidden="false" customHeight="false" outlineLevel="0" collapsed="false">
      <c r="A221" s="46" t="e">
        <f aca="false">#REF!</f>
        <v>#REF!</v>
      </c>
      <c r="B221" s="47" t="e">
        <f aca="false">#REF!</f>
        <v>#REF!</v>
      </c>
      <c r="C221" s="47" t="e">
        <f aca="false">#REF!</f>
        <v>#REF!</v>
      </c>
      <c r="D221" s="46" t="e">
        <f aca="false">#REF!</f>
        <v>#REF!</v>
      </c>
      <c r="E221" s="46" t="e">
        <f aca="false">#REF!</f>
        <v>#REF!</v>
      </c>
      <c r="F221" s="46" t="e">
        <f aca="false">#REF!</f>
        <v>#REF!</v>
      </c>
      <c r="G221" s="46" t="e">
        <f aca="false">#REF!</f>
        <v>#REF!</v>
      </c>
      <c r="H221" s="46" t="e">
        <f aca="false">#REF!</f>
        <v>#REF!</v>
      </c>
      <c r="I221" s="46" t="e">
        <f aca="false">#REF!</f>
        <v>#REF!</v>
      </c>
      <c r="J221" s="48" t="e">
        <f aca="false">#REF!</f>
        <v>#REF!</v>
      </c>
      <c r="K221" s="49" t="e">
        <f aca="false">#REF!</f>
        <v>#REF!</v>
      </c>
      <c r="L221" s="49" t="e">
        <f aca="false">#REF!</f>
        <v>#REF!</v>
      </c>
      <c r="M221" s="50" t="e">
        <f aca="false">#REF!</f>
        <v>#REF!</v>
      </c>
      <c r="N221" s="46" t="e">
        <f aca="false">#REF!</f>
        <v>#REF!</v>
      </c>
      <c r="O221" s="46"/>
      <c r="P221" s="46" t="e">
        <f aca="false">#REF!</f>
        <v>#REF!</v>
      </c>
      <c r="Q221" s="46" t="e">
        <f aca="false">#REF!</f>
        <v>#REF!</v>
      </c>
      <c r="R221" s="46" t="e">
        <f aca="false">#REF!</f>
        <v>#REF!</v>
      </c>
      <c r="S221" s="46" t="e">
        <f aca="false">#REF!</f>
        <v>#REF!</v>
      </c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51"/>
      <c r="CY221" s="51"/>
      <c r="CZ221" s="51"/>
      <c r="DA221" s="51"/>
      <c r="DB221" s="51"/>
      <c r="DC221" s="51"/>
      <c r="DD221" s="51"/>
      <c r="DE221" s="51"/>
      <c r="DF221" s="51"/>
      <c r="DG221" s="51"/>
      <c r="DH221" s="51"/>
      <c r="DI221" s="51"/>
      <c r="DJ221" s="51"/>
      <c r="DK221" s="51"/>
      <c r="DL221" s="51"/>
      <c r="DM221" s="51"/>
      <c r="DN221" s="51"/>
      <c r="DO221" s="51"/>
      <c r="DP221" s="51"/>
      <c r="DQ221" s="51"/>
      <c r="DR221" s="51"/>
      <c r="DS221" s="51"/>
      <c r="DT221" s="51"/>
      <c r="DU221" s="51"/>
      <c r="DV221" s="51"/>
      <c r="DW221" s="51"/>
      <c r="DX221" s="51"/>
      <c r="DY221" s="51"/>
      <c r="DZ221" s="51"/>
      <c r="EA221" s="51"/>
      <c r="EB221" s="51"/>
      <c r="EC221" s="51"/>
      <c r="ED221" s="51"/>
      <c r="EE221" s="51"/>
      <c r="EF221" s="51"/>
      <c r="EG221" s="51"/>
      <c r="EH221" s="51"/>
      <c r="EI221" s="51"/>
      <c r="EJ221" s="51"/>
      <c r="EK221" s="51"/>
      <c r="EL221" s="51"/>
      <c r="EM221" s="51"/>
      <c r="EN221" s="51"/>
      <c r="EO221" s="51"/>
      <c r="EP221" s="51"/>
      <c r="EQ221" s="51"/>
      <c r="ER221" s="51"/>
      <c r="ES221" s="51"/>
      <c r="ET221" s="51"/>
      <c r="EU221" s="51"/>
      <c r="EV221" s="51"/>
      <c r="EW221" s="51"/>
      <c r="EX221" s="51"/>
      <c r="EY221" s="51"/>
      <c r="EZ221" s="51"/>
      <c r="FA221" s="51"/>
      <c r="FB221" s="51"/>
      <c r="FC221" s="51"/>
      <c r="FD221" s="51"/>
      <c r="FE221" s="51"/>
      <c r="FF221" s="51"/>
      <c r="FG221" s="51"/>
      <c r="FH221" s="51"/>
      <c r="FI221" s="51"/>
      <c r="FJ221" s="51"/>
      <c r="FK221" s="51"/>
      <c r="FL221" s="51"/>
      <c r="FM221" s="51"/>
      <c r="FN221" s="51"/>
      <c r="FO221" s="51"/>
      <c r="FP221" s="51"/>
      <c r="FQ221" s="51"/>
      <c r="FR221" s="51"/>
      <c r="FS221" s="51"/>
      <c r="FT221" s="51"/>
      <c r="FU221" s="51"/>
      <c r="FV221" s="51"/>
      <c r="FW221" s="51"/>
      <c r="FX221" s="51"/>
      <c r="FY221" s="51"/>
      <c r="FZ221" s="51"/>
      <c r="GA221" s="51"/>
      <c r="GB221" s="51"/>
      <c r="GC221" s="51"/>
      <c r="GD221" s="51"/>
      <c r="GE221" s="51"/>
      <c r="GF221" s="51"/>
      <c r="GG221" s="51"/>
      <c r="GH221" s="51"/>
      <c r="GI221" s="51"/>
      <c r="GJ221" s="51"/>
      <c r="GK221" s="51"/>
      <c r="GL221" s="51"/>
      <c r="GM221" s="51"/>
      <c r="GN221" s="51"/>
      <c r="GO221" s="51"/>
      <c r="GP221" s="51"/>
      <c r="GQ221" s="51"/>
      <c r="GR221" s="51"/>
      <c r="GS221" s="51"/>
      <c r="GT221" s="51"/>
      <c r="GU221" s="51"/>
      <c r="GV221" s="51"/>
      <c r="GW221" s="51"/>
      <c r="GX221" s="51"/>
      <c r="GY221" s="51"/>
      <c r="GZ221" s="51"/>
      <c r="HA221" s="51"/>
      <c r="HB221" s="51"/>
      <c r="HC221" s="51"/>
      <c r="HD221" s="51"/>
      <c r="HE221" s="51"/>
      <c r="HF221" s="51"/>
      <c r="HG221" s="51"/>
      <c r="HH221" s="51"/>
      <c r="HI221" s="51"/>
      <c r="HJ221" s="51"/>
      <c r="HK221" s="51"/>
      <c r="HL221" s="51"/>
      <c r="HM221" s="51"/>
      <c r="HN221" s="51"/>
      <c r="HO221" s="51"/>
      <c r="HP221" s="51"/>
      <c r="HQ221" s="51"/>
      <c r="HR221" s="51"/>
      <c r="HS221" s="51"/>
      <c r="HT221" s="51"/>
      <c r="HU221" s="51"/>
      <c r="HV221" s="51"/>
      <c r="HW221" s="51"/>
      <c r="HX221" s="51"/>
      <c r="HY221" s="51"/>
      <c r="HZ221" s="51"/>
      <c r="IA221" s="51"/>
      <c r="IB221" s="51"/>
      <c r="IC221" s="51"/>
      <c r="ID221" s="51"/>
      <c r="IE221" s="51"/>
      <c r="IF221" s="51"/>
      <c r="IG221" s="51"/>
      <c r="IH221" s="51"/>
      <c r="II221" s="51"/>
      <c r="IJ221" s="51"/>
      <c r="IK221" s="51"/>
      <c r="IL221" s="51"/>
      <c r="IM221" s="51"/>
      <c r="IN221" s="51"/>
      <c r="IO221" s="51"/>
      <c r="IP221" s="51"/>
      <c r="IQ221" s="51"/>
      <c r="IR221" s="51"/>
      <c r="IS221" s="51"/>
      <c r="IT221" s="51"/>
      <c r="IU221" s="51"/>
      <c r="IV221" s="51"/>
      <c r="IW221" s="51"/>
    </row>
    <row r="222" customFormat="false" ht="12.75" hidden="false" customHeight="false" outlineLevel="0" collapsed="false">
      <c r="A222" s="46" t="str">
        <f aca="false">'Input Page'!A126</f>
        <v>Transcolorado Gas Transmission Co.</v>
      </c>
      <c r="B222" s="47" t="str">
        <f aca="false">'Input Page'!B126</f>
        <v>W</v>
      </c>
      <c r="C222" s="47" t="e">
        <f aca="false">#REF!</f>
        <v>#REF!</v>
      </c>
      <c r="D222" s="46" t="e">
        <f aca="false">#REF!</f>
        <v>#REF!</v>
      </c>
      <c r="E222" s="46" t="e">
        <f aca="false">#REF!</f>
        <v>#REF!</v>
      </c>
      <c r="F222" s="46" t="e">
        <f aca="false">#REF!</f>
        <v>#REF!</v>
      </c>
      <c r="G222" s="46" t="e">
        <f aca="false">#REF!</f>
        <v>#REF!</v>
      </c>
      <c r="H222" s="46" t="e">
        <f aca="false">#REF!</f>
        <v>#REF!</v>
      </c>
      <c r="I222" s="46" t="e">
        <f aca="false">#REF!</f>
        <v>#REF!</v>
      </c>
      <c r="J222" s="48" t="e">
        <f aca="false">#REF!</f>
        <v>#REF!</v>
      </c>
      <c r="K222" s="49" t="e">
        <f aca="false">#REF!</f>
        <v>#REF!</v>
      </c>
      <c r="L222" s="49" t="e">
        <f aca="false">#REF!</f>
        <v>#REF!</v>
      </c>
      <c r="M222" s="50" t="e">
        <f aca="false">#REF!</f>
        <v>#REF!</v>
      </c>
      <c r="N222" s="46" t="e">
        <f aca="false">#REF!</f>
        <v>#REF!</v>
      </c>
      <c r="O222" s="46"/>
      <c r="P222" s="46" t="e">
        <f aca="false">#REF!</f>
        <v>#REF!</v>
      </c>
      <c r="Q222" s="46" t="e">
        <f aca="false">#REF!</f>
        <v>#REF!</v>
      </c>
      <c r="R222" s="46" t="e">
        <f aca="false">#REF!</f>
        <v>#REF!</v>
      </c>
      <c r="S222" s="46" t="e">
        <f aca="false">#REF!</f>
        <v>#REF!</v>
      </c>
    </row>
    <row r="223" customFormat="false" ht="12.75" hidden="false" customHeight="false" outlineLevel="0" collapsed="false">
      <c r="A223" s="46" t="str">
        <f aca="false">'Input Page'!A129</f>
        <v>Trunkline Gas Co/TRKL</v>
      </c>
      <c r="B223" s="47" t="str">
        <f aca="false">'Input Page'!B129</f>
        <v>C</v>
      </c>
      <c r="C223" s="47" t="e">
        <f aca="false">#REF!</f>
        <v>#REF!</v>
      </c>
      <c r="D223" s="46" t="e">
        <f aca="false">#REF!</f>
        <v>#REF!</v>
      </c>
      <c r="E223" s="46" t="e">
        <f aca="false">#REF!</f>
        <v>#REF!</v>
      </c>
      <c r="F223" s="46" t="e">
        <f aca="false">#REF!</f>
        <v>#REF!</v>
      </c>
      <c r="G223" s="46" t="e">
        <f aca="false">#REF!</f>
        <v>#REF!</v>
      </c>
      <c r="H223" s="46" t="e">
        <f aca="false">#REF!</f>
        <v>#REF!</v>
      </c>
      <c r="I223" s="46" t="e">
        <f aca="false">#REF!</f>
        <v>#REF!</v>
      </c>
      <c r="J223" s="48" t="e">
        <f aca="false">#REF!</f>
        <v>#REF!</v>
      </c>
      <c r="K223" s="49" t="e">
        <f aca="false">#REF!</f>
        <v>#REF!</v>
      </c>
      <c r="L223" s="49" t="e">
        <f aca="false">#REF!</f>
        <v>#REF!</v>
      </c>
      <c r="M223" s="50" t="e">
        <f aca="false">#REF!</f>
        <v>#REF!</v>
      </c>
      <c r="N223" s="46" t="e">
        <f aca="false">#REF!</f>
        <v>#REF!</v>
      </c>
      <c r="O223" s="46"/>
      <c r="P223" s="46" t="e">
        <f aca="false">#REF!</f>
        <v>#REF!</v>
      </c>
      <c r="Q223" s="46" t="e">
        <f aca="false">#REF!</f>
        <v>#REF!</v>
      </c>
      <c r="R223" s="46" t="e">
        <f aca="false">#REF!</f>
        <v>#REF!</v>
      </c>
      <c r="S223" s="46" t="e">
        <f aca="false">#REF!</f>
        <v>#REF!</v>
      </c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</row>
    <row r="224" customFormat="false" ht="12.75" hidden="false" customHeight="false" outlineLevel="0" collapsed="false">
      <c r="A224" s="46" t="e">
        <f aca="false">#REF!</f>
        <v>#REF!</v>
      </c>
      <c r="B224" s="47" t="e">
        <f aca="false">#REF!</f>
        <v>#REF!</v>
      </c>
      <c r="C224" s="47" t="e">
        <f aca="false">#REF!</f>
        <v>#REF!</v>
      </c>
      <c r="D224" s="46" t="e">
        <f aca="false">#REF!</f>
        <v>#REF!</v>
      </c>
      <c r="E224" s="46" t="e">
        <f aca="false">#REF!</f>
        <v>#REF!</v>
      </c>
      <c r="F224" s="46" t="e">
        <f aca="false">#REF!</f>
        <v>#REF!</v>
      </c>
      <c r="G224" s="46" t="e">
        <f aca="false">#REF!</f>
        <v>#REF!</v>
      </c>
      <c r="H224" s="46" t="e">
        <f aca="false">#REF!</f>
        <v>#REF!</v>
      </c>
      <c r="I224" s="46" t="e">
        <f aca="false">#REF!</f>
        <v>#REF!</v>
      </c>
      <c r="J224" s="48" t="e">
        <f aca="false">#REF!</f>
        <v>#REF!</v>
      </c>
      <c r="K224" s="49" t="e">
        <f aca="false">#REF!</f>
        <v>#REF!</v>
      </c>
      <c r="L224" s="49" t="e">
        <f aca="false">#REF!</f>
        <v>#REF!</v>
      </c>
      <c r="M224" s="50" t="e">
        <f aca="false">#REF!</f>
        <v>#REF!</v>
      </c>
      <c r="N224" s="46" t="e">
        <f aca="false">#REF!</f>
        <v>#REF!</v>
      </c>
      <c r="O224" s="46"/>
      <c r="P224" s="46" t="e">
        <f aca="false">#REF!</f>
        <v>#REF!</v>
      </c>
      <c r="Q224" s="46" t="e">
        <f aca="false">#REF!</f>
        <v>#REF!</v>
      </c>
      <c r="R224" s="46" t="e">
        <f aca="false">#REF!</f>
        <v>#REF!</v>
      </c>
      <c r="S224" s="46" t="e">
        <f aca="false">#REF!</f>
        <v>#REF!</v>
      </c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  <c r="BM224" s="51"/>
      <c r="BN224" s="51"/>
      <c r="BO224" s="51"/>
      <c r="BP224" s="51"/>
      <c r="BQ224" s="51"/>
      <c r="BR224" s="51"/>
      <c r="BS224" s="51"/>
      <c r="BT224" s="51"/>
      <c r="BU224" s="51"/>
      <c r="BV224" s="51"/>
      <c r="BW224" s="51"/>
      <c r="BX224" s="51"/>
      <c r="BY224" s="51"/>
      <c r="BZ224" s="51"/>
      <c r="CA224" s="51"/>
      <c r="CB224" s="51"/>
      <c r="CC224" s="51"/>
      <c r="CD224" s="51"/>
      <c r="CE224" s="51"/>
      <c r="CF224" s="51"/>
      <c r="CG224" s="51"/>
      <c r="CH224" s="51"/>
      <c r="CI224" s="51"/>
      <c r="CJ224" s="51"/>
      <c r="CK224" s="51"/>
      <c r="CL224" s="51"/>
      <c r="CM224" s="51"/>
      <c r="CN224" s="51"/>
      <c r="CO224" s="51"/>
      <c r="CP224" s="51"/>
      <c r="CQ224" s="51"/>
      <c r="CR224" s="51"/>
      <c r="CS224" s="51"/>
      <c r="CT224" s="51"/>
      <c r="CU224" s="51"/>
      <c r="CV224" s="51"/>
      <c r="CW224" s="51"/>
      <c r="CX224" s="51"/>
      <c r="CY224" s="51"/>
      <c r="CZ224" s="51"/>
      <c r="DA224" s="51"/>
      <c r="DB224" s="51"/>
      <c r="DC224" s="51"/>
      <c r="DD224" s="51"/>
      <c r="DE224" s="51"/>
      <c r="DF224" s="51"/>
      <c r="DG224" s="51"/>
      <c r="DH224" s="51"/>
      <c r="DI224" s="51"/>
      <c r="DJ224" s="51"/>
      <c r="DK224" s="51"/>
      <c r="DL224" s="51"/>
      <c r="DM224" s="51"/>
      <c r="DN224" s="51"/>
      <c r="DO224" s="51"/>
      <c r="DP224" s="51"/>
      <c r="DQ224" s="51"/>
      <c r="DR224" s="51"/>
      <c r="DS224" s="51"/>
      <c r="DT224" s="51"/>
      <c r="DU224" s="51"/>
      <c r="DV224" s="51"/>
      <c r="DW224" s="51"/>
      <c r="DX224" s="51"/>
      <c r="DY224" s="51"/>
      <c r="DZ224" s="51"/>
      <c r="EA224" s="51"/>
      <c r="EB224" s="51"/>
      <c r="EC224" s="51"/>
      <c r="ED224" s="51"/>
      <c r="EE224" s="51"/>
      <c r="EF224" s="51"/>
      <c r="EG224" s="51"/>
      <c r="EH224" s="51"/>
      <c r="EI224" s="51"/>
      <c r="EJ224" s="51"/>
      <c r="EK224" s="51"/>
      <c r="EL224" s="51"/>
      <c r="EM224" s="51"/>
      <c r="EN224" s="51"/>
      <c r="EO224" s="51"/>
      <c r="EP224" s="51"/>
      <c r="EQ224" s="51"/>
      <c r="ER224" s="51"/>
      <c r="ES224" s="51"/>
      <c r="ET224" s="51"/>
      <c r="EU224" s="51"/>
      <c r="EV224" s="51"/>
      <c r="EW224" s="51"/>
      <c r="EX224" s="51"/>
      <c r="EY224" s="51"/>
      <c r="EZ224" s="51"/>
      <c r="FA224" s="51"/>
      <c r="FB224" s="51"/>
      <c r="FC224" s="51"/>
      <c r="FD224" s="51"/>
      <c r="FE224" s="51"/>
      <c r="FF224" s="51"/>
      <c r="FG224" s="51"/>
      <c r="FH224" s="51"/>
      <c r="FI224" s="51"/>
      <c r="FJ224" s="51"/>
      <c r="FK224" s="51"/>
      <c r="FL224" s="51"/>
      <c r="FM224" s="51"/>
      <c r="FN224" s="51"/>
      <c r="FO224" s="51"/>
      <c r="FP224" s="51"/>
      <c r="FQ224" s="51"/>
      <c r="FR224" s="51"/>
      <c r="FS224" s="51"/>
      <c r="FT224" s="51"/>
      <c r="FU224" s="51"/>
      <c r="FV224" s="51"/>
      <c r="FW224" s="51"/>
      <c r="FX224" s="51"/>
      <c r="FY224" s="51"/>
      <c r="FZ224" s="51"/>
      <c r="GA224" s="51"/>
      <c r="GB224" s="51"/>
      <c r="GC224" s="51"/>
      <c r="GD224" s="51"/>
      <c r="GE224" s="51"/>
      <c r="GF224" s="51"/>
      <c r="GG224" s="51"/>
      <c r="GH224" s="51"/>
      <c r="GI224" s="51"/>
      <c r="GJ224" s="51"/>
      <c r="GK224" s="51"/>
      <c r="GL224" s="51"/>
      <c r="GM224" s="51"/>
      <c r="GN224" s="51"/>
      <c r="GO224" s="51"/>
      <c r="GP224" s="51"/>
      <c r="GQ224" s="51"/>
      <c r="GR224" s="51"/>
      <c r="GS224" s="51"/>
      <c r="GT224" s="51"/>
      <c r="GU224" s="51"/>
      <c r="GV224" s="51"/>
      <c r="GW224" s="51"/>
      <c r="GX224" s="51"/>
      <c r="GY224" s="51"/>
      <c r="GZ224" s="51"/>
      <c r="HA224" s="51"/>
      <c r="HB224" s="51"/>
      <c r="HC224" s="51"/>
      <c r="HD224" s="51"/>
      <c r="HE224" s="51"/>
      <c r="HF224" s="51"/>
      <c r="HG224" s="51"/>
      <c r="HH224" s="51"/>
      <c r="HI224" s="51"/>
      <c r="HJ224" s="51"/>
      <c r="HK224" s="51"/>
      <c r="HL224" s="51"/>
      <c r="HM224" s="51"/>
      <c r="HN224" s="51"/>
      <c r="HO224" s="51"/>
      <c r="HP224" s="51"/>
      <c r="HQ224" s="51"/>
      <c r="HR224" s="51"/>
      <c r="HS224" s="51"/>
      <c r="HT224" s="51"/>
      <c r="HU224" s="51"/>
      <c r="HV224" s="51"/>
      <c r="HW224" s="51"/>
      <c r="HX224" s="51"/>
      <c r="HY224" s="51"/>
      <c r="HZ224" s="51"/>
      <c r="IA224" s="51"/>
      <c r="IB224" s="51"/>
      <c r="IC224" s="51"/>
      <c r="ID224" s="51"/>
      <c r="IE224" s="51"/>
      <c r="IF224" s="51"/>
      <c r="IG224" s="51"/>
      <c r="IH224" s="51"/>
      <c r="II224" s="51"/>
      <c r="IJ224" s="51"/>
      <c r="IK224" s="51"/>
      <c r="IL224" s="51"/>
      <c r="IM224" s="51"/>
      <c r="IN224" s="51"/>
      <c r="IO224" s="51"/>
      <c r="IP224" s="51"/>
      <c r="IQ224" s="51"/>
      <c r="IR224" s="51"/>
      <c r="IS224" s="51"/>
      <c r="IT224" s="51"/>
      <c r="IU224" s="51"/>
      <c r="IV224" s="51"/>
      <c r="IW224" s="51"/>
    </row>
    <row r="225" customFormat="false" ht="12.75" hidden="false" customHeight="false" outlineLevel="0" collapsed="false">
      <c r="A225" s="46" t="str">
        <f aca="false">'Input Page'!A135</f>
        <v>Venice Gathering System, LLC </v>
      </c>
      <c r="B225" s="47" t="str">
        <f aca="false">'Input Page'!B135</f>
        <v>E</v>
      </c>
      <c r="C225" s="47" t="e">
        <f aca="false">#REF!</f>
        <v>#REF!</v>
      </c>
      <c r="D225" s="46" t="e">
        <f aca="false">#REF!</f>
        <v>#REF!</v>
      </c>
      <c r="E225" s="46" t="e">
        <f aca="false">#REF!</f>
        <v>#REF!</v>
      </c>
      <c r="F225" s="46" t="e">
        <f aca="false">#REF!</f>
        <v>#REF!</v>
      </c>
      <c r="G225" s="46" t="e">
        <f aca="false">#REF!</f>
        <v>#REF!</v>
      </c>
      <c r="H225" s="46" t="e">
        <f aca="false">#REF!</f>
        <v>#REF!</v>
      </c>
      <c r="I225" s="46" t="e">
        <f aca="false">#REF!</f>
        <v>#REF!</v>
      </c>
      <c r="J225" s="48" t="e">
        <f aca="false">#REF!</f>
        <v>#REF!</v>
      </c>
      <c r="K225" s="49" t="e">
        <f aca="false">#REF!</f>
        <v>#REF!</v>
      </c>
      <c r="L225" s="49" t="e">
        <f aca="false">#REF!</f>
        <v>#REF!</v>
      </c>
      <c r="M225" s="50" t="e">
        <f aca="false">#REF!</f>
        <v>#REF!</v>
      </c>
      <c r="N225" s="46" t="e">
        <f aca="false">#REF!</f>
        <v>#REF!</v>
      </c>
      <c r="O225" s="46"/>
      <c r="P225" s="46" t="e">
        <f aca="false">#REF!</f>
        <v>#REF!</v>
      </c>
      <c r="Q225" s="46" t="e">
        <f aca="false">#REF!</f>
        <v>#REF!</v>
      </c>
      <c r="R225" s="46" t="e">
        <f aca="false">#REF!</f>
        <v>#REF!</v>
      </c>
      <c r="S225" s="46" t="e">
        <f aca="false">#REF!</f>
        <v>#REF!</v>
      </c>
    </row>
    <row r="226" customFormat="false" ht="12.75" hidden="false" customHeight="false" outlineLevel="0" collapsed="false">
      <c r="A226" s="46" t="e">
        <f aca="false">#REF!</f>
        <v>#REF!</v>
      </c>
      <c r="B226" s="47" t="e">
        <f aca="false">#REF!</f>
        <v>#REF!</v>
      </c>
      <c r="C226" s="47" t="e">
        <f aca="false">#REF!</f>
        <v>#REF!</v>
      </c>
      <c r="D226" s="46" t="e">
        <f aca="false">#REF!</f>
        <v>#REF!</v>
      </c>
      <c r="E226" s="46" t="e">
        <f aca="false">#REF!</f>
        <v>#REF!</v>
      </c>
      <c r="F226" s="46" t="e">
        <f aca="false">#REF!</f>
        <v>#REF!</v>
      </c>
      <c r="G226" s="46" t="e">
        <f aca="false">#REF!</f>
        <v>#REF!</v>
      </c>
      <c r="H226" s="46" t="e">
        <f aca="false">#REF!</f>
        <v>#REF!</v>
      </c>
      <c r="I226" s="46" t="e">
        <f aca="false">#REF!</f>
        <v>#REF!</v>
      </c>
      <c r="J226" s="48" t="e">
        <f aca="false">#REF!</f>
        <v>#REF!</v>
      </c>
      <c r="K226" s="49" t="e">
        <f aca="false">#REF!</f>
        <v>#REF!</v>
      </c>
      <c r="L226" s="49" t="e">
        <f aca="false">#REF!</f>
        <v>#REF!</v>
      </c>
      <c r="M226" s="50" t="e">
        <f aca="false">#REF!</f>
        <v>#REF!</v>
      </c>
      <c r="N226" s="46" t="e">
        <f aca="false">#REF!</f>
        <v>#REF!</v>
      </c>
      <c r="O226" s="46"/>
      <c r="P226" s="46" t="e">
        <f aca="false">#REF!</f>
        <v>#REF!</v>
      </c>
      <c r="Q226" s="46" t="e">
        <f aca="false">#REF!</f>
        <v>#REF!</v>
      </c>
      <c r="R226" s="46" t="e">
        <f aca="false">#REF!</f>
        <v>#REF!</v>
      </c>
      <c r="S226" s="46" t="e">
        <f aca="false">#REF!</f>
        <v>#REF!</v>
      </c>
    </row>
    <row r="227" customFormat="false" ht="12.75" hidden="false" customHeight="false" outlineLevel="0" collapsed="false">
      <c r="A227" s="46" t="e">
        <f aca="false">#REF!</f>
        <v>#REF!</v>
      </c>
      <c r="B227" s="47" t="e">
        <f aca="false">#REF!</f>
        <v>#REF!</v>
      </c>
      <c r="C227" s="47" t="e">
        <f aca="false">#REF!</f>
        <v>#REF!</v>
      </c>
      <c r="D227" s="46" t="e">
        <f aca="false">#REF!</f>
        <v>#REF!</v>
      </c>
      <c r="E227" s="46" t="e">
        <f aca="false">#REF!</f>
        <v>#REF!</v>
      </c>
      <c r="F227" s="46" t="e">
        <f aca="false">#REF!</f>
        <v>#REF!</v>
      </c>
      <c r="G227" s="46" t="e">
        <f aca="false">#REF!</f>
        <v>#REF!</v>
      </c>
      <c r="H227" s="46" t="e">
        <f aca="false">#REF!</f>
        <v>#REF!</v>
      </c>
      <c r="I227" s="46" t="e">
        <f aca="false">#REF!</f>
        <v>#REF!</v>
      </c>
      <c r="J227" s="48" t="e">
        <f aca="false">#REF!</f>
        <v>#REF!</v>
      </c>
      <c r="K227" s="49" t="e">
        <f aca="false">#REF!</f>
        <v>#REF!</v>
      </c>
      <c r="L227" s="49" t="e">
        <f aca="false">#REF!</f>
        <v>#REF!</v>
      </c>
      <c r="M227" s="50" t="e">
        <f aca="false">#REF!</f>
        <v>#REF!</v>
      </c>
      <c r="N227" s="46" t="e">
        <f aca="false">#REF!</f>
        <v>#REF!</v>
      </c>
      <c r="O227" s="46"/>
      <c r="P227" s="46" t="e">
        <f aca="false">#REF!</f>
        <v>#REF!</v>
      </c>
      <c r="Q227" s="46" t="e">
        <f aca="false">#REF!</f>
        <v>#REF!</v>
      </c>
      <c r="R227" s="46" t="e">
        <f aca="false">#REF!</f>
        <v>#REF!</v>
      </c>
      <c r="S227" s="46" t="e">
        <f aca="false">#REF!</f>
        <v>#REF!</v>
      </c>
    </row>
    <row r="228" customFormat="false" ht="12.75" hidden="false" customHeight="false" outlineLevel="0" collapsed="false">
      <c r="A228" s="46" t="e">
        <f aca="false">#REF!</f>
        <v>#REF!</v>
      </c>
      <c r="B228" s="47" t="e">
        <f aca="false">#REF!</f>
        <v>#REF!</v>
      </c>
      <c r="C228" s="47" t="e">
        <f aca="false">#REF!</f>
        <v>#REF!</v>
      </c>
      <c r="D228" s="46" t="e">
        <f aca="false">#REF!</f>
        <v>#REF!</v>
      </c>
      <c r="E228" s="46" t="e">
        <f aca="false">#REF!</f>
        <v>#REF!</v>
      </c>
      <c r="F228" s="46" t="e">
        <f aca="false">#REF!</f>
        <v>#REF!</v>
      </c>
      <c r="G228" s="46" t="e">
        <f aca="false">#REF!</f>
        <v>#REF!</v>
      </c>
      <c r="H228" s="46" t="e">
        <f aca="false">#REF!</f>
        <v>#REF!</v>
      </c>
      <c r="I228" s="46" t="e">
        <f aca="false">#REF!</f>
        <v>#REF!</v>
      </c>
      <c r="J228" s="48" t="e">
        <f aca="false">#REF!</f>
        <v>#REF!</v>
      </c>
      <c r="K228" s="49" t="e">
        <f aca="false">#REF!</f>
        <v>#REF!</v>
      </c>
      <c r="L228" s="49" t="e">
        <f aca="false">#REF!</f>
        <v>#REF!</v>
      </c>
      <c r="M228" s="50" t="e">
        <f aca="false">#REF!</f>
        <v>#REF!</v>
      </c>
      <c r="N228" s="46" t="e">
        <f aca="false">#REF!</f>
        <v>#REF!</v>
      </c>
      <c r="O228" s="46"/>
      <c r="P228" s="46" t="e">
        <f aca="false">#REF!</f>
        <v>#REF!</v>
      </c>
      <c r="Q228" s="46" t="e">
        <f aca="false">#REF!</f>
        <v>#REF!</v>
      </c>
      <c r="R228" s="46" t="e">
        <f aca="false">#REF!</f>
        <v>#REF!</v>
      </c>
      <c r="S228" s="46" t="e">
        <f aca="false">#REF!</f>
        <v>#REF!</v>
      </c>
    </row>
    <row r="229" customFormat="false" ht="12.75" hidden="false" customHeight="false" outlineLevel="0" collapsed="false">
      <c r="A229" s="55" t="s">
        <v>137</v>
      </c>
      <c r="B229" s="56"/>
      <c r="C229" s="56"/>
      <c r="D229" s="56"/>
      <c r="E229" s="57" t="e">
        <f aca="false">SUM(E206:E228)</f>
        <v>#REF!</v>
      </c>
      <c r="F229" s="57" t="e">
        <f aca="false">SUM(F206:F228)</f>
        <v>#REF!</v>
      </c>
      <c r="G229" s="57" t="e">
        <f aca="false">SUM(G206:G228)</f>
        <v>#REF!</v>
      </c>
      <c r="H229" s="57" t="e">
        <f aca="false">SUM(H206:H228)</f>
        <v>#REF!</v>
      </c>
      <c r="I229" s="57" t="e">
        <f aca="false">SUM(I206:I228)</f>
        <v>#REF!</v>
      </c>
      <c r="J229" s="57" t="e">
        <f aca="false">SUM(J206:J228)</f>
        <v>#REF!</v>
      </c>
      <c r="K229" s="57" t="e">
        <f aca="false">SUM(K206:K228)</f>
        <v>#REF!</v>
      </c>
      <c r="L229" s="57" t="e">
        <f aca="false">SUM(L206:L228)</f>
        <v>#REF!</v>
      </c>
      <c r="M229" s="58"/>
      <c r="N229" s="59"/>
      <c r="O229" s="59"/>
      <c r="P229" s="59"/>
      <c r="Q229" s="59"/>
      <c r="R229" s="59"/>
      <c r="S229" s="59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60"/>
      <c r="EZ229" s="60"/>
      <c r="FA229" s="60"/>
      <c r="FB229" s="60"/>
      <c r="FC229" s="60"/>
      <c r="FD229" s="60"/>
      <c r="FE229" s="60"/>
      <c r="FF229" s="60"/>
      <c r="FG229" s="60"/>
      <c r="FH229" s="60"/>
      <c r="FI229" s="60"/>
      <c r="FJ229" s="60"/>
      <c r="FK229" s="60"/>
      <c r="FL229" s="60"/>
      <c r="FM229" s="60"/>
      <c r="FN229" s="60"/>
      <c r="FO229" s="60"/>
      <c r="FP229" s="60"/>
      <c r="FQ229" s="60"/>
      <c r="FR229" s="60"/>
      <c r="FS229" s="60"/>
      <c r="FT229" s="60"/>
      <c r="FU229" s="60"/>
      <c r="FV229" s="60"/>
      <c r="FW229" s="60"/>
      <c r="FX229" s="60"/>
      <c r="FY229" s="60"/>
      <c r="FZ229" s="60"/>
      <c r="GA229" s="60"/>
      <c r="GB229" s="60"/>
      <c r="GC229" s="60"/>
      <c r="GD229" s="60"/>
      <c r="GE229" s="60"/>
      <c r="GF229" s="60"/>
      <c r="GG229" s="60"/>
      <c r="GH229" s="60"/>
      <c r="GI229" s="60"/>
      <c r="GJ229" s="60"/>
      <c r="GK229" s="60"/>
      <c r="GL229" s="60"/>
      <c r="GM229" s="60"/>
      <c r="GN229" s="60"/>
      <c r="GO229" s="60"/>
      <c r="GP229" s="60"/>
      <c r="GQ229" s="60"/>
      <c r="GR229" s="60"/>
      <c r="GS229" s="60"/>
      <c r="GT229" s="60"/>
      <c r="GU229" s="60"/>
      <c r="GV229" s="60"/>
      <c r="GW229" s="60"/>
      <c r="GX229" s="60"/>
      <c r="GY229" s="60"/>
      <c r="GZ229" s="60"/>
      <c r="HA229" s="60"/>
      <c r="HB229" s="60"/>
      <c r="HC229" s="60"/>
      <c r="HD229" s="60"/>
      <c r="HE229" s="60"/>
      <c r="HF229" s="60"/>
      <c r="HG229" s="60"/>
      <c r="HH229" s="60"/>
      <c r="HI229" s="60"/>
      <c r="HJ229" s="60"/>
      <c r="HK229" s="60"/>
      <c r="HL229" s="60"/>
      <c r="HM229" s="60"/>
      <c r="HN229" s="60"/>
      <c r="HO229" s="60"/>
      <c r="HP229" s="60"/>
      <c r="HQ229" s="60"/>
      <c r="HR229" s="60"/>
      <c r="HS229" s="60"/>
      <c r="HT229" s="60"/>
      <c r="HU229" s="60"/>
      <c r="HV229" s="60"/>
      <c r="HW229" s="60"/>
      <c r="HX229" s="60"/>
      <c r="HY229" s="60"/>
      <c r="HZ229" s="60"/>
      <c r="IA229" s="60"/>
      <c r="IB229" s="60"/>
      <c r="IC229" s="60"/>
      <c r="ID229" s="60"/>
      <c r="IE229" s="60"/>
      <c r="IF229" s="60"/>
      <c r="IG229" s="60"/>
      <c r="IH229" s="60"/>
      <c r="II229" s="60"/>
      <c r="IJ229" s="60"/>
      <c r="IK229" s="60"/>
      <c r="IL229" s="60"/>
      <c r="IM229" s="60"/>
      <c r="IN229" s="60"/>
      <c r="IO229" s="60"/>
      <c r="IP229" s="60"/>
      <c r="IQ229" s="60"/>
      <c r="IR229" s="60"/>
      <c r="IS229" s="60"/>
      <c r="IT229" s="60"/>
      <c r="IU229" s="60"/>
      <c r="IV229" s="60"/>
      <c r="IW229" s="60"/>
    </row>
    <row r="230" customFormat="false" ht="12.75" hidden="false" customHeight="false" outlineLevel="0" collapsed="false">
      <c r="A230" s="55"/>
      <c r="B230" s="56"/>
      <c r="C230" s="56"/>
      <c r="D230" s="56"/>
      <c r="E230" s="57"/>
      <c r="F230" s="57"/>
      <c r="G230" s="57"/>
      <c r="H230" s="57"/>
      <c r="I230" s="57"/>
      <c r="J230" s="67"/>
      <c r="K230" s="65"/>
      <c r="L230" s="71"/>
      <c r="M230" s="76"/>
      <c r="N230" s="59"/>
      <c r="O230" s="59"/>
      <c r="P230" s="59"/>
      <c r="Q230" s="59"/>
      <c r="R230" s="59"/>
      <c r="S230" s="59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  <c r="GF230" s="60"/>
      <c r="GG230" s="60"/>
      <c r="GH230" s="60"/>
      <c r="GI230" s="60"/>
      <c r="GJ230" s="60"/>
      <c r="GK230" s="60"/>
      <c r="GL230" s="60"/>
      <c r="GM230" s="60"/>
      <c r="GN230" s="60"/>
      <c r="GO230" s="60"/>
      <c r="GP230" s="60"/>
      <c r="GQ230" s="60"/>
      <c r="GR230" s="60"/>
      <c r="GS230" s="60"/>
      <c r="GT230" s="60"/>
      <c r="GU230" s="60"/>
      <c r="GV230" s="60"/>
      <c r="GW230" s="60"/>
      <c r="GX230" s="60"/>
      <c r="GY230" s="60"/>
      <c r="GZ230" s="60"/>
      <c r="HA230" s="60"/>
      <c r="HB230" s="60"/>
      <c r="HC230" s="60"/>
      <c r="HD230" s="60"/>
      <c r="HE230" s="60"/>
      <c r="HF230" s="60"/>
      <c r="HG230" s="60"/>
      <c r="HH230" s="60"/>
      <c r="HI230" s="60"/>
      <c r="HJ230" s="60"/>
      <c r="HK230" s="60"/>
      <c r="HL230" s="60"/>
      <c r="HM230" s="60"/>
      <c r="HN230" s="60"/>
      <c r="HO230" s="60"/>
      <c r="HP230" s="60"/>
      <c r="HQ230" s="60"/>
      <c r="HR230" s="60"/>
      <c r="HS230" s="60"/>
      <c r="HT230" s="60"/>
      <c r="HU230" s="60"/>
      <c r="HV230" s="60"/>
      <c r="HW230" s="60"/>
      <c r="HX230" s="60"/>
      <c r="HY230" s="60"/>
      <c r="HZ230" s="60"/>
      <c r="IA230" s="60"/>
      <c r="IB230" s="60"/>
      <c r="IC230" s="60"/>
      <c r="ID230" s="60"/>
      <c r="IE230" s="60"/>
      <c r="IF230" s="60"/>
      <c r="IG230" s="60"/>
      <c r="IH230" s="60"/>
      <c r="II230" s="60"/>
      <c r="IJ230" s="60"/>
      <c r="IK230" s="60"/>
      <c r="IL230" s="60"/>
      <c r="IM230" s="60"/>
      <c r="IN230" s="60"/>
      <c r="IO230" s="60"/>
      <c r="IP230" s="60"/>
      <c r="IQ230" s="60"/>
      <c r="IR230" s="60"/>
      <c r="IS230" s="60"/>
      <c r="IT230" s="60"/>
      <c r="IU230" s="60"/>
      <c r="IV230" s="60"/>
      <c r="IW230" s="60"/>
    </row>
    <row r="231" customFormat="false" ht="12.75" hidden="false" customHeight="false" outlineLevel="0" collapsed="false">
      <c r="A231" s="55" t="s">
        <v>31</v>
      </c>
      <c r="B231" s="47"/>
      <c r="C231" s="47"/>
      <c r="D231" s="47"/>
      <c r="E231" s="61"/>
      <c r="F231" s="61"/>
      <c r="G231" s="61"/>
      <c r="H231" s="61"/>
      <c r="I231" s="61"/>
      <c r="J231" s="70"/>
      <c r="K231" s="65"/>
      <c r="L231" s="65"/>
      <c r="M231" s="66"/>
      <c r="N231" s="54"/>
      <c r="O231" s="54"/>
      <c r="P231" s="54"/>
      <c r="Q231" s="54"/>
      <c r="R231" s="54"/>
      <c r="S231" s="54"/>
    </row>
    <row r="232" customFormat="false" ht="12.75" hidden="false" customHeight="true" outlineLevel="0" collapsed="false">
      <c r="A232" s="46" t="e">
        <f aca="false">#REF!</f>
        <v>#REF!</v>
      </c>
      <c r="B232" s="47" t="e">
        <f aca="false">#REF!</f>
        <v>#REF!</v>
      </c>
      <c r="C232" s="47" t="e">
        <f aca="false">#REF!</f>
        <v>#REF!</v>
      </c>
      <c r="D232" s="46" t="e">
        <f aca="false">#REF!</f>
        <v>#REF!</v>
      </c>
      <c r="E232" s="46" t="e">
        <f aca="false">#REF!</f>
        <v>#REF!</v>
      </c>
      <c r="F232" s="46" t="e">
        <f aca="false">#REF!</f>
        <v>#REF!</v>
      </c>
      <c r="G232" s="46" t="e">
        <f aca="false">#REF!</f>
        <v>#REF!</v>
      </c>
      <c r="H232" s="46" t="e">
        <f aca="false">#REF!</f>
        <v>#REF!</v>
      </c>
      <c r="I232" s="46" t="e">
        <f aca="false">#REF!</f>
        <v>#REF!</v>
      </c>
      <c r="J232" s="46" t="e">
        <f aca="false">#REF!</f>
        <v>#REF!</v>
      </c>
      <c r="K232" s="46" t="e">
        <f aca="false">#REF!</f>
        <v>#REF!</v>
      </c>
      <c r="L232" s="46" t="e">
        <f aca="false">#REF!</f>
        <v>#REF!</v>
      </c>
      <c r="M232" s="46" t="e">
        <f aca="false">#REF!</f>
        <v>#REF!</v>
      </c>
      <c r="N232" s="46" t="e">
        <f aca="false">#REF!</f>
        <v>#REF!</v>
      </c>
      <c r="O232" s="46" t="e">
        <f aca="false">#REF!</f>
        <v>#REF!</v>
      </c>
      <c r="P232" s="46" t="e">
        <f aca="false">#REF!</f>
        <v>#REF!</v>
      </c>
      <c r="Q232" s="46" t="e">
        <f aca="false">#REF!</f>
        <v>#REF!</v>
      </c>
      <c r="R232" s="46" t="e">
        <f aca="false">#REF!</f>
        <v>#REF!</v>
      </c>
      <c r="S232" s="46" t="e">
        <f aca="false">#REF!</f>
        <v>#REF!</v>
      </c>
    </row>
    <row r="233" customFormat="false" ht="12.75" hidden="false" customHeight="false" outlineLevel="0" collapsed="false">
      <c r="A233" s="46" t="e">
        <f aca="false">#REF!</f>
        <v>#REF!</v>
      </c>
      <c r="B233" s="47" t="e">
        <f aca="false">#REF!</f>
        <v>#REF!</v>
      </c>
      <c r="C233" s="47" t="e">
        <f aca="false">#REF!</f>
        <v>#REF!</v>
      </c>
      <c r="D233" s="46" t="e">
        <f aca="false">#REF!</f>
        <v>#REF!</v>
      </c>
      <c r="E233" s="46" t="e">
        <f aca="false">#REF!</f>
        <v>#REF!</v>
      </c>
      <c r="F233" s="46" t="e">
        <f aca="false">#REF!</f>
        <v>#REF!</v>
      </c>
      <c r="G233" s="46" t="e">
        <f aca="false">#REF!</f>
        <v>#REF!</v>
      </c>
      <c r="H233" s="46" t="e">
        <f aca="false">#REF!</f>
        <v>#REF!</v>
      </c>
      <c r="I233" s="46" t="e">
        <f aca="false">#REF!</f>
        <v>#REF!</v>
      </c>
      <c r="J233" s="48"/>
      <c r="K233" s="49" t="e">
        <f aca="false">#REF!</f>
        <v>#REF!</v>
      </c>
      <c r="L233" s="49" t="e">
        <f aca="false">#REF!</f>
        <v>#REF!</v>
      </c>
      <c r="M233" s="50" t="e">
        <f aca="false">#REF!</f>
        <v>#REF!</v>
      </c>
      <c r="N233" s="46" t="e">
        <f aca="false">#REF!</f>
        <v>#REF!</v>
      </c>
      <c r="O233" s="46"/>
      <c r="P233" s="46" t="e">
        <f aca="false">#REF!</f>
        <v>#REF!</v>
      </c>
      <c r="Q233" s="46" t="e">
        <f aca="false">#REF!</f>
        <v>#REF!</v>
      </c>
      <c r="R233" s="46" t="e">
        <f aca="false">#REF!</f>
        <v>#REF!</v>
      </c>
      <c r="S233" s="46" t="e">
        <f aca="false">#REF!</f>
        <v>#REF!</v>
      </c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  <c r="BG233" s="51"/>
      <c r="BH233" s="51"/>
      <c r="BI233" s="51"/>
      <c r="BJ233" s="51"/>
      <c r="BK233" s="51"/>
      <c r="BL233" s="51"/>
      <c r="BM233" s="51"/>
      <c r="BN233" s="51"/>
      <c r="BO233" s="51"/>
      <c r="BP233" s="51"/>
      <c r="BQ233" s="51"/>
      <c r="BR233" s="51"/>
      <c r="BS233" s="51"/>
      <c r="BT233" s="51"/>
      <c r="BU233" s="51"/>
      <c r="BV233" s="51"/>
      <c r="BW233" s="51"/>
      <c r="BX233" s="51"/>
      <c r="BY233" s="51"/>
      <c r="BZ233" s="51"/>
      <c r="CA233" s="51"/>
      <c r="CB233" s="51"/>
      <c r="CC233" s="51"/>
      <c r="CD233" s="51"/>
      <c r="CE233" s="51"/>
      <c r="CF233" s="51"/>
      <c r="CG233" s="51"/>
      <c r="CH233" s="51"/>
      <c r="CI233" s="51"/>
      <c r="CJ233" s="51"/>
      <c r="CK233" s="51"/>
      <c r="CL233" s="51"/>
      <c r="CM233" s="51"/>
      <c r="CN233" s="51"/>
      <c r="CO233" s="51"/>
      <c r="CP233" s="51"/>
      <c r="CQ233" s="51"/>
      <c r="CR233" s="51"/>
      <c r="CS233" s="51"/>
      <c r="CT233" s="51"/>
      <c r="CU233" s="51"/>
      <c r="CV233" s="51"/>
      <c r="CW233" s="51"/>
      <c r="CX233" s="51"/>
      <c r="CY233" s="51"/>
      <c r="CZ233" s="51"/>
      <c r="DA233" s="51"/>
      <c r="DB233" s="51"/>
      <c r="DC233" s="51"/>
      <c r="DD233" s="51"/>
      <c r="DE233" s="51"/>
      <c r="DF233" s="51"/>
      <c r="DG233" s="51"/>
      <c r="DH233" s="51"/>
      <c r="DI233" s="51"/>
      <c r="DJ233" s="51"/>
      <c r="DK233" s="51"/>
      <c r="DL233" s="51"/>
      <c r="DM233" s="51"/>
      <c r="DN233" s="51"/>
      <c r="DO233" s="51"/>
      <c r="DP233" s="51"/>
      <c r="DQ233" s="51"/>
      <c r="DR233" s="51"/>
      <c r="DS233" s="51"/>
      <c r="DT233" s="51"/>
      <c r="DU233" s="51"/>
      <c r="DV233" s="51"/>
      <c r="DW233" s="51"/>
      <c r="DX233" s="51"/>
      <c r="DY233" s="51"/>
      <c r="DZ233" s="51"/>
      <c r="EA233" s="51"/>
      <c r="EB233" s="51"/>
      <c r="EC233" s="51"/>
      <c r="ED233" s="51"/>
      <c r="EE233" s="51"/>
      <c r="EF233" s="51"/>
      <c r="EG233" s="51"/>
      <c r="EH233" s="51"/>
      <c r="EI233" s="51"/>
      <c r="EJ233" s="51"/>
      <c r="EK233" s="51"/>
      <c r="EL233" s="51"/>
      <c r="EM233" s="51"/>
      <c r="EN233" s="51"/>
      <c r="EO233" s="51"/>
      <c r="EP233" s="51"/>
      <c r="EQ233" s="51"/>
      <c r="ER233" s="51"/>
      <c r="ES233" s="51"/>
      <c r="ET233" s="51"/>
      <c r="EU233" s="51"/>
      <c r="EV233" s="51"/>
      <c r="EW233" s="51"/>
      <c r="EX233" s="51"/>
      <c r="EY233" s="51"/>
      <c r="EZ233" s="51"/>
      <c r="FA233" s="51"/>
      <c r="FB233" s="51"/>
      <c r="FC233" s="51"/>
      <c r="FD233" s="51"/>
      <c r="FE233" s="51"/>
      <c r="FF233" s="51"/>
      <c r="FG233" s="51"/>
      <c r="FH233" s="51"/>
      <c r="FI233" s="51"/>
      <c r="FJ233" s="51"/>
      <c r="FK233" s="51"/>
      <c r="FL233" s="51"/>
      <c r="FM233" s="51"/>
      <c r="FN233" s="51"/>
      <c r="FO233" s="51"/>
      <c r="FP233" s="51"/>
      <c r="FQ233" s="51"/>
      <c r="FR233" s="51"/>
      <c r="FS233" s="51"/>
      <c r="FT233" s="51"/>
      <c r="FU233" s="51"/>
      <c r="FV233" s="51"/>
      <c r="FW233" s="51"/>
      <c r="FX233" s="51"/>
      <c r="FY233" s="51"/>
      <c r="FZ233" s="51"/>
      <c r="GA233" s="51"/>
      <c r="GB233" s="51"/>
      <c r="GC233" s="51"/>
      <c r="GD233" s="51"/>
      <c r="GE233" s="51"/>
      <c r="GF233" s="51"/>
      <c r="GG233" s="51"/>
      <c r="GH233" s="51"/>
      <c r="GI233" s="51"/>
      <c r="GJ233" s="51"/>
      <c r="GK233" s="51"/>
      <c r="GL233" s="51"/>
      <c r="GM233" s="51"/>
      <c r="GN233" s="51"/>
      <c r="GO233" s="51"/>
      <c r="GP233" s="51"/>
      <c r="GQ233" s="51"/>
      <c r="GR233" s="51"/>
      <c r="GS233" s="51"/>
      <c r="GT233" s="51"/>
      <c r="GU233" s="51"/>
      <c r="GV233" s="51"/>
      <c r="GW233" s="51"/>
      <c r="GX233" s="51"/>
      <c r="GY233" s="51"/>
      <c r="GZ233" s="51"/>
      <c r="HA233" s="51"/>
      <c r="HB233" s="51"/>
      <c r="HC233" s="51"/>
      <c r="HD233" s="51"/>
      <c r="HE233" s="51"/>
      <c r="HF233" s="51"/>
      <c r="HG233" s="51"/>
      <c r="HH233" s="51"/>
      <c r="HI233" s="51"/>
      <c r="HJ233" s="51"/>
      <c r="HK233" s="51"/>
      <c r="HL233" s="51"/>
      <c r="HM233" s="51"/>
      <c r="HN233" s="51"/>
      <c r="HO233" s="51"/>
      <c r="HP233" s="51"/>
      <c r="HQ233" s="51"/>
      <c r="HR233" s="51"/>
      <c r="HS233" s="51"/>
      <c r="HT233" s="51"/>
      <c r="HU233" s="51"/>
      <c r="HV233" s="51"/>
      <c r="HW233" s="51"/>
      <c r="HX233" s="51"/>
      <c r="HY233" s="51"/>
      <c r="HZ233" s="51"/>
      <c r="IA233" s="51"/>
      <c r="IB233" s="51"/>
      <c r="IC233" s="51"/>
      <c r="ID233" s="51"/>
      <c r="IE233" s="51"/>
      <c r="IF233" s="51"/>
      <c r="IG233" s="51"/>
      <c r="IH233" s="51"/>
      <c r="II233" s="51"/>
      <c r="IJ233" s="51"/>
      <c r="IK233" s="51"/>
      <c r="IL233" s="51"/>
      <c r="IM233" s="51"/>
      <c r="IN233" s="51"/>
      <c r="IO233" s="51"/>
      <c r="IP233" s="51"/>
      <c r="IQ233" s="51"/>
      <c r="IR233" s="51"/>
      <c r="IS233" s="51"/>
      <c r="IT233" s="51"/>
      <c r="IU233" s="51"/>
      <c r="IV233" s="51"/>
      <c r="IW233" s="51"/>
    </row>
    <row r="234" customFormat="false" ht="12.75" hidden="false" customHeight="false" outlineLevel="0" collapsed="false">
      <c r="A234" s="46" t="e">
        <f aca="false">#REF!</f>
        <v>#REF!</v>
      </c>
      <c r="B234" s="47" t="e">
        <f aca="false">#REF!</f>
        <v>#REF!</v>
      </c>
      <c r="C234" s="47" t="e">
        <f aca="false">#REF!</f>
        <v>#REF!</v>
      </c>
      <c r="D234" s="46" t="e">
        <f aca="false">#REF!</f>
        <v>#REF!</v>
      </c>
      <c r="E234" s="46" t="e">
        <f aca="false">#REF!</f>
        <v>#REF!</v>
      </c>
      <c r="F234" s="46" t="e">
        <f aca="false">#REF!</f>
        <v>#REF!</v>
      </c>
      <c r="G234" s="46" t="e">
        <f aca="false">#REF!</f>
        <v>#REF!</v>
      </c>
      <c r="H234" s="46" t="e">
        <f aca="false">#REF!</f>
        <v>#REF!</v>
      </c>
      <c r="I234" s="46" t="e">
        <f aca="false">#REF!</f>
        <v>#REF!</v>
      </c>
      <c r="J234" s="48"/>
      <c r="K234" s="49" t="e">
        <f aca="false">#REF!</f>
        <v>#REF!</v>
      </c>
      <c r="L234" s="49" t="e">
        <f aca="false">#REF!</f>
        <v>#REF!</v>
      </c>
      <c r="M234" s="50" t="e">
        <f aca="false">#REF!</f>
        <v>#REF!</v>
      </c>
      <c r="N234" s="46" t="e">
        <f aca="false">#REF!</f>
        <v>#REF!</v>
      </c>
      <c r="O234" s="46"/>
      <c r="P234" s="46" t="e">
        <f aca="false">#REF!</f>
        <v>#REF!</v>
      </c>
      <c r="Q234" s="46" t="e">
        <f aca="false">#REF!</f>
        <v>#REF!</v>
      </c>
      <c r="R234" s="46" t="e">
        <f aca="false">#REF!</f>
        <v>#REF!</v>
      </c>
      <c r="S234" s="46" t="e">
        <f aca="false">#REF!</f>
        <v>#REF!</v>
      </c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  <c r="BG234" s="51"/>
      <c r="BH234" s="51"/>
      <c r="BI234" s="51"/>
      <c r="BJ234" s="51"/>
      <c r="BK234" s="51"/>
      <c r="BL234" s="51"/>
      <c r="BM234" s="51"/>
      <c r="BN234" s="51"/>
      <c r="BO234" s="51"/>
      <c r="BP234" s="51"/>
      <c r="BQ234" s="51"/>
      <c r="BR234" s="51"/>
      <c r="BS234" s="51"/>
      <c r="BT234" s="51"/>
      <c r="BU234" s="51"/>
      <c r="BV234" s="51"/>
      <c r="BW234" s="51"/>
      <c r="BX234" s="51"/>
      <c r="BY234" s="51"/>
      <c r="BZ234" s="51"/>
      <c r="CA234" s="51"/>
      <c r="CB234" s="51"/>
      <c r="CC234" s="51"/>
      <c r="CD234" s="51"/>
      <c r="CE234" s="51"/>
      <c r="CF234" s="51"/>
      <c r="CG234" s="51"/>
      <c r="CH234" s="51"/>
      <c r="CI234" s="51"/>
      <c r="CJ234" s="51"/>
      <c r="CK234" s="51"/>
      <c r="CL234" s="51"/>
      <c r="CM234" s="51"/>
      <c r="CN234" s="51"/>
      <c r="CO234" s="51"/>
      <c r="CP234" s="51"/>
      <c r="CQ234" s="51"/>
      <c r="CR234" s="51"/>
      <c r="CS234" s="51"/>
      <c r="CT234" s="51"/>
      <c r="CU234" s="51"/>
      <c r="CV234" s="51"/>
      <c r="CW234" s="51"/>
      <c r="CX234" s="51"/>
      <c r="CY234" s="51"/>
      <c r="CZ234" s="51"/>
      <c r="DA234" s="51"/>
      <c r="DB234" s="51"/>
      <c r="DC234" s="51"/>
      <c r="DD234" s="51"/>
      <c r="DE234" s="51"/>
      <c r="DF234" s="51"/>
      <c r="DG234" s="51"/>
      <c r="DH234" s="51"/>
      <c r="DI234" s="51"/>
      <c r="DJ234" s="51"/>
      <c r="DK234" s="51"/>
      <c r="DL234" s="51"/>
      <c r="DM234" s="51"/>
      <c r="DN234" s="51"/>
      <c r="DO234" s="51"/>
      <c r="DP234" s="51"/>
      <c r="DQ234" s="51"/>
      <c r="DR234" s="51"/>
      <c r="DS234" s="51"/>
      <c r="DT234" s="51"/>
      <c r="DU234" s="51"/>
      <c r="DV234" s="51"/>
      <c r="DW234" s="51"/>
      <c r="DX234" s="51"/>
      <c r="DY234" s="51"/>
      <c r="DZ234" s="51"/>
      <c r="EA234" s="51"/>
      <c r="EB234" s="51"/>
      <c r="EC234" s="51"/>
      <c r="ED234" s="51"/>
      <c r="EE234" s="51"/>
      <c r="EF234" s="51"/>
      <c r="EG234" s="51"/>
      <c r="EH234" s="51"/>
      <c r="EI234" s="51"/>
      <c r="EJ234" s="51"/>
      <c r="EK234" s="51"/>
      <c r="EL234" s="51"/>
      <c r="EM234" s="51"/>
      <c r="EN234" s="51"/>
      <c r="EO234" s="51"/>
      <c r="EP234" s="51"/>
      <c r="EQ234" s="51"/>
      <c r="ER234" s="51"/>
      <c r="ES234" s="51"/>
      <c r="ET234" s="51"/>
      <c r="EU234" s="51"/>
      <c r="EV234" s="51"/>
      <c r="EW234" s="51"/>
      <c r="EX234" s="51"/>
      <c r="EY234" s="51"/>
      <c r="EZ234" s="51"/>
      <c r="FA234" s="51"/>
      <c r="FB234" s="51"/>
      <c r="FC234" s="51"/>
      <c r="FD234" s="51"/>
      <c r="FE234" s="51"/>
      <c r="FF234" s="51"/>
      <c r="FG234" s="51"/>
      <c r="FH234" s="51"/>
      <c r="FI234" s="51"/>
      <c r="FJ234" s="51"/>
      <c r="FK234" s="51"/>
      <c r="FL234" s="51"/>
      <c r="FM234" s="51"/>
      <c r="FN234" s="51"/>
      <c r="FO234" s="51"/>
      <c r="FP234" s="51"/>
      <c r="FQ234" s="51"/>
      <c r="FR234" s="51"/>
      <c r="FS234" s="51"/>
      <c r="FT234" s="51"/>
      <c r="FU234" s="51"/>
      <c r="FV234" s="51"/>
      <c r="FW234" s="51"/>
      <c r="FX234" s="51"/>
      <c r="FY234" s="51"/>
      <c r="FZ234" s="51"/>
      <c r="GA234" s="51"/>
      <c r="GB234" s="51"/>
      <c r="GC234" s="51"/>
      <c r="GD234" s="51"/>
      <c r="GE234" s="51"/>
      <c r="GF234" s="51"/>
      <c r="GG234" s="51"/>
      <c r="GH234" s="51"/>
      <c r="GI234" s="51"/>
      <c r="GJ234" s="51"/>
      <c r="GK234" s="51"/>
      <c r="GL234" s="51"/>
      <c r="GM234" s="51"/>
      <c r="GN234" s="51"/>
      <c r="GO234" s="51"/>
      <c r="GP234" s="51"/>
      <c r="GQ234" s="51"/>
      <c r="GR234" s="51"/>
      <c r="GS234" s="51"/>
      <c r="GT234" s="51"/>
      <c r="GU234" s="51"/>
      <c r="GV234" s="51"/>
      <c r="GW234" s="51"/>
      <c r="GX234" s="51"/>
      <c r="GY234" s="51"/>
      <c r="GZ234" s="51"/>
      <c r="HA234" s="51"/>
      <c r="HB234" s="51"/>
      <c r="HC234" s="51"/>
      <c r="HD234" s="51"/>
      <c r="HE234" s="51"/>
      <c r="HF234" s="51"/>
      <c r="HG234" s="51"/>
      <c r="HH234" s="51"/>
      <c r="HI234" s="51"/>
      <c r="HJ234" s="51"/>
      <c r="HK234" s="51"/>
      <c r="HL234" s="51"/>
      <c r="HM234" s="51"/>
      <c r="HN234" s="51"/>
      <c r="HO234" s="51"/>
      <c r="HP234" s="51"/>
      <c r="HQ234" s="51"/>
      <c r="HR234" s="51"/>
      <c r="HS234" s="51"/>
      <c r="HT234" s="51"/>
      <c r="HU234" s="51"/>
      <c r="HV234" s="51"/>
      <c r="HW234" s="51"/>
      <c r="HX234" s="51"/>
      <c r="HY234" s="51"/>
      <c r="HZ234" s="51"/>
      <c r="IA234" s="51"/>
      <c r="IB234" s="51"/>
      <c r="IC234" s="51"/>
      <c r="ID234" s="51"/>
      <c r="IE234" s="51"/>
      <c r="IF234" s="51"/>
      <c r="IG234" s="51"/>
      <c r="IH234" s="51"/>
      <c r="II234" s="51"/>
      <c r="IJ234" s="51"/>
      <c r="IK234" s="51"/>
      <c r="IL234" s="51"/>
      <c r="IM234" s="51"/>
      <c r="IN234" s="51"/>
      <c r="IO234" s="51"/>
      <c r="IP234" s="51"/>
      <c r="IQ234" s="51"/>
      <c r="IR234" s="51"/>
      <c r="IS234" s="51"/>
      <c r="IT234" s="51"/>
      <c r="IU234" s="51"/>
      <c r="IV234" s="51"/>
      <c r="IW234" s="51"/>
    </row>
    <row r="235" customFormat="false" ht="12.75" hidden="false" customHeight="false" outlineLevel="0" collapsed="false">
      <c r="A235" s="46" t="e">
        <f aca="false">#REF!</f>
        <v>#REF!</v>
      </c>
      <c r="B235" s="47" t="e">
        <f aca="false">#REF!</f>
        <v>#REF!</v>
      </c>
      <c r="C235" s="47" t="e">
        <f aca="false">#REF!</f>
        <v>#REF!</v>
      </c>
      <c r="D235" s="46" t="e">
        <f aca="false">#REF!</f>
        <v>#REF!</v>
      </c>
      <c r="E235" s="46" t="e">
        <f aca="false">#REF!</f>
        <v>#REF!</v>
      </c>
      <c r="F235" s="46" t="e">
        <f aca="false">#REF!</f>
        <v>#REF!</v>
      </c>
      <c r="G235" s="46" t="e">
        <f aca="false">#REF!</f>
        <v>#REF!</v>
      </c>
      <c r="H235" s="46" t="e">
        <f aca="false">#REF!</f>
        <v>#REF!</v>
      </c>
      <c r="I235" s="46" t="e">
        <f aca="false">#REF!</f>
        <v>#REF!</v>
      </c>
      <c r="J235" s="48" t="e">
        <f aca="false">#REF!</f>
        <v>#REF!</v>
      </c>
      <c r="K235" s="49" t="e">
        <f aca="false">#REF!</f>
        <v>#REF!</v>
      </c>
      <c r="L235" s="49" t="e">
        <f aca="false">#REF!</f>
        <v>#REF!</v>
      </c>
      <c r="M235" s="50" t="e">
        <f aca="false">#REF!</f>
        <v>#REF!</v>
      </c>
      <c r="N235" s="46" t="e">
        <f aca="false">#REF!</f>
        <v>#REF!</v>
      </c>
      <c r="O235" s="46"/>
      <c r="P235" s="46" t="e">
        <f aca="false">#REF!</f>
        <v>#REF!</v>
      </c>
      <c r="Q235" s="46" t="e">
        <f aca="false">#REF!</f>
        <v>#REF!</v>
      </c>
      <c r="R235" s="46" t="e">
        <f aca="false">#REF!</f>
        <v>#REF!</v>
      </c>
      <c r="S235" s="46" t="e">
        <f aca="false">#REF!</f>
        <v>#REF!</v>
      </c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1"/>
      <c r="BR235" s="51"/>
      <c r="BS235" s="51"/>
      <c r="BT235" s="51"/>
      <c r="BU235" s="51"/>
      <c r="BV235" s="51"/>
      <c r="BW235" s="51"/>
      <c r="BX235" s="51"/>
      <c r="BY235" s="51"/>
      <c r="BZ235" s="51"/>
      <c r="CA235" s="51"/>
      <c r="CB235" s="51"/>
      <c r="CC235" s="51"/>
      <c r="CD235" s="51"/>
      <c r="CE235" s="51"/>
      <c r="CF235" s="51"/>
      <c r="CG235" s="51"/>
      <c r="CH235" s="51"/>
      <c r="CI235" s="51"/>
      <c r="CJ235" s="51"/>
      <c r="CK235" s="51"/>
      <c r="CL235" s="51"/>
      <c r="CM235" s="51"/>
      <c r="CN235" s="51"/>
      <c r="CO235" s="51"/>
      <c r="CP235" s="51"/>
      <c r="CQ235" s="51"/>
      <c r="CR235" s="51"/>
      <c r="CS235" s="51"/>
      <c r="CT235" s="51"/>
      <c r="CU235" s="51"/>
      <c r="CV235" s="51"/>
      <c r="CW235" s="51"/>
      <c r="CX235" s="51"/>
      <c r="CY235" s="51"/>
      <c r="CZ235" s="51"/>
      <c r="DA235" s="51"/>
      <c r="DB235" s="51"/>
      <c r="DC235" s="51"/>
      <c r="DD235" s="51"/>
      <c r="DE235" s="51"/>
      <c r="DF235" s="51"/>
      <c r="DG235" s="51"/>
      <c r="DH235" s="51"/>
      <c r="DI235" s="51"/>
      <c r="DJ235" s="51"/>
      <c r="DK235" s="51"/>
      <c r="DL235" s="51"/>
      <c r="DM235" s="51"/>
      <c r="DN235" s="51"/>
      <c r="DO235" s="51"/>
      <c r="DP235" s="51"/>
      <c r="DQ235" s="51"/>
      <c r="DR235" s="51"/>
      <c r="DS235" s="51"/>
      <c r="DT235" s="51"/>
      <c r="DU235" s="51"/>
      <c r="DV235" s="51"/>
      <c r="DW235" s="51"/>
      <c r="DX235" s="51"/>
      <c r="DY235" s="51"/>
      <c r="DZ235" s="51"/>
      <c r="EA235" s="51"/>
      <c r="EB235" s="51"/>
      <c r="EC235" s="51"/>
      <c r="ED235" s="51"/>
      <c r="EE235" s="51"/>
      <c r="EF235" s="51"/>
      <c r="EG235" s="51"/>
      <c r="EH235" s="51"/>
      <c r="EI235" s="51"/>
      <c r="EJ235" s="51"/>
      <c r="EK235" s="51"/>
      <c r="EL235" s="51"/>
      <c r="EM235" s="51"/>
      <c r="EN235" s="51"/>
      <c r="EO235" s="51"/>
      <c r="EP235" s="51"/>
      <c r="EQ235" s="51"/>
      <c r="ER235" s="51"/>
      <c r="ES235" s="51"/>
      <c r="ET235" s="51"/>
      <c r="EU235" s="51"/>
      <c r="EV235" s="51"/>
      <c r="EW235" s="51"/>
      <c r="EX235" s="51"/>
      <c r="EY235" s="51"/>
      <c r="EZ235" s="51"/>
      <c r="FA235" s="51"/>
      <c r="FB235" s="51"/>
      <c r="FC235" s="51"/>
      <c r="FD235" s="51"/>
      <c r="FE235" s="51"/>
      <c r="FF235" s="51"/>
      <c r="FG235" s="51"/>
      <c r="FH235" s="51"/>
      <c r="FI235" s="51"/>
      <c r="FJ235" s="51"/>
      <c r="FK235" s="51"/>
      <c r="FL235" s="51"/>
      <c r="FM235" s="51"/>
      <c r="FN235" s="51"/>
      <c r="FO235" s="51"/>
      <c r="FP235" s="51"/>
      <c r="FQ235" s="51"/>
      <c r="FR235" s="51"/>
      <c r="FS235" s="51"/>
      <c r="FT235" s="51"/>
      <c r="FU235" s="51"/>
      <c r="FV235" s="51"/>
      <c r="FW235" s="51"/>
      <c r="FX235" s="51"/>
      <c r="FY235" s="51"/>
      <c r="FZ235" s="51"/>
      <c r="GA235" s="51"/>
      <c r="GB235" s="51"/>
      <c r="GC235" s="51"/>
      <c r="GD235" s="51"/>
      <c r="GE235" s="51"/>
      <c r="GF235" s="51"/>
      <c r="GG235" s="51"/>
      <c r="GH235" s="51"/>
      <c r="GI235" s="51"/>
      <c r="GJ235" s="51"/>
      <c r="GK235" s="51"/>
      <c r="GL235" s="51"/>
      <c r="GM235" s="51"/>
      <c r="GN235" s="51"/>
      <c r="GO235" s="51"/>
      <c r="GP235" s="51"/>
      <c r="GQ235" s="51"/>
      <c r="GR235" s="51"/>
      <c r="GS235" s="51"/>
      <c r="GT235" s="51"/>
      <c r="GU235" s="51"/>
      <c r="GV235" s="51"/>
      <c r="GW235" s="51"/>
      <c r="GX235" s="51"/>
      <c r="GY235" s="51"/>
      <c r="GZ235" s="51"/>
      <c r="HA235" s="51"/>
      <c r="HB235" s="51"/>
      <c r="HC235" s="51"/>
      <c r="HD235" s="51"/>
      <c r="HE235" s="51"/>
      <c r="HF235" s="51"/>
      <c r="HG235" s="51"/>
      <c r="HH235" s="51"/>
      <c r="HI235" s="51"/>
      <c r="HJ235" s="51"/>
      <c r="HK235" s="51"/>
      <c r="HL235" s="51"/>
      <c r="HM235" s="51"/>
      <c r="HN235" s="51"/>
      <c r="HO235" s="51"/>
      <c r="HP235" s="51"/>
      <c r="HQ235" s="51"/>
      <c r="HR235" s="51"/>
      <c r="HS235" s="51"/>
      <c r="HT235" s="51"/>
      <c r="HU235" s="51"/>
      <c r="HV235" s="51"/>
      <c r="HW235" s="51"/>
      <c r="HX235" s="51"/>
      <c r="HY235" s="51"/>
      <c r="HZ235" s="51"/>
      <c r="IA235" s="51"/>
      <c r="IB235" s="51"/>
      <c r="IC235" s="51"/>
      <c r="ID235" s="51"/>
      <c r="IE235" s="51"/>
      <c r="IF235" s="51"/>
      <c r="IG235" s="51"/>
      <c r="IH235" s="51"/>
      <c r="II235" s="51"/>
      <c r="IJ235" s="51"/>
      <c r="IK235" s="51"/>
      <c r="IL235" s="51"/>
      <c r="IM235" s="51"/>
      <c r="IN235" s="51"/>
      <c r="IO235" s="51"/>
      <c r="IP235" s="51"/>
      <c r="IQ235" s="51"/>
      <c r="IR235" s="51"/>
      <c r="IS235" s="51"/>
      <c r="IT235" s="51"/>
      <c r="IU235" s="51"/>
      <c r="IV235" s="51"/>
      <c r="IW235" s="51"/>
    </row>
    <row r="236" customFormat="false" ht="12.75" hidden="false" customHeight="false" outlineLevel="0" collapsed="false">
      <c r="A236" s="46" t="e">
        <f aca="false">#REF!</f>
        <v>#REF!</v>
      </c>
      <c r="B236" s="47" t="e">
        <f aca="false">#REF!</f>
        <v>#REF!</v>
      </c>
      <c r="C236" s="47" t="e">
        <f aca="false">#REF!</f>
        <v>#REF!</v>
      </c>
      <c r="D236" s="46" t="e">
        <f aca="false">#REF!</f>
        <v>#REF!</v>
      </c>
      <c r="E236" s="46" t="e">
        <f aca="false">#REF!</f>
        <v>#REF!</v>
      </c>
      <c r="F236" s="46" t="e">
        <f aca="false">#REF!</f>
        <v>#REF!</v>
      </c>
      <c r="G236" s="46" t="e">
        <f aca="false">#REF!</f>
        <v>#REF!</v>
      </c>
      <c r="H236" s="46" t="e">
        <f aca="false">#REF!</f>
        <v>#REF!</v>
      </c>
      <c r="I236" s="46" t="e">
        <f aca="false">#REF!</f>
        <v>#REF!</v>
      </c>
      <c r="J236" s="48" t="e">
        <f aca="false">#REF!</f>
        <v>#REF!</v>
      </c>
      <c r="K236" s="49" t="e">
        <f aca="false">#REF!</f>
        <v>#REF!</v>
      </c>
      <c r="L236" s="49" t="e">
        <f aca="false">#REF!</f>
        <v>#REF!</v>
      </c>
      <c r="M236" s="50" t="e">
        <f aca="false">#REF!</f>
        <v>#REF!</v>
      </c>
      <c r="N236" s="46" t="e">
        <f aca="false">#REF!</f>
        <v>#REF!</v>
      </c>
      <c r="O236" s="46"/>
      <c r="P236" s="46" t="e">
        <f aca="false">#REF!</f>
        <v>#REF!</v>
      </c>
      <c r="Q236" s="46" t="e">
        <f aca="false">#REF!</f>
        <v>#REF!</v>
      </c>
      <c r="R236" s="46" t="e">
        <f aca="false">#REF!</f>
        <v>#REF!</v>
      </c>
      <c r="S236" s="46" t="e">
        <f aca="false">#REF!</f>
        <v>#REF!</v>
      </c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  <c r="BG236" s="51"/>
      <c r="BH236" s="51"/>
      <c r="BI236" s="51"/>
      <c r="BJ236" s="51"/>
      <c r="BK236" s="51"/>
      <c r="BL236" s="51"/>
      <c r="BM236" s="51"/>
      <c r="BN236" s="51"/>
      <c r="BO236" s="51"/>
      <c r="BP236" s="51"/>
      <c r="BQ236" s="51"/>
      <c r="BR236" s="51"/>
      <c r="BS236" s="51"/>
      <c r="BT236" s="51"/>
      <c r="BU236" s="51"/>
      <c r="BV236" s="51"/>
      <c r="BW236" s="51"/>
      <c r="BX236" s="51"/>
      <c r="BY236" s="51"/>
      <c r="BZ236" s="51"/>
      <c r="CA236" s="51"/>
      <c r="CB236" s="51"/>
      <c r="CC236" s="51"/>
      <c r="CD236" s="51"/>
      <c r="CE236" s="51"/>
      <c r="CF236" s="51"/>
      <c r="CG236" s="51"/>
      <c r="CH236" s="51"/>
      <c r="CI236" s="51"/>
      <c r="CJ236" s="51"/>
      <c r="CK236" s="51"/>
      <c r="CL236" s="51"/>
      <c r="CM236" s="51"/>
      <c r="CN236" s="51"/>
      <c r="CO236" s="51"/>
      <c r="CP236" s="51"/>
      <c r="CQ236" s="51"/>
      <c r="CR236" s="51"/>
      <c r="CS236" s="51"/>
      <c r="CT236" s="51"/>
      <c r="CU236" s="51"/>
      <c r="CV236" s="51"/>
      <c r="CW236" s="51"/>
      <c r="CX236" s="51"/>
      <c r="CY236" s="51"/>
      <c r="CZ236" s="51"/>
      <c r="DA236" s="51"/>
      <c r="DB236" s="51"/>
      <c r="DC236" s="51"/>
      <c r="DD236" s="51"/>
      <c r="DE236" s="51"/>
      <c r="DF236" s="51"/>
      <c r="DG236" s="51"/>
      <c r="DH236" s="51"/>
      <c r="DI236" s="51"/>
      <c r="DJ236" s="51"/>
      <c r="DK236" s="51"/>
      <c r="DL236" s="51"/>
      <c r="DM236" s="51"/>
      <c r="DN236" s="51"/>
      <c r="DO236" s="51"/>
      <c r="DP236" s="51"/>
      <c r="DQ236" s="51"/>
      <c r="DR236" s="51"/>
      <c r="DS236" s="51"/>
      <c r="DT236" s="51"/>
      <c r="DU236" s="51"/>
      <c r="DV236" s="51"/>
      <c r="DW236" s="51"/>
      <c r="DX236" s="51"/>
      <c r="DY236" s="51"/>
      <c r="DZ236" s="51"/>
      <c r="EA236" s="51"/>
      <c r="EB236" s="51"/>
      <c r="EC236" s="51"/>
      <c r="ED236" s="51"/>
      <c r="EE236" s="51"/>
      <c r="EF236" s="51"/>
      <c r="EG236" s="51"/>
      <c r="EH236" s="51"/>
      <c r="EI236" s="51"/>
      <c r="EJ236" s="51"/>
      <c r="EK236" s="51"/>
      <c r="EL236" s="51"/>
      <c r="EM236" s="51"/>
      <c r="EN236" s="51"/>
      <c r="EO236" s="51"/>
      <c r="EP236" s="51"/>
      <c r="EQ236" s="51"/>
      <c r="ER236" s="51"/>
      <c r="ES236" s="51"/>
      <c r="ET236" s="51"/>
      <c r="EU236" s="51"/>
      <c r="EV236" s="51"/>
      <c r="EW236" s="51"/>
      <c r="EX236" s="51"/>
      <c r="EY236" s="51"/>
      <c r="EZ236" s="51"/>
      <c r="FA236" s="51"/>
      <c r="FB236" s="51"/>
      <c r="FC236" s="51"/>
      <c r="FD236" s="51"/>
      <c r="FE236" s="51"/>
      <c r="FF236" s="51"/>
      <c r="FG236" s="51"/>
      <c r="FH236" s="51"/>
      <c r="FI236" s="51"/>
      <c r="FJ236" s="51"/>
      <c r="FK236" s="51"/>
      <c r="FL236" s="51"/>
      <c r="FM236" s="51"/>
      <c r="FN236" s="51"/>
      <c r="FO236" s="51"/>
      <c r="FP236" s="51"/>
      <c r="FQ236" s="51"/>
      <c r="FR236" s="51"/>
      <c r="FS236" s="51"/>
      <c r="FT236" s="51"/>
      <c r="FU236" s="51"/>
      <c r="FV236" s="51"/>
      <c r="FW236" s="51"/>
      <c r="FX236" s="51"/>
      <c r="FY236" s="51"/>
      <c r="FZ236" s="51"/>
      <c r="GA236" s="51"/>
      <c r="GB236" s="51"/>
      <c r="GC236" s="51"/>
      <c r="GD236" s="51"/>
      <c r="GE236" s="51"/>
      <c r="GF236" s="51"/>
      <c r="GG236" s="51"/>
      <c r="GH236" s="51"/>
      <c r="GI236" s="51"/>
      <c r="GJ236" s="51"/>
      <c r="GK236" s="51"/>
      <c r="GL236" s="51"/>
      <c r="GM236" s="51"/>
      <c r="GN236" s="51"/>
      <c r="GO236" s="51"/>
      <c r="GP236" s="51"/>
      <c r="GQ236" s="51"/>
      <c r="GR236" s="51"/>
      <c r="GS236" s="51"/>
      <c r="GT236" s="51"/>
      <c r="GU236" s="51"/>
      <c r="GV236" s="51"/>
      <c r="GW236" s="51"/>
      <c r="GX236" s="51"/>
      <c r="GY236" s="51"/>
      <c r="GZ236" s="51"/>
      <c r="HA236" s="51"/>
      <c r="HB236" s="51"/>
      <c r="HC236" s="51"/>
      <c r="HD236" s="51"/>
      <c r="HE236" s="51"/>
      <c r="HF236" s="51"/>
      <c r="HG236" s="51"/>
      <c r="HH236" s="51"/>
      <c r="HI236" s="51"/>
      <c r="HJ236" s="51"/>
      <c r="HK236" s="51"/>
      <c r="HL236" s="51"/>
      <c r="HM236" s="51"/>
      <c r="HN236" s="51"/>
      <c r="HO236" s="51"/>
      <c r="HP236" s="51"/>
      <c r="HQ236" s="51"/>
      <c r="HR236" s="51"/>
      <c r="HS236" s="51"/>
      <c r="HT236" s="51"/>
      <c r="HU236" s="51"/>
      <c r="HV236" s="51"/>
      <c r="HW236" s="51"/>
      <c r="HX236" s="51"/>
      <c r="HY236" s="51"/>
      <c r="HZ236" s="51"/>
      <c r="IA236" s="51"/>
      <c r="IB236" s="51"/>
      <c r="IC236" s="51"/>
      <c r="ID236" s="51"/>
      <c r="IE236" s="51"/>
      <c r="IF236" s="51"/>
      <c r="IG236" s="51"/>
      <c r="IH236" s="51"/>
      <c r="II236" s="51"/>
      <c r="IJ236" s="51"/>
      <c r="IK236" s="51"/>
      <c r="IL236" s="51"/>
      <c r="IM236" s="51"/>
      <c r="IN236" s="51"/>
      <c r="IO236" s="51"/>
      <c r="IP236" s="51"/>
      <c r="IQ236" s="51"/>
      <c r="IR236" s="51"/>
      <c r="IS236" s="51"/>
      <c r="IT236" s="51"/>
      <c r="IU236" s="51"/>
      <c r="IV236" s="51"/>
      <c r="IW236" s="51"/>
    </row>
    <row r="237" customFormat="false" ht="12.75" hidden="false" customHeight="false" outlineLevel="0" collapsed="false">
      <c r="A237" s="46" t="str">
        <f aca="false">'Input Page'!A63</f>
        <v>Louisiana Res./LRC/LRP</v>
      </c>
      <c r="B237" s="47" t="str">
        <f aca="false">'Input Page'!B63</f>
        <v>E</v>
      </c>
      <c r="C237" s="47" t="e">
        <f aca="false">#REF!</f>
        <v>#REF!</v>
      </c>
      <c r="D237" s="46" t="e">
        <f aca="false">#REF!</f>
        <v>#REF!</v>
      </c>
      <c r="E237" s="46" t="e">
        <f aca="false">#REF!</f>
        <v>#REF!</v>
      </c>
      <c r="F237" s="46" t="e">
        <f aca="false">#REF!</f>
        <v>#REF!</v>
      </c>
      <c r="G237" s="46" t="e">
        <f aca="false">#REF!</f>
        <v>#REF!</v>
      </c>
      <c r="H237" s="46" t="e">
        <f aca="false">#REF!</f>
        <v>#REF!</v>
      </c>
      <c r="I237" s="46" t="e">
        <f aca="false">#REF!</f>
        <v>#REF!</v>
      </c>
      <c r="J237" s="48" t="e">
        <f aca="false">#REF!</f>
        <v>#REF!</v>
      </c>
      <c r="K237" s="49" t="e">
        <f aca="false">#REF!</f>
        <v>#REF!</v>
      </c>
      <c r="L237" s="49" t="e">
        <f aca="false">#REF!</f>
        <v>#REF!</v>
      </c>
      <c r="M237" s="50" t="e">
        <f aca="false">#REF!</f>
        <v>#REF!</v>
      </c>
      <c r="N237" s="46" t="e">
        <f aca="false">#REF!</f>
        <v>#REF!</v>
      </c>
      <c r="O237" s="46"/>
      <c r="P237" s="46" t="e">
        <f aca="false">#REF!</f>
        <v>#REF!</v>
      </c>
      <c r="Q237" s="46" t="e">
        <f aca="false">#REF!</f>
        <v>#REF!</v>
      </c>
      <c r="R237" s="46" t="e">
        <f aca="false">#REF!</f>
        <v>#REF!</v>
      </c>
      <c r="S237" s="46" t="e">
        <f aca="false">#REF!</f>
        <v>#REF!</v>
      </c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  <c r="BL237" s="51"/>
      <c r="BM237" s="51"/>
      <c r="BN237" s="51"/>
      <c r="BO237" s="51"/>
      <c r="BP237" s="51"/>
      <c r="BQ237" s="51"/>
      <c r="BR237" s="51"/>
      <c r="BS237" s="51"/>
      <c r="BT237" s="51"/>
      <c r="BU237" s="51"/>
      <c r="BV237" s="51"/>
      <c r="BW237" s="51"/>
      <c r="BX237" s="51"/>
      <c r="BY237" s="51"/>
      <c r="BZ237" s="51"/>
      <c r="CA237" s="51"/>
      <c r="CB237" s="51"/>
      <c r="CC237" s="51"/>
      <c r="CD237" s="51"/>
      <c r="CE237" s="51"/>
      <c r="CF237" s="51"/>
      <c r="CG237" s="51"/>
      <c r="CH237" s="51"/>
      <c r="CI237" s="51"/>
      <c r="CJ237" s="51"/>
      <c r="CK237" s="51"/>
      <c r="CL237" s="51"/>
      <c r="CM237" s="51"/>
      <c r="CN237" s="51"/>
      <c r="CO237" s="51"/>
      <c r="CP237" s="51"/>
      <c r="CQ237" s="51"/>
      <c r="CR237" s="51"/>
      <c r="CS237" s="51"/>
      <c r="CT237" s="51"/>
      <c r="CU237" s="51"/>
      <c r="CV237" s="51"/>
      <c r="CW237" s="51"/>
      <c r="CX237" s="51"/>
      <c r="CY237" s="51"/>
      <c r="CZ237" s="51"/>
      <c r="DA237" s="51"/>
      <c r="DB237" s="51"/>
      <c r="DC237" s="51"/>
      <c r="DD237" s="51"/>
      <c r="DE237" s="51"/>
      <c r="DF237" s="51"/>
      <c r="DG237" s="51"/>
      <c r="DH237" s="51"/>
      <c r="DI237" s="51"/>
      <c r="DJ237" s="51"/>
      <c r="DK237" s="51"/>
      <c r="DL237" s="51"/>
      <c r="DM237" s="51"/>
      <c r="DN237" s="51"/>
      <c r="DO237" s="51"/>
      <c r="DP237" s="51"/>
      <c r="DQ237" s="51"/>
      <c r="DR237" s="51"/>
      <c r="DS237" s="51"/>
      <c r="DT237" s="51"/>
      <c r="DU237" s="51"/>
      <c r="DV237" s="51"/>
      <c r="DW237" s="51"/>
      <c r="DX237" s="51"/>
      <c r="DY237" s="51"/>
      <c r="DZ237" s="51"/>
      <c r="EA237" s="51"/>
      <c r="EB237" s="51"/>
      <c r="EC237" s="51"/>
      <c r="ED237" s="51"/>
      <c r="EE237" s="51"/>
      <c r="EF237" s="51"/>
      <c r="EG237" s="51"/>
      <c r="EH237" s="51"/>
      <c r="EI237" s="51"/>
      <c r="EJ237" s="51"/>
      <c r="EK237" s="51"/>
      <c r="EL237" s="51"/>
      <c r="EM237" s="51"/>
      <c r="EN237" s="51"/>
      <c r="EO237" s="51"/>
      <c r="EP237" s="51"/>
      <c r="EQ237" s="51"/>
      <c r="ER237" s="51"/>
      <c r="ES237" s="51"/>
      <c r="ET237" s="51"/>
      <c r="EU237" s="51"/>
      <c r="EV237" s="51"/>
      <c r="EW237" s="51"/>
      <c r="EX237" s="51"/>
      <c r="EY237" s="51"/>
      <c r="EZ237" s="51"/>
      <c r="FA237" s="51"/>
      <c r="FB237" s="51"/>
      <c r="FC237" s="51"/>
      <c r="FD237" s="51"/>
      <c r="FE237" s="51"/>
      <c r="FF237" s="51"/>
      <c r="FG237" s="51"/>
      <c r="FH237" s="51"/>
      <c r="FI237" s="51"/>
      <c r="FJ237" s="51"/>
      <c r="FK237" s="51"/>
      <c r="FL237" s="51"/>
      <c r="FM237" s="51"/>
      <c r="FN237" s="51"/>
      <c r="FO237" s="51"/>
      <c r="FP237" s="51"/>
      <c r="FQ237" s="51"/>
      <c r="FR237" s="51"/>
      <c r="FS237" s="51"/>
      <c r="FT237" s="51"/>
      <c r="FU237" s="51"/>
      <c r="FV237" s="51"/>
      <c r="FW237" s="51"/>
      <c r="FX237" s="51"/>
      <c r="FY237" s="51"/>
      <c r="FZ237" s="51"/>
      <c r="GA237" s="51"/>
      <c r="GB237" s="51"/>
      <c r="GC237" s="51"/>
      <c r="GD237" s="51"/>
      <c r="GE237" s="51"/>
      <c r="GF237" s="51"/>
      <c r="GG237" s="51"/>
      <c r="GH237" s="51"/>
      <c r="GI237" s="51"/>
      <c r="GJ237" s="51"/>
      <c r="GK237" s="51"/>
      <c r="GL237" s="51"/>
      <c r="GM237" s="51"/>
      <c r="GN237" s="51"/>
      <c r="GO237" s="51"/>
      <c r="GP237" s="51"/>
      <c r="GQ237" s="51"/>
      <c r="GR237" s="51"/>
      <c r="GS237" s="51"/>
      <c r="GT237" s="51"/>
      <c r="GU237" s="51"/>
      <c r="GV237" s="51"/>
      <c r="GW237" s="51"/>
      <c r="GX237" s="51"/>
      <c r="GY237" s="51"/>
      <c r="GZ237" s="51"/>
      <c r="HA237" s="51"/>
      <c r="HB237" s="51"/>
      <c r="HC237" s="51"/>
      <c r="HD237" s="51"/>
      <c r="HE237" s="51"/>
      <c r="HF237" s="51"/>
      <c r="HG237" s="51"/>
      <c r="HH237" s="51"/>
      <c r="HI237" s="51"/>
      <c r="HJ237" s="51"/>
      <c r="HK237" s="51"/>
      <c r="HL237" s="51"/>
      <c r="HM237" s="51"/>
      <c r="HN237" s="51"/>
      <c r="HO237" s="51"/>
      <c r="HP237" s="51"/>
      <c r="HQ237" s="51"/>
      <c r="HR237" s="51"/>
      <c r="HS237" s="51"/>
      <c r="HT237" s="51"/>
      <c r="HU237" s="51"/>
      <c r="HV237" s="51"/>
      <c r="HW237" s="51"/>
      <c r="HX237" s="51"/>
      <c r="HY237" s="51"/>
      <c r="HZ237" s="51"/>
      <c r="IA237" s="51"/>
      <c r="IB237" s="51"/>
      <c r="IC237" s="51"/>
      <c r="ID237" s="51"/>
      <c r="IE237" s="51"/>
      <c r="IF237" s="51"/>
      <c r="IG237" s="51"/>
      <c r="IH237" s="51"/>
      <c r="II237" s="51"/>
      <c r="IJ237" s="51"/>
      <c r="IK237" s="51"/>
      <c r="IL237" s="51"/>
      <c r="IM237" s="51"/>
      <c r="IN237" s="51"/>
      <c r="IO237" s="51"/>
      <c r="IP237" s="51"/>
      <c r="IQ237" s="51"/>
      <c r="IR237" s="51"/>
      <c r="IS237" s="51"/>
      <c r="IT237" s="51"/>
      <c r="IU237" s="51"/>
      <c r="IV237" s="51"/>
      <c r="IW237" s="51"/>
    </row>
    <row r="238" customFormat="false" ht="12.75" hidden="false" customHeight="false" outlineLevel="0" collapsed="false">
      <c r="A238" s="46" t="e">
        <f aca="false">#REF!</f>
        <v>#REF!</v>
      </c>
      <c r="B238" s="47" t="e">
        <f aca="false">#REF!</f>
        <v>#REF!</v>
      </c>
      <c r="C238" s="47" t="e">
        <f aca="false">#REF!</f>
        <v>#REF!</v>
      </c>
      <c r="D238" s="46" t="e">
        <f aca="false">#REF!</f>
        <v>#REF!</v>
      </c>
      <c r="E238" s="46" t="e">
        <f aca="false">#REF!</f>
        <v>#REF!</v>
      </c>
      <c r="F238" s="46" t="e">
        <f aca="false">#REF!</f>
        <v>#REF!</v>
      </c>
      <c r="G238" s="46" t="e">
        <f aca="false">#REF!</f>
        <v>#REF!</v>
      </c>
      <c r="H238" s="46" t="e">
        <f aca="false">#REF!</f>
        <v>#REF!</v>
      </c>
      <c r="I238" s="46" t="e">
        <f aca="false">#REF!</f>
        <v>#REF!</v>
      </c>
      <c r="J238" s="48" t="e">
        <f aca="false">#REF!</f>
        <v>#REF!</v>
      </c>
      <c r="K238" s="49" t="e">
        <f aca="false">#REF!</f>
        <v>#REF!</v>
      </c>
      <c r="L238" s="49" t="e">
        <f aca="false">#REF!</f>
        <v>#REF!</v>
      </c>
      <c r="M238" s="50" t="e">
        <f aca="false">#REF!</f>
        <v>#REF!</v>
      </c>
      <c r="N238" s="46" t="e">
        <f aca="false">#REF!</f>
        <v>#REF!</v>
      </c>
      <c r="O238" s="46"/>
      <c r="P238" s="46" t="e">
        <f aca="false">#REF!</f>
        <v>#REF!</v>
      </c>
      <c r="Q238" s="46" t="e">
        <f aca="false">#REF!</f>
        <v>#REF!</v>
      </c>
      <c r="R238" s="46" t="e">
        <f aca="false">#REF!</f>
        <v>#REF!</v>
      </c>
      <c r="S238" s="46" t="e">
        <f aca="false">#REF!</f>
        <v>#REF!</v>
      </c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  <c r="BM238" s="51"/>
      <c r="BN238" s="51"/>
      <c r="BO238" s="51"/>
      <c r="BP238" s="51"/>
      <c r="BQ238" s="51"/>
      <c r="BR238" s="51"/>
      <c r="BS238" s="51"/>
      <c r="BT238" s="51"/>
      <c r="BU238" s="51"/>
      <c r="BV238" s="51"/>
      <c r="BW238" s="51"/>
      <c r="BX238" s="51"/>
      <c r="BY238" s="51"/>
      <c r="BZ238" s="51"/>
      <c r="CA238" s="51"/>
      <c r="CB238" s="51"/>
      <c r="CC238" s="51"/>
      <c r="CD238" s="51"/>
      <c r="CE238" s="51"/>
      <c r="CF238" s="51"/>
      <c r="CG238" s="51"/>
      <c r="CH238" s="51"/>
      <c r="CI238" s="51"/>
      <c r="CJ238" s="51"/>
      <c r="CK238" s="51"/>
      <c r="CL238" s="51"/>
      <c r="CM238" s="51"/>
      <c r="CN238" s="51"/>
      <c r="CO238" s="51"/>
      <c r="CP238" s="51"/>
      <c r="CQ238" s="51"/>
      <c r="CR238" s="51"/>
      <c r="CS238" s="51"/>
      <c r="CT238" s="51"/>
      <c r="CU238" s="51"/>
      <c r="CV238" s="51"/>
      <c r="CW238" s="51"/>
      <c r="CX238" s="51"/>
      <c r="CY238" s="51"/>
      <c r="CZ238" s="51"/>
      <c r="DA238" s="51"/>
      <c r="DB238" s="51"/>
      <c r="DC238" s="51"/>
      <c r="DD238" s="51"/>
      <c r="DE238" s="51"/>
      <c r="DF238" s="51"/>
      <c r="DG238" s="51"/>
      <c r="DH238" s="51"/>
      <c r="DI238" s="51"/>
      <c r="DJ238" s="51"/>
      <c r="DK238" s="51"/>
      <c r="DL238" s="51"/>
      <c r="DM238" s="51"/>
      <c r="DN238" s="51"/>
      <c r="DO238" s="51"/>
      <c r="DP238" s="51"/>
      <c r="DQ238" s="51"/>
      <c r="DR238" s="51"/>
      <c r="DS238" s="51"/>
      <c r="DT238" s="51"/>
      <c r="DU238" s="51"/>
      <c r="DV238" s="51"/>
      <c r="DW238" s="51"/>
      <c r="DX238" s="51"/>
      <c r="DY238" s="51"/>
      <c r="DZ238" s="51"/>
      <c r="EA238" s="51"/>
      <c r="EB238" s="51"/>
      <c r="EC238" s="51"/>
      <c r="ED238" s="51"/>
      <c r="EE238" s="51"/>
      <c r="EF238" s="51"/>
      <c r="EG238" s="51"/>
      <c r="EH238" s="51"/>
      <c r="EI238" s="51"/>
      <c r="EJ238" s="51"/>
      <c r="EK238" s="51"/>
      <c r="EL238" s="51"/>
      <c r="EM238" s="51"/>
      <c r="EN238" s="51"/>
      <c r="EO238" s="51"/>
      <c r="EP238" s="51"/>
      <c r="EQ238" s="51"/>
      <c r="ER238" s="51"/>
      <c r="ES238" s="51"/>
      <c r="ET238" s="51"/>
      <c r="EU238" s="51"/>
      <c r="EV238" s="51"/>
      <c r="EW238" s="51"/>
      <c r="EX238" s="51"/>
      <c r="EY238" s="51"/>
      <c r="EZ238" s="51"/>
      <c r="FA238" s="51"/>
      <c r="FB238" s="51"/>
      <c r="FC238" s="51"/>
      <c r="FD238" s="51"/>
      <c r="FE238" s="51"/>
      <c r="FF238" s="51"/>
      <c r="FG238" s="51"/>
      <c r="FH238" s="51"/>
      <c r="FI238" s="51"/>
      <c r="FJ238" s="51"/>
      <c r="FK238" s="51"/>
      <c r="FL238" s="51"/>
      <c r="FM238" s="51"/>
      <c r="FN238" s="51"/>
      <c r="FO238" s="51"/>
      <c r="FP238" s="51"/>
      <c r="FQ238" s="51"/>
      <c r="FR238" s="51"/>
      <c r="FS238" s="51"/>
      <c r="FT238" s="51"/>
      <c r="FU238" s="51"/>
      <c r="FV238" s="51"/>
      <c r="FW238" s="51"/>
      <c r="FX238" s="51"/>
      <c r="FY238" s="51"/>
      <c r="FZ238" s="51"/>
      <c r="GA238" s="51"/>
      <c r="GB238" s="51"/>
      <c r="GC238" s="51"/>
      <c r="GD238" s="51"/>
      <c r="GE238" s="51"/>
      <c r="GF238" s="51"/>
      <c r="GG238" s="51"/>
      <c r="GH238" s="51"/>
      <c r="GI238" s="51"/>
      <c r="GJ238" s="51"/>
      <c r="GK238" s="51"/>
      <c r="GL238" s="51"/>
      <c r="GM238" s="51"/>
      <c r="GN238" s="51"/>
      <c r="GO238" s="51"/>
      <c r="GP238" s="51"/>
      <c r="GQ238" s="51"/>
      <c r="GR238" s="51"/>
      <c r="GS238" s="51"/>
      <c r="GT238" s="51"/>
      <c r="GU238" s="51"/>
      <c r="GV238" s="51"/>
      <c r="GW238" s="51"/>
      <c r="GX238" s="51"/>
      <c r="GY238" s="51"/>
      <c r="GZ238" s="51"/>
      <c r="HA238" s="51"/>
      <c r="HB238" s="51"/>
      <c r="HC238" s="51"/>
      <c r="HD238" s="51"/>
      <c r="HE238" s="51"/>
      <c r="HF238" s="51"/>
      <c r="HG238" s="51"/>
      <c r="HH238" s="51"/>
      <c r="HI238" s="51"/>
      <c r="HJ238" s="51"/>
      <c r="HK238" s="51"/>
      <c r="HL238" s="51"/>
      <c r="HM238" s="51"/>
      <c r="HN238" s="51"/>
      <c r="HO238" s="51"/>
      <c r="HP238" s="51"/>
      <c r="HQ238" s="51"/>
      <c r="HR238" s="51"/>
      <c r="HS238" s="51"/>
      <c r="HT238" s="51"/>
      <c r="HU238" s="51"/>
      <c r="HV238" s="51"/>
      <c r="HW238" s="51"/>
      <c r="HX238" s="51"/>
      <c r="HY238" s="51"/>
      <c r="HZ238" s="51"/>
      <c r="IA238" s="51"/>
      <c r="IB238" s="51"/>
      <c r="IC238" s="51"/>
      <c r="ID238" s="51"/>
      <c r="IE238" s="51"/>
      <c r="IF238" s="51"/>
      <c r="IG238" s="51"/>
      <c r="IH238" s="51"/>
      <c r="II238" s="51"/>
      <c r="IJ238" s="51"/>
      <c r="IK238" s="51"/>
      <c r="IL238" s="51"/>
      <c r="IM238" s="51"/>
      <c r="IN238" s="51"/>
      <c r="IO238" s="51"/>
      <c r="IP238" s="51"/>
      <c r="IQ238" s="51"/>
      <c r="IR238" s="51"/>
      <c r="IS238" s="51"/>
      <c r="IT238" s="51"/>
      <c r="IU238" s="51"/>
      <c r="IV238" s="51"/>
      <c r="IW238" s="51"/>
    </row>
    <row r="239" customFormat="false" ht="12.75" hidden="false" customHeight="false" outlineLevel="0" collapsed="false">
      <c r="A239" s="46" t="e">
        <f aca="false">#REF!</f>
        <v>#REF!</v>
      </c>
      <c r="B239" s="47" t="e">
        <f aca="false">#REF!</f>
        <v>#REF!</v>
      </c>
      <c r="C239" s="47" t="e">
        <f aca="false">#REF!</f>
        <v>#REF!</v>
      </c>
      <c r="D239" s="46" t="e">
        <f aca="false">#REF!</f>
        <v>#REF!</v>
      </c>
      <c r="E239" s="46" t="e">
        <f aca="false">#REF!</f>
        <v>#REF!</v>
      </c>
      <c r="F239" s="46" t="e">
        <f aca="false">#REF!</f>
        <v>#REF!</v>
      </c>
      <c r="G239" s="46" t="e">
        <f aca="false">#REF!</f>
        <v>#REF!</v>
      </c>
      <c r="H239" s="46" t="e">
        <f aca="false">#REF!</f>
        <v>#REF!</v>
      </c>
      <c r="I239" s="46" t="e">
        <f aca="false">#REF!</f>
        <v>#REF!</v>
      </c>
      <c r="J239" s="48" t="e">
        <f aca="false">#REF!</f>
        <v>#REF!</v>
      </c>
      <c r="K239" s="49" t="e">
        <f aca="false">#REF!</f>
        <v>#REF!</v>
      </c>
      <c r="L239" s="49" t="e">
        <f aca="false">#REF!</f>
        <v>#REF!</v>
      </c>
      <c r="M239" s="50" t="e">
        <f aca="false">#REF!</f>
        <v>#REF!</v>
      </c>
      <c r="N239" s="46" t="e">
        <f aca="false">#REF!</f>
        <v>#REF!</v>
      </c>
      <c r="O239" s="46"/>
      <c r="P239" s="46" t="e">
        <f aca="false">#REF!</f>
        <v>#REF!</v>
      </c>
      <c r="Q239" s="46" t="e">
        <f aca="false">#REF!</f>
        <v>#REF!</v>
      </c>
      <c r="R239" s="46" t="e">
        <f aca="false">#REF!</f>
        <v>#REF!</v>
      </c>
      <c r="S239" s="46" t="e">
        <f aca="false">#REF!</f>
        <v>#REF!</v>
      </c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  <c r="BG239" s="51"/>
      <c r="BH239" s="51"/>
      <c r="BI239" s="51"/>
      <c r="BJ239" s="51"/>
      <c r="BK239" s="51"/>
      <c r="BL239" s="51"/>
      <c r="BM239" s="51"/>
      <c r="BN239" s="51"/>
      <c r="BO239" s="51"/>
      <c r="BP239" s="51"/>
      <c r="BQ239" s="51"/>
      <c r="BR239" s="51"/>
      <c r="BS239" s="51"/>
      <c r="BT239" s="51"/>
      <c r="BU239" s="51"/>
      <c r="BV239" s="51"/>
      <c r="BW239" s="51"/>
      <c r="BX239" s="51"/>
      <c r="BY239" s="51"/>
      <c r="BZ239" s="51"/>
      <c r="CA239" s="51"/>
      <c r="CB239" s="51"/>
      <c r="CC239" s="51"/>
      <c r="CD239" s="51"/>
      <c r="CE239" s="51"/>
      <c r="CF239" s="51"/>
      <c r="CG239" s="51"/>
      <c r="CH239" s="51"/>
      <c r="CI239" s="51"/>
      <c r="CJ239" s="51"/>
      <c r="CK239" s="51"/>
      <c r="CL239" s="51"/>
      <c r="CM239" s="51"/>
      <c r="CN239" s="51"/>
      <c r="CO239" s="51"/>
      <c r="CP239" s="51"/>
      <c r="CQ239" s="51"/>
      <c r="CR239" s="51"/>
      <c r="CS239" s="51"/>
      <c r="CT239" s="51"/>
      <c r="CU239" s="51"/>
      <c r="CV239" s="51"/>
      <c r="CW239" s="51"/>
      <c r="CX239" s="51"/>
      <c r="CY239" s="51"/>
      <c r="CZ239" s="51"/>
      <c r="DA239" s="51"/>
      <c r="DB239" s="51"/>
      <c r="DC239" s="51"/>
      <c r="DD239" s="51"/>
      <c r="DE239" s="51"/>
      <c r="DF239" s="51"/>
      <c r="DG239" s="51"/>
      <c r="DH239" s="51"/>
      <c r="DI239" s="51"/>
      <c r="DJ239" s="51"/>
      <c r="DK239" s="51"/>
      <c r="DL239" s="51"/>
      <c r="DM239" s="51"/>
      <c r="DN239" s="51"/>
      <c r="DO239" s="51"/>
      <c r="DP239" s="51"/>
      <c r="DQ239" s="51"/>
      <c r="DR239" s="51"/>
      <c r="DS239" s="51"/>
      <c r="DT239" s="51"/>
      <c r="DU239" s="51"/>
      <c r="DV239" s="51"/>
      <c r="DW239" s="51"/>
      <c r="DX239" s="51"/>
      <c r="DY239" s="51"/>
      <c r="DZ239" s="51"/>
      <c r="EA239" s="51"/>
      <c r="EB239" s="51"/>
      <c r="EC239" s="51"/>
      <c r="ED239" s="51"/>
      <c r="EE239" s="51"/>
      <c r="EF239" s="51"/>
      <c r="EG239" s="51"/>
      <c r="EH239" s="51"/>
      <c r="EI239" s="51"/>
      <c r="EJ239" s="51"/>
      <c r="EK239" s="51"/>
      <c r="EL239" s="51"/>
      <c r="EM239" s="51"/>
      <c r="EN239" s="51"/>
      <c r="EO239" s="51"/>
      <c r="EP239" s="51"/>
      <c r="EQ239" s="51"/>
      <c r="ER239" s="51"/>
      <c r="ES239" s="51"/>
      <c r="ET239" s="51"/>
      <c r="EU239" s="51"/>
      <c r="EV239" s="51"/>
      <c r="EW239" s="51"/>
      <c r="EX239" s="51"/>
      <c r="EY239" s="51"/>
      <c r="EZ239" s="51"/>
      <c r="FA239" s="51"/>
      <c r="FB239" s="51"/>
      <c r="FC239" s="51"/>
      <c r="FD239" s="51"/>
      <c r="FE239" s="51"/>
      <c r="FF239" s="51"/>
      <c r="FG239" s="51"/>
      <c r="FH239" s="51"/>
      <c r="FI239" s="51"/>
      <c r="FJ239" s="51"/>
      <c r="FK239" s="51"/>
      <c r="FL239" s="51"/>
      <c r="FM239" s="51"/>
      <c r="FN239" s="51"/>
      <c r="FO239" s="51"/>
      <c r="FP239" s="51"/>
      <c r="FQ239" s="51"/>
      <c r="FR239" s="51"/>
      <c r="FS239" s="51"/>
      <c r="FT239" s="51"/>
      <c r="FU239" s="51"/>
      <c r="FV239" s="51"/>
      <c r="FW239" s="51"/>
      <c r="FX239" s="51"/>
      <c r="FY239" s="51"/>
      <c r="FZ239" s="51"/>
      <c r="GA239" s="51"/>
      <c r="GB239" s="51"/>
      <c r="GC239" s="51"/>
      <c r="GD239" s="51"/>
      <c r="GE239" s="51"/>
      <c r="GF239" s="51"/>
      <c r="GG239" s="51"/>
      <c r="GH239" s="51"/>
      <c r="GI239" s="51"/>
      <c r="GJ239" s="51"/>
      <c r="GK239" s="51"/>
      <c r="GL239" s="51"/>
      <c r="GM239" s="51"/>
      <c r="GN239" s="51"/>
      <c r="GO239" s="51"/>
      <c r="GP239" s="51"/>
      <c r="GQ239" s="51"/>
      <c r="GR239" s="51"/>
      <c r="GS239" s="51"/>
      <c r="GT239" s="51"/>
      <c r="GU239" s="51"/>
      <c r="GV239" s="51"/>
      <c r="GW239" s="51"/>
      <c r="GX239" s="51"/>
      <c r="GY239" s="51"/>
      <c r="GZ239" s="51"/>
      <c r="HA239" s="51"/>
      <c r="HB239" s="51"/>
      <c r="HC239" s="51"/>
      <c r="HD239" s="51"/>
      <c r="HE239" s="51"/>
      <c r="HF239" s="51"/>
      <c r="HG239" s="51"/>
      <c r="HH239" s="51"/>
      <c r="HI239" s="51"/>
      <c r="HJ239" s="51"/>
      <c r="HK239" s="51"/>
      <c r="HL239" s="51"/>
      <c r="HM239" s="51"/>
      <c r="HN239" s="51"/>
      <c r="HO239" s="51"/>
      <c r="HP239" s="51"/>
      <c r="HQ239" s="51"/>
      <c r="HR239" s="51"/>
      <c r="HS239" s="51"/>
      <c r="HT239" s="51"/>
      <c r="HU239" s="51"/>
      <c r="HV239" s="51"/>
      <c r="HW239" s="51"/>
      <c r="HX239" s="51"/>
      <c r="HY239" s="51"/>
      <c r="HZ239" s="51"/>
      <c r="IA239" s="51"/>
      <c r="IB239" s="51"/>
      <c r="IC239" s="51"/>
      <c r="ID239" s="51"/>
      <c r="IE239" s="51"/>
      <c r="IF239" s="51"/>
      <c r="IG239" s="51"/>
      <c r="IH239" s="51"/>
      <c r="II239" s="51"/>
      <c r="IJ239" s="51"/>
      <c r="IK239" s="51"/>
      <c r="IL239" s="51"/>
      <c r="IM239" s="51"/>
      <c r="IN239" s="51"/>
      <c r="IO239" s="51"/>
      <c r="IP239" s="51"/>
      <c r="IQ239" s="51"/>
      <c r="IR239" s="51"/>
      <c r="IS239" s="51"/>
      <c r="IT239" s="51"/>
      <c r="IU239" s="51"/>
      <c r="IV239" s="51"/>
      <c r="IW239" s="51"/>
    </row>
    <row r="240" customFormat="false" ht="12.75" hidden="false" customHeight="false" outlineLevel="0" collapsed="false">
      <c r="A240" s="46" t="str">
        <f aca="false">'Input Page'!A64</f>
        <v>Matagorda Offshore Pipeline Systems /MOPS</v>
      </c>
      <c r="B240" s="47" t="str">
        <f aca="false">'Input Page'!B64</f>
        <v>E</v>
      </c>
      <c r="C240" s="47" t="e">
        <f aca="false">#REF!</f>
        <v>#REF!</v>
      </c>
      <c r="D240" s="46" t="e">
        <f aca="false">#REF!</f>
        <v>#REF!</v>
      </c>
      <c r="E240" s="46" t="e">
        <f aca="false">#REF!</f>
        <v>#REF!</v>
      </c>
      <c r="F240" s="46" t="e">
        <f aca="false">#REF!</f>
        <v>#REF!</v>
      </c>
      <c r="G240" s="46" t="e">
        <f aca="false">#REF!</f>
        <v>#REF!</v>
      </c>
      <c r="H240" s="46" t="e">
        <f aca="false">#REF!</f>
        <v>#REF!</v>
      </c>
      <c r="I240" s="46" t="e">
        <f aca="false">#REF!</f>
        <v>#REF!</v>
      </c>
      <c r="J240" s="48" t="e">
        <f aca="false">#REF!</f>
        <v>#REF!</v>
      </c>
      <c r="K240" s="49" t="e">
        <f aca="false">#REF!</f>
        <v>#REF!</v>
      </c>
      <c r="L240" s="49" t="e">
        <f aca="false">#REF!</f>
        <v>#REF!</v>
      </c>
      <c r="M240" s="50" t="e">
        <f aca="false">#REF!</f>
        <v>#REF!</v>
      </c>
      <c r="N240" s="46" t="e">
        <f aca="false">#REF!</f>
        <v>#REF!</v>
      </c>
      <c r="O240" s="46"/>
      <c r="P240" s="46" t="e">
        <f aca="false">#REF!</f>
        <v>#REF!</v>
      </c>
      <c r="Q240" s="46" t="e">
        <f aca="false">#REF!</f>
        <v>#REF!</v>
      </c>
      <c r="R240" s="46" t="e">
        <f aca="false">#REF!</f>
        <v>#REF!</v>
      </c>
      <c r="S240" s="46" t="e">
        <f aca="false">#REF!</f>
        <v>#REF!</v>
      </c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  <c r="CA240" s="51"/>
      <c r="CB240" s="51"/>
      <c r="CC240" s="51"/>
      <c r="CD240" s="51"/>
      <c r="CE240" s="51"/>
      <c r="CF240" s="51"/>
      <c r="CG240" s="51"/>
      <c r="CH240" s="51"/>
      <c r="CI240" s="51"/>
      <c r="CJ240" s="51"/>
      <c r="CK240" s="51"/>
      <c r="CL240" s="51"/>
      <c r="CM240" s="51"/>
      <c r="CN240" s="51"/>
      <c r="CO240" s="51"/>
      <c r="CP240" s="51"/>
      <c r="CQ240" s="51"/>
      <c r="CR240" s="51"/>
      <c r="CS240" s="51"/>
      <c r="CT240" s="51"/>
      <c r="CU240" s="51"/>
      <c r="CV240" s="51"/>
      <c r="CW240" s="51"/>
      <c r="CX240" s="51"/>
      <c r="CY240" s="51"/>
      <c r="CZ240" s="51"/>
      <c r="DA240" s="51"/>
      <c r="DB240" s="51"/>
      <c r="DC240" s="51"/>
      <c r="DD240" s="51"/>
      <c r="DE240" s="51"/>
      <c r="DF240" s="51"/>
      <c r="DG240" s="51"/>
      <c r="DH240" s="51"/>
      <c r="DI240" s="51"/>
      <c r="DJ240" s="51"/>
      <c r="DK240" s="51"/>
      <c r="DL240" s="51"/>
      <c r="DM240" s="51"/>
      <c r="DN240" s="51"/>
      <c r="DO240" s="51"/>
      <c r="DP240" s="51"/>
      <c r="DQ240" s="51"/>
      <c r="DR240" s="51"/>
      <c r="DS240" s="51"/>
      <c r="DT240" s="51"/>
      <c r="DU240" s="51"/>
      <c r="DV240" s="51"/>
      <c r="DW240" s="51"/>
      <c r="DX240" s="51"/>
      <c r="DY240" s="51"/>
      <c r="DZ240" s="51"/>
      <c r="EA240" s="51"/>
      <c r="EB240" s="51"/>
      <c r="EC240" s="51"/>
      <c r="ED240" s="51"/>
      <c r="EE240" s="51"/>
      <c r="EF240" s="51"/>
      <c r="EG240" s="51"/>
      <c r="EH240" s="51"/>
      <c r="EI240" s="51"/>
      <c r="EJ240" s="51"/>
      <c r="EK240" s="51"/>
      <c r="EL240" s="51"/>
      <c r="EM240" s="51"/>
      <c r="EN240" s="51"/>
      <c r="EO240" s="51"/>
      <c r="EP240" s="51"/>
      <c r="EQ240" s="51"/>
      <c r="ER240" s="51"/>
      <c r="ES240" s="51"/>
      <c r="ET240" s="51"/>
      <c r="EU240" s="51"/>
      <c r="EV240" s="51"/>
      <c r="EW240" s="51"/>
      <c r="EX240" s="51"/>
      <c r="EY240" s="51"/>
      <c r="EZ240" s="51"/>
      <c r="FA240" s="51"/>
      <c r="FB240" s="51"/>
      <c r="FC240" s="51"/>
      <c r="FD240" s="51"/>
      <c r="FE240" s="51"/>
      <c r="FF240" s="51"/>
      <c r="FG240" s="51"/>
      <c r="FH240" s="51"/>
      <c r="FI240" s="51"/>
      <c r="FJ240" s="51"/>
      <c r="FK240" s="51"/>
      <c r="FL240" s="51"/>
      <c r="FM240" s="51"/>
      <c r="FN240" s="51"/>
      <c r="FO240" s="51"/>
      <c r="FP240" s="51"/>
      <c r="FQ240" s="51"/>
      <c r="FR240" s="51"/>
      <c r="FS240" s="51"/>
      <c r="FT240" s="51"/>
      <c r="FU240" s="51"/>
      <c r="FV240" s="51"/>
      <c r="FW240" s="51"/>
      <c r="FX240" s="51"/>
      <c r="FY240" s="51"/>
      <c r="FZ240" s="51"/>
      <c r="GA240" s="51"/>
      <c r="GB240" s="51"/>
      <c r="GC240" s="51"/>
      <c r="GD240" s="51"/>
      <c r="GE240" s="51"/>
      <c r="GF240" s="51"/>
      <c r="GG240" s="51"/>
      <c r="GH240" s="51"/>
      <c r="GI240" s="51"/>
      <c r="GJ240" s="51"/>
      <c r="GK240" s="51"/>
      <c r="GL240" s="51"/>
      <c r="GM240" s="51"/>
      <c r="GN240" s="51"/>
      <c r="GO240" s="51"/>
      <c r="GP240" s="51"/>
      <c r="GQ240" s="51"/>
      <c r="GR240" s="51"/>
      <c r="GS240" s="51"/>
      <c r="GT240" s="51"/>
      <c r="GU240" s="51"/>
      <c r="GV240" s="51"/>
      <c r="GW240" s="51"/>
      <c r="GX240" s="51"/>
      <c r="GY240" s="51"/>
      <c r="GZ240" s="51"/>
      <c r="HA240" s="51"/>
      <c r="HB240" s="51"/>
      <c r="HC240" s="51"/>
      <c r="HD240" s="51"/>
      <c r="HE240" s="51"/>
      <c r="HF240" s="51"/>
      <c r="HG240" s="51"/>
      <c r="HH240" s="51"/>
      <c r="HI240" s="51"/>
      <c r="HJ240" s="51"/>
      <c r="HK240" s="51"/>
      <c r="HL240" s="51"/>
      <c r="HM240" s="51"/>
      <c r="HN240" s="51"/>
      <c r="HO240" s="51"/>
      <c r="HP240" s="51"/>
      <c r="HQ240" s="51"/>
      <c r="HR240" s="51"/>
      <c r="HS240" s="51"/>
      <c r="HT240" s="51"/>
      <c r="HU240" s="51"/>
      <c r="HV240" s="51"/>
      <c r="HW240" s="51"/>
      <c r="HX240" s="51"/>
      <c r="HY240" s="51"/>
      <c r="HZ240" s="51"/>
      <c r="IA240" s="51"/>
      <c r="IB240" s="51"/>
      <c r="IC240" s="51"/>
      <c r="ID240" s="51"/>
      <c r="IE240" s="51"/>
      <c r="IF240" s="51"/>
      <c r="IG240" s="51"/>
      <c r="IH240" s="51"/>
      <c r="II240" s="51"/>
      <c r="IJ240" s="51"/>
      <c r="IK240" s="51"/>
      <c r="IL240" s="51"/>
      <c r="IM240" s="51"/>
      <c r="IN240" s="51"/>
      <c r="IO240" s="51"/>
      <c r="IP240" s="51"/>
      <c r="IQ240" s="51"/>
      <c r="IR240" s="51"/>
      <c r="IS240" s="51"/>
      <c r="IT240" s="51"/>
      <c r="IU240" s="51"/>
      <c r="IV240" s="51"/>
      <c r="IW240" s="51"/>
    </row>
    <row r="241" customFormat="false" ht="12.75" hidden="false" customHeight="false" outlineLevel="0" collapsed="false">
      <c r="A241" s="46" t="e">
        <f aca="false">+#REF!</f>
        <v>#REF!</v>
      </c>
      <c r="B241" s="47" t="e">
        <f aca="false">+#REF!</f>
        <v>#REF!</v>
      </c>
      <c r="C241" s="47" t="e">
        <f aca="false">+#REF!</f>
        <v>#REF!</v>
      </c>
      <c r="D241" s="46" t="e">
        <f aca="false">+#REF!</f>
        <v>#REF!</v>
      </c>
      <c r="E241" s="46" t="e">
        <f aca="false">+#REF!</f>
        <v>#REF!</v>
      </c>
      <c r="F241" s="46" t="e">
        <f aca="false">+#REF!</f>
        <v>#REF!</v>
      </c>
      <c r="G241" s="46" t="e">
        <f aca="false">+#REF!</f>
        <v>#REF!</v>
      </c>
      <c r="H241" s="46" t="e">
        <f aca="false">+#REF!</f>
        <v>#REF!</v>
      </c>
      <c r="I241" s="46" t="e">
        <f aca="false">+#REF!</f>
        <v>#REF!</v>
      </c>
      <c r="J241" s="46" t="e">
        <f aca="false">+#REF!</f>
        <v>#REF!</v>
      </c>
      <c r="K241" s="46" t="e">
        <f aca="false">+#REF!</f>
        <v>#REF!</v>
      </c>
      <c r="L241" s="46" t="e">
        <f aca="false">+#REF!</f>
        <v>#REF!</v>
      </c>
      <c r="M241" s="46" t="e">
        <f aca="false">+#REF!</f>
        <v>#REF!</v>
      </c>
      <c r="N241" s="46" t="e">
        <f aca="false">+#REF!</f>
        <v>#REF!</v>
      </c>
      <c r="O241" s="46" t="e">
        <f aca="false">+#REF!</f>
        <v>#REF!</v>
      </c>
      <c r="P241" s="46" t="e">
        <f aca="false">+#REF!</f>
        <v>#REF!</v>
      </c>
      <c r="Q241" s="46" t="e">
        <f aca="false">+#REF!</f>
        <v>#REF!</v>
      </c>
      <c r="R241" s="46" t="e">
        <f aca="false">+#REF!</f>
        <v>#REF!</v>
      </c>
      <c r="S241" s="46" t="e">
        <f aca="false">+#REF!</f>
        <v>#REF!</v>
      </c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  <c r="CA241" s="51"/>
      <c r="CB241" s="51"/>
      <c r="CC241" s="51"/>
      <c r="CD241" s="51"/>
      <c r="CE241" s="51"/>
      <c r="CF241" s="51"/>
      <c r="CG241" s="51"/>
      <c r="CH241" s="51"/>
      <c r="CI241" s="51"/>
      <c r="CJ241" s="51"/>
      <c r="CK241" s="51"/>
      <c r="CL241" s="51"/>
      <c r="CM241" s="51"/>
      <c r="CN241" s="51"/>
      <c r="CO241" s="51"/>
      <c r="CP241" s="51"/>
      <c r="CQ241" s="51"/>
      <c r="CR241" s="51"/>
      <c r="CS241" s="51"/>
      <c r="CT241" s="51"/>
      <c r="CU241" s="51"/>
      <c r="CV241" s="51"/>
      <c r="CW241" s="51"/>
      <c r="CX241" s="51"/>
      <c r="CY241" s="51"/>
      <c r="CZ241" s="51"/>
      <c r="DA241" s="51"/>
      <c r="DB241" s="51"/>
      <c r="DC241" s="51"/>
      <c r="DD241" s="51"/>
      <c r="DE241" s="51"/>
      <c r="DF241" s="51"/>
      <c r="DG241" s="51"/>
      <c r="DH241" s="51"/>
      <c r="DI241" s="51"/>
      <c r="DJ241" s="51"/>
      <c r="DK241" s="51"/>
      <c r="DL241" s="51"/>
      <c r="DM241" s="51"/>
      <c r="DN241" s="51"/>
      <c r="DO241" s="51"/>
      <c r="DP241" s="51"/>
      <c r="DQ241" s="51"/>
      <c r="DR241" s="51"/>
      <c r="DS241" s="51"/>
      <c r="DT241" s="51"/>
      <c r="DU241" s="51"/>
      <c r="DV241" s="51"/>
      <c r="DW241" s="51"/>
      <c r="DX241" s="51"/>
      <c r="DY241" s="51"/>
      <c r="DZ241" s="51"/>
      <c r="EA241" s="51"/>
      <c r="EB241" s="51"/>
      <c r="EC241" s="51"/>
      <c r="ED241" s="51"/>
      <c r="EE241" s="51"/>
      <c r="EF241" s="51"/>
      <c r="EG241" s="51"/>
      <c r="EH241" s="51"/>
      <c r="EI241" s="51"/>
      <c r="EJ241" s="51"/>
      <c r="EK241" s="51"/>
      <c r="EL241" s="51"/>
      <c r="EM241" s="51"/>
      <c r="EN241" s="51"/>
      <c r="EO241" s="51"/>
      <c r="EP241" s="51"/>
      <c r="EQ241" s="51"/>
      <c r="ER241" s="51"/>
      <c r="ES241" s="51"/>
      <c r="ET241" s="51"/>
      <c r="EU241" s="51"/>
      <c r="EV241" s="51"/>
      <c r="EW241" s="51"/>
      <c r="EX241" s="51"/>
      <c r="EY241" s="51"/>
      <c r="EZ241" s="51"/>
      <c r="FA241" s="51"/>
      <c r="FB241" s="51"/>
      <c r="FC241" s="51"/>
      <c r="FD241" s="51"/>
      <c r="FE241" s="51"/>
      <c r="FF241" s="51"/>
      <c r="FG241" s="51"/>
      <c r="FH241" s="51"/>
      <c r="FI241" s="51"/>
      <c r="FJ241" s="51"/>
      <c r="FK241" s="51"/>
      <c r="FL241" s="51"/>
      <c r="FM241" s="51"/>
      <c r="FN241" s="51"/>
      <c r="FO241" s="51"/>
      <c r="FP241" s="51"/>
      <c r="FQ241" s="51"/>
      <c r="FR241" s="51"/>
      <c r="FS241" s="51"/>
      <c r="FT241" s="51"/>
      <c r="FU241" s="51"/>
      <c r="FV241" s="51"/>
      <c r="FW241" s="51"/>
      <c r="FX241" s="51"/>
      <c r="FY241" s="51"/>
      <c r="FZ241" s="51"/>
      <c r="GA241" s="51"/>
      <c r="GB241" s="51"/>
      <c r="GC241" s="51"/>
      <c r="GD241" s="51"/>
      <c r="GE241" s="51"/>
      <c r="GF241" s="51"/>
      <c r="GG241" s="51"/>
      <c r="GH241" s="51"/>
      <c r="GI241" s="51"/>
      <c r="GJ241" s="51"/>
      <c r="GK241" s="51"/>
      <c r="GL241" s="51"/>
      <c r="GM241" s="51"/>
      <c r="GN241" s="51"/>
      <c r="GO241" s="51"/>
      <c r="GP241" s="51"/>
      <c r="GQ241" s="51"/>
      <c r="GR241" s="51"/>
      <c r="GS241" s="51"/>
      <c r="GT241" s="51"/>
      <c r="GU241" s="51"/>
      <c r="GV241" s="51"/>
      <c r="GW241" s="51"/>
      <c r="GX241" s="51"/>
      <c r="GY241" s="51"/>
      <c r="GZ241" s="51"/>
      <c r="HA241" s="51"/>
      <c r="HB241" s="51"/>
      <c r="HC241" s="51"/>
      <c r="HD241" s="51"/>
      <c r="HE241" s="51"/>
      <c r="HF241" s="51"/>
      <c r="HG241" s="51"/>
      <c r="HH241" s="51"/>
      <c r="HI241" s="51"/>
      <c r="HJ241" s="51"/>
      <c r="HK241" s="51"/>
      <c r="HL241" s="51"/>
      <c r="HM241" s="51"/>
      <c r="HN241" s="51"/>
      <c r="HO241" s="51"/>
      <c r="HP241" s="51"/>
      <c r="HQ241" s="51"/>
      <c r="HR241" s="51"/>
      <c r="HS241" s="51"/>
      <c r="HT241" s="51"/>
      <c r="HU241" s="51"/>
      <c r="HV241" s="51"/>
      <c r="HW241" s="51"/>
      <c r="HX241" s="51"/>
      <c r="HY241" s="51"/>
      <c r="HZ241" s="51"/>
      <c r="IA241" s="51"/>
      <c r="IB241" s="51"/>
      <c r="IC241" s="51"/>
      <c r="ID241" s="51"/>
      <c r="IE241" s="51"/>
      <c r="IF241" s="51"/>
      <c r="IG241" s="51"/>
      <c r="IH241" s="51"/>
      <c r="II241" s="51"/>
      <c r="IJ241" s="51"/>
      <c r="IK241" s="51"/>
      <c r="IL241" s="51"/>
      <c r="IM241" s="51"/>
      <c r="IN241" s="51"/>
      <c r="IO241" s="51"/>
      <c r="IP241" s="51"/>
      <c r="IQ241" s="51"/>
      <c r="IR241" s="51"/>
      <c r="IS241" s="51"/>
      <c r="IT241" s="51"/>
      <c r="IU241" s="51"/>
      <c r="IV241" s="51"/>
      <c r="IW241" s="51"/>
    </row>
    <row r="242" customFormat="false" ht="12.75" hidden="false" customHeight="false" outlineLevel="0" collapsed="false">
      <c r="A242" s="46" t="e">
        <f aca="false">#REF!</f>
        <v>#REF!</v>
      </c>
      <c r="B242" s="47" t="e">
        <f aca="false">#REF!</f>
        <v>#REF!</v>
      </c>
      <c r="C242" s="47" t="e">
        <f aca="false">#REF!</f>
        <v>#REF!</v>
      </c>
      <c r="D242" s="46" t="e">
        <f aca="false">#REF!</f>
        <v>#REF!</v>
      </c>
      <c r="E242" s="46" t="e">
        <f aca="false">#REF!</f>
        <v>#REF!</v>
      </c>
      <c r="F242" s="46" t="e">
        <f aca="false">#REF!</f>
        <v>#REF!</v>
      </c>
      <c r="G242" s="46" t="e">
        <f aca="false">#REF!</f>
        <v>#REF!</v>
      </c>
      <c r="H242" s="46" t="e">
        <f aca="false">#REF!</f>
        <v>#REF!</v>
      </c>
      <c r="I242" s="46" t="e">
        <f aca="false">#REF!</f>
        <v>#REF!</v>
      </c>
      <c r="J242" s="48" t="e">
        <f aca="false">#REF!</f>
        <v>#REF!</v>
      </c>
      <c r="K242" s="49" t="e">
        <f aca="false">#REF!</f>
        <v>#REF!</v>
      </c>
      <c r="L242" s="49" t="e">
        <f aca="false">#REF!</f>
        <v>#REF!</v>
      </c>
      <c r="M242" s="50" t="e">
        <f aca="false">#REF!</f>
        <v>#REF!</v>
      </c>
      <c r="N242" s="46" t="e">
        <f aca="false">#REF!</f>
        <v>#REF!</v>
      </c>
      <c r="O242" s="46"/>
      <c r="P242" s="46" t="e">
        <f aca="false">#REF!</f>
        <v>#REF!</v>
      </c>
      <c r="Q242" s="46" t="e">
        <f aca="false">#REF!</f>
        <v>#REF!</v>
      </c>
      <c r="R242" s="46" t="e">
        <f aca="false">#REF!</f>
        <v>#REF!</v>
      </c>
      <c r="S242" s="46" t="e">
        <f aca="false">#REF!</f>
        <v>#REF!</v>
      </c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51"/>
      <c r="BO242" s="51"/>
      <c r="BP242" s="51"/>
      <c r="BQ242" s="51"/>
      <c r="BR242" s="51"/>
      <c r="BS242" s="51"/>
      <c r="BT242" s="51"/>
      <c r="BU242" s="51"/>
      <c r="BV242" s="51"/>
      <c r="BW242" s="51"/>
      <c r="BX242" s="51"/>
      <c r="BY242" s="51"/>
      <c r="BZ242" s="51"/>
      <c r="CA242" s="51"/>
      <c r="CB242" s="51"/>
      <c r="CC242" s="51"/>
      <c r="CD242" s="51"/>
      <c r="CE242" s="51"/>
      <c r="CF242" s="51"/>
      <c r="CG242" s="51"/>
      <c r="CH242" s="51"/>
      <c r="CI242" s="51"/>
      <c r="CJ242" s="51"/>
      <c r="CK242" s="51"/>
      <c r="CL242" s="51"/>
      <c r="CM242" s="51"/>
      <c r="CN242" s="51"/>
      <c r="CO242" s="51"/>
      <c r="CP242" s="51"/>
      <c r="CQ242" s="51"/>
      <c r="CR242" s="51"/>
      <c r="CS242" s="51"/>
      <c r="CT242" s="51"/>
      <c r="CU242" s="51"/>
      <c r="CV242" s="51"/>
      <c r="CW242" s="51"/>
      <c r="CX242" s="51"/>
      <c r="CY242" s="51"/>
      <c r="CZ242" s="51"/>
      <c r="DA242" s="51"/>
      <c r="DB242" s="51"/>
      <c r="DC242" s="51"/>
      <c r="DD242" s="51"/>
      <c r="DE242" s="51"/>
      <c r="DF242" s="51"/>
      <c r="DG242" s="51"/>
      <c r="DH242" s="51"/>
      <c r="DI242" s="51"/>
      <c r="DJ242" s="51"/>
      <c r="DK242" s="51"/>
      <c r="DL242" s="51"/>
      <c r="DM242" s="51"/>
      <c r="DN242" s="51"/>
      <c r="DO242" s="51"/>
      <c r="DP242" s="51"/>
      <c r="DQ242" s="51"/>
      <c r="DR242" s="51"/>
      <c r="DS242" s="51"/>
      <c r="DT242" s="51"/>
      <c r="DU242" s="51"/>
      <c r="DV242" s="51"/>
      <c r="DW242" s="51"/>
      <c r="DX242" s="51"/>
      <c r="DY242" s="51"/>
      <c r="DZ242" s="51"/>
      <c r="EA242" s="51"/>
      <c r="EB242" s="51"/>
      <c r="EC242" s="51"/>
      <c r="ED242" s="51"/>
      <c r="EE242" s="51"/>
      <c r="EF242" s="51"/>
      <c r="EG242" s="51"/>
      <c r="EH242" s="51"/>
      <c r="EI242" s="51"/>
      <c r="EJ242" s="51"/>
      <c r="EK242" s="51"/>
      <c r="EL242" s="51"/>
      <c r="EM242" s="51"/>
      <c r="EN242" s="51"/>
      <c r="EO242" s="51"/>
      <c r="EP242" s="51"/>
      <c r="EQ242" s="51"/>
      <c r="ER242" s="51"/>
      <c r="ES242" s="51"/>
      <c r="ET242" s="51"/>
      <c r="EU242" s="51"/>
      <c r="EV242" s="51"/>
      <c r="EW242" s="51"/>
      <c r="EX242" s="51"/>
      <c r="EY242" s="51"/>
      <c r="EZ242" s="51"/>
      <c r="FA242" s="51"/>
      <c r="FB242" s="51"/>
      <c r="FC242" s="51"/>
      <c r="FD242" s="51"/>
      <c r="FE242" s="51"/>
      <c r="FF242" s="51"/>
      <c r="FG242" s="51"/>
      <c r="FH242" s="51"/>
      <c r="FI242" s="51"/>
      <c r="FJ242" s="51"/>
      <c r="FK242" s="51"/>
      <c r="FL242" s="51"/>
      <c r="FM242" s="51"/>
      <c r="FN242" s="51"/>
      <c r="FO242" s="51"/>
      <c r="FP242" s="51"/>
      <c r="FQ242" s="51"/>
      <c r="FR242" s="51"/>
      <c r="FS242" s="51"/>
      <c r="FT242" s="51"/>
      <c r="FU242" s="51"/>
      <c r="FV242" s="51"/>
      <c r="FW242" s="51"/>
      <c r="FX242" s="51"/>
      <c r="FY242" s="51"/>
      <c r="FZ242" s="51"/>
      <c r="GA242" s="51"/>
      <c r="GB242" s="51"/>
      <c r="GC242" s="51"/>
      <c r="GD242" s="51"/>
      <c r="GE242" s="51"/>
      <c r="GF242" s="51"/>
      <c r="GG242" s="51"/>
      <c r="GH242" s="51"/>
      <c r="GI242" s="51"/>
      <c r="GJ242" s="51"/>
      <c r="GK242" s="51"/>
      <c r="GL242" s="51"/>
      <c r="GM242" s="51"/>
      <c r="GN242" s="51"/>
      <c r="GO242" s="51"/>
      <c r="GP242" s="51"/>
      <c r="GQ242" s="51"/>
      <c r="GR242" s="51"/>
      <c r="GS242" s="51"/>
      <c r="GT242" s="51"/>
      <c r="GU242" s="51"/>
      <c r="GV242" s="51"/>
      <c r="GW242" s="51"/>
      <c r="GX242" s="51"/>
      <c r="GY242" s="51"/>
      <c r="GZ242" s="51"/>
      <c r="HA242" s="51"/>
      <c r="HB242" s="51"/>
      <c r="HC242" s="51"/>
      <c r="HD242" s="51"/>
      <c r="HE242" s="51"/>
      <c r="HF242" s="51"/>
      <c r="HG242" s="51"/>
      <c r="HH242" s="51"/>
      <c r="HI242" s="51"/>
      <c r="HJ242" s="51"/>
      <c r="HK242" s="51"/>
      <c r="HL242" s="51"/>
      <c r="HM242" s="51"/>
      <c r="HN242" s="51"/>
      <c r="HO242" s="51"/>
      <c r="HP242" s="51"/>
      <c r="HQ242" s="51"/>
      <c r="HR242" s="51"/>
      <c r="HS242" s="51"/>
      <c r="HT242" s="51"/>
      <c r="HU242" s="51"/>
      <c r="HV242" s="51"/>
      <c r="HW242" s="51"/>
      <c r="HX242" s="51"/>
      <c r="HY242" s="51"/>
      <c r="HZ242" s="51"/>
      <c r="IA242" s="51"/>
      <c r="IB242" s="51"/>
      <c r="IC242" s="51"/>
      <c r="ID242" s="51"/>
      <c r="IE242" s="51"/>
      <c r="IF242" s="51"/>
      <c r="IG242" s="51"/>
      <c r="IH242" s="51"/>
      <c r="II242" s="51"/>
      <c r="IJ242" s="51"/>
      <c r="IK242" s="51"/>
      <c r="IL242" s="51"/>
      <c r="IM242" s="51"/>
      <c r="IN242" s="51"/>
      <c r="IO242" s="51"/>
      <c r="IP242" s="51"/>
      <c r="IQ242" s="51"/>
      <c r="IR242" s="51"/>
      <c r="IS242" s="51"/>
      <c r="IT242" s="51"/>
      <c r="IU242" s="51"/>
      <c r="IV242" s="51"/>
      <c r="IW242" s="51"/>
    </row>
    <row r="243" customFormat="false" ht="12.75" hidden="false" customHeight="false" outlineLevel="0" collapsed="false">
      <c r="A243" s="46" t="e">
        <f aca="false">#REF!</f>
        <v>#REF!</v>
      </c>
      <c r="B243" s="47" t="e">
        <f aca="false">#REF!</f>
        <v>#REF!</v>
      </c>
      <c r="C243" s="47" t="e">
        <f aca="false">#REF!</f>
        <v>#REF!</v>
      </c>
      <c r="D243" s="46" t="e">
        <f aca="false">#REF!</f>
        <v>#REF!</v>
      </c>
      <c r="E243" s="46" t="e">
        <f aca="false">#REF!</f>
        <v>#REF!</v>
      </c>
      <c r="F243" s="46" t="e">
        <f aca="false">#REF!</f>
        <v>#REF!</v>
      </c>
      <c r="G243" s="46" t="e">
        <f aca="false">#REF!</f>
        <v>#REF!</v>
      </c>
      <c r="H243" s="46" t="e">
        <f aca="false">#REF!</f>
        <v>#REF!</v>
      </c>
      <c r="I243" s="46" t="e">
        <f aca="false">#REF!</f>
        <v>#REF!</v>
      </c>
      <c r="J243" s="48" t="e">
        <f aca="false">#REF!</f>
        <v>#REF!</v>
      </c>
      <c r="K243" s="49" t="e">
        <f aca="false">#REF!</f>
        <v>#REF!</v>
      </c>
      <c r="L243" s="49" t="e">
        <f aca="false">#REF!</f>
        <v>#REF!</v>
      </c>
      <c r="M243" s="50" t="e">
        <f aca="false">#REF!</f>
        <v>#REF!</v>
      </c>
      <c r="N243" s="46" t="e">
        <f aca="false">#REF!</f>
        <v>#REF!</v>
      </c>
      <c r="O243" s="46"/>
      <c r="P243" s="46" t="e">
        <f aca="false">#REF!</f>
        <v>#REF!</v>
      </c>
      <c r="Q243" s="46" t="e">
        <f aca="false">#REF!</f>
        <v>#REF!</v>
      </c>
      <c r="R243" s="46" t="e">
        <f aca="false">#REF!</f>
        <v>#REF!</v>
      </c>
      <c r="S243" s="46" t="e">
        <f aca="false">#REF!</f>
        <v>#REF!</v>
      </c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51"/>
      <c r="BO243" s="51"/>
      <c r="BP243" s="51"/>
      <c r="BQ243" s="51"/>
      <c r="BR243" s="51"/>
      <c r="BS243" s="51"/>
      <c r="BT243" s="51"/>
      <c r="BU243" s="51"/>
      <c r="BV243" s="51"/>
      <c r="BW243" s="51"/>
      <c r="BX243" s="51"/>
      <c r="BY243" s="51"/>
      <c r="BZ243" s="51"/>
      <c r="CA243" s="51"/>
      <c r="CB243" s="51"/>
      <c r="CC243" s="51"/>
      <c r="CD243" s="51"/>
      <c r="CE243" s="51"/>
      <c r="CF243" s="51"/>
      <c r="CG243" s="51"/>
      <c r="CH243" s="51"/>
      <c r="CI243" s="51"/>
      <c r="CJ243" s="51"/>
      <c r="CK243" s="51"/>
      <c r="CL243" s="51"/>
      <c r="CM243" s="51"/>
      <c r="CN243" s="51"/>
      <c r="CO243" s="51"/>
      <c r="CP243" s="51"/>
      <c r="CQ243" s="51"/>
      <c r="CR243" s="51"/>
      <c r="CS243" s="51"/>
      <c r="CT243" s="51"/>
      <c r="CU243" s="51"/>
      <c r="CV243" s="51"/>
      <c r="CW243" s="51"/>
      <c r="CX243" s="51"/>
      <c r="CY243" s="51"/>
      <c r="CZ243" s="51"/>
      <c r="DA243" s="51"/>
      <c r="DB243" s="51"/>
      <c r="DC243" s="51"/>
      <c r="DD243" s="51"/>
      <c r="DE243" s="51"/>
      <c r="DF243" s="51"/>
      <c r="DG243" s="51"/>
      <c r="DH243" s="51"/>
      <c r="DI243" s="51"/>
      <c r="DJ243" s="51"/>
      <c r="DK243" s="51"/>
      <c r="DL243" s="51"/>
      <c r="DM243" s="51"/>
      <c r="DN243" s="51"/>
      <c r="DO243" s="51"/>
      <c r="DP243" s="51"/>
      <c r="DQ243" s="51"/>
      <c r="DR243" s="51"/>
      <c r="DS243" s="51"/>
      <c r="DT243" s="51"/>
      <c r="DU243" s="51"/>
      <c r="DV243" s="51"/>
      <c r="DW243" s="51"/>
      <c r="DX243" s="51"/>
      <c r="DY243" s="51"/>
      <c r="DZ243" s="51"/>
      <c r="EA243" s="51"/>
      <c r="EB243" s="51"/>
      <c r="EC243" s="51"/>
      <c r="ED243" s="51"/>
      <c r="EE243" s="51"/>
      <c r="EF243" s="51"/>
      <c r="EG243" s="51"/>
      <c r="EH243" s="51"/>
      <c r="EI243" s="51"/>
      <c r="EJ243" s="51"/>
      <c r="EK243" s="51"/>
      <c r="EL243" s="51"/>
      <c r="EM243" s="51"/>
      <c r="EN243" s="51"/>
      <c r="EO243" s="51"/>
      <c r="EP243" s="51"/>
      <c r="EQ243" s="51"/>
      <c r="ER243" s="51"/>
      <c r="ES243" s="51"/>
      <c r="ET243" s="51"/>
      <c r="EU243" s="51"/>
      <c r="EV243" s="51"/>
      <c r="EW243" s="51"/>
      <c r="EX243" s="51"/>
      <c r="EY243" s="51"/>
      <c r="EZ243" s="51"/>
      <c r="FA243" s="51"/>
      <c r="FB243" s="51"/>
      <c r="FC243" s="51"/>
      <c r="FD243" s="51"/>
      <c r="FE243" s="51"/>
      <c r="FF243" s="51"/>
      <c r="FG243" s="51"/>
      <c r="FH243" s="51"/>
      <c r="FI243" s="51"/>
      <c r="FJ243" s="51"/>
      <c r="FK243" s="51"/>
      <c r="FL243" s="51"/>
      <c r="FM243" s="51"/>
      <c r="FN243" s="51"/>
      <c r="FO243" s="51"/>
      <c r="FP243" s="51"/>
      <c r="FQ243" s="51"/>
      <c r="FR243" s="51"/>
      <c r="FS243" s="51"/>
      <c r="FT243" s="51"/>
      <c r="FU243" s="51"/>
      <c r="FV243" s="51"/>
      <c r="FW243" s="51"/>
      <c r="FX243" s="51"/>
      <c r="FY243" s="51"/>
      <c r="FZ243" s="51"/>
      <c r="GA243" s="51"/>
      <c r="GB243" s="51"/>
      <c r="GC243" s="51"/>
      <c r="GD243" s="51"/>
      <c r="GE243" s="51"/>
      <c r="GF243" s="51"/>
      <c r="GG243" s="51"/>
      <c r="GH243" s="51"/>
      <c r="GI243" s="51"/>
      <c r="GJ243" s="51"/>
      <c r="GK243" s="51"/>
      <c r="GL243" s="51"/>
      <c r="GM243" s="51"/>
      <c r="GN243" s="51"/>
      <c r="GO243" s="51"/>
      <c r="GP243" s="51"/>
      <c r="GQ243" s="51"/>
      <c r="GR243" s="51"/>
      <c r="GS243" s="51"/>
      <c r="GT243" s="51"/>
      <c r="GU243" s="51"/>
      <c r="GV243" s="51"/>
      <c r="GW243" s="51"/>
      <c r="GX243" s="51"/>
      <c r="GY243" s="51"/>
      <c r="GZ243" s="51"/>
      <c r="HA243" s="51"/>
      <c r="HB243" s="51"/>
      <c r="HC243" s="51"/>
      <c r="HD243" s="51"/>
      <c r="HE243" s="51"/>
      <c r="HF243" s="51"/>
      <c r="HG243" s="51"/>
      <c r="HH243" s="51"/>
      <c r="HI243" s="51"/>
      <c r="HJ243" s="51"/>
      <c r="HK243" s="51"/>
      <c r="HL243" s="51"/>
      <c r="HM243" s="51"/>
      <c r="HN243" s="51"/>
      <c r="HO243" s="51"/>
      <c r="HP243" s="51"/>
      <c r="HQ243" s="51"/>
      <c r="HR243" s="51"/>
      <c r="HS243" s="51"/>
      <c r="HT243" s="51"/>
      <c r="HU243" s="51"/>
      <c r="HV243" s="51"/>
      <c r="HW243" s="51"/>
      <c r="HX243" s="51"/>
      <c r="HY243" s="51"/>
      <c r="HZ243" s="51"/>
      <c r="IA243" s="51"/>
      <c r="IB243" s="51"/>
      <c r="IC243" s="51"/>
      <c r="ID243" s="51"/>
      <c r="IE243" s="51"/>
      <c r="IF243" s="51"/>
      <c r="IG243" s="51"/>
      <c r="IH243" s="51"/>
      <c r="II243" s="51"/>
      <c r="IJ243" s="51"/>
      <c r="IK243" s="51"/>
      <c r="IL243" s="51"/>
      <c r="IM243" s="51"/>
      <c r="IN243" s="51"/>
      <c r="IO243" s="51"/>
      <c r="IP243" s="51"/>
      <c r="IQ243" s="51"/>
      <c r="IR243" s="51"/>
      <c r="IS243" s="51"/>
      <c r="IT243" s="51"/>
      <c r="IU243" s="51"/>
      <c r="IV243" s="51"/>
      <c r="IW243" s="51"/>
    </row>
    <row r="244" customFormat="false" ht="12.75" hidden="false" customHeight="false" outlineLevel="0" collapsed="false">
      <c r="A244" s="77" t="str">
        <f aca="false">'Input Page'!A20</f>
        <v>Cypress Gas Pipeline LLC / CYPR</v>
      </c>
      <c r="B244" s="78" t="str">
        <f aca="false">'Input Page'!B20</f>
        <v>E</v>
      </c>
      <c r="C244" s="78" t="e">
        <f aca="false">#REF!</f>
        <v>#REF!</v>
      </c>
      <c r="D244" s="77" t="e">
        <f aca="false">#REF!</f>
        <v>#REF!</v>
      </c>
      <c r="E244" s="77" t="e">
        <f aca="false">#REF!</f>
        <v>#REF!</v>
      </c>
      <c r="F244" s="77" t="e">
        <f aca="false">#REF!</f>
        <v>#REF!</v>
      </c>
      <c r="G244" s="77" t="e">
        <f aca="false">#REF!</f>
        <v>#REF!</v>
      </c>
      <c r="H244" s="77" t="e">
        <f aca="false">#REF!</f>
        <v>#REF!</v>
      </c>
      <c r="I244" s="77" t="e">
        <f aca="false">#REF!</f>
        <v>#REF!</v>
      </c>
      <c r="J244" s="79" t="e">
        <f aca="false">I244*$C$276</f>
        <v>#REF!</v>
      </c>
      <c r="K244" s="80" t="e">
        <f aca="false">#REF!</f>
        <v>#REF!</v>
      </c>
      <c r="L244" s="80" t="e">
        <f aca="false">#REF!</f>
        <v>#REF!</v>
      </c>
      <c r="M244" s="81" t="e">
        <f aca="false">#REF!</f>
        <v>#REF!</v>
      </c>
      <c r="N244" s="77" t="e">
        <f aca="false">#REF!</f>
        <v>#REF!</v>
      </c>
      <c r="O244" s="77"/>
      <c r="P244" s="77" t="e">
        <f aca="false">#REF!</f>
        <v>#REF!</v>
      </c>
      <c r="Q244" s="77" t="e">
        <f aca="false">#REF!</f>
        <v>#REF!</v>
      </c>
      <c r="R244" s="77" t="e">
        <f aca="false">#REF!</f>
        <v>#REF!</v>
      </c>
      <c r="S244" s="77" t="e">
        <f aca="false">#REF!</f>
        <v>#REF!</v>
      </c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  <c r="BT244" s="51"/>
      <c r="BU244" s="51"/>
      <c r="BV244" s="51"/>
      <c r="BW244" s="51"/>
      <c r="BX244" s="51"/>
      <c r="BY244" s="51"/>
      <c r="BZ244" s="51"/>
      <c r="CA244" s="51"/>
      <c r="CB244" s="51"/>
      <c r="CC244" s="51"/>
      <c r="CD244" s="51"/>
      <c r="CE244" s="51"/>
      <c r="CF244" s="51"/>
      <c r="CG244" s="51"/>
      <c r="CH244" s="51"/>
      <c r="CI244" s="51"/>
      <c r="CJ244" s="51"/>
      <c r="CK244" s="51"/>
      <c r="CL244" s="51"/>
      <c r="CM244" s="51"/>
      <c r="CN244" s="51"/>
      <c r="CO244" s="51"/>
      <c r="CP244" s="51"/>
      <c r="CQ244" s="51"/>
      <c r="CR244" s="51"/>
      <c r="CS244" s="51"/>
      <c r="CT244" s="51"/>
      <c r="CU244" s="51"/>
      <c r="CV244" s="51"/>
      <c r="CW244" s="51"/>
      <c r="CX244" s="51"/>
      <c r="CY244" s="51"/>
      <c r="CZ244" s="51"/>
      <c r="DA244" s="51"/>
      <c r="DB244" s="51"/>
      <c r="DC244" s="51"/>
      <c r="DD244" s="51"/>
      <c r="DE244" s="51"/>
      <c r="DF244" s="51"/>
      <c r="DG244" s="51"/>
      <c r="DH244" s="51"/>
      <c r="DI244" s="51"/>
      <c r="DJ244" s="51"/>
      <c r="DK244" s="51"/>
      <c r="DL244" s="51"/>
      <c r="DM244" s="51"/>
      <c r="DN244" s="51"/>
      <c r="DO244" s="51"/>
      <c r="DP244" s="51"/>
      <c r="DQ244" s="51"/>
      <c r="DR244" s="51"/>
      <c r="DS244" s="51"/>
      <c r="DT244" s="51"/>
      <c r="DU244" s="51"/>
      <c r="DV244" s="51"/>
      <c r="DW244" s="51"/>
      <c r="DX244" s="51"/>
      <c r="DY244" s="51"/>
      <c r="DZ244" s="51"/>
      <c r="EA244" s="51"/>
      <c r="EB244" s="51"/>
      <c r="EC244" s="51"/>
      <c r="ED244" s="51"/>
      <c r="EE244" s="51"/>
      <c r="EF244" s="51"/>
      <c r="EG244" s="51"/>
      <c r="EH244" s="51"/>
      <c r="EI244" s="51"/>
      <c r="EJ244" s="51"/>
      <c r="EK244" s="51"/>
      <c r="EL244" s="51"/>
      <c r="EM244" s="51"/>
      <c r="EN244" s="51"/>
      <c r="EO244" s="51"/>
      <c r="EP244" s="51"/>
      <c r="EQ244" s="51"/>
      <c r="ER244" s="51"/>
      <c r="ES244" s="51"/>
      <c r="ET244" s="51"/>
      <c r="EU244" s="51"/>
      <c r="EV244" s="51"/>
      <c r="EW244" s="51"/>
      <c r="EX244" s="51"/>
      <c r="EY244" s="51"/>
      <c r="EZ244" s="51"/>
      <c r="FA244" s="51"/>
      <c r="FB244" s="51"/>
      <c r="FC244" s="51"/>
      <c r="FD244" s="51"/>
      <c r="FE244" s="51"/>
      <c r="FF244" s="51"/>
      <c r="FG244" s="51"/>
      <c r="FH244" s="51"/>
      <c r="FI244" s="51"/>
      <c r="FJ244" s="51"/>
      <c r="FK244" s="51"/>
      <c r="FL244" s="51"/>
      <c r="FM244" s="51"/>
      <c r="FN244" s="51"/>
      <c r="FO244" s="51"/>
      <c r="FP244" s="51"/>
      <c r="FQ244" s="51"/>
      <c r="FR244" s="51"/>
      <c r="FS244" s="51"/>
      <c r="FT244" s="51"/>
      <c r="FU244" s="51"/>
      <c r="FV244" s="51"/>
      <c r="FW244" s="51"/>
      <c r="FX244" s="51"/>
      <c r="FY244" s="51"/>
      <c r="FZ244" s="51"/>
      <c r="GA244" s="51"/>
      <c r="GB244" s="51"/>
      <c r="GC244" s="51"/>
      <c r="GD244" s="51"/>
      <c r="GE244" s="51"/>
      <c r="GF244" s="51"/>
      <c r="GG244" s="51"/>
      <c r="GH244" s="51"/>
      <c r="GI244" s="51"/>
      <c r="GJ244" s="51"/>
      <c r="GK244" s="51"/>
      <c r="GL244" s="51"/>
      <c r="GM244" s="51"/>
      <c r="GN244" s="51"/>
      <c r="GO244" s="51"/>
      <c r="GP244" s="51"/>
      <c r="GQ244" s="51"/>
      <c r="GR244" s="51"/>
      <c r="GS244" s="51"/>
      <c r="GT244" s="51"/>
      <c r="GU244" s="51"/>
      <c r="GV244" s="51"/>
      <c r="GW244" s="51"/>
      <c r="GX244" s="51"/>
      <c r="GY244" s="51"/>
      <c r="GZ244" s="51"/>
      <c r="HA244" s="51"/>
      <c r="HB244" s="51"/>
      <c r="HC244" s="51"/>
      <c r="HD244" s="51"/>
      <c r="HE244" s="51"/>
      <c r="HF244" s="51"/>
      <c r="HG244" s="51"/>
      <c r="HH244" s="51"/>
      <c r="HI244" s="51"/>
      <c r="HJ244" s="51"/>
      <c r="HK244" s="51"/>
      <c r="HL244" s="51"/>
      <c r="HM244" s="51"/>
      <c r="HN244" s="51"/>
      <c r="HO244" s="51"/>
      <c r="HP244" s="51"/>
      <c r="HQ244" s="51"/>
      <c r="HR244" s="51"/>
      <c r="HS244" s="51"/>
      <c r="HT244" s="51"/>
      <c r="HU244" s="51"/>
      <c r="HV244" s="51"/>
      <c r="HW244" s="51"/>
      <c r="HX244" s="51"/>
      <c r="HY244" s="51"/>
      <c r="HZ244" s="51"/>
      <c r="IA244" s="51"/>
      <c r="IB244" s="51"/>
      <c r="IC244" s="51"/>
      <c r="ID244" s="51"/>
      <c r="IE244" s="51"/>
      <c r="IF244" s="51"/>
      <c r="IG244" s="51"/>
      <c r="IH244" s="51"/>
      <c r="II244" s="51"/>
      <c r="IJ244" s="51"/>
      <c r="IK244" s="51"/>
      <c r="IL244" s="51"/>
      <c r="IM244" s="51"/>
      <c r="IN244" s="51"/>
      <c r="IO244" s="51"/>
      <c r="IP244" s="51"/>
      <c r="IQ244" s="51"/>
      <c r="IR244" s="51"/>
      <c r="IS244" s="51"/>
      <c r="IT244" s="51"/>
      <c r="IU244" s="51"/>
      <c r="IV244" s="51"/>
      <c r="IW244" s="51"/>
    </row>
    <row r="245" customFormat="false" ht="12.75" hidden="false" customHeight="false" outlineLevel="0" collapsed="false">
      <c r="A245" s="46" t="str">
        <f aca="false">'Input Page'!A21</f>
        <v>Destin  Pipeline Company</v>
      </c>
      <c r="B245" s="47" t="str">
        <f aca="false">'Input Page'!B21</f>
        <v>E</v>
      </c>
      <c r="C245" s="47" t="e">
        <f aca="false">#REF!</f>
        <v>#REF!</v>
      </c>
      <c r="D245" s="46" t="e">
        <f aca="false">#REF!</f>
        <v>#REF!</v>
      </c>
      <c r="E245" s="46" t="e">
        <f aca="false">#REF!</f>
        <v>#REF!</v>
      </c>
      <c r="F245" s="46" t="e">
        <f aca="false">#REF!</f>
        <v>#REF!</v>
      </c>
      <c r="G245" s="46" t="e">
        <f aca="false">#REF!</f>
        <v>#REF!</v>
      </c>
      <c r="H245" s="46" t="e">
        <f aca="false">#REF!</f>
        <v>#REF!</v>
      </c>
      <c r="I245" s="46" t="e">
        <f aca="false">#REF!</f>
        <v>#REF!</v>
      </c>
      <c r="J245" s="48" t="e">
        <f aca="false">I245*$C$276</f>
        <v>#REF!</v>
      </c>
      <c r="K245" s="49" t="e">
        <f aca="false">#REF!</f>
        <v>#REF!</v>
      </c>
      <c r="L245" s="49" t="e">
        <f aca="false">#REF!</f>
        <v>#REF!</v>
      </c>
      <c r="M245" s="50" t="e">
        <f aca="false">#REF!</f>
        <v>#REF!</v>
      </c>
      <c r="N245" s="46" t="e">
        <f aca="false">#REF!</f>
        <v>#REF!</v>
      </c>
      <c r="O245" s="46"/>
      <c r="P245" s="46" t="e">
        <f aca="false">#REF!</f>
        <v>#REF!</v>
      </c>
      <c r="Q245" s="46" t="e">
        <f aca="false">#REF!</f>
        <v>#REF!</v>
      </c>
      <c r="R245" s="46" t="e">
        <f aca="false">#REF!</f>
        <v>#REF!</v>
      </c>
      <c r="S245" s="46" t="e">
        <f aca="false">#REF!</f>
        <v>#REF!</v>
      </c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51"/>
      <c r="BH245" s="51"/>
      <c r="BI245" s="51"/>
      <c r="BJ245" s="51"/>
      <c r="BK245" s="51"/>
      <c r="BL245" s="51"/>
      <c r="BM245" s="51"/>
      <c r="BN245" s="51"/>
      <c r="BO245" s="51"/>
      <c r="BP245" s="51"/>
      <c r="BQ245" s="51"/>
      <c r="BR245" s="51"/>
      <c r="BS245" s="51"/>
      <c r="BT245" s="51"/>
      <c r="BU245" s="51"/>
      <c r="BV245" s="51"/>
      <c r="BW245" s="51"/>
      <c r="BX245" s="51"/>
      <c r="BY245" s="51"/>
      <c r="BZ245" s="51"/>
      <c r="CA245" s="51"/>
      <c r="CB245" s="51"/>
      <c r="CC245" s="51"/>
      <c r="CD245" s="51"/>
      <c r="CE245" s="51"/>
      <c r="CF245" s="51"/>
      <c r="CG245" s="51"/>
      <c r="CH245" s="51"/>
      <c r="CI245" s="51"/>
      <c r="CJ245" s="51"/>
      <c r="CK245" s="51"/>
      <c r="CL245" s="51"/>
      <c r="CM245" s="51"/>
      <c r="CN245" s="51"/>
      <c r="CO245" s="51"/>
      <c r="CP245" s="51"/>
      <c r="CQ245" s="51"/>
      <c r="CR245" s="51"/>
      <c r="CS245" s="51"/>
      <c r="CT245" s="51"/>
      <c r="CU245" s="51"/>
      <c r="CV245" s="51"/>
      <c r="CW245" s="51"/>
      <c r="CX245" s="51"/>
      <c r="CY245" s="51"/>
      <c r="CZ245" s="51"/>
      <c r="DA245" s="51"/>
      <c r="DB245" s="51"/>
      <c r="DC245" s="51"/>
      <c r="DD245" s="51"/>
      <c r="DE245" s="51"/>
      <c r="DF245" s="51"/>
      <c r="DG245" s="51"/>
      <c r="DH245" s="51"/>
      <c r="DI245" s="51"/>
      <c r="DJ245" s="51"/>
      <c r="DK245" s="51"/>
      <c r="DL245" s="51"/>
      <c r="DM245" s="51"/>
      <c r="DN245" s="51"/>
      <c r="DO245" s="51"/>
      <c r="DP245" s="51"/>
      <c r="DQ245" s="51"/>
      <c r="DR245" s="51"/>
      <c r="DS245" s="51"/>
      <c r="DT245" s="51"/>
      <c r="DU245" s="51"/>
      <c r="DV245" s="51"/>
      <c r="DW245" s="51"/>
      <c r="DX245" s="51"/>
      <c r="DY245" s="51"/>
      <c r="DZ245" s="51"/>
      <c r="EA245" s="51"/>
      <c r="EB245" s="51"/>
      <c r="EC245" s="51"/>
      <c r="ED245" s="51"/>
      <c r="EE245" s="51"/>
      <c r="EF245" s="51"/>
      <c r="EG245" s="51"/>
      <c r="EH245" s="51"/>
      <c r="EI245" s="51"/>
      <c r="EJ245" s="51"/>
      <c r="EK245" s="51"/>
      <c r="EL245" s="51"/>
      <c r="EM245" s="51"/>
      <c r="EN245" s="51"/>
      <c r="EO245" s="51"/>
      <c r="EP245" s="51"/>
      <c r="EQ245" s="51"/>
      <c r="ER245" s="51"/>
      <c r="ES245" s="51"/>
      <c r="ET245" s="51"/>
      <c r="EU245" s="51"/>
      <c r="EV245" s="51"/>
      <c r="EW245" s="51"/>
      <c r="EX245" s="51"/>
      <c r="EY245" s="51"/>
      <c r="EZ245" s="51"/>
      <c r="FA245" s="51"/>
      <c r="FB245" s="51"/>
      <c r="FC245" s="51"/>
      <c r="FD245" s="51"/>
      <c r="FE245" s="51"/>
      <c r="FF245" s="51"/>
      <c r="FG245" s="51"/>
      <c r="FH245" s="51"/>
      <c r="FI245" s="51"/>
      <c r="FJ245" s="51"/>
      <c r="FK245" s="51"/>
      <c r="FL245" s="51"/>
      <c r="FM245" s="51"/>
      <c r="FN245" s="51"/>
      <c r="FO245" s="51"/>
      <c r="FP245" s="51"/>
      <c r="FQ245" s="51"/>
      <c r="FR245" s="51"/>
      <c r="FS245" s="51"/>
      <c r="FT245" s="51"/>
      <c r="FU245" s="51"/>
      <c r="FV245" s="51"/>
      <c r="FW245" s="51"/>
      <c r="FX245" s="51"/>
      <c r="FY245" s="51"/>
      <c r="FZ245" s="51"/>
      <c r="GA245" s="51"/>
      <c r="GB245" s="51"/>
      <c r="GC245" s="51"/>
      <c r="GD245" s="51"/>
      <c r="GE245" s="51"/>
      <c r="GF245" s="51"/>
      <c r="GG245" s="51"/>
      <c r="GH245" s="51"/>
      <c r="GI245" s="51"/>
      <c r="GJ245" s="51"/>
      <c r="GK245" s="51"/>
      <c r="GL245" s="51"/>
      <c r="GM245" s="51"/>
      <c r="GN245" s="51"/>
      <c r="GO245" s="51"/>
      <c r="GP245" s="51"/>
      <c r="GQ245" s="51"/>
      <c r="GR245" s="51"/>
      <c r="GS245" s="51"/>
      <c r="GT245" s="51"/>
      <c r="GU245" s="51"/>
      <c r="GV245" s="51"/>
      <c r="GW245" s="51"/>
      <c r="GX245" s="51"/>
      <c r="GY245" s="51"/>
      <c r="GZ245" s="51"/>
      <c r="HA245" s="51"/>
      <c r="HB245" s="51"/>
      <c r="HC245" s="51"/>
      <c r="HD245" s="51"/>
      <c r="HE245" s="51"/>
      <c r="HF245" s="51"/>
      <c r="HG245" s="51"/>
      <c r="HH245" s="51"/>
      <c r="HI245" s="51"/>
      <c r="HJ245" s="51"/>
      <c r="HK245" s="51"/>
      <c r="HL245" s="51"/>
      <c r="HM245" s="51"/>
      <c r="HN245" s="51"/>
      <c r="HO245" s="51"/>
      <c r="HP245" s="51"/>
      <c r="HQ245" s="51"/>
      <c r="HR245" s="51"/>
      <c r="HS245" s="51"/>
      <c r="HT245" s="51"/>
      <c r="HU245" s="51"/>
      <c r="HV245" s="51"/>
      <c r="HW245" s="51"/>
      <c r="HX245" s="51"/>
      <c r="HY245" s="51"/>
      <c r="HZ245" s="51"/>
      <c r="IA245" s="51"/>
      <c r="IB245" s="51"/>
      <c r="IC245" s="51"/>
      <c r="ID245" s="51"/>
      <c r="IE245" s="51"/>
      <c r="IF245" s="51"/>
      <c r="IG245" s="51"/>
      <c r="IH245" s="51"/>
      <c r="II245" s="51"/>
      <c r="IJ245" s="51"/>
      <c r="IK245" s="51"/>
      <c r="IL245" s="51"/>
      <c r="IM245" s="51"/>
      <c r="IN245" s="51"/>
      <c r="IO245" s="51"/>
      <c r="IP245" s="51"/>
      <c r="IQ245" s="51"/>
      <c r="IR245" s="51"/>
      <c r="IS245" s="51"/>
      <c r="IT245" s="51"/>
      <c r="IU245" s="51"/>
      <c r="IV245" s="51"/>
      <c r="IW245" s="51"/>
    </row>
    <row r="246" customFormat="false" ht="12.75" hidden="false" customHeight="false" outlineLevel="0" collapsed="false">
      <c r="A246" s="46" t="str">
        <f aca="false">'Input Page'!A21</f>
        <v>Destin  Pipeline Company</v>
      </c>
      <c r="B246" s="47" t="str">
        <f aca="false">'Input Page'!B21</f>
        <v>E</v>
      </c>
      <c r="C246" s="47" t="e">
        <f aca="false">#REF!</f>
        <v>#REF!</v>
      </c>
      <c r="D246" s="46" t="e">
        <f aca="false">#REF!</f>
        <v>#REF!</v>
      </c>
      <c r="E246" s="46" t="e">
        <f aca="false">#REF!</f>
        <v>#REF!</v>
      </c>
      <c r="F246" s="46" t="e">
        <f aca="false">#REF!</f>
        <v>#REF!</v>
      </c>
      <c r="G246" s="46" t="e">
        <f aca="false">#REF!</f>
        <v>#REF!</v>
      </c>
      <c r="H246" s="46" t="e">
        <f aca="false">#REF!</f>
        <v>#REF!</v>
      </c>
      <c r="I246" s="46" t="e">
        <f aca="false">#REF!</f>
        <v>#REF!</v>
      </c>
      <c r="J246" s="48" t="e">
        <f aca="false">#REF!</f>
        <v>#REF!</v>
      </c>
      <c r="K246" s="49" t="e">
        <f aca="false">#REF!</f>
        <v>#REF!</v>
      </c>
      <c r="L246" s="49" t="e">
        <f aca="false">#REF!</f>
        <v>#REF!</v>
      </c>
      <c r="M246" s="50" t="e">
        <f aca="false">#REF!</f>
        <v>#REF!</v>
      </c>
      <c r="N246" s="46" t="e">
        <f aca="false">#REF!</f>
        <v>#REF!</v>
      </c>
      <c r="O246" s="46"/>
      <c r="P246" s="46" t="e">
        <f aca="false">#REF!</f>
        <v>#REF!</v>
      </c>
      <c r="Q246" s="46" t="e">
        <f aca="false">#REF!</f>
        <v>#REF!</v>
      </c>
      <c r="R246" s="46" t="e">
        <f aca="false">#REF!</f>
        <v>#REF!</v>
      </c>
      <c r="S246" s="46" t="e">
        <f aca="false">#REF!</f>
        <v>#REF!</v>
      </c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  <c r="AR246" s="51"/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  <c r="BL246" s="51"/>
      <c r="BM246" s="51"/>
      <c r="BN246" s="51"/>
      <c r="BO246" s="51"/>
      <c r="BP246" s="51"/>
      <c r="BQ246" s="51"/>
      <c r="BR246" s="51"/>
      <c r="BS246" s="51"/>
      <c r="BT246" s="51"/>
      <c r="BU246" s="51"/>
      <c r="BV246" s="51"/>
      <c r="BW246" s="51"/>
      <c r="BX246" s="51"/>
      <c r="BY246" s="51"/>
      <c r="BZ246" s="51"/>
      <c r="CA246" s="51"/>
      <c r="CB246" s="51"/>
      <c r="CC246" s="51"/>
      <c r="CD246" s="51"/>
      <c r="CE246" s="51"/>
      <c r="CF246" s="51"/>
      <c r="CG246" s="51"/>
      <c r="CH246" s="51"/>
      <c r="CI246" s="51"/>
      <c r="CJ246" s="51"/>
      <c r="CK246" s="51"/>
      <c r="CL246" s="51"/>
      <c r="CM246" s="51"/>
      <c r="CN246" s="51"/>
      <c r="CO246" s="51"/>
      <c r="CP246" s="51"/>
      <c r="CQ246" s="51"/>
      <c r="CR246" s="51"/>
      <c r="CS246" s="51"/>
      <c r="CT246" s="51"/>
      <c r="CU246" s="51"/>
      <c r="CV246" s="51"/>
      <c r="CW246" s="51"/>
      <c r="CX246" s="51"/>
      <c r="CY246" s="51"/>
      <c r="CZ246" s="51"/>
      <c r="DA246" s="51"/>
      <c r="DB246" s="51"/>
      <c r="DC246" s="51"/>
      <c r="DD246" s="51"/>
      <c r="DE246" s="51"/>
      <c r="DF246" s="51"/>
      <c r="DG246" s="51"/>
      <c r="DH246" s="51"/>
      <c r="DI246" s="51"/>
      <c r="DJ246" s="51"/>
      <c r="DK246" s="51"/>
      <c r="DL246" s="51"/>
      <c r="DM246" s="51"/>
      <c r="DN246" s="51"/>
      <c r="DO246" s="51"/>
      <c r="DP246" s="51"/>
      <c r="DQ246" s="51"/>
      <c r="DR246" s="51"/>
      <c r="DS246" s="51"/>
      <c r="DT246" s="51"/>
      <c r="DU246" s="51"/>
      <c r="DV246" s="51"/>
      <c r="DW246" s="51"/>
      <c r="DX246" s="51"/>
      <c r="DY246" s="51"/>
      <c r="DZ246" s="51"/>
      <c r="EA246" s="51"/>
      <c r="EB246" s="51"/>
      <c r="EC246" s="51"/>
      <c r="ED246" s="51"/>
      <c r="EE246" s="51"/>
      <c r="EF246" s="51"/>
      <c r="EG246" s="51"/>
      <c r="EH246" s="51"/>
      <c r="EI246" s="51"/>
      <c r="EJ246" s="51"/>
      <c r="EK246" s="51"/>
      <c r="EL246" s="51"/>
      <c r="EM246" s="51"/>
      <c r="EN246" s="51"/>
      <c r="EO246" s="51"/>
      <c r="EP246" s="51"/>
      <c r="EQ246" s="51"/>
      <c r="ER246" s="51"/>
      <c r="ES246" s="51"/>
      <c r="ET246" s="51"/>
      <c r="EU246" s="51"/>
      <c r="EV246" s="51"/>
      <c r="EW246" s="51"/>
      <c r="EX246" s="51"/>
      <c r="EY246" s="51"/>
      <c r="EZ246" s="51"/>
      <c r="FA246" s="51"/>
      <c r="FB246" s="51"/>
      <c r="FC246" s="51"/>
      <c r="FD246" s="51"/>
      <c r="FE246" s="51"/>
      <c r="FF246" s="51"/>
      <c r="FG246" s="51"/>
      <c r="FH246" s="51"/>
      <c r="FI246" s="51"/>
      <c r="FJ246" s="51"/>
      <c r="FK246" s="51"/>
      <c r="FL246" s="51"/>
      <c r="FM246" s="51"/>
      <c r="FN246" s="51"/>
      <c r="FO246" s="51"/>
      <c r="FP246" s="51"/>
      <c r="FQ246" s="51"/>
      <c r="FR246" s="51"/>
      <c r="FS246" s="51"/>
      <c r="FT246" s="51"/>
      <c r="FU246" s="51"/>
      <c r="FV246" s="51"/>
      <c r="FW246" s="51"/>
      <c r="FX246" s="51"/>
      <c r="FY246" s="51"/>
      <c r="FZ246" s="51"/>
      <c r="GA246" s="51"/>
      <c r="GB246" s="51"/>
      <c r="GC246" s="51"/>
      <c r="GD246" s="51"/>
      <c r="GE246" s="51"/>
      <c r="GF246" s="51"/>
      <c r="GG246" s="51"/>
      <c r="GH246" s="51"/>
      <c r="GI246" s="51"/>
      <c r="GJ246" s="51"/>
      <c r="GK246" s="51"/>
      <c r="GL246" s="51"/>
      <c r="GM246" s="51"/>
      <c r="GN246" s="51"/>
      <c r="GO246" s="51"/>
      <c r="GP246" s="51"/>
      <c r="GQ246" s="51"/>
      <c r="GR246" s="51"/>
      <c r="GS246" s="51"/>
      <c r="GT246" s="51"/>
      <c r="GU246" s="51"/>
      <c r="GV246" s="51"/>
      <c r="GW246" s="51"/>
      <c r="GX246" s="51"/>
      <c r="GY246" s="51"/>
      <c r="GZ246" s="51"/>
      <c r="HA246" s="51"/>
      <c r="HB246" s="51"/>
      <c r="HC246" s="51"/>
      <c r="HD246" s="51"/>
      <c r="HE246" s="51"/>
      <c r="HF246" s="51"/>
      <c r="HG246" s="51"/>
      <c r="HH246" s="51"/>
      <c r="HI246" s="51"/>
      <c r="HJ246" s="51"/>
      <c r="HK246" s="51"/>
      <c r="HL246" s="51"/>
      <c r="HM246" s="51"/>
      <c r="HN246" s="51"/>
      <c r="HO246" s="51"/>
      <c r="HP246" s="51"/>
      <c r="HQ246" s="51"/>
      <c r="HR246" s="51"/>
      <c r="HS246" s="51"/>
      <c r="HT246" s="51"/>
      <c r="HU246" s="51"/>
      <c r="HV246" s="51"/>
      <c r="HW246" s="51"/>
      <c r="HX246" s="51"/>
      <c r="HY246" s="51"/>
      <c r="HZ246" s="51"/>
      <c r="IA246" s="51"/>
      <c r="IB246" s="51"/>
      <c r="IC246" s="51"/>
      <c r="ID246" s="51"/>
      <c r="IE246" s="51"/>
      <c r="IF246" s="51"/>
      <c r="IG246" s="51"/>
      <c r="IH246" s="51"/>
      <c r="II246" s="51"/>
      <c r="IJ246" s="51"/>
      <c r="IK246" s="51"/>
      <c r="IL246" s="51"/>
      <c r="IM246" s="51"/>
      <c r="IN246" s="51"/>
      <c r="IO246" s="51"/>
      <c r="IP246" s="51"/>
      <c r="IQ246" s="51"/>
      <c r="IR246" s="51"/>
      <c r="IS246" s="51"/>
      <c r="IT246" s="51"/>
      <c r="IU246" s="51"/>
      <c r="IV246" s="51"/>
      <c r="IW246" s="51"/>
    </row>
    <row r="247" customFormat="false" ht="12.75" hidden="false" customHeight="false" outlineLevel="0" collapsed="false">
      <c r="A247" s="55" t="s">
        <v>142</v>
      </c>
      <c r="B247" s="56"/>
      <c r="C247" s="56"/>
      <c r="D247" s="56"/>
      <c r="E247" s="57" t="e">
        <f aca="false">SUM(E232:E246)</f>
        <v>#REF!</v>
      </c>
      <c r="F247" s="57" t="e">
        <f aca="false">SUM(F232:F246)</f>
        <v>#REF!</v>
      </c>
      <c r="G247" s="57" t="e">
        <f aca="false">SUM(G232:G246)</f>
        <v>#REF!</v>
      </c>
      <c r="H247" s="57" t="e">
        <f aca="false">SUM(H232:H246)</f>
        <v>#REF!</v>
      </c>
      <c r="I247" s="57" t="e">
        <f aca="false">SUM(I232:I246)</f>
        <v>#REF!</v>
      </c>
      <c r="J247" s="57" t="e">
        <f aca="false">SUM(J232:J246)</f>
        <v>#REF!</v>
      </c>
      <c r="K247" s="57" t="e">
        <f aca="false">SUM(K232:K246)</f>
        <v>#REF!</v>
      </c>
      <c r="L247" s="57" t="e">
        <f aca="false">SUM(L232:L246)</f>
        <v>#REF!</v>
      </c>
      <c r="M247" s="58"/>
      <c r="N247" s="59"/>
      <c r="O247" s="59"/>
      <c r="P247" s="59"/>
      <c r="Q247" s="59"/>
      <c r="R247" s="59"/>
      <c r="S247" s="59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  <c r="AR247" s="72"/>
      <c r="AS247" s="72"/>
      <c r="AT247" s="72"/>
      <c r="AU247" s="72"/>
      <c r="AV247" s="72"/>
      <c r="AW247" s="72"/>
      <c r="AX247" s="72"/>
      <c r="AY247" s="72"/>
      <c r="AZ247" s="72"/>
      <c r="BA247" s="72"/>
      <c r="BB247" s="72"/>
      <c r="BC247" s="72"/>
      <c r="BD247" s="72"/>
      <c r="BE247" s="72"/>
      <c r="BF247" s="72"/>
      <c r="BG247" s="72"/>
      <c r="BH247" s="72"/>
      <c r="BI247" s="72"/>
      <c r="BJ247" s="72"/>
      <c r="BK247" s="72"/>
      <c r="BL247" s="72"/>
      <c r="BM247" s="72"/>
      <c r="BN247" s="72"/>
      <c r="BO247" s="72"/>
      <c r="BP247" s="72"/>
      <c r="BQ247" s="72"/>
      <c r="BR247" s="72"/>
      <c r="BS247" s="72"/>
      <c r="BT247" s="72"/>
      <c r="BU247" s="72"/>
      <c r="BV247" s="72"/>
      <c r="BW247" s="72"/>
      <c r="BX247" s="72"/>
      <c r="BY247" s="72"/>
      <c r="BZ247" s="72"/>
      <c r="CA247" s="72"/>
      <c r="CB247" s="72"/>
      <c r="CC247" s="72"/>
      <c r="CD247" s="72"/>
      <c r="CE247" s="72"/>
      <c r="CF247" s="72"/>
      <c r="CG247" s="72"/>
      <c r="CH247" s="72"/>
      <c r="CI247" s="72"/>
      <c r="CJ247" s="72"/>
      <c r="CK247" s="72"/>
      <c r="CL247" s="72"/>
      <c r="CM247" s="72"/>
      <c r="CN247" s="72"/>
      <c r="CO247" s="72"/>
      <c r="CP247" s="72"/>
      <c r="CQ247" s="72"/>
      <c r="CR247" s="72"/>
      <c r="CS247" s="72"/>
      <c r="CT247" s="72"/>
      <c r="CU247" s="72"/>
      <c r="CV247" s="72"/>
      <c r="CW247" s="72"/>
      <c r="CX247" s="72"/>
      <c r="CY247" s="72"/>
      <c r="CZ247" s="72"/>
      <c r="DA247" s="72"/>
      <c r="DB247" s="72"/>
      <c r="DC247" s="72"/>
      <c r="DD247" s="72"/>
      <c r="DE247" s="72"/>
      <c r="DF247" s="72"/>
      <c r="DG247" s="72"/>
      <c r="DH247" s="72"/>
      <c r="DI247" s="72"/>
      <c r="DJ247" s="72"/>
      <c r="DK247" s="72"/>
      <c r="DL247" s="72"/>
      <c r="DM247" s="72"/>
      <c r="DN247" s="72"/>
      <c r="DO247" s="72"/>
      <c r="DP247" s="72"/>
      <c r="DQ247" s="72"/>
      <c r="DR247" s="72"/>
      <c r="DS247" s="72"/>
      <c r="DT247" s="72"/>
      <c r="DU247" s="72"/>
      <c r="DV247" s="72"/>
      <c r="DW247" s="72"/>
      <c r="DX247" s="72"/>
      <c r="DY247" s="72"/>
      <c r="DZ247" s="72"/>
      <c r="EA247" s="72"/>
      <c r="EB247" s="72"/>
      <c r="EC247" s="72"/>
      <c r="ED247" s="72"/>
      <c r="EE247" s="72"/>
      <c r="EF247" s="72"/>
      <c r="EG247" s="72"/>
      <c r="EH247" s="72"/>
      <c r="EI247" s="72"/>
      <c r="EJ247" s="72"/>
      <c r="EK247" s="72"/>
      <c r="EL247" s="72"/>
      <c r="EM247" s="72"/>
      <c r="EN247" s="72"/>
      <c r="EO247" s="72"/>
      <c r="EP247" s="72"/>
      <c r="EQ247" s="72"/>
      <c r="ER247" s="72"/>
      <c r="ES247" s="72"/>
      <c r="ET247" s="72"/>
      <c r="EU247" s="72"/>
      <c r="EV247" s="72"/>
      <c r="EW247" s="72"/>
      <c r="EX247" s="72"/>
      <c r="EY247" s="72"/>
      <c r="EZ247" s="72"/>
      <c r="FA247" s="72"/>
      <c r="FB247" s="72"/>
      <c r="FC247" s="72"/>
      <c r="FD247" s="72"/>
      <c r="FE247" s="72"/>
      <c r="FF247" s="72"/>
      <c r="FG247" s="72"/>
      <c r="FH247" s="72"/>
      <c r="FI247" s="72"/>
      <c r="FJ247" s="72"/>
      <c r="FK247" s="72"/>
      <c r="FL247" s="72"/>
      <c r="FM247" s="72"/>
      <c r="FN247" s="72"/>
      <c r="FO247" s="72"/>
      <c r="FP247" s="72"/>
      <c r="FQ247" s="72"/>
      <c r="FR247" s="72"/>
      <c r="FS247" s="72"/>
      <c r="FT247" s="72"/>
      <c r="FU247" s="72"/>
      <c r="FV247" s="72"/>
      <c r="FW247" s="72"/>
      <c r="FX247" s="72"/>
      <c r="FY247" s="72"/>
      <c r="FZ247" s="72"/>
      <c r="GA247" s="72"/>
      <c r="GB247" s="72"/>
      <c r="GC247" s="72"/>
      <c r="GD247" s="72"/>
      <c r="GE247" s="72"/>
      <c r="GF247" s="72"/>
      <c r="GG247" s="72"/>
      <c r="GH247" s="72"/>
      <c r="GI247" s="72"/>
      <c r="GJ247" s="72"/>
      <c r="GK247" s="72"/>
      <c r="GL247" s="72"/>
      <c r="GM247" s="72"/>
      <c r="GN247" s="72"/>
      <c r="GO247" s="72"/>
      <c r="GP247" s="72"/>
      <c r="GQ247" s="72"/>
      <c r="GR247" s="72"/>
      <c r="GS247" s="72"/>
      <c r="GT247" s="72"/>
      <c r="GU247" s="72"/>
      <c r="GV247" s="72"/>
      <c r="GW247" s="72"/>
      <c r="GX247" s="72"/>
      <c r="GY247" s="72"/>
      <c r="GZ247" s="72"/>
      <c r="HA247" s="72"/>
      <c r="HB247" s="72"/>
      <c r="HC247" s="72"/>
      <c r="HD247" s="72"/>
      <c r="HE247" s="72"/>
      <c r="HF247" s="72"/>
      <c r="HG247" s="72"/>
      <c r="HH247" s="72"/>
      <c r="HI247" s="72"/>
      <c r="HJ247" s="72"/>
      <c r="HK247" s="72"/>
      <c r="HL247" s="72"/>
      <c r="HM247" s="72"/>
      <c r="HN247" s="72"/>
      <c r="HO247" s="72"/>
      <c r="HP247" s="72"/>
      <c r="HQ247" s="72"/>
      <c r="HR247" s="72"/>
      <c r="HS247" s="72"/>
      <c r="HT247" s="72"/>
      <c r="HU247" s="72"/>
      <c r="HV247" s="72"/>
      <c r="HW247" s="72"/>
      <c r="HX247" s="72"/>
      <c r="HY247" s="72"/>
      <c r="HZ247" s="72"/>
      <c r="IA247" s="72"/>
      <c r="IB247" s="72"/>
      <c r="IC247" s="72"/>
      <c r="ID247" s="72"/>
      <c r="IE247" s="72"/>
      <c r="IF247" s="72"/>
      <c r="IG247" s="72"/>
      <c r="IH247" s="72"/>
      <c r="II247" s="72"/>
      <c r="IJ247" s="72"/>
      <c r="IK247" s="72"/>
      <c r="IL247" s="72"/>
      <c r="IM247" s="72"/>
      <c r="IN247" s="72"/>
      <c r="IO247" s="72"/>
      <c r="IP247" s="72"/>
      <c r="IQ247" s="72"/>
      <c r="IR247" s="72"/>
      <c r="IS247" s="72"/>
      <c r="IT247" s="72"/>
      <c r="IU247" s="72"/>
      <c r="IV247" s="72"/>
      <c r="IW247" s="72"/>
    </row>
    <row r="248" customFormat="false" ht="12.75" hidden="false" customHeight="false" outlineLevel="0" collapsed="false">
      <c r="A248" s="46"/>
      <c r="B248" s="47"/>
      <c r="C248" s="47"/>
      <c r="D248" s="47"/>
      <c r="E248" s="61"/>
      <c r="F248" s="61"/>
      <c r="G248" s="61"/>
      <c r="H248" s="61"/>
      <c r="I248" s="61"/>
      <c r="J248" s="70"/>
      <c r="K248" s="65"/>
      <c r="L248" s="65"/>
      <c r="M248" s="66"/>
      <c r="N248" s="54"/>
      <c r="O248" s="54"/>
      <c r="P248" s="54"/>
      <c r="Q248" s="54"/>
      <c r="R248" s="54"/>
      <c r="S248" s="54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51"/>
      <c r="BH248" s="51"/>
      <c r="BI248" s="51"/>
      <c r="BJ248" s="51"/>
      <c r="BK248" s="51"/>
      <c r="BL248" s="51"/>
      <c r="BM248" s="51"/>
      <c r="BN248" s="51"/>
      <c r="BO248" s="51"/>
      <c r="BP248" s="51"/>
      <c r="BQ248" s="51"/>
      <c r="BR248" s="51"/>
      <c r="BS248" s="51"/>
      <c r="BT248" s="51"/>
      <c r="BU248" s="51"/>
      <c r="BV248" s="51"/>
      <c r="BW248" s="51"/>
      <c r="BX248" s="51"/>
      <c r="BY248" s="51"/>
      <c r="BZ248" s="51"/>
      <c r="CA248" s="51"/>
      <c r="CB248" s="51"/>
      <c r="CC248" s="51"/>
      <c r="CD248" s="51"/>
      <c r="CE248" s="51"/>
      <c r="CF248" s="51"/>
      <c r="CG248" s="51"/>
      <c r="CH248" s="51"/>
      <c r="CI248" s="51"/>
      <c r="CJ248" s="51"/>
      <c r="CK248" s="51"/>
      <c r="CL248" s="51"/>
      <c r="CM248" s="51"/>
      <c r="CN248" s="51"/>
      <c r="CO248" s="51"/>
      <c r="CP248" s="51"/>
      <c r="CQ248" s="51"/>
      <c r="CR248" s="51"/>
      <c r="CS248" s="51"/>
      <c r="CT248" s="51"/>
      <c r="CU248" s="51"/>
      <c r="CV248" s="51"/>
      <c r="CW248" s="51"/>
      <c r="CX248" s="51"/>
      <c r="CY248" s="51"/>
      <c r="CZ248" s="51"/>
      <c r="DA248" s="51"/>
      <c r="DB248" s="51"/>
      <c r="DC248" s="51"/>
      <c r="DD248" s="51"/>
      <c r="DE248" s="51"/>
      <c r="DF248" s="51"/>
      <c r="DG248" s="51"/>
      <c r="DH248" s="51"/>
      <c r="DI248" s="51"/>
      <c r="DJ248" s="51"/>
      <c r="DK248" s="51"/>
      <c r="DL248" s="51"/>
      <c r="DM248" s="51"/>
      <c r="DN248" s="51"/>
      <c r="DO248" s="51"/>
      <c r="DP248" s="51"/>
      <c r="DQ248" s="51"/>
      <c r="DR248" s="51"/>
      <c r="DS248" s="51"/>
      <c r="DT248" s="51"/>
      <c r="DU248" s="51"/>
      <c r="DV248" s="51"/>
      <c r="DW248" s="51"/>
      <c r="DX248" s="51"/>
      <c r="DY248" s="51"/>
      <c r="DZ248" s="51"/>
      <c r="EA248" s="51"/>
      <c r="EB248" s="51"/>
      <c r="EC248" s="51"/>
      <c r="ED248" s="51"/>
      <c r="EE248" s="51"/>
      <c r="EF248" s="51"/>
      <c r="EG248" s="51"/>
      <c r="EH248" s="51"/>
      <c r="EI248" s="51"/>
      <c r="EJ248" s="51"/>
      <c r="EK248" s="51"/>
      <c r="EL248" s="51"/>
      <c r="EM248" s="51"/>
      <c r="EN248" s="51"/>
      <c r="EO248" s="51"/>
      <c r="EP248" s="51"/>
      <c r="EQ248" s="51"/>
      <c r="ER248" s="51"/>
      <c r="ES248" s="51"/>
      <c r="ET248" s="51"/>
      <c r="EU248" s="51"/>
      <c r="EV248" s="51"/>
      <c r="EW248" s="51"/>
      <c r="EX248" s="51"/>
      <c r="EY248" s="51"/>
      <c r="EZ248" s="51"/>
      <c r="FA248" s="51"/>
      <c r="FB248" s="51"/>
      <c r="FC248" s="51"/>
      <c r="FD248" s="51"/>
      <c r="FE248" s="51"/>
      <c r="FF248" s="51"/>
      <c r="FG248" s="51"/>
      <c r="FH248" s="51"/>
      <c r="FI248" s="51"/>
      <c r="FJ248" s="51"/>
      <c r="FK248" s="51"/>
      <c r="FL248" s="51"/>
      <c r="FM248" s="51"/>
      <c r="FN248" s="51"/>
      <c r="FO248" s="51"/>
      <c r="FP248" s="51"/>
      <c r="FQ248" s="51"/>
      <c r="FR248" s="51"/>
      <c r="FS248" s="51"/>
      <c r="FT248" s="51"/>
      <c r="FU248" s="51"/>
      <c r="FV248" s="51"/>
      <c r="FW248" s="51"/>
      <c r="FX248" s="51"/>
      <c r="FY248" s="51"/>
      <c r="FZ248" s="51"/>
      <c r="GA248" s="51"/>
      <c r="GB248" s="51"/>
      <c r="GC248" s="51"/>
      <c r="GD248" s="51"/>
      <c r="GE248" s="51"/>
      <c r="GF248" s="51"/>
      <c r="GG248" s="51"/>
      <c r="GH248" s="51"/>
      <c r="GI248" s="51"/>
      <c r="GJ248" s="51"/>
      <c r="GK248" s="51"/>
      <c r="GL248" s="51"/>
      <c r="GM248" s="51"/>
      <c r="GN248" s="51"/>
      <c r="GO248" s="51"/>
      <c r="GP248" s="51"/>
      <c r="GQ248" s="51"/>
      <c r="GR248" s="51"/>
      <c r="GS248" s="51"/>
      <c r="GT248" s="51"/>
      <c r="GU248" s="51"/>
      <c r="GV248" s="51"/>
      <c r="GW248" s="51"/>
      <c r="GX248" s="51"/>
      <c r="GY248" s="51"/>
      <c r="GZ248" s="51"/>
      <c r="HA248" s="51"/>
      <c r="HB248" s="51"/>
      <c r="HC248" s="51"/>
      <c r="HD248" s="51"/>
      <c r="HE248" s="51"/>
      <c r="HF248" s="51"/>
      <c r="HG248" s="51"/>
      <c r="HH248" s="51"/>
      <c r="HI248" s="51"/>
      <c r="HJ248" s="51"/>
      <c r="HK248" s="51"/>
      <c r="HL248" s="51"/>
      <c r="HM248" s="51"/>
      <c r="HN248" s="51"/>
      <c r="HO248" s="51"/>
      <c r="HP248" s="51"/>
      <c r="HQ248" s="51"/>
      <c r="HR248" s="51"/>
      <c r="HS248" s="51"/>
      <c r="HT248" s="51"/>
      <c r="HU248" s="51"/>
      <c r="HV248" s="51"/>
      <c r="HW248" s="51"/>
      <c r="HX248" s="51"/>
      <c r="HY248" s="51"/>
      <c r="HZ248" s="51"/>
      <c r="IA248" s="51"/>
      <c r="IB248" s="51"/>
      <c r="IC248" s="51"/>
      <c r="ID248" s="51"/>
      <c r="IE248" s="51"/>
      <c r="IF248" s="51"/>
      <c r="IG248" s="51"/>
      <c r="IH248" s="51"/>
      <c r="II248" s="51"/>
      <c r="IJ248" s="51"/>
      <c r="IK248" s="51"/>
      <c r="IL248" s="51"/>
      <c r="IM248" s="51"/>
      <c r="IN248" s="51"/>
      <c r="IO248" s="51"/>
      <c r="IP248" s="51"/>
      <c r="IQ248" s="51"/>
      <c r="IR248" s="51"/>
      <c r="IS248" s="51"/>
      <c r="IT248" s="51"/>
      <c r="IU248" s="51"/>
      <c r="IV248" s="51"/>
      <c r="IW248" s="51"/>
    </row>
    <row r="249" customFormat="false" ht="12.75" hidden="false" customHeight="false" outlineLevel="0" collapsed="false">
      <c r="A249" s="55" t="s">
        <v>38</v>
      </c>
      <c r="B249" s="56"/>
      <c r="C249" s="56"/>
      <c r="D249" s="56"/>
      <c r="E249" s="57"/>
      <c r="F249" s="57"/>
      <c r="G249" s="57"/>
      <c r="H249" s="57"/>
      <c r="I249" s="57"/>
      <c r="J249" s="67"/>
      <c r="K249" s="65"/>
      <c r="L249" s="71"/>
      <c r="M249" s="58"/>
      <c r="N249" s="59"/>
      <c r="O249" s="59"/>
      <c r="P249" s="59"/>
      <c r="Q249" s="59"/>
      <c r="R249" s="59"/>
      <c r="S249" s="59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2"/>
      <c r="BF249" s="72"/>
      <c r="BG249" s="72"/>
      <c r="BH249" s="72"/>
      <c r="BI249" s="72"/>
      <c r="BJ249" s="72"/>
      <c r="BK249" s="72"/>
      <c r="BL249" s="72"/>
      <c r="BM249" s="72"/>
      <c r="BN249" s="72"/>
      <c r="BO249" s="72"/>
      <c r="BP249" s="72"/>
      <c r="BQ249" s="72"/>
      <c r="BR249" s="72"/>
      <c r="BS249" s="72"/>
      <c r="BT249" s="72"/>
      <c r="BU249" s="72"/>
      <c r="BV249" s="72"/>
      <c r="BW249" s="72"/>
      <c r="BX249" s="72"/>
      <c r="BY249" s="72"/>
      <c r="BZ249" s="72"/>
      <c r="CA249" s="72"/>
      <c r="CB249" s="72"/>
      <c r="CC249" s="72"/>
      <c r="CD249" s="72"/>
      <c r="CE249" s="72"/>
      <c r="CF249" s="72"/>
      <c r="CG249" s="72"/>
      <c r="CH249" s="72"/>
      <c r="CI249" s="72"/>
      <c r="CJ249" s="72"/>
      <c r="CK249" s="72"/>
      <c r="CL249" s="72"/>
      <c r="CM249" s="72"/>
      <c r="CN249" s="72"/>
      <c r="CO249" s="72"/>
      <c r="CP249" s="72"/>
      <c r="CQ249" s="72"/>
      <c r="CR249" s="72"/>
      <c r="CS249" s="72"/>
      <c r="CT249" s="72"/>
      <c r="CU249" s="72"/>
      <c r="CV249" s="72"/>
      <c r="CW249" s="72"/>
      <c r="CX249" s="72"/>
      <c r="CY249" s="72"/>
      <c r="CZ249" s="72"/>
      <c r="DA249" s="72"/>
      <c r="DB249" s="72"/>
      <c r="DC249" s="72"/>
      <c r="DD249" s="72"/>
      <c r="DE249" s="72"/>
      <c r="DF249" s="72"/>
      <c r="DG249" s="72"/>
      <c r="DH249" s="72"/>
      <c r="DI249" s="72"/>
      <c r="DJ249" s="72"/>
      <c r="DK249" s="72"/>
      <c r="DL249" s="72"/>
      <c r="DM249" s="72"/>
      <c r="DN249" s="72"/>
      <c r="DO249" s="72"/>
      <c r="DP249" s="72"/>
      <c r="DQ249" s="72"/>
      <c r="DR249" s="72"/>
      <c r="DS249" s="72"/>
      <c r="DT249" s="72"/>
      <c r="DU249" s="72"/>
      <c r="DV249" s="72"/>
      <c r="DW249" s="72"/>
      <c r="DX249" s="72"/>
      <c r="DY249" s="72"/>
      <c r="DZ249" s="72"/>
      <c r="EA249" s="72"/>
      <c r="EB249" s="72"/>
      <c r="EC249" s="72"/>
      <c r="ED249" s="72"/>
      <c r="EE249" s="72"/>
      <c r="EF249" s="72"/>
      <c r="EG249" s="72"/>
      <c r="EH249" s="72"/>
      <c r="EI249" s="72"/>
      <c r="EJ249" s="72"/>
      <c r="EK249" s="72"/>
      <c r="EL249" s="72"/>
      <c r="EM249" s="72"/>
      <c r="EN249" s="72"/>
      <c r="EO249" s="72"/>
      <c r="EP249" s="72"/>
      <c r="EQ249" s="72"/>
      <c r="ER249" s="72"/>
      <c r="ES249" s="72"/>
      <c r="ET249" s="72"/>
      <c r="EU249" s="72"/>
      <c r="EV249" s="72"/>
      <c r="EW249" s="72"/>
      <c r="EX249" s="72"/>
      <c r="EY249" s="72"/>
      <c r="EZ249" s="72"/>
      <c r="FA249" s="72"/>
      <c r="FB249" s="72"/>
      <c r="FC249" s="72"/>
      <c r="FD249" s="72"/>
      <c r="FE249" s="72"/>
      <c r="FF249" s="72"/>
      <c r="FG249" s="72"/>
      <c r="FH249" s="72"/>
      <c r="FI249" s="72"/>
      <c r="FJ249" s="72"/>
      <c r="FK249" s="72"/>
      <c r="FL249" s="72"/>
      <c r="FM249" s="72"/>
      <c r="FN249" s="72"/>
      <c r="FO249" s="72"/>
      <c r="FP249" s="72"/>
      <c r="FQ249" s="72"/>
      <c r="FR249" s="72"/>
      <c r="FS249" s="72"/>
      <c r="FT249" s="72"/>
      <c r="FU249" s="72"/>
      <c r="FV249" s="72"/>
      <c r="FW249" s="72"/>
      <c r="FX249" s="72"/>
      <c r="FY249" s="72"/>
      <c r="FZ249" s="72"/>
      <c r="GA249" s="72"/>
      <c r="GB249" s="72"/>
      <c r="GC249" s="72"/>
      <c r="GD249" s="72"/>
      <c r="GE249" s="72"/>
      <c r="GF249" s="72"/>
      <c r="GG249" s="72"/>
      <c r="GH249" s="72"/>
      <c r="GI249" s="72"/>
      <c r="GJ249" s="72"/>
      <c r="GK249" s="72"/>
      <c r="GL249" s="72"/>
      <c r="GM249" s="72"/>
      <c r="GN249" s="72"/>
      <c r="GO249" s="72"/>
      <c r="GP249" s="72"/>
      <c r="GQ249" s="72"/>
      <c r="GR249" s="72"/>
      <c r="GS249" s="72"/>
      <c r="GT249" s="72"/>
      <c r="GU249" s="72"/>
      <c r="GV249" s="72"/>
      <c r="GW249" s="72"/>
      <c r="GX249" s="72"/>
      <c r="GY249" s="72"/>
      <c r="GZ249" s="72"/>
      <c r="HA249" s="72"/>
      <c r="HB249" s="72"/>
      <c r="HC249" s="72"/>
      <c r="HD249" s="72"/>
      <c r="HE249" s="72"/>
      <c r="HF249" s="72"/>
      <c r="HG249" s="72"/>
      <c r="HH249" s="72"/>
      <c r="HI249" s="72"/>
      <c r="HJ249" s="72"/>
      <c r="HK249" s="72"/>
      <c r="HL249" s="72"/>
      <c r="HM249" s="72"/>
      <c r="HN249" s="72"/>
      <c r="HO249" s="72"/>
      <c r="HP249" s="72"/>
      <c r="HQ249" s="72"/>
      <c r="HR249" s="72"/>
      <c r="HS249" s="72"/>
      <c r="HT249" s="72"/>
      <c r="HU249" s="72"/>
      <c r="HV249" s="72"/>
      <c r="HW249" s="72"/>
      <c r="HX249" s="72"/>
      <c r="HY249" s="72"/>
      <c r="HZ249" s="72"/>
      <c r="IA249" s="72"/>
      <c r="IB249" s="72"/>
      <c r="IC249" s="72"/>
      <c r="ID249" s="72"/>
      <c r="IE249" s="72"/>
      <c r="IF249" s="72"/>
      <c r="IG249" s="72"/>
      <c r="IH249" s="72"/>
      <c r="II249" s="72"/>
      <c r="IJ249" s="72"/>
      <c r="IK249" s="72"/>
      <c r="IL249" s="72"/>
      <c r="IM249" s="72"/>
      <c r="IN249" s="72"/>
      <c r="IO249" s="72"/>
      <c r="IP249" s="72"/>
      <c r="IQ249" s="72"/>
      <c r="IR249" s="72"/>
      <c r="IS249" s="72"/>
      <c r="IT249" s="72"/>
      <c r="IU249" s="72"/>
      <c r="IV249" s="72"/>
      <c r="IW249" s="72"/>
    </row>
    <row r="250" customFormat="false" ht="12.75" hidden="false" customHeight="false" outlineLevel="0" collapsed="false">
      <c r="A250" s="46" t="e">
        <f aca="false">+#REF!</f>
        <v>#REF!</v>
      </c>
      <c r="B250" s="47" t="e">
        <f aca="false">+#REF!</f>
        <v>#REF!</v>
      </c>
      <c r="C250" s="47" t="e">
        <f aca="false">+#REF!</f>
        <v>#REF!</v>
      </c>
      <c r="D250" s="46" t="e">
        <f aca="false">+#REF!</f>
        <v>#REF!</v>
      </c>
      <c r="E250" s="46" t="e">
        <f aca="false">+#REF!</f>
        <v>#REF!</v>
      </c>
      <c r="F250" s="46" t="e">
        <f aca="false">+#REF!</f>
        <v>#REF!</v>
      </c>
      <c r="G250" s="46" t="e">
        <f aca="false">+#REF!</f>
        <v>#REF!</v>
      </c>
      <c r="H250" s="46" t="e">
        <f aca="false">+#REF!</f>
        <v>#REF!</v>
      </c>
      <c r="I250" s="46" t="e">
        <f aca="false">+#REF!</f>
        <v>#REF!</v>
      </c>
      <c r="J250" s="46" t="e">
        <f aca="false">+#REF!</f>
        <v>#REF!</v>
      </c>
      <c r="K250" s="46" t="e">
        <f aca="false">+#REF!</f>
        <v>#REF!</v>
      </c>
      <c r="L250" s="46" t="e">
        <f aca="false">+#REF!</f>
        <v>#REF!</v>
      </c>
      <c r="M250" s="46" t="e">
        <f aca="false">+#REF!</f>
        <v>#REF!</v>
      </c>
      <c r="N250" s="46" t="e">
        <f aca="false">+#REF!</f>
        <v>#REF!</v>
      </c>
      <c r="O250" s="46" t="e">
        <f aca="false">+#REF!</f>
        <v>#REF!</v>
      </c>
      <c r="P250" s="46" t="e">
        <f aca="false">+#REF!</f>
        <v>#REF!</v>
      </c>
      <c r="Q250" s="46" t="e">
        <f aca="false">+#REF!</f>
        <v>#REF!</v>
      </c>
      <c r="R250" s="46" t="e">
        <f aca="false">+#REF!</f>
        <v>#REF!</v>
      </c>
      <c r="S250" s="46" t="e">
        <f aca="false">+#REF!</f>
        <v>#REF!</v>
      </c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  <c r="AK250" s="72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2"/>
      <c r="BF250" s="72"/>
      <c r="BG250" s="72"/>
      <c r="BH250" s="72"/>
      <c r="BI250" s="72"/>
      <c r="BJ250" s="72"/>
      <c r="BK250" s="72"/>
      <c r="BL250" s="72"/>
      <c r="BM250" s="72"/>
      <c r="BN250" s="72"/>
      <c r="BO250" s="72"/>
      <c r="BP250" s="72"/>
      <c r="BQ250" s="72"/>
      <c r="BR250" s="72"/>
      <c r="BS250" s="72"/>
      <c r="BT250" s="72"/>
      <c r="BU250" s="72"/>
      <c r="BV250" s="72"/>
      <c r="BW250" s="72"/>
      <c r="BX250" s="72"/>
      <c r="BY250" s="72"/>
      <c r="BZ250" s="72"/>
      <c r="CA250" s="72"/>
      <c r="CB250" s="72"/>
      <c r="CC250" s="72"/>
      <c r="CD250" s="72"/>
      <c r="CE250" s="72"/>
      <c r="CF250" s="72"/>
      <c r="CG250" s="72"/>
      <c r="CH250" s="72"/>
      <c r="CI250" s="72"/>
      <c r="CJ250" s="72"/>
      <c r="CK250" s="72"/>
      <c r="CL250" s="72"/>
      <c r="CM250" s="72"/>
      <c r="CN250" s="72"/>
      <c r="CO250" s="72"/>
      <c r="CP250" s="72"/>
      <c r="CQ250" s="72"/>
      <c r="CR250" s="72"/>
      <c r="CS250" s="72"/>
      <c r="CT250" s="72"/>
      <c r="CU250" s="72"/>
      <c r="CV250" s="72"/>
      <c r="CW250" s="72"/>
      <c r="CX250" s="72"/>
      <c r="CY250" s="72"/>
      <c r="CZ250" s="72"/>
      <c r="DA250" s="72"/>
      <c r="DB250" s="72"/>
      <c r="DC250" s="72"/>
      <c r="DD250" s="72"/>
      <c r="DE250" s="72"/>
      <c r="DF250" s="72"/>
      <c r="DG250" s="72"/>
      <c r="DH250" s="72"/>
      <c r="DI250" s="72"/>
      <c r="DJ250" s="72"/>
      <c r="DK250" s="72"/>
      <c r="DL250" s="72"/>
      <c r="DM250" s="72"/>
      <c r="DN250" s="72"/>
      <c r="DO250" s="72"/>
      <c r="DP250" s="72"/>
      <c r="DQ250" s="72"/>
      <c r="DR250" s="72"/>
      <c r="DS250" s="72"/>
      <c r="DT250" s="72"/>
      <c r="DU250" s="72"/>
      <c r="DV250" s="72"/>
      <c r="DW250" s="72"/>
      <c r="DX250" s="72"/>
      <c r="DY250" s="72"/>
      <c r="DZ250" s="72"/>
      <c r="EA250" s="72"/>
      <c r="EB250" s="72"/>
      <c r="EC250" s="72"/>
      <c r="ED250" s="72"/>
      <c r="EE250" s="72"/>
      <c r="EF250" s="72"/>
      <c r="EG250" s="72"/>
      <c r="EH250" s="72"/>
      <c r="EI250" s="72"/>
      <c r="EJ250" s="72"/>
      <c r="EK250" s="72"/>
      <c r="EL250" s="72"/>
      <c r="EM250" s="72"/>
      <c r="EN250" s="72"/>
      <c r="EO250" s="72"/>
      <c r="EP250" s="72"/>
      <c r="EQ250" s="72"/>
      <c r="ER250" s="72"/>
      <c r="ES250" s="72"/>
      <c r="ET250" s="72"/>
      <c r="EU250" s="72"/>
      <c r="EV250" s="72"/>
      <c r="EW250" s="72"/>
      <c r="EX250" s="72"/>
      <c r="EY250" s="72"/>
      <c r="EZ250" s="72"/>
      <c r="FA250" s="72"/>
      <c r="FB250" s="72"/>
      <c r="FC250" s="72"/>
      <c r="FD250" s="72"/>
      <c r="FE250" s="72"/>
      <c r="FF250" s="72"/>
      <c r="FG250" s="72"/>
      <c r="FH250" s="72"/>
      <c r="FI250" s="72"/>
      <c r="FJ250" s="72"/>
      <c r="FK250" s="72"/>
      <c r="FL250" s="72"/>
      <c r="FM250" s="72"/>
      <c r="FN250" s="72"/>
      <c r="FO250" s="72"/>
      <c r="FP250" s="72"/>
      <c r="FQ250" s="72"/>
      <c r="FR250" s="72"/>
      <c r="FS250" s="72"/>
      <c r="FT250" s="72"/>
      <c r="FU250" s="72"/>
      <c r="FV250" s="72"/>
      <c r="FW250" s="72"/>
      <c r="FX250" s="72"/>
      <c r="FY250" s="72"/>
      <c r="FZ250" s="72"/>
      <c r="GA250" s="72"/>
      <c r="GB250" s="72"/>
      <c r="GC250" s="72"/>
      <c r="GD250" s="72"/>
      <c r="GE250" s="72"/>
      <c r="GF250" s="72"/>
      <c r="GG250" s="72"/>
      <c r="GH250" s="72"/>
      <c r="GI250" s="72"/>
      <c r="GJ250" s="72"/>
      <c r="GK250" s="72"/>
      <c r="GL250" s="72"/>
      <c r="GM250" s="72"/>
      <c r="GN250" s="72"/>
      <c r="GO250" s="72"/>
      <c r="GP250" s="72"/>
      <c r="GQ250" s="72"/>
      <c r="GR250" s="72"/>
      <c r="GS250" s="72"/>
      <c r="GT250" s="72"/>
      <c r="GU250" s="72"/>
      <c r="GV250" s="72"/>
      <c r="GW250" s="72"/>
      <c r="GX250" s="72"/>
      <c r="GY250" s="72"/>
      <c r="GZ250" s="72"/>
      <c r="HA250" s="72"/>
      <c r="HB250" s="72"/>
      <c r="HC250" s="72"/>
      <c r="HD250" s="72"/>
      <c r="HE250" s="72"/>
      <c r="HF250" s="72"/>
      <c r="HG250" s="72"/>
      <c r="HH250" s="72"/>
      <c r="HI250" s="72"/>
      <c r="HJ250" s="72"/>
      <c r="HK250" s="72"/>
      <c r="HL250" s="72"/>
      <c r="HM250" s="72"/>
      <c r="HN250" s="72"/>
      <c r="HO250" s="72"/>
      <c r="HP250" s="72"/>
      <c r="HQ250" s="72"/>
      <c r="HR250" s="72"/>
      <c r="HS250" s="72"/>
      <c r="HT250" s="72"/>
      <c r="HU250" s="72"/>
      <c r="HV250" s="72"/>
      <c r="HW250" s="72"/>
      <c r="HX250" s="72"/>
      <c r="HY250" s="72"/>
      <c r="HZ250" s="72"/>
      <c r="IA250" s="72"/>
      <c r="IB250" s="72"/>
      <c r="IC250" s="72"/>
      <c r="ID250" s="72"/>
      <c r="IE250" s="72"/>
      <c r="IF250" s="72"/>
      <c r="IG250" s="72"/>
      <c r="IH250" s="72"/>
      <c r="II250" s="72"/>
      <c r="IJ250" s="72"/>
      <c r="IK250" s="72"/>
      <c r="IL250" s="72"/>
      <c r="IM250" s="72"/>
      <c r="IN250" s="72"/>
      <c r="IO250" s="72"/>
      <c r="IP250" s="72"/>
      <c r="IQ250" s="72"/>
      <c r="IR250" s="72"/>
      <c r="IS250" s="72"/>
      <c r="IT250" s="72"/>
      <c r="IU250" s="72"/>
      <c r="IV250" s="72"/>
      <c r="IW250" s="72"/>
    </row>
    <row r="251" customFormat="false" ht="12.75" hidden="false" customHeight="false" outlineLevel="0" collapsed="false">
      <c r="A251" s="46" t="e">
        <f aca="false">#REF!</f>
        <v>#REF!</v>
      </c>
      <c r="B251" s="47" t="e">
        <f aca="false">#REF!</f>
        <v>#REF!</v>
      </c>
      <c r="C251" s="47" t="e">
        <f aca="false">#REF!</f>
        <v>#REF!</v>
      </c>
      <c r="D251" s="46" t="e">
        <f aca="false">#REF!</f>
        <v>#REF!</v>
      </c>
      <c r="E251" s="46" t="e">
        <f aca="false">#REF!</f>
        <v>#REF!</v>
      </c>
      <c r="F251" s="46" t="e">
        <f aca="false">#REF!</f>
        <v>#REF!</v>
      </c>
      <c r="G251" s="46" t="e">
        <f aca="false">#REF!</f>
        <v>#REF!</v>
      </c>
      <c r="H251" s="46" t="e">
        <f aca="false">#REF!</f>
        <v>#REF!</v>
      </c>
      <c r="I251" s="46" t="e">
        <f aca="false">#REF!</f>
        <v>#REF!</v>
      </c>
      <c r="J251" s="48" t="e">
        <f aca="false">#REF!</f>
        <v>#REF!</v>
      </c>
      <c r="K251" s="49" t="e">
        <f aca="false">#REF!</f>
        <v>#REF!</v>
      </c>
      <c r="L251" s="49" t="e">
        <f aca="false">#REF!</f>
        <v>#REF!</v>
      </c>
      <c r="M251" s="50" t="e">
        <f aca="false">#REF!</f>
        <v>#REF!</v>
      </c>
      <c r="N251" s="46" t="e">
        <f aca="false">#REF!</f>
        <v>#REF!</v>
      </c>
      <c r="O251" s="46"/>
      <c r="P251" s="46" t="e">
        <f aca="false">#REF!</f>
        <v>#REF!</v>
      </c>
      <c r="Q251" s="46" t="e">
        <f aca="false">#REF!</f>
        <v>#REF!</v>
      </c>
      <c r="R251" s="46" t="e">
        <f aca="false">#REF!</f>
        <v>#REF!</v>
      </c>
      <c r="S251" s="46" t="e">
        <f aca="false">#REF!</f>
        <v>#REF!</v>
      </c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51"/>
      <c r="AR251" s="5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  <c r="BC251" s="51"/>
      <c r="BD251" s="51"/>
      <c r="BE251" s="51"/>
      <c r="BF251" s="51"/>
      <c r="BG251" s="51"/>
      <c r="BH251" s="51"/>
      <c r="BI251" s="51"/>
      <c r="BJ251" s="51"/>
      <c r="BK251" s="51"/>
      <c r="BL251" s="51"/>
      <c r="BM251" s="51"/>
      <c r="BN251" s="51"/>
      <c r="BO251" s="51"/>
      <c r="BP251" s="51"/>
      <c r="BQ251" s="51"/>
      <c r="BR251" s="51"/>
      <c r="BS251" s="51"/>
      <c r="BT251" s="51"/>
      <c r="BU251" s="51"/>
      <c r="BV251" s="51"/>
      <c r="BW251" s="51"/>
      <c r="BX251" s="51"/>
      <c r="BY251" s="51"/>
      <c r="BZ251" s="51"/>
      <c r="CA251" s="51"/>
      <c r="CB251" s="51"/>
      <c r="CC251" s="51"/>
      <c r="CD251" s="51"/>
      <c r="CE251" s="51"/>
      <c r="CF251" s="51"/>
      <c r="CG251" s="51"/>
      <c r="CH251" s="51"/>
      <c r="CI251" s="51"/>
      <c r="CJ251" s="51"/>
      <c r="CK251" s="51"/>
      <c r="CL251" s="51"/>
      <c r="CM251" s="51"/>
      <c r="CN251" s="51"/>
      <c r="CO251" s="51"/>
      <c r="CP251" s="51"/>
      <c r="CQ251" s="51"/>
      <c r="CR251" s="51"/>
      <c r="CS251" s="51"/>
      <c r="CT251" s="51"/>
      <c r="CU251" s="51"/>
      <c r="CV251" s="51"/>
      <c r="CW251" s="51"/>
      <c r="CX251" s="51"/>
      <c r="CY251" s="51"/>
      <c r="CZ251" s="51"/>
      <c r="DA251" s="51"/>
      <c r="DB251" s="51"/>
      <c r="DC251" s="51"/>
      <c r="DD251" s="51"/>
      <c r="DE251" s="51"/>
      <c r="DF251" s="51"/>
      <c r="DG251" s="51"/>
      <c r="DH251" s="51"/>
      <c r="DI251" s="51"/>
      <c r="DJ251" s="51"/>
      <c r="DK251" s="51"/>
      <c r="DL251" s="51"/>
      <c r="DM251" s="51"/>
      <c r="DN251" s="51"/>
      <c r="DO251" s="51"/>
      <c r="DP251" s="51"/>
      <c r="DQ251" s="51"/>
      <c r="DR251" s="51"/>
      <c r="DS251" s="51"/>
      <c r="DT251" s="51"/>
      <c r="DU251" s="51"/>
      <c r="DV251" s="51"/>
      <c r="DW251" s="51"/>
      <c r="DX251" s="51"/>
      <c r="DY251" s="51"/>
      <c r="DZ251" s="51"/>
      <c r="EA251" s="51"/>
      <c r="EB251" s="51"/>
      <c r="EC251" s="51"/>
      <c r="ED251" s="51"/>
      <c r="EE251" s="51"/>
      <c r="EF251" s="51"/>
      <c r="EG251" s="51"/>
      <c r="EH251" s="51"/>
      <c r="EI251" s="51"/>
      <c r="EJ251" s="51"/>
      <c r="EK251" s="51"/>
      <c r="EL251" s="51"/>
      <c r="EM251" s="51"/>
      <c r="EN251" s="51"/>
      <c r="EO251" s="51"/>
      <c r="EP251" s="51"/>
      <c r="EQ251" s="51"/>
      <c r="ER251" s="51"/>
      <c r="ES251" s="51"/>
      <c r="ET251" s="51"/>
      <c r="EU251" s="51"/>
      <c r="EV251" s="51"/>
      <c r="EW251" s="51"/>
      <c r="EX251" s="51"/>
      <c r="EY251" s="51"/>
      <c r="EZ251" s="51"/>
      <c r="FA251" s="51"/>
      <c r="FB251" s="51"/>
      <c r="FC251" s="51"/>
      <c r="FD251" s="51"/>
      <c r="FE251" s="51"/>
      <c r="FF251" s="51"/>
      <c r="FG251" s="51"/>
      <c r="FH251" s="51"/>
      <c r="FI251" s="51"/>
      <c r="FJ251" s="51"/>
      <c r="FK251" s="51"/>
      <c r="FL251" s="51"/>
      <c r="FM251" s="51"/>
      <c r="FN251" s="51"/>
      <c r="FO251" s="51"/>
      <c r="FP251" s="51"/>
      <c r="FQ251" s="51"/>
      <c r="FR251" s="51"/>
      <c r="FS251" s="51"/>
      <c r="FT251" s="51"/>
      <c r="FU251" s="51"/>
      <c r="FV251" s="51"/>
      <c r="FW251" s="51"/>
      <c r="FX251" s="51"/>
      <c r="FY251" s="51"/>
      <c r="FZ251" s="51"/>
      <c r="GA251" s="51"/>
      <c r="GB251" s="51"/>
      <c r="GC251" s="51"/>
      <c r="GD251" s="51"/>
      <c r="GE251" s="51"/>
      <c r="GF251" s="51"/>
      <c r="GG251" s="51"/>
      <c r="GH251" s="51"/>
      <c r="GI251" s="51"/>
      <c r="GJ251" s="51"/>
      <c r="GK251" s="51"/>
      <c r="GL251" s="51"/>
      <c r="GM251" s="51"/>
      <c r="GN251" s="51"/>
      <c r="GO251" s="51"/>
      <c r="GP251" s="51"/>
      <c r="GQ251" s="51"/>
      <c r="GR251" s="51"/>
      <c r="GS251" s="51"/>
      <c r="GT251" s="51"/>
      <c r="GU251" s="51"/>
      <c r="GV251" s="51"/>
      <c r="GW251" s="51"/>
      <c r="GX251" s="51"/>
      <c r="GY251" s="51"/>
      <c r="GZ251" s="51"/>
      <c r="HA251" s="51"/>
      <c r="HB251" s="51"/>
      <c r="HC251" s="51"/>
      <c r="HD251" s="51"/>
      <c r="HE251" s="51"/>
      <c r="HF251" s="51"/>
      <c r="HG251" s="51"/>
      <c r="HH251" s="51"/>
      <c r="HI251" s="51"/>
      <c r="HJ251" s="51"/>
      <c r="HK251" s="51"/>
      <c r="HL251" s="51"/>
      <c r="HM251" s="51"/>
      <c r="HN251" s="51"/>
      <c r="HO251" s="51"/>
      <c r="HP251" s="51"/>
      <c r="HQ251" s="51"/>
      <c r="HR251" s="51"/>
      <c r="HS251" s="51"/>
      <c r="HT251" s="51"/>
      <c r="HU251" s="51"/>
      <c r="HV251" s="51"/>
      <c r="HW251" s="51"/>
      <c r="HX251" s="51"/>
      <c r="HY251" s="51"/>
      <c r="HZ251" s="51"/>
      <c r="IA251" s="51"/>
      <c r="IB251" s="51"/>
      <c r="IC251" s="51"/>
      <c r="ID251" s="51"/>
      <c r="IE251" s="51"/>
      <c r="IF251" s="51"/>
      <c r="IG251" s="51"/>
      <c r="IH251" s="51"/>
      <c r="II251" s="51"/>
      <c r="IJ251" s="51"/>
      <c r="IK251" s="51"/>
      <c r="IL251" s="51"/>
      <c r="IM251" s="51"/>
      <c r="IN251" s="51"/>
      <c r="IO251" s="51"/>
      <c r="IP251" s="51"/>
      <c r="IQ251" s="51"/>
      <c r="IR251" s="51"/>
      <c r="IS251" s="51"/>
      <c r="IT251" s="51"/>
      <c r="IU251" s="51"/>
      <c r="IV251" s="51"/>
      <c r="IW251" s="51"/>
    </row>
    <row r="252" customFormat="false" ht="12.75" hidden="false" customHeight="false" outlineLevel="0" collapsed="false">
      <c r="A252" s="46" t="e">
        <f aca="false">#REF!</f>
        <v>#REF!</v>
      </c>
      <c r="B252" s="47" t="e">
        <f aca="false">#REF!</f>
        <v>#REF!</v>
      </c>
      <c r="C252" s="47" t="e">
        <f aca="false">#REF!</f>
        <v>#REF!</v>
      </c>
      <c r="D252" s="46" t="e">
        <f aca="false">#REF!</f>
        <v>#REF!</v>
      </c>
      <c r="E252" s="46" t="e">
        <f aca="false">#REF!</f>
        <v>#REF!</v>
      </c>
      <c r="F252" s="46" t="e">
        <f aca="false">#REF!</f>
        <v>#REF!</v>
      </c>
      <c r="G252" s="46" t="e">
        <f aca="false">#REF!</f>
        <v>#REF!</v>
      </c>
      <c r="H252" s="46" t="e">
        <f aca="false">#REF!</f>
        <v>#REF!</v>
      </c>
      <c r="I252" s="46" t="e">
        <f aca="false">#REF!</f>
        <v>#REF!</v>
      </c>
      <c r="J252" s="48" t="e">
        <f aca="false">#REF!</f>
        <v>#REF!</v>
      </c>
      <c r="K252" s="49" t="e">
        <f aca="false">#REF!</f>
        <v>#REF!</v>
      </c>
      <c r="L252" s="49" t="e">
        <f aca="false">#REF!</f>
        <v>#REF!</v>
      </c>
      <c r="M252" s="50" t="e">
        <f aca="false">#REF!</f>
        <v>#REF!</v>
      </c>
      <c r="N252" s="46" t="e">
        <f aca="false">#REF!</f>
        <v>#REF!</v>
      </c>
      <c r="O252" s="46"/>
      <c r="P252" s="46" t="e">
        <f aca="false">#REF!</f>
        <v>#REF!</v>
      </c>
      <c r="Q252" s="46" t="e">
        <f aca="false">#REF!</f>
        <v>#REF!</v>
      </c>
      <c r="R252" s="46" t="e">
        <f aca="false">#REF!</f>
        <v>#REF!</v>
      </c>
      <c r="S252" s="46" t="e">
        <f aca="false">#REF!</f>
        <v>#REF!</v>
      </c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  <c r="AQ252" s="51"/>
      <c r="AR252" s="51"/>
      <c r="AS252" s="51"/>
      <c r="AT252" s="51"/>
      <c r="AU252" s="51"/>
      <c r="AV252" s="51"/>
      <c r="AW252" s="51"/>
      <c r="AX252" s="51"/>
      <c r="AY252" s="51"/>
      <c r="AZ252" s="51"/>
      <c r="BA252" s="51"/>
      <c r="BB252" s="51"/>
      <c r="BC252" s="51"/>
      <c r="BD252" s="51"/>
      <c r="BE252" s="51"/>
      <c r="BF252" s="51"/>
      <c r="BG252" s="51"/>
      <c r="BH252" s="51"/>
      <c r="BI252" s="51"/>
      <c r="BJ252" s="51"/>
      <c r="BK252" s="51"/>
      <c r="BL252" s="51"/>
      <c r="BM252" s="51"/>
      <c r="BN252" s="51"/>
      <c r="BO252" s="51"/>
      <c r="BP252" s="51"/>
      <c r="BQ252" s="51"/>
      <c r="BR252" s="51"/>
      <c r="BS252" s="51"/>
      <c r="BT252" s="51"/>
      <c r="BU252" s="51"/>
      <c r="BV252" s="51"/>
      <c r="BW252" s="51"/>
      <c r="BX252" s="51"/>
      <c r="BY252" s="51"/>
      <c r="BZ252" s="51"/>
      <c r="CA252" s="51"/>
      <c r="CB252" s="51"/>
      <c r="CC252" s="51"/>
      <c r="CD252" s="51"/>
      <c r="CE252" s="51"/>
      <c r="CF252" s="51"/>
      <c r="CG252" s="51"/>
      <c r="CH252" s="51"/>
      <c r="CI252" s="51"/>
      <c r="CJ252" s="51"/>
      <c r="CK252" s="51"/>
      <c r="CL252" s="51"/>
      <c r="CM252" s="51"/>
      <c r="CN252" s="51"/>
      <c r="CO252" s="51"/>
      <c r="CP252" s="51"/>
      <c r="CQ252" s="51"/>
      <c r="CR252" s="51"/>
      <c r="CS252" s="51"/>
      <c r="CT252" s="51"/>
      <c r="CU252" s="51"/>
      <c r="CV252" s="51"/>
      <c r="CW252" s="51"/>
      <c r="CX252" s="51"/>
      <c r="CY252" s="51"/>
      <c r="CZ252" s="51"/>
      <c r="DA252" s="51"/>
      <c r="DB252" s="51"/>
      <c r="DC252" s="51"/>
      <c r="DD252" s="51"/>
      <c r="DE252" s="51"/>
      <c r="DF252" s="51"/>
      <c r="DG252" s="51"/>
      <c r="DH252" s="51"/>
      <c r="DI252" s="51"/>
      <c r="DJ252" s="51"/>
      <c r="DK252" s="51"/>
      <c r="DL252" s="51"/>
      <c r="DM252" s="51"/>
      <c r="DN252" s="51"/>
      <c r="DO252" s="51"/>
      <c r="DP252" s="51"/>
      <c r="DQ252" s="51"/>
      <c r="DR252" s="51"/>
      <c r="DS252" s="51"/>
      <c r="DT252" s="51"/>
      <c r="DU252" s="51"/>
      <c r="DV252" s="51"/>
      <c r="DW252" s="51"/>
      <c r="DX252" s="51"/>
      <c r="DY252" s="51"/>
      <c r="DZ252" s="51"/>
      <c r="EA252" s="51"/>
      <c r="EB252" s="51"/>
      <c r="EC252" s="51"/>
      <c r="ED252" s="51"/>
      <c r="EE252" s="51"/>
      <c r="EF252" s="51"/>
      <c r="EG252" s="51"/>
      <c r="EH252" s="51"/>
      <c r="EI252" s="51"/>
      <c r="EJ252" s="51"/>
      <c r="EK252" s="51"/>
      <c r="EL252" s="51"/>
      <c r="EM252" s="51"/>
      <c r="EN252" s="51"/>
      <c r="EO252" s="51"/>
      <c r="EP252" s="51"/>
      <c r="EQ252" s="51"/>
      <c r="ER252" s="51"/>
      <c r="ES252" s="51"/>
      <c r="ET252" s="51"/>
      <c r="EU252" s="51"/>
      <c r="EV252" s="51"/>
      <c r="EW252" s="51"/>
      <c r="EX252" s="51"/>
      <c r="EY252" s="51"/>
      <c r="EZ252" s="51"/>
      <c r="FA252" s="51"/>
      <c r="FB252" s="51"/>
      <c r="FC252" s="51"/>
      <c r="FD252" s="51"/>
      <c r="FE252" s="51"/>
      <c r="FF252" s="51"/>
      <c r="FG252" s="51"/>
      <c r="FH252" s="51"/>
      <c r="FI252" s="51"/>
      <c r="FJ252" s="51"/>
      <c r="FK252" s="51"/>
      <c r="FL252" s="51"/>
      <c r="FM252" s="51"/>
      <c r="FN252" s="51"/>
      <c r="FO252" s="51"/>
      <c r="FP252" s="51"/>
      <c r="FQ252" s="51"/>
      <c r="FR252" s="51"/>
      <c r="FS252" s="51"/>
      <c r="FT252" s="51"/>
      <c r="FU252" s="51"/>
      <c r="FV252" s="51"/>
      <c r="FW252" s="51"/>
      <c r="FX252" s="51"/>
      <c r="FY252" s="51"/>
      <c r="FZ252" s="51"/>
      <c r="GA252" s="51"/>
      <c r="GB252" s="51"/>
      <c r="GC252" s="51"/>
      <c r="GD252" s="51"/>
      <c r="GE252" s="51"/>
      <c r="GF252" s="51"/>
      <c r="GG252" s="51"/>
      <c r="GH252" s="51"/>
      <c r="GI252" s="51"/>
      <c r="GJ252" s="51"/>
      <c r="GK252" s="51"/>
      <c r="GL252" s="51"/>
      <c r="GM252" s="51"/>
      <c r="GN252" s="51"/>
      <c r="GO252" s="51"/>
      <c r="GP252" s="51"/>
      <c r="GQ252" s="51"/>
      <c r="GR252" s="51"/>
      <c r="GS252" s="51"/>
      <c r="GT252" s="51"/>
      <c r="GU252" s="51"/>
      <c r="GV252" s="51"/>
      <c r="GW252" s="51"/>
      <c r="GX252" s="51"/>
      <c r="GY252" s="51"/>
      <c r="GZ252" s="51"/>
      <c r="HA252" s="51"/>
      <c r="HB252" s="51"/>
      <c r="HC252" s="51"/>
      <c r="HD252" s="51"/>
      <c r="HE252" s="51"/>
      <c r="HF252" s="51"/>
      <c r="HG252" s="51"/>
      <c r="HH252" s="51"/>
      <c r="HI252" s="51"/>
      <c r="HJ252" s="51"/>
      <c r="HK252" s="51"/>
      <c r="HL252" s="51"/>
      <c r="HM252" s="51"/>
      <c r="HN252" s="51"/>
      <c r="HO252" s="51"/>
      <c r="HP252" s="51"/>
      <c r="HQ252" s="51"/>
      <c r="HR252" s="51"/>
      <c r="HS252" s="51"/>
      <c r="HT252" s="51"/>
      <c r="HU252" s="51"/>
      <c r="HV252" s="51"/>
      <c r="HW252" s="51"/>
      <c r="HX252" s="51"/>
      <c r="HY252" s="51"/>
      <c r="HZ252" s="51"/>
      <c r="IA252" s="51"/>
      <c r="IB252" s="51"/>
      <c r="IC252" s="51"/>
      <c r="ID252" s="51"/>
      <c r="IE252" s="51"/>
      <c r="IF252" s="51"/>
      <c r="IG252" s="51"/>
      <c r="IH252" s="51"/>
      <c r="II252" s="51"/>
      <c r="IJ252" s="51"/>
      <c r="IK252" s="51"/>
      <c r="IL252" s="51"/>
      <c r="IM252" s="51"/>
      <c r="IN252" s="51"/>
      <c r="IO252" s="51"/>
      <c r="IP252" s="51"/>
      <c r="IQ252" s="51"/>
      <c r="IR252" s="51"/>
      <c r="IS252" s="51"/>
      <c r="IT252" s="51"/>
      <c r="IU252" s="51"/>
      <c r="IV252" s="51"/>
      <c r="IW252" s="51"/>
    </row>
    <row r="253" customFormat="false" ht="12.75" hidden="false" customHeight="false" outlineLevel="0" collapsed="false">
      <c r="A253" s="46" t="e">
        <f aca="false">#REF!</f>
        <v>#REF!</v>
      </c>
      <c r="B253" s="47" t="e">
        <f aca="false">#REF!</f>
        <v>#REF!</v>
      </c>
      <c r="C253" s="47" t="e">
        <f aca="false">#REF!</f>
        <v>#REF!</v>
      </c>
      <c r="D253" s="46" t="e">
        <f aca="false">#REF!</f>
        <v>#REF!</v>
      </c>
      <c r="E253" s="46" t="e">
        <f aca="false">#REF!</f>
        <v>#REF!</v>
      </c>
      <c r="F253" s="46" t="e">
        <f aca="false">#REF!</f>
        <v>#REF!</v>
      </c>
      <c r="G253" s="46" t="e">
        <f aca="false">#REF!</f>
        <v>#REF!</v>
      </c>
      <c r="H253" s="46" t="e">
        <f aca="false">#REF!</f>
        <v>#REF!</v>
      </c>
      <c r="I253" s="46" t="e">
        <f aca="false">#REF!</f>
        <v>#REF!</v>
      </c>
      <c r="J253" s="48" t="e">
        <f aca="false">#REF!</f>
        <v>#REF!</v>
      </c>
      <c r="K253" s="49" t="e">
        <f aca="false">#REF!</f>
        <v>#REF!</v>
      </c>
      <c r="L253" s="49" t="e">
        <f aca="false">#REF!</f>
        <v>#REF!</v>
      </c>
      <c r="M253" s="50" t="e">
        <f aca="false">#REF!</f>
        <v>#REF!</v>
      </c>
      <c r="N253" s="46" t="e">
        <f aca="false">#REF!</f>
        <v>#REF!</v>
      </c>
      <c r="O253" s="46"/>
      <c r="P253" s="46" t="e">
        <f aca="false">#REF!</f>
        <v>#REF!</v>
      </c>
      <c r="Q253" s="46" t="e">
        <f aca="false">#REF!</f>
        <v>#REF!</v>
      </c>
      <c r="R253" s="46" t="e">
        <f aca="false">#REF!</f>
        <v>#REF!</v>
      </c>
      <c r="S253" s="46" t="e">
        <f aca="false">#REF!</f>
        <v>#REF!</v>
      </c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  <c r="BV253" s="51"/>
      <c r="BW253" s="51"/>
      <c r="BX253" s="51"/>
      <c r="BY253" s="51"/>
      <c r="BZ253" s="51"/>
      <c r="CA253" s="51"/>
      <c r="CB253" s="51"/>
      <c r="CC253" s="51"/>
      <c r="CD253" s="51"/>
      <c r="CE253" s="51"/>
      <c r="CF253" s="51"/>
      <c r="CG253" s="51"/>
      <c r="CH253" s="51"/>
      <c r="CI253" s="51"/>
      <c r="CJ253" s="51"/>
      <c r="CK253" s="51"/>
      <c r="CL253" s="51"/>
      <c r="CM253" s="51"/>
      <c r="CN253" s="51"/>
      <c r="CO253" s="51"/>
      <c r="CP253" s="51"/>
      <c r="CQ253" s="51"/>
      <c r="CR253" s="51"/>
      <c r="CS253" s="51"/>
      <c r="CT253" s="51"/>
      <c r="CU253" s="51"/>
      <c r="CV253" s="51"/>
      <c r="CW253" s="51"/>
      <c r="CX253" s="51"/>
      <c r="CY253" s="51"/>
      <c r="CZ253" s="51"/>
      <c r="DA253" s="51"/>
      <c r="DB253" s="51"/>
      <c r="DC253" s="51"/>
      <c r="DD253" s="51"/>
      <c r="DE253" s="51"/>
      <c r="DF253" s="51"/>
      <c r="DG253" s="51"/>
      <c r="DH253" s="51"/>
      <c r="DI253" s="51"/>
      <c r="DJ253" s="51"/>
      <c r="DK253" s="51"/>
      <c r="DL253" s="51"/>
      <c r="DM253" s="51"/>
      <c r="DN253" s="51"/>
      <c r="DO253" s="51"/>
      <c r="DP253" s="51"/>
      <c r="DQ253" s="51"/>
      <c r="DR253" s="51"/>
      <c r="DS253" s="51"/>
      <c r="DT253" s="51"/>
      <c r="DU253" s="51"/>
      <c r="DV253" s="51"/>
      <c r="DW253" s="51"/>
      <c r="DX253" s="51"/>
      <c r="DY253" s="51"/>
      <c r="DZ253" s="51"/>
      <c r="EA253" s="51"/>
      <c r="EB253" s="51"/>
      <c r="EC253" s="51"/>
      <c r="ED253" s="51"/>
      <c r="EE253" s="51"/>
      <c r="EF253" s="51"/>
      <c r="EG253" s="51"/>
      <c r="EH253" s="51"/>
      <c r="EI253" s="51"/>
      <c r="EJ253" s="51"/>
      <c r="EK253" s="51"/>
      <c r="EL253" s="51"/>
      <c r="EM253" s="51"/>
      <c r="EN253" s="51"/>
      <c r="EO253" s="51"/>
      <c r="EP253" s="51"/>
      <c r="EQ253" s="51"/>
      <c r="ER253" s="51"/>
      <c r="ES253" s="51"/>
      <c r="ET253" s="51"/>
      <c r="EU253" s="51"/>
      <c r="EV253" s="51"/>
      <c r="EW253" s="51"/>
      <c r="EX253" s="51"/>
      <c r="EY253" s="51"/>
      <c r="EZ253" s="51"/>
      <c r="FA253" s="51"/>
      <c r="FB253" s="51"/>
      <c r="FC253" s="51"/>
      <c r="FD253" s="51"/>
      <c r="FE253" s="51"/>
      <c r="FF253" s="51"/>
      <c r="FG253" s="51"/>
      <c r="FH253" s="51"/>
      <c r="FI253" s="51"/>
      <c r="FJ253" s="51"/>
      <c r="FK253" s="51"/>
      <c r="FL253" s="51"/>
      <c r="FM253" s="51"/>
      <c r="FN253" s="51"/>
      <c r="FO253" s="51"/>
      <c r="FP253" s="51"/>
      <c r="FQ253" s="51"/>
      <c r="FR253" s="51"/>
      <c r="FS253" s="51"/>
      <c r="FT253" s="51"/>
      <c r="FU253" s="51"/>
      <c r="FV253" s="51"/>
      <c r="FW253" s="51"/>
      <c r="FX253" s="51"/>
      <c r="FY253" s="51"/>
      <c r="FZ253" s="51"/>
      <c r="GA253" s="51"/>
      <c r="GB253" s="51"/>
      <c r="GC253" s="51"/>
      <c r="GD253" s="51"/>
      <c r="GE253" s="51"/>
      <c r="GF253" s="51"/>
      <c r="GG253" s="51"/>
      <c r="GH253" s="51"/>
      <c r="GI253" s="51"/>
      <c r="GJ253" s="51"/>
      <c r="GK253" s="51"/>
      <c r="GL253" s="51"/>
      <c r="GM253" s="51"/>
      <c r="GN253" s="51"/>
      <c r="GO253" s="51"/>
      <c r="GP253" s="51"/>
      <c r="GQ253" s="51"/>
      <c r="GR253" s="51"/>
      <c r="GS253" s="51"/>
      <c r="GT253" s="51"/>
      <c r="GU253" s="51"/>
      <c r="GV253" s="51"/>
      <c r="GW253" s="51"/>
      <c r="GX253" s="51"/>
      <c r="GY253" s="51"/>
      <c r="GZ253" s="51"/>
      <c r="HA253" s="51"/>
      <c r="HB253" s="51"/>
      <c r="HC253" s="51"/>
      <c r="HD253" s="51"/>
      <c r="HE253" s="51"/>
      <c r="HF253" s="51"/>
      <c r="HG253" s="51"/>
      <c r="HH253" s="51"/>
      <c r="HI253" s="51"/>
      <c r="HJ253" s="51"/>
      <c r="HK253" s="51"/>
      <c r="HL253" s="51"/>
      <c r="HM253" s="51"/>
      <c r="HN253" s="51"/>
      <c r="HO253" s="51"/>
      <c r="HP253" s="51"/>
      <c r="HQ253" s="51"/>
      <c r="HR253" s="51"/>
      <c r="HS253" s="51"/>
      <c r="HT253" s="51"/>
      <c r="HU253" s="51"/>
      <c r="HV253" s="51"/>
      <c r="HW253" s="51"/>
      <c r="HX253" s="51"/>
      <c r="HY253" s="51"/>
      <c r="HZ253" s="51"/>
      <c r="IA253" s="51"/>
      <c r="IB253" s="51"/>
      <c r="IC253" s="51"/>
      <c r="ID253" s="51"/>
      <c r="IE253" s="51"/>
      <c r="IF253" s="51"/>
      <c r="IG253" s="51"/>
      <c r="IH253" s="51"/>
      <c r="II253" s="51"/>
      <c r="IJ253" s="51"/>
      <c r="IK253" s="51"/>
      <c r="IL253" s="51"/>
      <c r="IM253" s="51"/>
      <c r="IN253" s="51"/>
      <c r="IO253" s="51"/>
      <c r="IP253" s="51"/>
      <c r="IQ253" s="51"/>
      <c r="IR253" s="51"/>
      <c r="IS253" s="51"/>
      <c r="IT253" s="51"/>
      <c r="IU253" s="51"/>
      <c r="IV253" s="51"/>
      <c r="IW253" s="51"/>
    </row>
    <row r="254" customFormat="false" ht="12.75" hidden="false" customHeight="false" outlineLevel="0" collapsed="false">
      <c r="A254" s="46" t="str">
        <f aca="false">'Input Page'!A40</f>
        <v>Foothills</v>
      </c>
      <c r="B254" s="47" t="str">
        <f aca="false">'Input Page'!B40</f>
        <v>C</v>
      </c>
      <c r="C254" s="47" t="e">
        <f aca="false">#REF!</f>
        <v>#REF!</v>
      </c>
      <c r="D254" s="46" t="e">
        <f aca="false">#REF!</f>
        <v>#REF!</v>
      </c>
      <c r="E254" s="46" t="e">
        <f aca="false">#REF!</f>
        <v>#REF!</v>
      </c>
      <c r="F254" s="46" t="e">
        <f aca="false">#REF!</f>
        <v>#REF!</v>
      </c>
      <c r="G254" s="46" t="e">
        <f aca="false">#REF!</f>
        <v>#REF!</v>
      </c>
      <c r="H254" s="46" t="e">
        <f aca="false">#REF!</f>
        <v>#REF!</v>
      </c>
      <c r="I254" s="46" t="e">
        <f aca="false">#REF!</f>
        <v>#REF!</v>
      </c>
      <c r="J254" s="48" t="e">
        <f aca="false">#REF!</f>
        <v>#REF!</v>
      </c>
      <c r="K254" s="49" t="e">
        <f aca="false">#REF!</f>
        <v>#REF!</v>
      </c>
      <c r="L254" s="49" t="e">
        <f aca="false">#REF!</f>
        <v>#REF!</v>
      </c>
      <c r="M254" s="50" t="e">
        <f aca="false">#REF!</f>
        <v>#REF!</v>
      </c>
      <c r="N254" s="46" t="e">
        <f aca="false">#REF!</f>
        <v>#REF!</v>
      </c>
      <c r="O254" s="46"/>
      <c r="P254" s="46" t="e">
        <f aca="false">#REF!</f>
        <v>#REF!</v>
      </c>
      <c r="Q254" s="46" t="e">
        <f aca="false">#REF!</f>
        <v>#REF!</v>
      </c>
      <c r="R254" s="46" t="e">
        <f aca="false">#REF!</f>
        <v>#REF!</v>
      </c>
      <c r="S254" s="46" t="e">
        <f aca="false">#REF!</f>
        <v>#REF!</v>
      </c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  <c r="AQ254" s="51"/>
      <c r="AR254" s="51"/>
      <c r="AS254" s="51"/>
      <c r="AT254" s="51"/>
      <c r="AU254" s="51"/>
      <c r="AV254" s="51"/>
      <c r="AW254" s="51"/>
      <c r="AX254" s="51"/>
      <c r="AY254" s="51"/>
      <c r="AZ254" s="51"/>
      <c r="BA254" s="51"/>
      <c r="BB254" s="51"/>
      <c r="BC254" s="51"/>
      <c r="BD254" s="51"/>
      <c r="BE254" s="51"/>
      <c r="BF254" s="51"/>
      <c r="BG254" s="51"/>
      <c r="BH254" s="51"/>
      <c r="BI254" s="51"/>
      <c r="BJ254" s="51"/>
      <c r="BK254" s="51"/>
      <c r="BL254" s="51"/>
      <c r="BM254" s="51"/>
      <c r="BN254" s="51"/>
      <c r="BO254" s="51"/>
      <c r="BP254" s="51"/>
      <c r="BQ254" s="51"/>
      <c r="BR254" s="51"/>
      <c r="BS254" s="51"/>
      <c r="BT254" s="51"/>
      <c r="BU254" s="51"/>
      <c r="BV254" s="51"/>
      <c r="BW254" s="51"/>
      <c r="BX254" s="51"/>
      <c r="BY254" s="51"/>
      <c r="BZ254" s="51"/>
      <c r="CA254" s="51"/>
      <c r="CB254" s="51"/>
      <c r="CC254" s="51"/>
      <c r="CD254" s="51"/>
      <c r="CE254" s="51"/>
      <c r="CF254" s="51"/>
      <c r="CG254" s="51"/>
      <c r="CH254" s="51"/>
      <c r="CI254" s="51"/>
      <c r="CJ254" s="51"/>
      <c r="CK254" s="51"/>
      <c r="CL254" s="51"/>
      <c r="CM254" s="51"/>
      <c r="CN254" s="51"/>
      <c r="CO254" s="51"/>
      <c r="CP254" s="51"/>
      <c r="CQ254" s="51"/>
      <c r="CR254" s="51"/>
      <c r="CS254" s="51"/>
      <c r="CT254" s="51"/>
      <c r="CU254" s="51"/>
      <c r="CV254" s="51"/>
      <c r="CW254" s="51"/>
      <c r="CX254" s="51"/>
      <c r="CY254" s="51"/>
      <c r="CZ254" s="51"/>
      <c r="DA254" s="51"/>
      <c r="DB254" s="51"/>
      <c r="DC254" s="51"/>
      <c r="DD254" s="51"/>
      <c r="DE254" s="51"/>
      <c r="DF254" s="51"/>
      <c r="DG254" s="51"/>
      <c r="DH254" s="51"/>
      <c r="DI254" s="51"/>
      <c r="DJ254" s="51"/>
      <c r="DK254" s="51"/>
      <c r="DL254" s="51"/>
      <c r="DM254" s="51"/>
      <c r="DN254" s="51"/>
      <c r="DO254" s="51"/>
      <c r="DP254" s="51"/>
      <c r="DQ254" s="51"/>
      <c r="DR254" s="51"/>
      <c r="DS254" s="51"/>
      <c r="DT254" s="51"/>
      <c r="DU254" s="51"/>
      <c r="DV254" s="51"/>
      <c r="DW254" s="51"/>
      <c r="DX254" s="51"/>
      <c r="DY254" s="51"/>
      <c r="DZ254" s="51"/>
      <c r="EA254" s="51"/>
      <c r="EB254" s="51"/>
      <c r="EC254" s="51"/>
      <c r="ED254" s="51"/>
      <c r="EE254" s="51"/>
      <c r="EF254" s="51"/>
      <c r="EG254" s="51"/>
      <c r="EH254" s="51"/>
      <c r="EI254" s="51"/>
      <c r="EJ254" s="51"/>
      <c r="EK254" s="51"/>
      <c r="EL254" s="51"/>
      <c r="EM254" s="51"/>
      <c r="EN254" s="51"/>
      <c r="EO254" s="51"/>
      <c r="EP254" s="51"/>
      <c r="EQ254" s="51"/>
      <c r="ER254" s="51"/>
      <c r="ES254" s="51"/>
      <c r="ET254" s="51"/>
      <c r="EU254" s="51"/>
      <c r="EV254" s="51"/>
      <c r="EW254" s="51"/>
      <c r="EX254" s="51"/>
      <c r="EY254" s="51"/>
      <c r="EZ254" s="51"/>
      <c r="FA254" s="51"/>
      <c r="FB254" s="51"/>
      <c r="FC254" s="51"/>
      <c r="FD254" s="51"/>
      <c r="FE254" s="51"/>
      <c r="FF254" s="51"/>
      <c r="FG254" s="51"/>
      <c r="FH254" s="51"/>
      <c r="FI254" s="51"/>
      <c r="FJ254" s="51"/>
      <c r="FK254" s="51"/>
      <c r="FL254" s="51"/>
      <c r="FM254" s="51"/>
      <c r="FN254" s="51"/>
      <c r="FO254" s="51"/>
      <c r="FP254" s="51"/>
      <c r="FQ254" s="51"/>
      <c r="FR254" s="51"/>
      <c r="FS254" s="51"/>
      <c r="FT254" s="51"/>
      <c r="FU254" s="51"/>
      <c r="FV254" s="51"/>
      <c r="FW254" s="51"/>
      <c r="FX254" s="51"/>
      <c r="FY254" s="51"/>
      <c r="FZ254" s="51"/>
      <c r="GA254" s="51"/>
      <c r="GB254" s="51"/>
      <c r="GC254" s="51"/>
      <c r="GD254" s="51"/>
      <c r="GE254" s="51"/>
      <c r="GF254" s="51"/>
      <c r="GG254" s="51"/>
      <c r="GH254" s="51"/>
      <c r="GI254" s="51"/>
      <c r="GJ254" s="51"/>
      <c r="GK254" s="51"/>
      <c r="GL254" s="51"/>
      <c r="GM254" s="51"/>
      <c r="GN254" s="51"/>
      <c r="GO254" s="51"/>
      <c r="GP254" s="51"/>
      <c r="GQ254" s="51"/>
      <c r="GR254" s="51"/>
      <c r="GS254" s="51"/>
      <c r="GT254" s="51"/>
      <c r="GU254" s="51"/>
      <c r="GV254" s="51"/>
      <c r="GW254" s="51"/>
      <c r="GX254" s="51"/>
      <c r="GY254" s="51"/>
      <c r="GZ254" s="51"/>
      <c r="HA254" s="51"/>
      <c r="HB254" s="51"/>
      <c r="HC254" s="51"/>
      <c r="HD254" s="51"/>
      <c r="HE254" s="51"/>
      <c r="HF254" s="51"/>
      <c r="HG254" s="51"/>
      <c r="HH254" s="51"/>
      <c r="HI254" s="51"/>
      <c r="HJ254" s="51"/>
      <c r="HK254" s="51"/>
      <c r="HL254" s="51"/>
      <c r="HM254" s="51"/>
      <c r="HN254" s="51"/>
      <c r="HO254" s="51"/>
      <c r="HP254" s="51"/>
      <c r="HQ254" s="51"/>
      <c r="HR254" s="51"/>
      <c r="HS254" s="51"/>
      <c r="HT254" s="51"/>
      <c r="HU254" s="51"/>
      <c r="HV254" s="51"/>
      <c r="HW254" s="51"/>
      <c r="HX254" s="51"/>
      <c r="HY254" s="51"/>
      <c r="HZ254" s="51"/>
      <c r="IA254" s="51"/>
      <c r="IB254" s="51"/>
      <c r="IC254" s="51"/>
      <c r="ID254" s="51"/>
      <c r="IE254" s="51"/>
      <c r="IF254" s="51"/>
      <c r="IG254" s="51"/>
      <c r="IH254" s="51"/>
      <c r="II254" s="51"/>
      <c r="IJ254" s="51"/>
      <c r="IK254" s="51"/>
      <c r="IL254" s="51"/>
      <c r="IM254" s="51"/>
      <c r="IN254" s="51"/>
      <c r="IO254" s="51"/>
      <c r="IP254" s="51"/>
      <c r="IQ254" s="51"/>
      <c r="IR254" s="51"/>
      <c r="IS254" s="51"/>
      <c r="IT254" s="51"/>
      <c r="IU254" s="51"/>
      <c r="IV254" s="51"/>
      <c r="IW254" s="51"/>
    </row>
    <row r="255" customFormat="false" ht="12.75" hidden="false" customHeight="false" outlineLevel="0" collapsed="false">
      <c r="A255" s="46" t="str">
        <f aca="false">'Input Page'!A44</f>
        <v>Gatherco</v>
      </c>
      <c r="B255" s="47" t="str">
        <f aca="false">'Input Page'!B44</f>
        <v>E</v>
      </c>
      <c r="C255" s="47" t="e">
        <f aca="false">#REF!</f>
        <v>#REF!</v>
      </c>
      <c r="D255" s="46" t="e">
        <f aca="false">#REF!</f>
        <v>#REF!</v>
      </c>
      <c r="E255" s="46" t="e">
        <f aca="false">#REF!</f>
        <v>#REF!</v>
      </c>
      <c r="F255" s="46" t="e">
        <f aca="false">#REF!</f>
        <v>#REF!</v>
      </c>
      <c r="G255" s="46" t="e">
        <f aca="false">#REF!</f>
        <v>#REF!</v>
      </c>
      <c r="H255" s="46" t="e">
        <f aca="false">#REF!</f>
        <v>#REF!</v>
      </c>
      <c r="I255" s="46" t="e">
        <f aca="false">#REF!</f>
        <v>#REF!</v>
      </c>
      <c r="J255" s="48" t="e">
        <f aca="false">#REF!</f>
        <v>#REF!</v>
      </c>
      <c r="K255" s="49" t="e">
        <f aca="false">#REF!</f>
        <v>#REF!</v>
      </c>
      <c r="L255" s="49" t="e">
        <f aca="false">#REF!</f>
        <v>#REF!</v>
      </c>
      <c r="M255" s="50" t="e">
        <f aca="false">#REF!</f>
        <v>#REF!</v>
      </c>
      <c r="N255" s="46" t="e">
        <f aca="false">#REF!</f>
        <v>#REF!</v>
      </c>
      <c r="O255" s="46"/>
      <c r="P255" s="46" t="e">
        <f aca="false">#REF!</f>
        <v>#REF!</v>
      </c>
      <c r="Q255" s="46" t="e">
        <f aca="false">#REF!</f>
        <v>#REF!</v>
      </c>
      <c r="R255" s="46" t="e">
        <f aca="false">#REF!</f>
        <v>#REF!</v>
      </c>
      <c r="S255" s="46" t="e">
        <f aca="false">#REF!</f>
        <v>#REF!</v>
      </c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1"/>
      <c r="AN255" s="51"/>
      <c r="AO255" s="51"/>
      <c r="AP255" s="51"/>
      <c r="AQ255" s="51"/>
      <c r="AR255" s="51"/>
      <c r="AS255" s="51"/>
      <c r="AT255" s="51"/>
      <c r="AU255" s="51"/>
      <c r="AV255" s="51"/>
      <c r="AW255" s="51"/>
      <c r="AX255" s="51"/>
      <c r="AY255" s="51"/>
      <c r="AZ255" s="51"/>
      <c r="BA255" s="51"/>
      <c r="BB255" s="51"/>
      <c r="BC255" s="51"/>
      <c r="BD255" s="51"/>
      <c r="BE255" s="51"/>
      <c r="BF255" s="51"/>
      <c r="BG255" s="51"/>
      <c r="BH255" s="51"/>
      <c r="BI255" s="51"/>
      <c r="BJ255" s="51"/>
      <c r="BK255" s="51"/>
      <c r="BL255" s="51"/>
      <c r="BM255" s="51"/>
      <c r="BN255" s="51"/>
      <c r="BO255" s="51"/>
      <c r="BP255" s="51"/>
      <c r="BQ255" s="51"/>
      <c r="BR255" s="51"/>
      <c r="BS255" s="51"/>
      <c r="BT255" s="51"/>
      <c r="BU255" s="51"/>
      <c r="BV255" s="51"/>
      <c r="BW255" s="51"/>
      <c r="BX255" s="51"/>
      <c r="BY255" s="51"/>
      <c r="BZ255" s="51"/>
      <c r="CA255" s="51"/>
      <c r="CB255" s="51"/>
      <c r="CC255" s="51"/>
      <c r="CD255" s="51"/>
      <c r="CE255" s="51"/>
      <c r="CF255" s="51"/>
      <c r="CG255" s="51"/>
      <c r="CH255" s="51"/>
      <c r="CI255" s="51"/>
      <c r="CJ255" s="51"/>
      <c r="CK255" s="51"/>
      <c r="CL255" s="51"/>
      <c r="CM255" s="51"/>
      <c r="CN255" s="51"/>
      <c r="CO255" s="51"/>
      <c r="CP255" s="51"/>
      <c r="CQ255" s="51"/>
      <c r="CR255" s="51"/>
      <c r="CS255" s="51"/>
      <c r="CT255" s="51"/>
      <c r="CU255" s="51"/>
      <c r="CV255" s="51"/>
      <c r="CW255" s="51"/>
      <c r="CX255" s="51"/>
      <c r="CY255" s="51"/>
      <c r="CZ255" s="51"/>
      <c r="DA255" s="51"/>
      <c r="DB255" s="51"/>
      <c r="DC255" s="51"/>
      <c r="DD255" s="51"/>
      <c r="DE255" s="51"/>
      <c r="DF255" s="51"/>
      <c r="DG255" s="51"/>
      <c r="DH255" s="51"/>
      <c r="DI255" s="51"/>
      <c r="DJ255" s="51"/>
      <c r="DK255" s="51"/>
      <c r="DL255" s="51"/>
      <c r="DM255" s="51"/>
      <c r="DN255" s="51"/>
      <c r="DO255" s="51"/>
      <c r="DP255" s="51"/>
      <c r="DQ255" s="51"/>
      <c r="DR255" s="51"/>
      <c r="DS255" s="51"/>
      <c r="DT255" s="51"/>
      <c r="DU255" s="51"/>
      <c r="DV255" s="51"/>
      <c r="DW255" s="51"/>
      <c r="DX255" s="51"/>
      <c r="DY255" s="51"/>
      <c r="DZ255" s="51"/>
      <c r="EA255" s="51"/>
      <c r="EB255" s="51"/>
      <c r="EC255" s="51"/>
      <c r="ED255" s="51"/>
      <c r="EE255" s="51"/>
      <c r="EF255" s="51"/>
      <c r="EG255" s="51"/>
      <c r="EH255" s="51"/>
      <c r="EI255" s="51"/>
      <c r="EJ255" s="51"/>
      <c r="EK255" s="51"/>
      <c r="EL255" s="51"/>
      <c r="EM255" s="51"/>
      <c r="EN255" s="51"/>
      <c r="EO255" s="51"/>
      <c r="EP255" s="51"/>
      <c r="EQ255" s="51"/>
      <c r="ER255" s="51"/>
      <c r="ES255" s="51"/>
      <c r="ET255" s="51"/>
      <c r="EU255" s="51"/>
      <c r="EV255" s="51"/>
      <c r="EW255" s="51"/>
      <c r="EX255" s="51"/>
      <c r="EY255" s="51"/>
      <c r="EZ255" s="51"/>
      <c r="FA255" s="51"/>
      <c r="FB255" s="51"/>
      <c r="FC255" s="51"/>
      <c r="FD255" s="51"/>
      <c r="FE255" s="51"/>
      <c r="FF255" s="51"/>
      <c r="FG255" s="51"/>
      <c r="FH255" s="51"/>
      <c r="FI255" s="51"/>
      <c r="FJ255" s="51"/>
      <c r="FK255" s="51"/>
      <c r="FL255" s="51"/>
      <c r="FM255" s="51"/>
      <c r="FN255" s="51"/>
      <c r="FO255" s="51"/>
      <c r="FP255" s="51"/>
      <c r="FQ255" s="51"/>
      <c r="FR255" s="51"/>
      <c r="FS255" s="51"/>
      <c r="FT255" s="51"/>
      <c r="FU255" s="51"/>
      <c r="FV255" s="51"/>
      <c r="FW255" s="51"/>
      <c r="FX255" s="51"/>
      <c r="FY255" s="51"/>
      <c r="FZ255" s="51"/>
      <c r="GA255" s="51"/>
      <c r="GB255" s="51"/>
      <c r="GC255" s="51"/>
      <c r="GD255" s="51"/>
      <c r="GE255" s="51"/>
      <c r="GF255" s="51"/>
      <c r="GG255" s="51"/>
      <c r="GH255" s="51"/>
      <c r="GI255" s="51"/>
      <c r="GJ255" s="51"/>
      <c r="GK255" s="51"/>
      <c r="GL255" s="51"/>
      <c r="GM255" s="51"/>
      <c r="GN255" s="51"/>
      <c r="GO255" s="51"/>
      <c r="GP255" s="51"/>
      <c r="GQ255" s="51"/>
      <c r="GR255" s="51"/>
      <c r="GS255" s="51"/>
      <c r="GT255" s="51"/>
      <c r="GU255" s="51"/>
      <c r="GV255" s="51"/>
      <c r="GW255" s="51"/>
      <c r="GX255" s="51"/>
      <c r="GY255" s="51"/>
      <c r="GZ255" s="51"/>
      <c r="HA255" s="51"/>
      <c r="HB255" s="51"/>
      <c r="HC255" s="51"/>
      <c r="HD255" s="51"/>
      <c r="HE255" s="51"/>
      <c r="HF255" s="51"/>
      <c r="HG255" s="51"/>
      <c r="HH255" s="51"/>
      <c r="HI255" s="51"/>
      <c r="HJ255" s="51"/>
      <c r="HK255" s="51"/>
      <c r="HL255" s="51"/>
      <c r="HM255" s="51"/>
      <c r="HN255" s="51"/>
      <c r="HO255" s="51"/>
      <c r="HP255" s="51"/>
      <c r="HQ255" s="51"/>
      <c r="HR255" s="51"/>
      <c r="HS255" s="51"/>
      <c r="HT255" s="51"/>
      <c r="HU255" s="51"/>
      <c r="HV255" s="51"/>
      <c r="HW255" s="51"/>
      <c r="HX255" s="51"/>
      <c r="HY255" s="51"/>
      <c r="HZ255" s="51"/>
      <c r="IA255" s="51"/>
      <c r="IB255" s="51"/>
      <c r="IC255" s="51"/>
      <c r="ID255" s="51"/>
      <c r="IE255" s="51"/>
      <c r="IF255" s="51"/>
      <c r="IG255" s="51"/>
      <c r="IH255" s="51"/>
      <c r="II255" s="51"/>
      <c r="IJ255" s="51"/>
      <c r="IK255" s="51"/>
      <c r="IL255" s="51"/>
      <c r="IM255" s="51"/>
      <c r="IN255" s="51"/>
      <c r="IO255" s="51"/>
      <c r="IP255" s="51"/>
      <c r="IQ255" s="51"/>
      <c r="IR255" s="51"/>
      <c r="IS255" s="51"/>
      <c r="IT255" s="51"/>
      <c r="IU255" s="51"/>
      <c r="IV255" s="51"/>
      <c r="IW255" s="51"/>
    </row>
    <row r="256" customFormat="false" ht="12.75" hidden="false" customHeight="false" outlineLevel="0" collapsed="false">
      <c r="A256" s="55" t="s">
        <v>144</v>
      </c>
      <c r="B256" s="56"/>
      <c r="C256" s="56"/>
      <c r="D256" s="56"/>
      <c r="E256" s="57" t="e">
        <f aca="false">SUM(E250:E255)</f>
        <v>#REF!</v>
      </c>
      <c r="F256" s="57" t="e">
        <f aca="false">SUM(F250:F255)</f>
        <v>#REF!</v>
      </c>
      <c r="G256" s="57" t="e">
        <f aca="false">SUM(G250:G255)</f>
        <v>#REF!</v>
      </c>
      <c r="H256" s="57" t="e">
        <f aca="false">SUM(H250:H255)</f>
        <v>#REF!</v>
      </c>
      <c r="I256" s="57" t="e">
        <f aca="false">SUM(I250:I255)</f>
        <v>#REF!</v>
      </c>
      <c r="J256" s="57" t="e">
        <f aca="false">SUM(J250:J255)</f>
        <v>#REF!</v>
      </c>
      <c r="K256" s="57" t="e">
        <f aca="false">SUM(K250:K255)</f>
        <v>#REF!</v>
      </c>
      <c r="L256" s="57" t="e">
        <f aca="false">SUM(L250:L255)</f>
        <v>#REF!</v>
      </c>
      <c r="M256" s="58"/>
      <c r="N256" s="59"/>
      <c r="O256" s="59"/>
      <c r="P256" s="59"/>
      <c r="Q256" s="59"/>
      <c r="R256" s="59"/>
      <c r="S256" s="59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  <c r="EQ256" s="21"/>
      <c r="ER256" s="21"/>
      <c r="ES256" s="21"/>
      <c r="ET256" s="21"/>
      <c r="EU256" s="21"/>
      <c r="EV256" s="21"/>
      <c r="EW256" s="21"/>
      <c r="EX256" s="21"/>
      <c r="EY256" s="21"/>
      <c r="EZ256" s="21"/>
      <c r="FA256" s="21"/>
      <c r="FB256" s="21"/>
      <c r="FC256" s="21"/>
      <c r="FD256" s="21"/>
      <c r="FE256" s="21"/>
      <c r="FF256" s="21"/>
      <c r="FG256" s="21"/>
      <c r="FH256" s="21"/>
      <c r="FI256" s="21"/>
      <c r="FJ256" s="21"/>
      <c r="FK256" s="21"/>
      <c r="FL256" s="21"/>
      <c r="FM256" s="21"/>
      <c r="FN256" s="21"/>
      <c r="FO256" s="21"/>
      <c r="FP256" s="21"/>
      <c r="FQ256" s="21"/>
      <c r="FR256" s="21"/>
      <c r="FS256" s="21"/>
      <c r="FT256" s="21"/>
      <c r="FU256" s="21"/>
      <c r="FV256" s="21"/>
      <c r="FW256" s="21"/>
      <c r="FX256" s="21"/>
      <c r="FY256" s="21"/>
      <c r="FZ256" s="21"/>
      <c r="GA256" s="21"/>
      <c r="GB256" s="21"/>
      <c r="GC256" s="21"/>
      <c r="GD256" s="21"/>
      <c r="GE256" s="21"/>
      <c r="GF256" s="21"/>
      <c r="GG256" s="21"/>
      <c r="GH256" s="21"/>
      <c r="GI256" s="21"/>
      <c r="GJ256" s="21"/>
      <c r="GK256" s="21"/>
      <c r="GL256" s="21"/>
      <c r="GM256" s="21"/>
      <c r="GN256" s="21"/>
      <c r="GO256" s="21"/>
      <c r="GP256" s="21"/>
      <c r="GQ256" s="21"/>
      <c r="GR256" s="21"/>
      <c r="GS256" s="21"/>
      <c r="GT256" s="21"/>
      <c r="GU256" s="21"/>
      <c r="GV256" s="21"/>
      <c r="GW256" s="21"/>
      <c r="GX256" s="21"/>
      <c r="GY256" s="21"/>
      <c r="GZ256" s="21"/>
      <c r="HA256" s="21"/>
      <c r="HB256" s="21"/>
      <c r="HC256" s="21"/>
      <c r="HD256" s="21"/>
      <c r="HE256" s="21"/>
      <c r="HF256" s="21"/>
      <c r="HG256" s="21"/>
      <c r="HH256" s="21"/>
      <c r="HI256" s="21"/>
      <c r="HJ256" s="21"/>
      <c r="HK256" s="21"/>
      <c r="HL256" s="21"/>
      <c r="HM256" s="21"/>
      <c r="HN256" s="21"/>
      <c r="HO256" s="21"/>
      <c r="HP256" s="21"/>
      <c r="HQ256" s="21"/>
      <c r="HR256" s="21"/>
      <c r="HS256" s="21"/>
      <c r="HT256" s="21"/>
      <c r="HU256" s="21"/>
      <c r="HV256" s="21"/>
      <c r="HW256" s="21"/>
      <c r="HX256" s="21"/>
      <c r="HY256" s="21"/>
      <c r="HZ256" s="21"/>
      <c r="IA256" s="21"/>
      <c r="IB256" s="21"/>
      <c r="IC256" s="21"/>
      <c r="ID256" s="21"/>
      <c r="IE256" s="21"/>
      <c r="IF256" s="21"/>
      <c r="IG256" s="21"/>
      <c r="IH256" s="21"/>
      <c r="II256" s="21"/>
      <c r="IJ256" s="21"/>
      <c r="IK256" s="21"/>
      <c r="IL256" s="21"/>
      <c r="IM256" s="21"/>
      <c r="IN256" s="21"/>
      <c r="IO256" s="21"/>
      <c r="IP256" s="21"/>
      <c r="IQ256" s="21"/>
      <c r="IR256" s="21"/>
      <c r="IS256" s="21"/>
      <c r="IT256" s="21"/>
      <c r="IU256" s="21"/>
      <c r="IV256" s="21"/>
      <c r="IW256" s="21"/>
    </row>
    <row r="257" customFormat="false" ht="12.75" hidden="false" customHeight="false" outlineLevel="0" collapsed="false">
      <c r="A257" s="46"/>
      <c r="B257" s="47"/>
      <c r="C257" s="47"/>
      <c r="D257" s="47"/>
      <c r="E257" s="61"/>
      <c r="F257" s="61"/>
      <c r="G257" s="61"/>
      <c r="H257" s="61"/>
      <c r="I257" s="61"/>
      <c r="J257" s="70"/>
      <c r="K257" s="65"/>
      <c r="L257" s="65"/>
      <c r="M257" s="66"/>
      <c r="N257" s="54"/>
      <c r="O257" s="54"/>
      <c r="P257" s="54"/>
      <c r="Q257" s="54"/>
      <c r="R257" s="54"/>
      <c r="S257" s="5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  <c r="EB257" s="14"/>
      <c r="EC257" s="14"/>
      <c r="ED257" s="14"/>
      <c r="EE257" s="14"/>
      <c r="EF257" s="14"/>
      <c r="EG257" s="14"/>
      <c r="EH257" s="14"/>
      <c r="EI257" s="14"/>
      <c r="EJ257" s="14"/>
      <c r="EK257" s="14"/>
      <c r="EL257" s="14"/>
      <c r="EM257" s="14"/>
      <c r="EN257" s="14"/>
      <c r="EO257" s="14"/>
      <c r="EP257" s="14"/>
      <c r="EQ257" s="14"/>
      <c r="ER257" s="14"/>
      <c r="ES257" s="14"/>
      <c r="ET257" s="14"/>
      <c r="EU257" s="14"/>
      <c r="EV257" s="14"/>
      <c r="EW257" s="14"/>
      <c r="EX257" s="14"/>
      <c r="EY257" s="14"/>
      <c r="EZ257" s="14"/>
      <c r="FA257" s="14"/>
      <c r="FB257" s="14"/>
      <c r="FC257" s="14"/>
      <c r="FD257" s="14"/>
      <c r="FE257" s="14"/>
      <c r="FF257" s="14"/>
      <c r="FG257" s="14"/>
      <c r="FH257" s="14"/>
      <c r="FI257" s="14"/>
      <c r="FJ257" s="14"/>
      <c r="FK257" s="14"/>
      <c r="FL257" s="14"/>
      <c r="FM257" s="14"/>
      <c r="FN257" s="14"/>
      <c r="FO257" s="14"/>
      <c r="FP257" s="14"/>
      <c r="FQ257" s="14"/>
      <c r="FR257" s="14"/>
      <c r="FS257" s="14"/>
      <c r="FT257" s="14"/>
      <c r="FU257" s="14"/>
      <c r="FV257" s="14"/>
      <c r="FW257" s="14"/>
      <c r="FX257" s="14"/>
      <c r="FY257" s="14"/>
      <c r="FZ257" s="14"/>
      <c r="GA257" s="14"/>
      <c r="GB257" s="14"/>
      <c r="GC257" s="14"/>
      <c r="GD257" s="14"/>
      <c r="GE257" s="14"/>
      <c r="GF257" s="14"/>
      <c r="GG257" s="14"/>
      <c r="GH257" s="14"/>
      <c r="GI257" s="14"/>
      <c r="GJ257" s="14"/>
      <c r="GK257" s="14"/>
      <c r="GL257" s="14"/>
      <c r="GM257" s="14"/>
      <c r="GN257" s="14"/>
      <c r="GO257" s="14"/>
      <c r="GP257" s="14"/>
      <c r="GQ257" s="14"/>
      <c r="GR257" s="14"/>
      <c r="GS257" s="14"/>
      <c r="GT257" s="14"/>
      <c r="GU257" s="14"/>
      <c r="GV257" s="14"/>
      <c r="GW257" s="14"/>
      <c r="GX257" s="14"/>
      <c r="GY257" s="14"/>
      <c r="GZ257" s="14"/>
      <c r="HA257" s="14"/>
      <c r="HB257" s="14"/>
      <c r="HC257" s="14"/>
      <c r="HD257" s="14"/>
      <c r="HE257" s="14"/>
      <c r="HF257" s="14"/>
      <c r="HG257" s="14"/>
      <c r="HH257" s="14"/>
      <c r="HI257" s="14"/>
      <c r="HJ257" s="14"/>
      <c r="HK257" s="14"/>
      <c r="HL257" s="14"/>
      <c r="HM257" s="14"/>
      <c r="HN257" s="14"/>
      <c r="HO257" s="14"/>
      <c r="HP257" s="14"/>
      <c r="HQ257" s="14"/>
      <c r="HR257" s="14"/>
      <c r="HS257" s="14"/>
      <c r="HT257" s="14"/>
      <c r="HU257" s="14"/>
      <c r="HV257" s="14"/>
      <c r="HW257" s="14"/>
      <c r="HX257" s="14"/>
      <c r="HY257" s="14"/>
      <c r="HZ257" s="14"/>
      <c r="IA257" s="14"/>
      <c r="IB257" s="14"/>
      <c r="IC257" s="14"/>
      <c r="ID257" s="14"/>
      <c r="IE257" s="14"/>
      <c r="IF257" s="14"/>
      <c r="IG257" s="14"/>
      <c r="IH257" s="14"/>
      <c r="II257" s="14"/>
      <c r="IJ257" s="14"/>
      <c r="IK257" s="14"/>
      <c r="IL257" s="14"/>
      <c r="IM257" s="14"/>
      <c r="IN257" s="14"/>
      <c r="IO257" s="14"/>
      <c r="IP257" s="14"/>
      <c r="IQ257" s="14"/>
      <c r="IR257" s="14"/>
      <c r="IS257" s="14"/>
      <c r="IT257" s="14"/>
      <c r="IU257" s="14"/>
      <c r="IV257" s="14"/>
      <c r="IW257" s="14"/>
    </row>
    <row r="258" customFormat="false" ht="12.75" hidden="false" customHeight="false" outlineLevel="0" collapsed="false">
      <c r="A258" s="55" t="s">
        <v>145</v>
      </c>
      <c r="B258" s="56"/>
      <c r="C258" s="56"/>
      <c r="D258" s="56"/>
      <c r="E258" s="57" t="e">
        <f aca="false">E229+E247+E256</f>
        <v>#REF!</v>
      </c>
      <c r="F258" s="57" t="e">
        <f aca="false">F229+F247+F256</f>
        <v>#REF!</v>
      </c>
      <c r="G258" s="57" t="e">
        <f aca="false">G229+G247+G256</f>
        <v>#REF!</v>
      </c>
      <c r="H258" s="57" t="e">
        <f aca="false">H229+H247+H256</f>
        <v>#REF!</v>
      </c>
      <c r="I258" s="57" t="e">
        <f aca="false">I229+I247+I256</f>
        <v>#REF!</v>
      </c>
      <c r="J258" s="57" t="e">
        <f aca="false">J229+J247+J256</f>
        <v>#REF!</v>
      </c>
      <c r="K258" s="57" t="e">
        <f aca="false">K229+K247+K256</f>
        <v>#REF!</v>
      </c>
      <c r="L258" s="57" t="e">
        <f aca="false">L229+L247+L256</f>
        <v>#REF!</v>
      </c>
      <c r="M258" s="58"/>
      <c r="N258" s="59"/>
      <c r="O258" s="59"/>
      <c r="P258" s="59"/>
      <c r="Q258" s="59"/>
      <c r="R258" s="59"/>
      <c r="S258" s="59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  <c r="EQ258" s="21"/>
      <c r="ER258" s="21"/>
      <c r="ES258" s="21"/>
      <c r="ET258" s="21"/>
      <c r="EU258" s="21"/>
      <c r="EV258" s="21"/>
      <c r="EW258" s="21"/>
      <c r="EX258" s="21"/>
      <c r="EY258" s="21"/>
      <c r="EZ258" s="21"/>
      <c r="FA258" s="21"/>
      <c r="FB258" s="21"/>
      <c r="FC258" s="21"/>
      <c r="FD258" s="21"/>
      <c r="FE258" s="21"/>
      <c r="FF258" s="21"/>
      <c r="FG258" s="21"/>
      <c r="FH258" s="21"/>
      <c r="FI258" s="21"/>
      <c r="FJ258" s="21"/>
      <c r="FK258" s="21"/>
      <c r="FL258" s="21"/>
      <c r="FM258" s="21"/>
      <c r="FN258" s="21"/>
      <c r="FO258" s="21"/>
      <c r="FP258" s="21"/>
      <c r="FQ258" s="21"/>
      <c r="FR258" s="21"/>
      <c r="FS258" s="21"/>
      <c r="FT258" s="21"/>
      <c r="FU258" s="21"/>
      <c r="FV258" s="21"/>
      <c r="FW258" s="21"/>
      <c r="FX258" s="21"/>
      <c r="FY258" s="21"/>
      <c r="FZ258" s="21"/>
      <c r="GA258" s="21"/>
      <c r="GB258" s="21"/>
      <c r="GC258" s="21"/>
      <c r="GD258" s="21"/>
      <c r="GE258" s="21"/>
      <c r="GF258" s="21"/>
      <c r="GG258" s="21"/>
      <c r="GH258" s="21"/>
      <c r="GI258" s="21"/>
      <c r="GJ258" s="21"/>
      <c r="GK258" s="21"/>
      <c r="GL258" s="21"/>
      <c r="GM258" s="21"/>
      <c r="GN258" s="21"/>
      <c r="GO258" s="21"/>
      <c r="GP258" s="21"/>
      <c r="GQ258" s="21"/>
      <c r="GR258" s="21"/>
      <c r="GS258" s="21"/>
      <c r="GT258" s="21"/>
      <c r="GU258" s="21"/>
      <c r="GV258" s="21"/>
      <c r="GW258" s="21"/>
      <c r="GX258" s="21"/>
      <c r="GY258" s="21"/>
      <c r="GZ258" s="21"/>
      <c r="HA258" s="21"/>
      <c r="HB258" s="21"/>
      <c r="HC258" s="21"/>
      <c r="HD258" s="21"/>
      <c r="HE258" s="21"/>
      <c r="HF258" s="21"/>
      <c r="HG258" s="21"/>
      <c r="HH258" s="21"/>
      <c r="HI258" s="21"/>
      <c r="HJ258" s="21"/>
      <c r="HK258" s="21"/>
      <c r="HL258" s="21"/>
      <c r="HM258" s="21"/>
      <c r="HN258" s="21"/>
      <c r="HO258" s="21"/>
      <c r="HP258" s="21"/>
      <c r="HQ258" s="21"/>
      <c r="HR258" s="21"/>
      <c r="HS258" s="21"/>
      <c r="HT258" s="21"/>
      <c r="HU258" s="21"/>
      <c r="HV258" s="21"/>
      <c r="HW258" s="21"/>
      <c r="HX258" s="21"/>
      <c r="HY258" s="21"/>
      <c r="HZ258" s="21"/>
      <c r="IA258" s="21"/>
      <c r="IB258" s="21"/>
      <c r="IC258" s="21"/>
      <c r="ID258" s="21"/>
      <c r="IE258" s="21"/>
      <c r="IF258" s="21"/>
      <c r="IG258" s="21"/>
      <c r="IH258" s="21"/>
      <c r="II258" s="21"/>
      <c r="IJ258" s="21"/>
      <c r="IK258" s="21"/>
      <c r="IL258" s="21"/>
      <c r="IM258" s="21"/>
      <c r="IN258" s="21"/>
      <c r="IO258" s="21"/>
      <c r="IP258" s="21"/>
      <c r="IQ258" s="21"/>
      <c r="IR258" s="21"/>
      <c r="IS258" s="21"/>
      <c r="IT258" s="21"/>
      <c r="IU258" s="21"/>
      <c r="IV258" s="21"/>
      <c r="IW258" s="21"/>
    </row>
    <row r="259" customFormat="false" ht="12.75" hidden="false" customHeight="false" outlineLevel="0" collapsed="false">
      <c r="A259" s="46"/>
      <c r="B259" s="47"/>
      <c r="C259" s="47"/>
      <c r="D259" s="47"/>
      <c r="E259" s="61"/>
      <c r="F259" s="61"/>
      <c r="G259" s="61"/>
      <c r="H259" s="61"/>
      <c r="I259" s="61"/>
      <c r="J259" s="70"/>
      <c r="K259" s="65"/>
      <c r="L259" s="65"/>
      <c r="M259" s="66"/>
      <c r="N259" s="54"/>
      <c r="O259" s="54"/>
      <c r="P259" s="54"/>
      <c r="Q259" s="54"/>
      <c r="R259" s="54"/>
      <c r="S259" s="54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customFormat="false" ht="12.75" hidden="false" customHeight="false" outlineLevel="0" collapsed="false">
      <c r="A260" s="55" t="s">
        <v>146</v>
      </c>
      <c r="B260" s="47"/>
      <c r="C260" s="47"/>
      <c r="D260" s="47"/>
      <c r="E260" s="61"/>
      <c r="F260" s="61"/>
      <c r="G260" s="61"/>
      <c r="H260" s="61"/>
      <c r="I260" s="61"/>
      <c r="J260" s="70"/>
      <c r="K260" s="82"/>
      <c r="L260" s="83"/>
      <c r="M260" s="66"/>
      <c r="N260" s="54"/>
      <c r="O260" s="54"/>
      <c r="P260" s="54"/>
      <c r="Q260" s="54"/>
      <c r="R260" s="54"/>
      <c r="S260" s="54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customFormat="false" ht="12.75" hidden="false" customHeight="false" outlineLevel="0" collapsed="false">
      <c r="A261" s="55" t="s">
        <v>3</v>
      </c>
      <c r="B261" s="47"/>
      <c r="C261" s="47"/>
      <c r="D261" s="47"/>
      <c r="E261" s="61"/>
      <c r="F261" s="61"/>
      <c r="G261" s="61"/>
      <c r="H261" s="61"/>
      <c r="I261" s="61"/>
      <c r="J261" s="70"/>
      <c r="K261" s="82"/>
      <c r="L261" s="83"/>
      <c r="M261" s="66"/>
      <c r="N261" s="54"/>
      <c r="O261" s="54"/>
      <c r="P261" s="54"/>
      <c r="Q261" s="54"/>
      <c r="R261" s="54"/>
      <c r="S261" s="54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customFormat="false" ht="12.75" hidden="false" customHeight="false" outlineLevel="0" collapsed="false">
      <c r="A262" s="46" t="str">
        <f aca="false">'Input Page'!A91</f>
        <v>Ozark Gas Trans/OZAR</v>
      </c>
      <c r="B262" s="47" t="str">
        <f aca="false">'Input Page'!B91</f>
        <v>C</v>
      </c>
      <c r="C262" s="47" t="e">
        <f aca="false">#REF!</f>
        <v>#REF!</v>
      </c>
      <c r="D262" s="46" t="e">
        <f aca="false">#REF!</f>
        <v>#REF!</v>
      </c>
      <c r="E262" s="46" t="e">
        <f aca="false">#REF!</f>
        <v>#REF!</v>
      </c>
      <c r="F262" s="46" t="e">
        <f aca="false">#REF!</f>
        <v>#REF!</v>
      </c>
      <c r="G262" s="46" t="e">
        <f aca="false">#REF!</f>
        <v>#REF!</v>
      </c>
      <c r="H262" s="46" t="e">
        <f aca="false">#REF!</f>
        <v>#REF!</v>
      </c>
      <c r="I262" s="46" t="e">
        <f aca="false">#REF!</f>
        <v>#REF!</v>
      </c>
      <c r="J262" s="46" t="e">
        <f aca="false">#REF!</f>
        <v>#REF!</v>
      </c>
      <c r="K262" s="46" t="e">
        <f aca="false">#REF!</f>
        <v>#REF!</v>
      </c>
      <c r="L262" s="46" t="e">
        <f aca="false">#REF!</f>
        <v>#REF!</v>
      </c>
      <c r="M262" s="46" t="e">
        <f aca="false">#REF!</f>
        <v>#REF!</v>
      </c>
      <c r="N262" s="46" t="e">
        <f aca="false">#REF!</f>
        <v>#REF!</v>
      </c>
      <c r="O262" s="46" t="e">
        <f aca="false">#REF!</f>
        <v>#REF!</v>
      </c>
      <c r="P262" s="46" t="e">
        <f aca="false">#REF!</f>
        <v>#REF!</v>
      </c>
      <c r="Q262" s="46" t="e">
        <f aca="false">#REF!</f>
        <v>#REF!</v>
      </c>
      <c r="R262" s="46" t="e">
        <f aca="false">#REF!</f>
        <v>#REF!</v>
      </c>
      <c r="S262" s="46" t="e">
        <f aca="false">#REF!</f>
        <v>#REF!</v>
      </c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2.75" hidden="false" customHeight="false" outlineLevel="0" collapsed="false">
      <c r="A263" s="46" t="e">
        <f aca="false">#REF!</f>
        <v>#REF!</v>
      </c>
      <c r="B263" s="47" t="e">
        <f aca="false">#REF!</f>
        <v>#REF!</v>
      </c>
      <c r="C263" s="47" t="e">
        <f aca="false">#REF!</f>
        <v>#REF!</v>
      </c>
      <c r="D263" s="46" t="e">
        <f aca="false">#REF!</f>
        <v>#REF!</v>
      </c>
      <c r="E263" s="46" t="e">
        <f aca="false">#REF!</f>
        <v>#REF!</v>
      </c>
      <c r="F263" s="46" t="e">
        <f aca="false">#REF!</f>
        <v>#REF!</v>
      </c>
      <c r="G263" s="46" t="e">
        <f aca="false">#REF!</f>
        <v>#REF!</v>
      </c>
      <c r="H263" s="46" t="e">
        <f aca="false">#REF!</f>
        <v>#REF!</v>
      </c>
      <c r="I263" s="46" t="e">
        <f aca="false">#REF!</f>
        <v>#REF!</v>
      </c>
      <c r="J263" s="46" t="e">
        <f aca="false">#REF!</f>
        <v>#REF!</v>
      </c>
      <c r="K263" s="46" t="e">
        <f aca="false">#REF!</f>
        <v>#REF!</v>
      </c>
      <c r="L263" s="46" t="e">
        <f aca="false">#REF!</f>
        <v>#REF!</v>
      </c>
      <c r="M263" s="46" t="e">
        <f aca="false">#REF!</f>
        <v>#REF!</v>
      </c>
      <c r="N263" s="46" t="e">
        <f aca="false">#REF!</f>
        <v>#REF!</v>
      </c>
      <c r="O263" s="46" t="e">
        <f aca="false">#REF!</f>
        <v>#REF!</v>
      </c>
      <c r="P263" s="46" t="e">
        <f aca="false">#REF!</f>
        <v>#REF!</v>
      </c>
      <c r="Q263" s="46" t="e">
        <f aca="false">#REF!</f>
        <v>#REF!</v>
      </c>
      <c r="R263" s="46" t="e">
        <f aca="false">#REF!</f>
        <v>#REF!</v>
      </c>
      <c r="S263" s="46" t="e">
        <f aca="false">#REF!</f>
        <v>#REF!</v>
      </c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2.75" hidden="false" customHeight="false" outlineLevel="0" collapsed="false">
      <c r="A264" s="55" t="s">
        <v>147</v>
      </c>
      <c r="B264" s="47"/>
      <c r="C264" s="56"/>
      <c r="D264" s="56"/>
      <c r="E264" s="57" t="e">
        <f aca="false">SUM(E262:E263)</f>
        <v>#REF!</v>
      </c>
      <c r="F264" s="57" t="e">
        <f aca="false">SUM(F262:F263)</f>
        <v>#REF!</v>
      </c>
      <c r="G264" s="57" t="e">
        <f aca="false">SUM(G262:G263)</f>
        <v>#REF!</v>
      </c>
      <c r="H264" s="57" t="e">
        <f aca="false">SUM(H262:H263)</f>
        <v>#REF!</v>
      </c>
      <c r="I264" s="57" t="e">
        <f aca="false">SUM(I262:I263)</f>
        <v>#REF!</v>
      </c>
      <c r="J264" s="57" t="e">
        <f aca="false">SUM(J262:J263)</f>
        <v>#REF!</v>
      </c>
      <c r="K264" s="57" t="e">
        <f aca="false">SUM(K262:K263)</f>
        <v>#REF!</v>
      </c>
      <c r="L264" s="57" t="e">
        <f aca="false">SUM(L262:L263)</f>
        <v>#REF!</v>
      </c>
      <c r="M264" s="57" t="e">
        <f aca="false">SUM(M262:M263)</f>
        <v>#REF!</v>
      </c>
      <c r="N264" s="57" t="e">
        <f aca="false">SUM(N262:N263)</f>
        <v>#REF!</v>
      </c>
      <c r="O264" s="57" t="e">
        <f aca="false">SUM(O262:O263)</f>
        <v>#REF!</v>
      </c>
      <c r="P264" s="61" t="e">
        <f aca="false">SUM(P262:P263)</f>
        <v>#REF!</v>
      </c>
      <c r="Q264" s="61" t="e">
        <f aca="false">SUM(Q262:Q263)</f>
        <v>#REF!</v>
      </c>
      <c r="R264" s="61" t="e">
        <f aca="false">SUM(R262:R263)</f>
        <v>#REF!</v>
      </c>
      <c r="S264" s="61" t="e">
        <f aca="false">SUM(S262:S263)</f>
        <v>#REF!</v>
      </c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customFormat="false" ht="12.75" hidden="false" customHeight="false" outlineLevel="0" collapsed="false">
      <c r="A265" s="46"/>
      <c r="B265" s="47"/>
      <c r="C265" s="47"/>
      <c r="D265" s="47"/>
      <c r="E265" s="61"/>
      <c r="F265" s="61"/>
      <c r="G265" s="61"/>
      <c r="H265" s="61"/>
      <c r="I265" s="61"/>
      <c r="J265" s="70"/>
      <c r="K265" s="84"/>
      <c r="L265" s="84"/>
      <c r="M265" s="66"/>
      <c r="N265" s="54"/>
      <c r="O265" s="54"/>
      <c r="P265" s="54"/>
      <c r="Q265" s="54"/>
      <c r="R265" s="54"/>
      <c r="S265" s="54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customFormat="false" ht="12.75" hidden="false" customHeight="false" outlineLevel="0" collapsed="false">
      <c r="A266" s="85" t="s">
        <v>148</v>
      </c>
      <c r="B266" s="86"/>
      <c r="C266" s="86"/>
      <c r="D266" s="86"/>
      <c r="E266" s="57" t="e">
        <f aca="false">E74+E171+E258+E264</f>
        <v>#REF!</v>
      </c>
      <c r="F266" s="57" t="e">
        <f aca="false">F74+F171+F202+F258+F264</f>
        <v>#REF!</v>
      </c>
      <c r="G266" s="57" t="e">
        <f aca="false">G74+G171+G202+G258+G264</f>
        <v>#REF!</v>
      </c>
      <c r="H266" s="57" t="e">
        <f aca="false">H74+H171+H202+H258+H264</f>
        <v>#REF!</v>
      </c>
      <c r="I266" s="57" t="e">
        <f aca="false">I74+I171+I258+I264</f>
        <v>#REF!</v>
      </c>
      <c r="J266" s="57" t="e">
        <f aca="false">J74+J171+J202+J258+J264</f>
        <v>#REF!</v>
      </c>
      <c r="K266" s="57" t="e">
        <f aca="false">K74+K171+K202+K258+K264</f>
        <v>#REF!</v>
      </c>
      <c r="L266" s="57" t="e">
        <f aca="false">L74+L171+L258+L264</f>
        <v>#REF!</v>
      </c>
      <c r="M266" s="57" t="n">
        <f aca="false">M74+M171+M202+M258</f>
        <v>0</v>
      </c>
      <c r="N266" s="57" t="n">
        <f aca="false">N74+N171+N202+N258</f>
        <v>0</v>
      </c>
      <c r="O266" s="87"/>
      <c r="P266" s="87" t="e">
        <f aca="false">SUM(P6:P249)</f>
        <v>#REF!</v>
      </c>
      <c r="Q266" s="87" t="e">
        <f aca="false">SUM(Q6:Q249)</f>
        <v>#REF!</v>
      </c>
      <c r="R266" s="87" t="e">
        <f aca="false">SUM(R6:R249)</f>
        <v>#REF!</v>
      </c>
      <c r="S266" s="87" t="e">
        <f aca="false">SUM(S6:S249)</f>
        <v>#REF!</v>
      </c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  <c r="ES266" s="28"/>
      <c r="ET266" s="28"/>
      <c r="EU266" s="28"/>
      <c r="EV266" s="28"/>
      <c r="EW266" s="28"/>
      <c r="EX266" s="28"/>
      <c r="EY266" s="28"/>
      <c r="EZ266" s="28"/>
      <c r="FA266" s="28"/>
      <c r="FB266" s="28"/>
      <c r="FC266" s="28"/>
      <c r="FD266" s="28"/>
      <c r="FE266" s="28"/>
      <c r="FF266" s="28"/>
      <c r="FG266" s="28"/>
      <c r="FH266" s="28"/>
      <c r="FI266" s="28"/>
      <c r="FJ266" s="28"/>
      <c r="FK266" s="28"/>
      <c r="FL266" s="28"/>
      <c r="FM266" s="28"/>
      <c r="FN266" s="28"/>
      <c r="FO266" s="28"/>
      <c r="FP266" s="28"/>
      <c r="FQ266" s="28"/>
      <c r="FR266" s="28"/>
      <c r="FS266" s="28"/>
      <c r="FT266" s="28"/>
      <c r="FU266" s="28"/>
      <c r="FV266" s="28"/>
      <c r="FW266" s="28"/>
      <c r="FX266" s="28"/>
      <c r="FY266" s="28"/>
      <c r="FZ266" s="28"/>
      <c r="GA266" s="28"/>
      <c r="GB266" s="28"/>
      <c r="GC266" s="28"/>
      <c r="GD266" s="28"/>
      <c r="GE266" s="28"/>
      <c r="GF266" s="28"/>
      <c r="GG266" s="28"/>
      <c r="GH266" s="28"/>
      <c r="GI266" s="28"/>
      <c r="GJ266" s="28"/>
      <c r="GK266" s="28"/>
      <c r="GL266" s="28"/>
      <c r="GM266" s="28"/>
      <c r="GN266" s="28"/>
      <c r="GO266" s="28"/>
      <c r="GP266" s="28"/>
      <c r="GQ266" s="28"/>
      <c r="GR266" s="28"/>
      <c r="GS266" s="28"/>
      <c r="GT266" s="28"/>
      <c r="GU266" s="28"/>
      <c r="GV266" s="28"/>
      <c r="GW266" s="28"/>
      <c r="GX266" s="28"/>
      <c r="GY266" s="28"/>
      <c r="GZ266" s="28"/>
      <c r="HA266" s="28"/>
      <c r="HB266" s="28"/>
      <c r="HC266" s="28"/>
      <c r="HD266" s="28"/>
      <c r="HE266" s="28"/>
      <c r="HF266" s="28"/>
      <c r="HG266" s="28"/>
      <c r="HH266" s="28"/>
      <c r="HI266" s="28"/>
      <c r="HJ266" s="28"/>
      <c r="HK266" s="28"/>
      <c r="HL266" s="28"/>
      <c r="HM266" s="28"/>
      <c r="HN266" s="28"/>
      <c r="HO266" s="28"/>
      <c r="HP266" s="28"/>
      <c r="HQ266" s="28"/>
      <c r="HR266" s="28"/>
      <c r="HS266" s="28"/>
      <c r="HT266" s="28"/>
      <c r="HU266" s="28"/>
      <c r="HV266" s="28"/>
      <c r="HW266" s="28"/>
      <c r="HX266" s="28"/>
      <c r="HY266" s="28"/>
      <c r="HZ266" s="28"/>
      <c r="IA266" s="28"/>
      <c r="IB266" s="28"/>
      <c r="IC266" s="28"/>
      <c r="ID266" s="28"/>
      <c r="IE266" s="28"/>
      <c r="IF266" s="28"/>
      <c r="IG266" s="28"/>
      <c r="IH266" s="28"/>
      <c r="II266" s="28"/>
      <c r="IJ266" s="28"/>
      <c r="IK266" s="28"/>
      <c r="IL266" s="28"/>
      <c r="IM266" s="28"/>
      <c r="IN266" s="28"/>
      <c r="IO266" s="28"/>
      <c r="IP266" s="28"/>
      <c r="IQ266" s="28"/>
      <c r="IR266" s="28"/>
      <c r="IS266" s="28"/>
      <c r="IT266" s="28"/>
      <c r="IU266" s="28"/>
      <c r="IV266" s="28"/>
      <c r="IW266" s="28"/>
    </row>
    <row r="267" customFormat="false" ht="12.75" hidden="false" customHeight="false" outlineLevel="0" collapsed="false">
      <c r="A267" s="28"/>
      <c r="B267" s="11"/>
      <c r="C267" s="11"/>
      <c r="D267" s="11"/>
      <c r="E267" s="88"/>
      <c r="F267" s="88"/>
      <c r="G267" s="88"/>
      <c r="H267" s="88"/>
      <c r="I267" s="88"/>
      <c r="J267" s="88"/>
      <c r="K267" s="88"/>
      <c r="L267" s="88"/>
      <c r="M267" s="89"/>
      <c r="N267" s="89"/>
      <c r="O267" s="89"/>
      <c r="P267" s="89"/>
      <c r="Q267" s="89"/>
      <c r="R267" s="89"/>
      <c r="S267" s="89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  <c r="ES267" s="28"/>
      <c r="ET267" s="28"/>
      <c r="EU267" s="28"/>
      <c r="EV267" s="28"/>
      <c r="EW267" s="28"/>
      <c r="EX267" s="28"/>
      <c r="EY267" s="28"/>
      <c r="EZ267" s="28"/>
      <c r="FA267" s="28"/>
      <c r="FB267" s="28"/>
      <c r="FC267" s="28"/>
      <c r="FD267" s="28"/>
      <c r="FE267" s="28"/>
      <c r="FF267" s="28"/>
      <c r="FG267" s="28"/>
      <c r="FH267" s="28"/>
      <c r="FI267" s="28"/>
      <c r="FJ267" s="28"/>
      <c r="FK267" s="28"/>
      <c r="FL267" s="28"/>
      <c r="FM267" s="28"/>
      <c r="FN267" s="28"/>
      <c r="FO267" s="28"/>
      <c r="FP267" s="28"/>
      <c r="FQ267" s="28"/>
      <c r="FR267" s="28"/>
      <c r="FS267" s="28"/>
      <c r="FT267" s="28"/>
      <c r="FU267" s="28"/>
      <c r="FV267" s="28"/>
      <c r="FW267" s="28"/>
      <c r="FX267" s="28"/>
      <c r="FY267" s="28"/>
      <c r="FZ267" s="28"/>
      <c r="GA267" s="28"/>
      <c r="GB267" s="28"/>
      <c r="GC267" s="28"/>
      <c r="GD267" s="28"/>
      <c r="GE267" s="28"/>
      <c r="GF267" s="28"/>
      <c r="GG267" s="28"/>
      <c r="GH267" s="28"/>
      <c r="GI267" s="28"/>
      <c r="GJ267" s="28"/>
      <c r="GK267" s="28"/>
      <c r="GL267" s="28"/>
      <c r="GM267" s="28"/>
      <c r="GN267" s="28"/>
      <c r="GO267" s="28"/>
      <c r="GP267" s="28"/>
      <c r="GQ267" s="28"/>
      <c r="GR267" s="28"/>
      <c r="GS267" s="28"/>
      <c r="GT267" s="28"/>
      <c r="GU267" s="28"/>
      <c r="GV267" s="28"/>
      <c r="GW267" s="28"/>
      <c r="GX267" s="28"/>
      <c r="GY267" s="28"/>
      <c r="GZ267" s="28"/>
      <c r="HA267" s="28"/>
      <c r="HB267" s="28"/>
      <c r="HC267" s="28"/>
      <c r="HD267" s="28"/>
      <c r="HE267" s="28"/>
      <c r="HF267" s="28"/>
      <c r="HG267" s="28"/>
      <c r="HH267" s="28"/>
      <c r="HI267" s="28"/>
      <c r="HJ267" s="28"/>
      <c r="HK267" s="28"/>
      <c r="HL267" s="28"/>
      <c r="HM267" s="28"/>
      <c r="HN267" s="28"/>
      <c r="HO267" s="28"/>
      <c r="HP267" s="28"/>
      <c r="HQ267" s="28"/>
      <c r="HR267" s="28"/>
      <c r="HS267" s="28"/>
      <c r="HT267" s="28"/>
      <c r="HU267" s="28"/>
      <c r="HV267" s="28"/>
      <c r="HW267" s="28"/>
      <c r="HX267" s="28"/>
      <c r="HY267" s="28"/>
      <c r="HZ267" s="28"/>
      <c r="IA267" s="28"/>
      <c r="IB267" s="28"/>
      <c r="IC267" s="28"/>
      <c r="ID267" s="28"/>
      <c r="IE267" s="28"/>
      <c r="IF267" s="28"/>
      <c r="IG267" s="28"/>
      <c r="IH267" s="28"/>
      <c r="II267" s="28"/>
      <c r="IJ267" s="28"/>
      <c r="IK267" s="28"/>
      <c r="IL267" s="28"/>
      <c r="IM267" s="28"/>
      <c r="IN267" s="28"/>
      <c r="IO267" s="28"/>
      <c r="IP267" s="28"/>
      <c r="IQ267" s="28"/>
      <c r="IR267" s="28"/>
      <c r="IS267" s="28"/>
      <c r="IT267" s="28"/>
      <c r="IU267" s="28"/>
      <c r="IV267" s="28"/>
      <c r="IW267" s="28"/>
    </row>
    <row r="268" customFormat="false" ht="12.75" hidden="false" customHeight="false" outlineLevel="0" collapsed="false">
      <c r="A268" s="28"/>
      <c r="B268" s="11"/>
      <c r="C268" s="11"/>
      <c r="D268" s="11"/>
      <c r="E268" s="88"/>
      <c r="F268" s="88"/>
      <c r="G268" s="88"/>
      <c r="H268" s="88"/>
      <c r="I268" s="88"/>
      <c r="J268" s="88"/>
      <c r="K268" s="88"/>
      <c r="L268" s="88" t="e">
        <f aca="false">+L264+L258+L171+L74</f>
        <v>#REF!</v>
      </c>
      <c r="M268" s="89"/>
      <c r="N268" s="89"/>
      <c r="O268" s="89"/>
      <c r="P268" s="89"/>
      <c r="Q268" s="89"/>
      <c r="R268" s="89"/>
      <c r="S268" s="89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  <c r="ES268" s="28"/>
      <c r="ET268" s="28"/>
      <c r="EU268" s="28"/>
      <c r="EV268" s="28"/>
      <c r="EW268" s="28"/>
      <c r="EX268" s="28"/>
      <c r="EY268" s="28"/>
      <c r="EZ268" s="28"/>
      <c r="FA268" s="28"/>
      <c r="FB268" s="28"/>
      <c r="FC268" s="28"/>
      <c r="FD268" s="28"/>
      <c r="FE268" s="28"/>
      <c r="FF268" s="28"/>
      <c r="FG268" s="28"/>
      <c r="FH268" s="28"/>
      <c r="FI268" s="28"/>
      <c r="FJ268" s="28"/>
      <c r="FK268" s="28"/>
      <c r="FL268" s="28"/>
      <c r="FM268" s="28"/>
      <c r="FN268" s="28"/>
      <c r="FO268" s="28"/>
      <c r="FP268" s="28"/>
      <c r="FQ268" s="28"/>
      <c r="FR268" s="28"/>
      <c r="FS268" s="28"/>
      <c r="FT268" s="28"/>
      <c r="FU268" s="28"/>
      <c r="FV268" s="28"/>
      <c r="FW268" s="28"/>
      <c r="FX268" s="28"/>
      <c r="FY268" s="28"/>
      <c r="FZ268" s="28"/>
      <c r="GA268" s="28"/>
      <c r="GB268" s="28"/>
      <c r="GC268" s="28"/>
      <c r="GD268" s="28"/>
      <c r="GE268" s="28"/>
      <c r="GF268" s="28"/>
      <c r="GG268" s="28"/>
      <c r="GH268" s="28"/>
      <c r="GI268" s="28"/>
      <c r="GJ268" s="28"/>
      <c r="GK268" s="28"/>
      <c r="GL268" s="28"/>
      <c r="GM268" s="28"/>
      <c r="GN268" s="28"/>
      <c r="GO268" s="28"/>
      <c r="GP268" s="28"/>
      <c r="GQ268" s="28"/>
      <c r="GR268" s="28"/>
      <c r="GS268" s="28"/>
      <c r="GT268" s="28"/>
      <c r="GU268" s="28"/>
      <c r="GV268" s="28"/>
      <c r="GW268" s="28"/>
      <c r="GX268" s="28"/>
      <c r="GY268" s="28"/>
      <c r="GZ268" s="28"/>
      <c r="HA268" s="28"/>
      <c r="HB268" s="28"/>
      <c r="HC268" s="28"/>
      <c r="HD268" s="28"/>
      <c r="HE268" s="28"/>
      <c r="HF268" s="28"/>
      <c r="HG268" s="28"/>
      <c r="HH268" s="28"/>
      <c r="HI268" s="28"/>
      <c r="HJ268" s="28"/>
      <c r="HK268" s="28"/>
      <c r="HL268" s="28"/>
      <c r="HM268" s="28"/>
      <c r="HN268" s="28"/>
      <c r="HO268" s="28"/>
      <c r="HP268" s="28"/>
      <c r="HQ268" s="28"/>
      <c r="HR268" s="28"/>
      <c r="HS268" s="28"/>
      <c r="HT268" s="28"/>
      <c r="HU268" s="28"/>
      <c r="HV268" s="28"/>
      <c r="HW268" s="28"/>
      <c r="HX268" s="28"/>
      <c r="HY268" s="28"/>
      <c r="HZ268" s="28"/>
      <c r="IA268" s="28"/>
      <c r="IB268" s="28"/>
      <c r="IC268" s="28"/>
      <c r="ID268" s="28"/>
      <c r="IE268" s="28"/>
      <c r="IF268" s="28"/>
      <c r="IG268" s="28"/>
      <c r="IH268" s="28"/>
      <c r="II268" s="28"/>
      <c r="IJ268" s="28"/>
      <c r="IK268" s="28"/>
      <c r="IL268" s="28"/>
      <c r="IM268" s="28"/>
      <c r="IN268" s="28"/>
      <c r="IO268" s="28"/>
      <c r="IP268" s="28"/>
      <c r="IQ268" s="28"/>
      <c r="IR268" s="28"/>
      <c r="IS268" s="28"/>
      <c r="IT268" s="28"/>
      <c r="IU268" s="28"/>
      <c r="IV268" s="28"/>
      <c r="IW268" s="28"/>
    </row>
    <row r="269" customFormat="false" ht="12.75" hidden="false" customHeight="false" outlineLevel="0" collapsed="false">
      <c r="A269" s="26" t="s">
        <v>149</v>
      </c>
      <c r="E269" s="3" t="n">
        <f aca="false">M266</f>
        <v>0</v>
      </c>
      <c r="G269" s="3" t="n">
        <f aca="false">N266</f>
        <v>0</v>
      </c>
      <c r="H269" s="3" t="n">
        <f aca="false">O266</f>
        <v>0</v>
      </c>
      <c r="I269" s="3" t="e">
        <f aca="false">P266</f>
        <v>#REF!</v>
      </c>
      <c r="J269" s="3" t="e">
        <f aca="false">Q266</f>
        <v>#REF!</v>
      </c>
      <c r="K269" s="3" t="e">
        <f aca="false">R266</f>
        <v>#REF!</v>
      </c>
      <c r="L269" s="3" t="e">
        <f aca="false">S266</f>
        <v>#REF!</v>
      </c>
      <c r="M269" s="1"/>
      <c r="N269" s="1"/>
      <c r="O269" s="1"/>
      <c r="P269" s="1"/>
      <c r="Q269" s="1"/>
    </row>
    <row r="270" customFormat="false" ht="12.75" hidden="false" customHeight="false" outlineLevel="0" collapsed="false">
      <c r="M270" s="1"/>
      <c r="N270" s="1"/>
      <c r="O270" s="1"/>
      <c r="P270" s="1"/>
      <c r="Q270" s="1"/>
    </row>
    <row r="271" customFormat="false" ht="12.75" hidden="false" customHeight="false" outlineLevel="0" collapsed="false">
      <c r="A271" s="60" t="s">
        <v>150</v>
      </c>
      <c r="M271" s="1"/>
      <c r="N271" s="1"/>
      <c r="O271" s="1"/>
      <c r="P271" s="1"/>
      <c r="Q271" s="1"/>
    </row>
    <row r="272" customFormat="false" ht="12.75" hidden="false" customHeight="false" outlineLevel="0" collapsed="false">
      <c r="M272" s="1"/>
      <c r="N272" s="1"/>
      <c r="O272" s="1"/>
      <c r="P272" s="1"/>
      <c r="Q272" s="1"/>
    </row>
    <row r="273" customFormat="false" ht="12.75" hidden="false" customHeight="false" outlineLevel="0" collapsed="false">
      <c r="A273" s="26" t="s">
        <v>151</v>
      </c>
      <c r="M273" s="1"/>
      <c r="N273" s="1"/>
      <c r="O273" s="1"/>
      <c r="P273" s="1"/>
      <c r="Q273" s="1"/>
    </row>
    <row r="274" customFormat="false" ht="12.75" hidden="false" customHeight="false" outlineLevel="0" collapsed="false">
      <c r="B274" s="27" t="s">
        <v>152</v>
      </c>
      <c r="M274" s="1"/>
      <c r="N274" s="1"/>
      <c r="O274" s="1"/>
      <c r="P274" s="1"/>
      <c r="Q274" s="1"/>
    </row>
    <row r="275" customFormat="false" ht="12.75" hidden="false" customHeight="false" outlineLevel="0" collapsed="false">
      <c r="B275" s="27" t="s">
        <v>153</v>
      </c>
      <c r="C275" s="90" t="n">
        <v>2.907</v>
      </c>
      <c r="M275" s="1"/>
      <c r="N275" s="1"/>
      <c r="O275" s="1"/>
      <c r="P275" s="1"/>
      <c r="Q275" s="1"/>
    </row>
    <row r="276" customFormat="false" ht="12.75" hidden="false" customHeight="false" outlineLevel="0" collapsed="false">
      <c r="B276" s="27" t="s">
        <v>154</v>
      </c>
      <c r="C276" s="90" t="n">
        <v>2.889</v>
      </c>
      <c r="M276" s="1"/>
      <c r="N276" s="1"/>
      <c r="O276" s="1"/>
      <c r="P276" s="1"/>
      <c r="Q276" s="1"/>
    </row>
    <row r="277" customFormat="false" ht="12.75" hidden="false" customHeight="false" outlineLevel="0" collapsed="false">
      <c r="B277" s="27" t="s">
        <v>155</v>
      </c>
      <c r="C277" s="90" t="n">
        <v>3.0635</v>
      </c>
      <c r="M277" s="1"/>
      <c r="N277" s="1"/>
      <c r="O277" s="1"/>
      <c r="P277" s="1"/>
      <c r="Q277" s="1"/>
    </row>
    <row r="278" customFormat="false" ht="12.75" hidden="false" customHeight="false" outlineLevel="0" collapsed="false">
      <c r="B278" s="27" t="s">
        <v>156</v>
      </c>
      <c r="C278" s="90" t="n">
        <v>3.085</v>
      </c>
      <c r="M278" s="1"/>
      <c r="N278" s="1"/>
      <c r="O278" s="1"/>
      <c r="P278" s="1"/>
      <c r="Q278" s="1"/>
    </row>
    <row r="279" customFormat="false" ht="12.75" hidden="false" customHeight="false" outlineLevel="0" collapsed="false">
      <c r="C279" s="90"/>
      <c r="M279" s="1"/>
      <c r="N279" s="1"/>
      <c r="O279" s="1"/>
      <c r="P279" s="1"/>
      <c r="Q279" s="1"/>
    </row>
    <row r="280" customFormat="false" ht="12.75" hidden="false" customHeight="false" outlineLevel="0" collapsed="false">
      <c r="C280" s="90"/>
      <c r="M280" s="1"/>
      <c r="N280" s="1"/>
      <c r="O280" s="1"/>
      <c r="P280" s="1"/>
      <c r="Q280" s="1"/>
    </row>
    <row r="281" customFormat="false" ht="12.75" hidden="false" customHeight="false" outlineLevel="0" collapsed="false">
      <c r="M281" s="1"/>
      <c r="N281" s="1"/>
      <c r="O281" s="1"/>
      <c r="P281" s="1"/>
      <c r="Q281" s="1"/>
    </row>
    <row r="282" customFormat="false" ht="12.75" hidden="false" customHeight="false" outlineLevel="0" collapsed="false">
      <c r="M282" s="1"/>
      <c r="N282" s="1"/>
      <c r="O282" s="1"/>
      <c r="P282" s="1"/>
      <c r="Q282" s="1"/>
    </row>
    <row r="283" customFormat="false" ht="12.75" hidden="false" customHeight="false" outlineLevel="0" collapsed="false">
      <c r="M283" s="1"/>
      <c r="N283" s="1"/>
      <c r="O283" s="1"/>
      <c r="P283" s="1"/>
      <c r="Q283" s="1"/>
    </row>
    <row r="284" customFormat="false" ht="12.75" hidden="false" customHeight="false" outlineLevel="0" collapsed="false">
      <c r="M284" s="1"/>
      <c r="N284" s="1"/>
      <c r="O284" s="1"/>
      <c r="P284" s="1"/>
      <c r="Q284" s="1"/>
    </row>
    <row r="285" customFormat="false" ht="12.75" hidden="false" customHeight="false" outlineLevel="0" collapsed="false">
      <c r="M285" s="1"/>
      <c r="N285" s="1"/>
      <c r="O285" s="1"/>
      <c r="P285" s="1"/>
      <c r="Q285" s="1"/>
    </row>
    <row r="286" customFormat="false" ht="12.75" hidden="false" customHeight="false" outlineLevel="0" collapsed="false">
      <c r="M286" s="1"/>
      <c r="N286" s="1"/>
      <c r="O286" s="1"/>
      <c r="P286" s="1"/>
      <c r="Q286" s="1"/>
    </row>
    <row r="287" customFormat="false" ht="12.75" hidden="false" customHeight="false" outlineLevel="0" collapsed="false">
      <c r="M287" s="1"/>
      <c r="N287" s="1"/>
      <c r="O287" s="1"/>
      <c r="P287" s="1"/>
      <c r="Q287" s="1"/>
    </row>
    <row r="288" customFormat="false" ht="12.75" hidden="false" customHeight="false" outlineLevel="0" collapsed="false">
      <c r="M288" s="1"/>
      <c r="N288" s="1"/>
      <c r="O288" s="1"/>
      <c r="P288" s="1"/>
      <c r="Q288" s="1"/>
    </row>
    <row r="289" customFormat="false" ht="12.75" hidden="false" customHeight="false" outlineLevel="0" collapsed="false">
      <c r="M289" s="1"/>
      <c r="N289" s="1"/>
      <c r="O289" s="1"/>
      <c r="P289" s="1"/>
      <c r="Q289" s="1"/>
    </row>
    <row r="290" customFormat="false" ht="12.75" hidden="false" customHeight="false" outlineLevel="0" collapsed="false">
      <c r="M290" s="1"/>
      <c r="N290" s="1"/>
      <c r="O290" s="1"/>
      <c r="P290" s="1"/>
      <c r="Q290" s="1"/>
    </row>
    <row r="291" customFormat="false" ht="12.75" hidden="false" customHeight="false" outlineLevel="0" collapsed="false">
      <c r="M291" s="1"/>
      <c r="N291" s="1"/>
      <c r="O291" s="1"/>
      <c r="P291" s="1"/>
      <c r="Q291" s="1"/>
    </row>
    <row r="292" customFormat="false" ht="12.75" hidden="false" customHeight="false" outlineLevel="0" collapsed="false">
      <c r="M292" s="1"/>
      <c r="N292" s="1"/>
      <c r="O292" s="1"/>
      <c r="P292" s="1"/>
      <c r="Q292" s="1"/>
    </row>
    <row r="293" customFormat="false" ht="12.75" hidden="false" customHeight="false" outlineLevel="0" collapsed="false">
      <c r="M293" s="1"/>
      <c r="N293" s="1"/>
      <c r="O293" s="1"/>
      <c r="P293" s="1"/>
      <c r="Q293" s="1"/>
    </row>
    <row r="294" customFormat="false" ht="12.75" hidden="false" customHeight="false" outlineLevel="0" collapsed="false">
      <c r="M294" s="1"/>
      <c r="N294" s="1"/>
      <c r="O294" s="1"/>
      <c r="P294" s="1"/>
      <c r="Q294" s="1"/>
    </row>
    <row r="295" customFormat="false" ht="12.75" hidden="false" customHeight="false" outlineLevel="0" collapsed="false">
      <c r="M295" s="1"/>
      <c r="N295" s="1"/>
      <c r="O295" s="1"/>
      <c r="P295" s="1"/>
      <c r="Q295" s="1"/>
    </row>
    <row r="296" customFormat="false" ht="12.75" hidden="false" customHeight="false" outlineLevel="0" collapsed="false">
      <c r="M296" s="1"/>
      <c r="N296" s="1"/>
      <c r="O296" s="1"/>
      <c r="P296" s="1"/>
      <c r="Q296" s="1"/>
    </row>
    <row r="297" customFormat="false" ht="12.75" hidden="false" customHeight="false" outlineLevel="0" collapsed="false">
      <c r="M297" s="1"/>
      <c r="N297" s="1"/>
      <c r="O297" s="1"/>
      <c r="P297" s="1"/>
      <c r="Q297" s="1"/>
    </row>
    <row r="298" customFormat="false" ht="12.75" hidden="false" customHeight="false" outlineLevel="0" collapsed="false">
      <c r="M298" s="1"/>
      <c r="N298" s="1"/>
      <c r="O298" s="1"/>
      <c r="P298" s="1"/>
      <c r="Q298" s="1"/>
    </row>
    <row r="299" customFormat="false" ht="12.75" hidden="false" customHeight="false" outlineLevel="0" collapsed="false">
      <c r="M299" s="1"/>
      <c r="N299" s="1"/>
      <c r="O299" s="1"/>
      <c r="P299" s="1"/>
      <c r="Q299" s="1"/>
    </row>
    <row r="300" customFormat="false" ht="12.75" hidden="false" customHeight="false" outlineLevel="0" collapsed="false">
      <c r="M300" s="1"/>
      <c r="N300" s="1"/>
      <c r="O300" s="1"/>
      <c r="P300" s="1"/>
      <c r="Q300" s="1"/>
    </row>
    <row r="301" customFormat="false" ht="12.75" hidden="false" customHeight="false" outlineLevel="0" collapsed="false">
      <c r="M301" s="1"/>
      <c r="N301" s="1"/>
      <c r="O301" s="1"/>
      <c r="P301" s="1"/>
      <c r="Q301" s="1"/>
    </row>
    <row r="302" customFormat="false" ht="12.75" hidden="false" customHeight="false" outlineLevel="0" collapsed="false">
      <c r="M302" s="1"/>
      <c r="N302" s="1"/>
      <c r="O302" s="1"/>
      <c r="P302" s="1"/>
      <c r="Q302" s="1"/>
    </row>
    <row r="303" customFormat="false" ht="12.75" hidden="false" customHeight="false" outlineLevel="0" collapsed="false">
      <c r="M303" s="1"/>
      <c r="N303" s="1"/>
      <c r="O303" s="1"/>
      <c r="P303" s="1"/>
      <c r="Q303" s="1"/>
    </row>
    <row r="304" customFormat="false" ht="12.75" hidden="false" customHeight="false" outlineLevel="0" collapsed="false">
      <c r="M304" s="1"/>
      <c r="N304" s="1"/>
      <c r="O304" s="1"/>
      <c r="P304" s="1"/>
      <c r="Q304" s="1"/>
    </row>
    <row r="305" customFormat="false" ht="12.75" hidden="false" customHeight="false" outlineLevel="0" collapsed="false">
      <c r="M305" s="1"/>
      <c r="N305" s="1"/>
      <c r="O305" s="1"/>
      <c r="P305" s="1"/>
      <c r="Q305" s="1"/>
    </row>
    <row r="306" customFormat="false" ht="12.75" hidden="false" customHeight="false" outlineLevel="0" collapsed="false">
      <c r="M306" s="1"/>
      <c r="N306" s="1"/>
      <c r="O306" s="1"/>
      <c r="P306" s="1"/>
      <c r="Q306" s="1"/>
    </row>
    <row r="307" customFormat="false" ht="12.75" hidden="false" customHeight="false" outlineLevel="0" collapsed="false">
      <c r="M307" s="1"/>
      <c r="N307" s="1"/>
      <c r="O307" s="1"/>
      <c r="P307" s="1"/>
      <c r="Q307" s="1"/>
    </row>
    <row r="308" customFormat="false" ht="12.75" hidden="false" customHeight="false" outlineLevel="0" collapsed="false">
      <c r="M308" s="1"/>
      <c r="N308" s="1"/>
      <c r="O308" s="1"/>
      <c r="P308" s="1"/>
      <c r="Q308" s="1"/>
    </row>
    <row r="309" customFormat="false" ht="12.75" hidden="false" customHeight="false" outlineLevel="0" collapsed="false">
      <c r="M309" s="1"/>
      <c r="N309" s="1"/>
      <c r="O309" s="1"/>
      <c r="P309" s="1"/>
      <c r="Q309" s="1"/>
    </row>
    <row r="310" customFormat="false" ht="12.75" hidden="false" customHeight="false" outlineLevel="0" collapsed="false">
      <c r="M310" s="1"/>
      <c r="N310" s="1"/>
      <c r="O310" s="1"/>
      <c r="P310" s="1"/>
      <c r="Q310" s="1"/>
    </row>
    <row r="311" customFormat="false" ht="12.75" hidden="false" customHeight="false" outlineLevel="0" collapsed="false">
      <c r="M311" s="1"/>
      <c r="N311" s="1"/>
      <c r="O311" s="1"/>
      <c r="P311" s="1"/>
      <c r="Q311" s="1"/>
    </row>
    <row r="312" customFormat="false" ht="12.75" hidden="false" customHeight="false" outlineLevel="0" collapsed="false">
      <c r="M312" s="1"/>
      <c r="N312" s="1"/>
      <c r="O312" s="1"/>
      <c r="P312" s="1"/>
      <c r="Q312" s="1"/>
    </row>
    <row r="313" customFormat="false" ht="12.75" hidden="false" customHeight="false" outlineLevel="0" collapsed="false">
      <c r="M313" s="1"/>
      <c r="N313" s="1"/>
      <c r="O313" s="1"/>
      <c r="P313" s="1"/>
      <c r="Q313" s="1"/>
    </row>
    <row r="314" customFormat="false" ht="12.75" hidden="false" customHeight="false" outlineLevel="0" collapsed="false">
      <c r="M314" s="1"/>
      <c r="N314" s="1"/>
      <c r="O314" s="1"/>
      <c r="P314" s="1"/>
      <c r="Q314" s="1"/>
    </row>
    <row r="315" customFormat="false" ht="12.75" hidden="false" customHeight="false" outlineLevel="0" collapsed="false">
      <c r="M315" s="1"/>
      <c r="N315" s="1"/>
      <c r="O315" s="1"/>
      <c r="P315" s="1"/>
      <c r="Q315" s="1"/>
    </row>
    <row r="316" customFormat="false" ht="12.75" hidden="false" customHeight="false" outlineLevel="0" collapsed="false">
      <c r="M316" s="1"/>
      <c r="N316" s="1"/>
      <c r="O316" s="1"/>
      <c r="P316" s="1"/>
      <c r="Q316" s="1"/>
    </row>
    <row r="317" customFormat="false" ht="12.75" hidden="false" customHeight="false" outlineLevel="0" collapsed="false">
      <c r="M317" s="1"/>
      <c r="N317" s="1"/>
      <c r="O317" s="1"/>
      <c r="P317" s="1"/>
      <c r="Q317" s="1"/>
    </row>
    <row r="318" customFormat="false" ht="12.75" hidden="false" customHeight="false" outlineLevel="0" collapsed="false">
      <c r="M318" s="1"/>
      <c r="N318" s="1"/>
      <c r="O318" s="1"/>
      <c r="P318" s="1"/>
      <c r="Q318" s="1"/>
    </row>
    <row r="319" customFormat="false" ht="12.75" hidden="false" customHeight="false" outlineLevel="0" collapsed="false">
      <c r="M319" s="1"/>
      <c r="N319" s="1"/>
      <c r="O319" s="1"/>
      <c r="P319" s="1"/>
      <c r="Q319" s="1"/>
    </row>
    <row r="320" customFormat="false" ht="12.75" hidden="false" customHeight="false" outlineLevel="0" collapsed="false">
      <c r="M320" s="1"/>
      <c r="N320" s="1"/>
      <c r="O320" s="1"/>
      <c r="P320" s="1"/>
      <c r="Q320" s="1"/>
    </row>
    <row r="321" customFormat="false" ht="12.75" hidden="false" customHeight="false" outlineLevel="0" collapsed="false">
      <c r="M321" s="1"/>
      <c r="N321" s="1"/>
      <c r="O321" s="1"/>
      <c r="P321" s="1"/>
      <c r="Q321" s="1"/>
    </row>
    <row r="322" customFormat="false" ht="12.75" hidden="false" customHeight="false" outlineLevel="0" collapsed="false">
      <c r="M322" s="1"/>
      <c r="N322" s="1"/>
      <c r="O322" s="1"/>
      <c r="P322" s="1"/>
      <c r="Q322" s="1"/>
    </row>
    <row r="323" customFormat="false" ht="12.75" hidden="false" customHeight="false" outlineLevel="0" collapsed="false">
      <c r="M323" s="1"/>
      <c r="N323" s="1"/>
      <c r="O323" s="1"/>
      <c r="P323" s="1"/>
      <c r="Q323" s="1"/>
    </row>
    <row r="324" customFormat="false" ht="12.75" hidden="false" customHeight="false" outlineLevel="0" collapsed="false">
      <c r="M324" s="1"/>
      <c r="N324" s="1"/>
      <c r="O324" s="1"/>
      <c r="P324" s="1"/>
      <c r="Q324" s="1"/>
    </row>
    <row r="325" customFormat="false" ht="12.75" hidden="false" customHeight="false" outlineLevel="0" collapsed="false">
      <c r="M325" s="1"/>
      <c r="N325" s="1"/>
      <c r="O325" s="1"/>
      <c r="P325" s="1"/>
      <c r="Q325" s="1"/>
    </row>
    <row r="326" customFormat="false" ht="12.75" hidden="false" customHeight="false" outlineLevel="0" collapsed="false">
      <c r="M326" s="1"/>
      <c r="N326" s="1"/>
      <c r="O326" s="1"/>
      <c r="P326" s="1"/>
      <c r="Q326" s="1"/>
    </row>
    <row r="327" customFormat="false" ht="12.75" hidden="false" customHeight="false" outlineLevel="0" collapsed="false">
      <c r="M327" s="1"/>
      <c r="N327" s="1"/>
      <c r="O327" s="1"/>
      <c r="P327" s="1"/>
      <c r="Q327" s="1"/>
    </row>
    <row r="328" customFormat="false" ht="12.75" hidden="false" customHeight="false" outlineLevel="0" collapsed="false">
      <c r="M328" s="1"/>
      <c r="N328" s="1"/>
      <c r="O328" s="1"/>
      <c r="P328" s="1"/>
      <c r="Q328" s="1"/>
    </row>
    <row r="329" customFormat="false" ht="12.75" hidden="false" customHeight="false" outlineLevel="0" collapsed="false">
      <c r="M329" s="1"/>
      <c r="N329" s="1"/>
      <c r="O329" s="1"/>
      <c r="P329" s="1"/>
      <c r="Q329" s="1"/>
    </row>
    <row r="330" customFormat="false" ht="12.75" hidden="false" customHeight="false" outlineLevel="0" collapsed="false">
      <c r="M330" s="1"/>
      <c r="N330" s="1"/>
      <c r="O330" s="1"/>
      <c r="P330" s="1"/>
      <c r="Q330" s="1"/>
    </row>
    <row r="331" customFormat="false" ht="12.75" hidden="false" customHeight="false" outlineLevel="0" collapsed="false">
      <c r="M331" s="1"/>
      <c r="N331" s="1"/>
      <c r="O331" s="1"/>
      <c r="P331" s="1"/>
      <c r="Q331" s="1"/>
    </row>
    <row r="332" customFormat="false" ht="12.75" hidden="false" customHeight="false" outlineLevel="0" collapsed="false">
      <c r="M332" s="1"/>
      <c r="N332" s="1"/>
      <c r="O332" s="1"/>
      <c r="P332" s="1"/>
      <c r="Q332" s="1"/>
    </row>
    <row r="333" customFormat="false" ht="12.75" hidden="false" customHeight="false" outlineLevel="0" collapsed="false">
      <c r="M333" s="1"/>
      <c r="N333" s="1"/>
      <c r="O333" s="1"/>
      <c r="P333" s="1"/>
      <c r="Q333" s="1"/>
    </row>
    <row r="334" customFormat="false" ht="12.75" hidden="false" customHeight="false" outlineLevel="0" collapsed="false">
      <c r="M334" s="1"/>
      <c r="N334" s="1"/>
      <c r="O334" s="1"/>
      <c r="P334" s="1"/>
      <c r="Q334" s="1"/>
    </row>
    <row r="335" customFormat="false" ht="12.75" hidden="false" customHeight="false" outlineLevel="0" collapsed="false">
      <c r="M335" s="1"/>
      <c r="N335" s="1"/>
      <c r="O335" s="1"/>
      <c r="P335" s="1"/>
      <c r="Q335" s="1"/>
    </row>
    <row r="336" customFormat="false" ht="12.75" hidden="false" customHeight="false" outlineLevel="0" collapsed="false">
      <c r="M336" s="1"/>
      <c r="N336" s="1"/>
      <c r="O336" s="1"/>
      <c r="P336" s="1"/>
      <c r="Q336" s="1"/>
    </row>
    <row r="337" customFormat="false" ht="12.75" hidden="false" customHeight="false" outlineLevel="0" collapsed="false">
      <c r="M337" s="1"/>
      <c r="N337" s="1"/>
      <c r="O337" s="1"/>
      <c r="P337" s="1"/>
      <c r="Q337" s="1"/>
    </row>
    <row r="338" customFormat="false" ht="12.75" hidden="false" customHeight="false" outlineLevel="0" collapsed="false">
      <c r="M338" s="1"/>
      <c r="N338" s="1"/>
      <c r="O338" s="1"/>
      <c r="P338" s="1"/>
      <c r="Q338" s="1"/>
    </row>
    <row r="339" customFormat="false" ht="12.75" hidden="false" customHeight="false" outlineLevel="0" collapsed="false">
      <c r="M339" s="1"/>
      <c r="N339" s="1"/>
      <c r="O339" s="1"/>
      <c r="P339" s="1"/>
      <c r="Q339" s="1"/>
    </row>
    <row r="340" customFormat="false" ht="12.75" hidden="false" customHeight="false" outlineLevel="0" collapsed="false">
      <c r="M340" s="1"/>
      <c r="N340" s="1"/>
      <c r="O340" s="1"/>
      <c r="P340" s="1"/>
      <c r="Q340" s="1"/>
    </row>
    <row r="341" customFormat="false" ht="12.75" hidden="false" customHeight="false" outlineLevel="0" collapsed="false">
      <c r="M341" s="1"/>
      <c r="N341" s="1"/>
      <c r="O341" s="1"/>
      <c r="P341" s="1"/>
      <c r="Q341" s="1"/>
    </row>
    <row r="342" customFormat="false" ht="12.75" hidden="false" customHeight="false" outlineLevel="0" collapsed="false">
      <c r="M342" s="1"/>
      <c r="N342" s="1"/>
      <c r="O342" s="1"/>
      <c r="P342" s="1"/>
      <c r="Q342" s="1"/>
    </row>
    <row r="343" customFormat="false" ht="12.75" hidden="false" customHeight="false" outlineLevel="0" collapsed="false">
      <c r="M343" s="1"/>
      <c r="N343" s="1"/>
      <c r="O343" s="1"/>
      <c r="P343" s="1"/>
      <c r="Q343" s="1"/>
    </row>
    <row r="344" customFormat="false" ht="12.75" hidden="false" customHeight="false" outlineLevel="0" collapsed="false">
      <c r="M344" s="1"/>
      <c r="N344" s="1"/>
      <c r="O344" s="1"/>
      <c r="P344" s="1"/>
      <c r="Q344" s="1"/>
    </row>
    <row r="345" customFormat="false" ht="12.75" hidden="false" customHeight="false" outlineLevel="0" collapsed="false">
      <c r="M345" s="1"/>
      <c r="N345" s="1"/>
      <c r="O345" s="1"/>
      <c r="P345" s="1"/>
      <c r="Q345" s="1"/>
    </row>
    <row r="346" customFormat="false" ht="12.75" hidden="false" customHeight="false" outlineLevel="0" collapsed="false">
      <c r="M346" s="1"/>
      <c r="N346" s="1"/>
      <c r="O346" s="1"/>
      <c r="P346" s="1"/>
      <c r="Q346" s="1"/>
    </row>
    <row r="347" customFormat="false" ht="12.75" hidden="false" customHeight="false" outlineLevel="0" collapsed="false">
      <c r="M347" s="1"/>
      <c r="N347" s="1"/>
      <c r="O347" s="1"/>
      <c r="P347" s="1"/>
      <c r="Q347" s="1"/>
    </row>
    <row r="348" customFormat="false" ht="12.75" hidden="false" customHeight="false" outlineLevel="0" collapsed="false">
      <c r="M348" s="1"/>
      <c r="N348" s="1"/>
      <c r="O348" s="1"/>
      <c r="P348" s="1"/>
      <c r="Q348" s="1"/>
    </row>
    <row r="349" customFormat="false" ht="12.75" hidden="false" customHeight="false" outlineLevel="0" collapsed="false">
      <c r="M349" s="1"/>
      <c r="N349" s="1"/>
      <c r="O349" s="1"/>
      <c r="P349" s="1"/>
      <c r="Q349" s="1"/>
    </row>
    <row r="350" customFormat="false" ht="12.75" hidden="false" customHeight="false" outlineLevel="0" collapsed="false">
      <c r="M350" s="1"/>
      <c r="N350" s="1"/>
      <c r="O350" s="1"/>
      <c r="P350" s="1"/>
      <c r="Q350" s="1"/>
    </row>
    <row r="351" customFormat="false" ht="12.75" hidden="false" customHeight="false" outlineLevel="0" collapsed="false">
      <c r="M351" s="1"/>
      <c r="N351" s="1"/>
      <c r="O351" s="1"/>
      <c r="P351" s="1"/>
      <c r="Q351" s="1"/>
    </row>
    <row r="352" customFormat="false" ht="12.75" hidden="false" customHeight="false" outlineLevel="0" collapsed="false">
      <c r="M352" s="1"/>
      <c r="N352" s="1"/>
      <c r="O352" s="1"/>
      <c r="P352" s="1"/>
      <c r="Q352" s="1"/>
    </row>
    <row r="353" customFormat="false" ht="12.75" hidden="false" customHeight="false" outlineLevel="0" collapsed="false">
      <c r="M353" s="1"/>
      <c r="N353" s="1"/>
      <c r="O353" s="1"/>
      <c r="P353" s="1"/>
      <c r="Q353" s="1"/>
    </row>
    <row r="354" customFormat="false" ht="12.75" hidden="false" customHeight="false" outlineLevel="0" collapsed="false">
      <c r="M354" s="1"/>
      <c r="N354" s="1"/>
      <c r="O354" s="1"/>
      <c r="P354" s="1"/>
      <c r="Q354" s="1"/>
    </row>
    <row r="355" customFormat="false" ht="12.75" hidden="false" customHeight="false" outlineLevel="0" collapsed="false">
      <c r="M355" s="1"/>
      <c r="N355" s="1"/>
      <c r="O355" s="1"/>
      <c r="P355" s="1"/>
      <c r="Q355" s="1"/>
    </row>
    <row r="356" customFormat="false" ht="12.75" hidden="false" customHeight="false" outlineLevel="0" collapsed="false">
      <c r="M356" s="1"/>
      <c r="N356" s="1"/>
      <c r="O356" s="1"/>
      <c r="P356" s="1"/>
      <c r="Q356" s="1"/>
    </row>
    <row r="357" customFormat="false" ht="12.75" hidden="false" customHeight="false" outlineLevel="0" collapsed="false">
      <c r="M357" s="1"/>
      <c r="N357" s="1"/>
      <c r="O357" s="1"/>
      <c r="P357" s="1"/>
      <c r="Q357" s="1"/>
    </row>
    <row r="358" customFormat="false" ht="12.75" hidden="false" customHeight="false" outlineLevel="0" collapsed="false">
      <c r="M358" s="1"/>
      <c r="N358" s="1"/>
      <c r="O358" s="1"/>
      <c r="P358" s="1"/>
      <c r="Q358" s="1"/>
    </row>
    <row r="359" customFormat="false" ht="12.75" hidden="false" customHeight="false" outlineLevel="0" collapsed="false">
      <c r="M359" s="1"/>
      <c r="N359" s="1"/>
      <c r="O359" s="1"/>
      <c r="P359" s="1"/>
      <c r="Q359" s="1"/>
    </row>
    <row r="360" customFormat="false" ht="12.75" hidden="false" customHeight="false" outlineLevel="0" collapsed="false">
      <c r="M360" s="1"/>
      <c r="N360" s="1"/>
      <c r="O360" s="1"/>
      <c r="P360" s="1"/>
      <c r="Q360" s="1"/>
    </row>
    <row r="361" customFormat="false" ht="12.75" hidden="false" customHeight="false" outlineLevel="0" collapsed="false">
      <c r="M361" s="1"/>
      <c r="N361" s="1"/>
      <c r="O361" s="1"/>
      <c r="P361" s="1"/>
      <c r="Q361" s="1"/>
    </row>
    <row r="362" customFormat="false" ht="12.75" hidden="false" customHeight="false" outlineLevel="0" collapsed="false">
      <c r="M362" s="1"/>
      <c r="N362" s="1"/>
      <c r="O362" s="1"/>
      <c r="P362" s="1"/>
      <c r="Q362" s="1"/>
    </row>
    <row r="363" customFormat="false" ht="12.75" hidden="false" customHeight="false" outlineLevel="0" collapsed="false">
      <c r="M363" s="1"/>
      <c r="N363" s="1"/>
      <c r="O363" s="1"/>
      <c r="P363" s="1"/>
      <c r="Q363" s="1"/>
    </row>
    <row r="364" customFormat="false" ht="12.75" hidden="false" customHeight="false" outlineLevel="0" collapsed="false">
      <c r="M364" s="1"/>
      <c r="N364" s="1"/>
      <c r="O364" s="1"/>
      <c r="P364" s="1"/>
      <c r="Q364" s="1"/>
    </row>
    <row r="365" customFormat="false" ht="12.75" hidden="false" customHeight="false" outlineLevel="0" collapsed="false">
      <c r="M365" s="1"/>
      <c r="N365" s="1"/>
      <c r="O365" s="1"/>
      <c r="P365" s="1"/>
      <c r="Q365" s="1"/>
    </row>
    <row r="366" customFormat="false" ht="12.75" hidden="false" customHeight="false" outlineLevel="0" collapsed="false">
      <c r="M366" s="1"/>
      <c r="N366" s="1"/>
      <c r="O366" s="1"/>
      <c r="P366" s="1"/>
      <c r="Q366" s="1"/>
    </row>
    <row r="367" customFormat="false" ht="12.75" hidden="false" customHeight="false" outlineLevel="0" collapsed="false">
      <c r="M367" s="1"/>
      <c r="N367" s="1"/>
      <c r="O367" s="1"/>
      <c r="P367" s="1"/>
      <c r="Q367" s="1"/>
    </row>
    <row r="368" customFormat="false" ht="12.75" hidden="false" customHeight="false" outlineLevel="0" collapsed="false">
      <c r="M368" s="1"/>
      <c r="N368" s="1"/>
      <c r="O368" s="1"/>
      <c r="P368" s="1"/>
      <c r="Q368" s="1"/>
    </row>
    <row r="369" customFormat="false" ht="12.75" hidden="false" customHeight="false" outlineLevel="0" collapsed="false">
      <c r="M369" s="1"/>
      <c r="N369" s="1"/>
      <c r="O369" s="1"/>
      <c r="P369" s="1"/>
      <c r="Q369" s="1"/>
    </row>
    <row r="370" customFormat="false" ht="12.75" hidden="false" customHeight="false" outlineLevel="0" collapsed="false">
      <c r="M370" s="1"/>
      <c r="N370" s="1"/>
      <c r="O370" s="1"/>
      <c r="P370" s="1"/>
      <c r="Q370" s="1"/>
    </row>
    <row r="371" customFormat="false" ht="12.75" hidden="false" customHeight="false" outlineLevel="0" collapsed="false">
      <c r="M371" s="1"/>
      <c r="N371" s="1"/>
      <c r="O371" s="1"/>
      <c r="P371" s="1"/>
      <c r="Q371" s="1"/>
    </row>
    <row r="372" customFormat="false" ht="12.75" hidden="false" customHeight="false" outlineLevel="0" collapsed="false">
      <c r="M372" s="1"/>
      <c r="N372" s="1"/>
      <c r="O372" s="1"/>
      <c r="P372" s="1"/>
      <c r="Q372" s="1"/>
    </row>
    <row r="373" customFormat="false" ht="12.75" hidden="false" customHeight="false" outlineLevel="0" collapsed="false">
      <c r="M373" s="1"/>
      <c r="N373" s="1"/>
      <c r="O373" s="1"/>
      <c r="P373" s="1"/>
      <c r="Q373" s="1"/>
    </row>
    <row r="374" customFormat="false" ht="12.75" hidden="false" customHeight="false" outlineLevel="0" collapsed="false">
      <c r="M374" s="1"/>
      <c r="N374" s="1"/>
      <c r="O374" s="1"/>
      <c r="P374" s="1"/>
      <c r="Q374" s="1"/>
    </row>
    <row r="375" customFormat="false" ht="12.75" hidden="false" customHeight="false" outlineLevel="0" collapsed="false">
      <c r="M375" s="1"/>
      <c r="N375" s="1"/>
      <c r="O375" s="1"/>
      <c r="P375" s="1"/>
      <c r="Q375" s="1"/>
    </row>
    <row r="376" customFormat="false" ht="12.75" hidden="false" customHeight="false" outlineLevel="0" collapsed="false">
      <c r="M376" s="1"/>
      <c r="N376" s="1"/>
      <c r="O376" s="1"/>
      <c r="P376" s="1"/>
      <c r="Q376" s="1"/>
    </row>
    <row r="377" customFormat="false" ht="12.75" hidden="false" customHeight="false" outlineLevel="0" collapsed="false">
      <c r="M377" s="1"/>
      <c r="N377" s="1"/>
      <c r="O377" s="1"/>
      <c r="P377" s="1"/>
      <c r="Q377" s="1"/>
    </row>
    <row r="378" customFormat="false" ht="12.75" hidden="false" customHeight="false" outlineLevel="0" collapsed="false">
      <c r="M378" s="1"/>
      <c r="N378" s="1"/>
      <c r="O378" s="1"/>
      <c r="P378" s="1"/>
      <c r="Q378" s="1"/>
    </row>
    <row r="379" customFormat="false" ht="12.75" hidden="false" customHeight="false" outlineLevel="0" collapsed="false">
      <c r="M379" s="1"/>
      <c r="N379" s="1"/>
      <c r="O379" s="1"/>
      <c r="P379" s="1"/>
      <c r="Q379" s="1"/>
    </row>
    <row r="380" customFormat="false" ht="12.75" hidden="false" customHeight="false" outlineLevel="0" collapsed="false">
      <c r="M380" s="1"/>
      <c r="N380" s="1"/>
      <c r="O380" s="1"/>
      <c r="P380" s="1"/>
      <c r="Q380" s="1"/>
    </row>
    <row r="381" customFormat="false" ht="12.75" hidden="false" customHeight="false" outlineLevel="0" collapsed="false">
      <c r="M381" s="1"/>
      <c r="N381" s="1"/>
      <c r="O381" s="1"/>
      <c r="P381" s="1"/>
      <c r="Q381" s="1"/>
    </row>
    <row r="382" customFormat="false" ht="12.75" hidden="false" customHeight="false" outlineLevel="0" collapsed="false">
      <c r="M382" s="1"/>
      <c r="N382" s="1"/>
      <c r="O382" s="1"/>
      <c r="P382" s="1"/>
      <c r="Q382" s="1"/>
    </row>
    <row r="383" customFormat="false" ht="12.75" hidden="false" customHeight="false" outlineLevel="0" collapsed="false">
      <c r="M383" s="1"/>
      <c r="N383" s="1"/>
      <c r="O383" s="1"/>
      <c r="P383" s="1"/>
      <c r="Q383" s="1"/>
    </row>
    <row r="384" customFormat="false" ht="12.75" hidden="false" customHeight="false" outlineLevel="0" collapsed="false">
      <c r="M384" s="1"/>
      <c r="N384" s="1"/>
      <c r="O384" s="1"/>
      <c r="P384" s="1"/>
      <c r="Q384" s="1"/>
    </row>
    <row r="385" customFormat="false" ht="12.75" hidden="false" customHeight="false" outlineLevel="0" collapsed="false">
      <c r="M385" s="1"/>
      <c r="N385" s="1"/>
      <c r="O385" s="1"/>
      <c r="P385" s="1"/>
      <c r="Q385" s="1"/>
    </row>
    <row r="386" customFormat="false" ht="12.75" hidden="false" customHeight="false" outlineLevel="0" collapsed="false">
      <c r="M386" s="1"/>
      <c r="N386" s="1"/>
      <c r="O386" s="1"/>
      <c r="P386" s="1"/>
      <c r="Q386" s="1"/>
    </row>
    <row r="387" customFormat="false" ht="12.75" hidden="false" customHeight="false" outlineLevel="0" collapsed="false">
      <c r="M387" s="1"/>
      <c r="N387" s="1"/>
      <c r="O387" s="1"/>
      <c r="P387" s="1"/>
      <c r="Q387" s="1"/>
    </row>
    <row r="388" customFormat="false" ht="12.75" hidden="false" customHeight="false" outlineLevel="0" collapsed="false">
      <c r="M388" s="1"/>
      <c r="N388" s="1"/>
      <c r="O388" s="1"/>
      <c r="P388" s="1"/>
      <c r="Q388" s="1"/>
    </row>
    <row r="389" customFormat="false" ht="12.75" hidden="false" customHeight="false" outlineLevel="0" collapsed="false">
      <c r="M389" s="1"/>
      <c r="N389" s="1"/>
      <c r="O389" s="1"/>
      <c r="P389" s="1"/>
      <c r="Q389" s="1"/>
    </row>
    <row r="390" customFormat="false" ht="12.75" hidden="false" customHeight="false" outlineLevel="0" collapsed="false">
      <c r="M390" s="1"/>
      <c r="N390" s="1"/>
      <c r="O390" s="1"/>
      <c r="P390" s="1"/>
      <c r="Q390" s="1"/>
    </row>
    <row r="391" customFormat="false" ht="12.75" hidden="false" customHeight="false" outlineLevel="0" collapsed="false">
      <c r="M391" s="1"/>
      <c r="N391" s="1"/>
      <c r="O391" s="1"/>
      <c r="P391" s="1"/>
      <c r="Q391" s="1"/>
    </row>
    <row r="392" customFormat="false" ht="12.75" hidden="false" customHeight="false" outlineLevel="0" collapsed="false">
      <c r="M392" s="1"/>
      <c r="N392" s="1"/>
      <c r="O392" s="1"/>
      <c r="P392" s="1"/>
      <c r="Q392" s="1"/>
    </row>
    <row r="393" customFormat="false" ht="12.75" hidden="false" customHeight="false" outlineLevel="0" collapsed="false">
      <c r="M393" s="1"/>
      <c r="N393" s="1"/>
      <c r="O393" s="1"/>
      <c r="P393" s="1"/>
      <c r="Q393" s="1"/>
    </row>
    <row r="394" customFormat="false" ht="12.75" hidden="false" customHeight="false" outlineLevel="0" collapsed="false">
      <c r="M394" s="1"/>
      <c r="N394" s="1"/>
      <c r="O394" s="1"/>
      <c r="P394" s="1"/>
      <c r="Q394" s="1"/>
    </row>
    <row r="395" customFormat="false" ht="12.75" hidden="false" customHeight="false" outlineLevel="0" collapsed="false">
      <c r="M395" s="1"/>
      <c r="N395" s="1"/>
      <c r="O395" s="1"/>
      <c r="P395" s="1"/>
      <c r="Q395" s="1"/>
    </row>
    <row r="396" customFormat="false" ht="12.75" hidden="false" customHeight="false" outlineLevel="0" collapsed="false">
      <c r="M396" s="1"/>
      <c r="N396" s="1"/>
      <c r="O396" s="1"/>
      <c r="P396" s="1"/>
      <c r="Q396" s="1"/>
    </row>
    <row r="397" customFormat="false" ht="12.75" hidden="false" customHeight="false" outlineLevel="0" collapsed="false">
      <c r="M397" s="1"/>
      <c r="N397" s="1"/>
      <c r="O397" s="1"/>
      <c r="P397" s="1"/>
      <c r="Q397" s="1"/>
    </row>
    <row r="398" customFormat="false" ht="12.75" hidden="false" customHeight="false" outlineLevel="0" collapsed="false">
      <c r="M398" s="1"/>
      <c r="N398" s="1"/>
      <c r="O398" s="1"/>
      <c r="P398" s="1"/>
      <c r="Q398" s="1"/>
    </row>
    <row r="399" customFormat="false" ht="12.75" hidden="false" customHeight="false" outlineLevel="0" collapsed="false">
      <c r="M399" s="1"/>
      <c r="N399" s="1"/>
      <c r="O399" s="1"/>
      <c r="P399" s="1"/>
      <c r="Q399" s="1"/>
    </row>
    <row r="400" customFormat="false" ht="12.75" hidden="false" customHeight="false" outlineLevel="0" collapsed="false">
      <c r="M400" s="1"/>
      <c r="N400" s="1"/>
      <c r="O400" s="1"/>
      <c r="P400" s="1"/>
      <c r="Q400" s="1"/>
    </row>
    <row r="401" customFormat="false" ht="12.75" hidden="false" customHeight="false" outlineLevel="0" collapsed="false">
      <c r="M401" s="1"/>
      <c r="N401" s="1"/>
      <c r="O401" s="1"/>
      <c r="P401" s="1"/>
      <c r="Q401" s="1"/>
    </row>
    <row r="402" customFormat="false" ht="12.75" hidden="false" customHeight="false" outlineLevel="0" collapsed="false">
      <c r="M402" s="1"/>
      <c r="N402" s="1"/>
      <c r="O402" s="1"/>
      <c r="P402" s="1"/>
      <c r="Q402" s="1"/>
    </row>
    <row r="403" customFormat="false" ht="12.75" hidden="false" customHeight="false" outlineLevel="0" collapsed="false">
      <c r="M403" s="1"/>
      <c r="N403" s="1"/>
      <c r="O403" s="1"/>
      <c r="P403" s="1"/>
      <c r="Q403" s="1"/>
    </row>
    <row r="404" customFormat="false" ht="12.75" hidden="false" customHeight="false" outlineLevel="0" collapsed="false">
      <c r="M404" s="1"/>
      <c r="N404" s="1"/>
      <c r="O404" s="1"/>
      <c r="P404" s="1"/>
      <c r="Q404" s="1"/>
    </row>
    <row r="405" customFormat="false" ht="12.75" hidden="false" customHeight="false" outlineLevel="0" collapsed="false">
      <c r="M405" s="1"/>
      <c r="N405" s="1"/>
      <c r="O405" s="1"/>
      <c r="P405" s="1"/>
      <c r="Q405" s="1"/>
    </row>
    <row r="406" customFormat="false" ht="12.75" hidden="false" customHeight="false" outlineLevel="0" collapsed="false">
      <c r="M406" s="1"/>
      <c r="N406" s="1"/>
      <c r="O406" s="1"/>
      <c r="P406" s="1"/>
      <c r="Q406" s="1"/>
    </row>
    <row r="407" customFormat="false" ht="12.75" hidden="false" customHeight="false" outlineLevel="0" collapsed="false">
      <c r="M407" s="1"/>
      <c r="N407" s="1"/>
      <c r="O407" s="1"/>
      <c r="P407" s="1"/>
      <c r="Q407" s="1"/>
    </row>
    <row r="408" customFormat="false" ht="12.75" hidden="false" customHeight="false" outlineLevel="0" collapsed="false">
      <c r="M408" s="1"/>
      <c r="N408" s="1"/>
      <c r="O408" s="1"/>
      <c r="P408" s="1"/>
      <c r="Q408" s="1"/>
    </row>
    <row r="409" customFormat="false" ht="12.75" hidden="false" customHeight="false" outlineLevel="0" collapsed="false">
      <c r="M409" s="1"/>
      <c r="N409" s="1"/>
      <c r="O409" s="1"/>
      <c r="P409" s="1"/>
      <c r="Q409" s="1"/>
    </row>
    <row r="410" customFormat="false" ht="12.75" hidden="false" customHeight="false" outlineLevel="0" collapsed="false">
      <c r="M410" s="1"/>
      <c r="N410" s="1"/>
      <c r="O410" s="1"/>
      <c r="P410" s="1"/>
      <c r="Q410" s="1"/>
    </row>
    <row r="411" customFormat="false" ht="12.75" hidden="false" customHeight="false" outlineLevel="0" collapsed="false">
      <c r="M411" s="1"/>
      <c r="N411" s="1"/>
      <c r="O411" s="1"/>
      <c r="P411" s="1"/>
      <c r="Q411" s="1"/>
    </row>
    <row r="412" customFormat="false" ht="12.75" hidden="false" customHeight="false" outlineLevel="0" collapsed="false">
      <c r="M412" s="1"/>
      <c r="N412" s="1"/>
      <c r="O412" s="1"/>
      <c r="P412" s="1"/>
      <c r="Q412" s="1"/>
    </row>
    <row r="413" customFormat="false" ht="12.75" hidden="false" customHeight="false" outlineLevel="0" collapsed="false">
      <c r="M413" s="1"/>
      <c r="N413" s="1"/>
      <c r="O413" s="1"/>
      <c r="P413" s="1"/>
      <c r="Q413" s="1"/>
    </row>
    <row r="414" customFormat="false" ht="12.75" hidden="false" customHeight="false" outlineLevel="0" collapsed="false">
      <c r="M414" s="1"/>
      <c r="N414" s="1"/>
      <c r="O414" s="1"/>
      <c r="P414" s="1"/>
      <c r="Q414" s="1"/>
    </row>
    <row r="415" customFormat="false" ht="12.75" hidden="false" customHeight="false" outlineLevel="0" collapsed="false">
      <c r="M415" s="1"/>
      <c r="N415" s="1"/>
      <c r="O415" s="1"/>
      <c r="P415" s="1"/>
      <c r="Q415" s="1"/>
    </row>
    <row r="416" customFormat="false" ht="12.75" hidden="false" customHeight="false" outlineLevel="0" collapsed="false">
      <c r="M416" s="1"/>
      <c r="N416" s="1"/>
      <c r="O416" s="1"/>
      <c r="P416" s="1"/>
      <c r="Q416" s="1"/>
    </row>
    <row r="417" customFormat="false" ht="12.75" hidden="false" customHeight="false" outlineLevel="0" collapsed="false">
      <c r="M417" s="1"/>
      <c r="N417" s="1"/>
      <c r="O417" s="1"/>
      <c r="P417" s="1"/>
      <c r="Q417" s="1"/>
    </row>
    <row r="418" customFormat="false" ht="12.75" hidden="false" customHeight="false" outlineLevel="0" collapsed="false">
      <c r="M418" s="1"/>
      <c r="N418" s="1"/>
      <c r="O418" s="1"/>
      <c r="P418" s="1"/>
      <c r="Q418" s="1"/>
    </row>
    <row r="419" customFormat="false" ht="12.75" hidden="false" customHeight="false" outlineLevel="0" collapsed="false">
      <c r="M419" s="1"/>
      <c r="N419" s="1"/>
      <c r="O419" s="1"/>
      <c r="P419" s="1"/>
      <c r="Q419" s="1"/>
    </row>
    <row r="420" customFormat="false" ht="12.75" hidden="false" customHeight="false" outlineLevel="0" collapsed="false">
      <c r="M420" s="1"/>
      <c r="N420" s="1"/>
      <c r="O420" s="1"/>
      <c r="P420" s="1"/>
      <c r="Q420" s="1"/>
    </row>
    <row r="421" customFormat="false" ht="12.75" hidden="false" customHeight="false" outlineLevel="0" collapsed="false">
      <c r="M421" s="1"/>
      <c r="N421" s="1"/>
      <c r="O421" s="1"/>
      <c r="P421" s="1"/>
      <c r="Q421" s="1"/>
    </row>
    <row r="422" customFormat="false" ht="12.75" hidden="false" customHeight="false" outlineLevel="0" collapsed="false">
      <c r="M422" s="1"/>
      <c r="N422" s="1"/>
      <c r="O422" s="1"/>
      <c r="P422" s="1"/>
      <c r="Q422" s="1"/>
    </row>
    <row r="423" customFormat="false" ht="12.75" hidden="false" customHeight="false" outlineLevel="0" collapsed="false">
      <c r="M423" s="1"/>
      <c r="N423" s="1"/>
      <c r="O423" s="1"/>
      <c r="P423" s="1"/>
      <c r="Q423" s="1"/>
    </row>
    <row r="424" customFormat="false" ht="12.75" hidden="false" customHeight="false" outlineLevel="0" collapsed="false">
      <c r="M424" s="1"/>
      <c r="N424" s="1"/>
      <c r="O424" s="1"/>
      <c r="P424" s="1"/>
      <c r="Q424" s="1"/>
    </row>
    <row r="425" customFormat="false" ht="12.75" hidden="false" customHeight="false" outlineLevel="0" collapsed="false">
      <c r="M425" s="1"/>
      <c r="N425" s="1"/>
      <c r="O425" s="1"/>
      <c r="P425" s="1"/>
      <c r="Q425" s="1"/>
    </row>
    <row r="426" customFormat="false" ht="12.75" hidden="false" customHeight="false" outlineLevel="0" collapsed="false">
      <c r="M426" s="1"/>
      <c r="N426" s="1"/>
      <c r="O426" s="1"/>
      <c r="P426" s="1"/>
      <c r="Q426" s="1"/>
    </row>
    <row r="427" customFormat="false" ht="12.75" hidden="false" customHeight="false" outlineLevel="0" collapsed="false">
      <c r="M427" s="1"/>
      <c r="N427" s="1"/>
      <c r="O427" s="1"/>
      <c r="P427" s="1"/>
      <c r="Q427" s="1"/>
    </row>
    <row r="428" customFormat="false" ht="12.75" hidden="false" customHeight="false" outlineLevel="0" collapsed="false">
      <c r="M428" s="1"/>
      <c r="N428" s="1"/>
      <c r="O428" s="1"/>
      <c r="P428" s="1"/>
      <c r="Q428" s="1"/>
    </row>
    <row r="429" customFormat="false" ht="12.75" hidden="false" customHeight="false" outlineLevel="0" collapsed="false">
      <c r="M429" s="1"/>
      <c r="N429" s="1"/>
      <c r="O429" s="1"/>
      <c r="P429" s="1"/>
      <c r="Q429" s="1"/>
    </row>
    <row r="430" customFormat="false" ht="12.75" hidden="false" customHeight="false" outlineLevel="0" collapsed="false">
      <c r="M430" s="1"/>
      <c r="N430" s="1"/>
      <c r="O430" s="1"/>
      <c r="P430" s="1"/>
      <c r="Q430" s="1"/>
    </row>
    <row r="431" customFormat="false" ht="12.75" hidden="false" customHeight="false" outlineLevel="0" collapsed="false">
      <c r="M431" s="1"/>
      <c r="N431" s="1"/>
      <c r="O431" s="1"/>
      <c r="P431" s="1"/>
      <c r="Q431" s="1"/>
    </row>
    <row r="432" customFormat="false" ht="12.75" hidden="false" customHeight="false" outlineLevel="0" collapsed="false">
      <c r="M432" s="1"/>
      <c r="N432" s="1"/>
      <c r="O432" s="1"/>
      <c r="P432" s="1"/>
      <c r="Q432" s="1"/>
    </row>
    <row r="433" customFormat="false" ht="12.75" hidden="false" customHeight="false" outlineLevel="0" collapsed="false">
      <c r="M433" s="1"/>
      <c r="N433" s="1"/>
      <c r="O433" s="1"/>
      <c r="P433" s="1"/>
      <c r="Q433" s="1"/>
    </row>
    <row r="434" customFormat="false" ht="12.75" hidden="false" customHeight="false" outlineLevel="0" collapsed="false">
      <c r="M434" s="1"/>
      <c r="N434" s="1"/>
      <c r="O434" s="1"/>
      <c r="P434" s="1"/>
      <c r="Q434" s="1"/>
    </row>
    <row r="435" customFormat="false" ht="12.75" hidden="false" customHeight="false" outlineLevel="0" collapsed="false">
      <c r="M435" s="1"/>
      <c r="N435" s="1"/>
      <c r="O435" s="1"/>
      <c r="P435" s="1"/>
      <c r="Q435" s="1"/>
    </row>
    <row r="436" customFormat="false" ht="12.75" hidden="false" customHeight="false" outlineLevel="0" collapsed="false">
      <c r="M436" s="1"/>
      <c r="N436" s="1"/>
      <c r="O436" s="1"/>
      <c r="P436" s="1"/>
      <c r="Q436" s="1"/>
    </row>
    <row r="437" customFormat="false" ht="12.75" hidden="false" customHeight="false" outlineLevel="0" collapsed="false">
      <c r="M437" s="1"/>
      <c r="N437" s="1"/>
      <c r="O437" s="1"/>
      <c r="P437" s="1"/>
      <c r="Q437" s="1"/>
    </row>
    <row r="438" customFormat="false" ht="12.75" hidden="false" customHeight="false" outlineLevel="0" collapsed="false">
      <c r="M438" s="1"/>
      <c r="N438" s="1"/>
      <c r="O438" s="1"/>
      <c r="P438" s="1"/>
      <c r="Q438" s="1"/>
    </row>
    <row r="439" customFormat="false" ht="12.75" hidden="false" customHeight="false" outlineLevel="0" collapsed="false">
      <c r="M439" s="1"/>
      <c r="N439" s="1"/>
      <c r="O439" s="1"/>
      <c r="P439" s="1"/>
      <c r="Q439" s="1"/>
    </row>
    <row r="440" customFormat="false" ht="12.75" hidden="false" customHeight="false" outlineLevel="0" collapsed="false">
      <c r="M440" s="1"/>
      <c r="N440" s="1"/>
      <c r="O440" s="1"/>
      <c r="P440" s="1"/>
      <c r="Q440" s="1"/>
    </row>
    <row r="441" customFormat="false" ht="12.75" hidden="false" customHeight="false" outlineLevel="0" collapsed="false">
      <c r="M441" s="1"/>
      <c r="N441" s="1"/>
      <c r="O441" s="1"/>
      <c r="P441" s="1"/>
      <c r="Q441" s="1"/>
    </row>
    <row r="442" customFormat="false" ht="12.75" hidden="false" customHeight="false" outlineLevel="0" collapsed="false">
      <c r="M442" s="1"/>
      <c r="N442" s="1"/>
      <c r="O442" s="1"/>
      <c r="P442" s="1"/>
      <c r="Q442" s="1"/>
    </row>
    <row r="443" customFormat="false" ht="12.75" hidden="false" customHeight="false" outlineLevel="0" collapsed="false">
      <c r="M443" s="1"/>
      <c r="N443" s="1"/>
      <c r="O443" s="1"/>
      <c r="P443" s="1"/>
      <c r="Q443" s="1"/>
    </row>
    <row r="444" customFormat="false" ht="12.75" hidden="false" customHeight="false" outlineLevel="0" collapsed="false">
      <c r="M444" s="1"/>
      <c r="N444" s="1"/>
      <c r="O444" s="1"/>
      <c r="P444" s="1"/>
      <c r="Q444" s="1"/>
    </row>
    <row r="445" customFormat="false" ht="12.75" hidden="false" customHeight="false" outlineLevel="0" collapsed="false">
      <c r="M445" s="1"/>
      <c r="N445" s="1"/>
      <c r="O445" s="1"/>
      <c r="P445" s="1"/>
      <c r="Q445" s="1"/>
    </row>
    <row r="446" customFormat="false" ht="12.75" hidden="false" customHeight="false" outlineLevel="0" collapsed="false">
      <c r="M446" s="1"/>
      <c r="N446" s="1"/>
      <c r="O446" s="1"/>
      <c r="P446" s="1"/>
      <c r="Q446" s="1"/>
    </row>
    <row r="447" customFormat="false" ht="12.75" hidden="false" customHeight="false" outlineLevel="0" collapsed="false">
      <c r="M447" s="1"/>
      <c r="N447" s="1"/>
      <c r="O447" s="1"/>
      <c r="P447" s="1"/>
      <c r="Q447" s="1"/>
    </row>
    <row r="448" customFormat="false" ht="12.75" hidden="false" customHeight="false" outlineLevel="0" collapsed="false">
      <c r="M448" s="1"/>
      <c r="N448" s="1"/>
      <c r="O448" s="1"/>
      <c r="P448" s="1"/>
      <c r="Q448" s="1"/>
    </row>
    <row r="449" customFormat="false" ht="12.75" hidden="false" customHeight="false" outlineLevel="0" collapsed="false">
      <c r="M449" s="1"/>
      <c r="N449" s="1"/>
      <c r="O449" s="1"/>
      <c r="P449" s="1"/>
      <c r="Q449" s="1"/>
    </row>
    <row r="450" customFormat="false" ht="12.75" hidden="false" customHeight="false" outlineLevel="0" collapsed="false">
      <c r="M450" s="1"/>
      <c r="N450" s="1"/>
      <c r="O450" s="1"/>
      <c r="P450" s="1"/>
      <c r="Q450" s="1"/>
    </row>
    <row r="451" customFormat="false" ht="12.75" hidden="false" customHeight="false" outlineLevel="0" collapsed="false">
      <c r="M451" s="1"/>
      <c r="N451" s="1"/>
      <c r="O451" s="1"/>
      <c r="P451" s="1"/>
      <c r="Q451" s="1"/>
    </row>
    <row r="452" customFormat="false" ht="12.75" hidden="false" customHeight="false" outlineLevel="0" collapsed="false">
      <c r="M452" s="1"/>
      <c r="N452" s="1"/>
      <c r="O452" s="1"/>
      <c r="P452" s="1"/>
      <c r="Q452" s="1"/>
    </row>
    <row r="453" customFormat="false" ht="12.75" hidden="false" customHeight="false" outlineLevel="0" collapsed="false">
      <c r="M453" s="1"/>
      <c r="N453" s="1"/>
      <c r="O453" s="1"/>
      <c r="P453" s="1"/>
      <c r="Q453" s="1"/>
    </row>
    <row r="454" customFormat="false" ht="12.75" hidden="false" customHeight="false" outlineLevel="0" collapsed="false">
      <c r="M454" s="1"/>
      <c r="N454" s="1"/>
      <c r="O454" s="1"/>
      <c r="P454" s="1"/>
      <c r="Q454" s="1"/>
    </row>
    <row r="455" customFormat="false" ht="12.75" hidden="false" customHeight="false" outlineLevel="0" collapsed="false">
      <c r="M455" s="1"/>
      <c r="N455" s="1"/>
      <c r="O455" s="1"/>
      <c r="P455" s="1"/>
      <c r="Q455" s="1"/>
    </row>
    <row r="456" customFormat="false" ht="12.75" hidden="false" customHeight="false" outlineLevel="0" collapsed="false">
      <c r="M456" s="1"/>
      <c r="N456" s="1"/>
      <c r="O456" s="1"/>
      <c r="P456" s="1"/>
      <c r="Q456" s="1"/>
    </row>
    <row r="457" customFormat="false" ht="12.75" hidden="false" customHeight="false" outlineLevel="0" collapsed="false">
      <c r="M457" s="1"/>
      <c r="N457" s="1"/>
      <c r="O457" s="1"/>
      <c r="P457" s="1"/>
      <c r="Q457" s="1"/>
    </row>
    <row r="458" customFormat="false" ht="12.75" hidden="false" customHeight="false" outlineLevel="0" collapsed="false">
      <c r="M458" s="1"/>
      <c r="N458" s="1"/>
      <c r="O458" s="1"/>
      <c r="P458" s="1"/>
      <c r="Q458" s="1"/>
    </row>
    <row r="459" customFormat="false" ht="12.75" hidden="false" customHeight="false" outlineLevel="0" collapsed="false">
      <c r="M459" s="1"/>
      <c r="N459" s="1"/>
      <c r="O459" s="1"/>
      <c r="P459" s="1"/>
      <c r="Q459" s="1"/>
    </row>
    <row r="460" customFormat="false" ht="12.75" hidden="false" customHeight="false" outlineLevel="0" collapsed="false">
      <c r="M460" s="1"/>
      <c r="N460" s="1"/>
      <c r="O460" s="1"/>
      <c r="P460" s="1"/>
      <c r="Q460" s="1"/>
    </row>
    <row r="461" customFormat="false" ht="12.75" hidden="false" customHeight="false" outlineLevel="0" collapsed="false">
      <c r="M461" s="1"/>
      <c r="N461" s="1"/>
      <c r="O461" s="1"/>
      <c r="P461" s="1"/>
      <c r="Q461" s="1"/>
    </row>
    <row r="462" customFormat="false" ht="12.75" hidden="false" customHeight="false" outlineLevel="0" collapsed="false">
      <c r="M462" s="1"/>
      <c r="N462" s="1"/>
      <c r="O462" s="1"/>
      <c r="P462" s="1"/>
      <c r="Q462" s="1"/>
    </row>
    <row r="463" customFormat="false" ht="12.75" hidden="false" customHeight="false" outlineLevel="0" collapsed="false">
      <c r="M463" s="1"/>
      <c r="N463" s="1"/>
      <c r="O463" s="1"/>
      <c r="P463" s="1"/>
      <c r="Q463" s="1"/>
    </row>
    <row r="464" customFormat="false" ht="12.75" hidden="false" customHeight="false" outlineLevel="0" collapsed="false">
      <c r="M464" s="1"/>
      <c r="N464" s="1"/>
      <c r="O464" s="1"/>
      <c r="P464" s="1"/>
      <c r="Q464" s="1"/>
    </row>
    <row r="465" customFormat="false" ht="12.75" hidden="false" customHeight="false" outlineLevel="0" collapsed="false">
      <c r="M465" s="1"/>
      <c r="N465" s="1"/>
      <c r="O465" s="1"/>
      <c r="P465" s="1"/>
      <c r="Q465" s="1"/>
    </row>
    <row r="466" customFormat="false" ht="12.75" hidden="false" customHeight="false" outlineLevel="0" collapsed="false">
      <c r="M466" s="1"/>
      <c r="N466" s="1"/>
      <c r="O466" s="1"/>
      <c r="P466" s="1"/>
      <c r="Q466" s="1"/>
    </row>
    <row r="467" customFormat="false" ht="12.75" hidden="false" customHeight="false" outlineLevel="0" collapsed="false">
      <c r="M467" s="1"/>
      <c r="N467" s="1"/>
      <c r="O467" s="1"/>
      <c r="P467" s="1"/>
      <c r="Q467" s="1"/>
    </row>
    <row r="468" customFormat="false" ht="12.75" hidden="false" customHeight="false" outlineLevel="0" collapsed="false">
      <c r="M468" s="1"/>
      <c r="N468" s="1"/>
      <c r="O468" s="1"/>
      <c r="P468" s="1"/>
      <c r="Q468" s="1"/>
    </row>
    <row r="469" customFormat="false" ht="12.75" hidden="false" customHeight="false" outlineLevel="0" collapsed="false">
      <c r="M469" s="1"/>
      <c r="N469" s="1"/>
      <c r="O469" s="1"/>
      <c r="P469" s="1"/>
      <c r="Q469" s="1"/>
    </row>
    <row r="470" customFormat="false" ht="12.75" hidden="false" customHeight="false" outlineLevel="0" collapsed="false">
      <c r="M470" s="1"/>
      <c r="N470" s="1"/>
      <c r="O470" s="1"/>
      <c r="P470" s="1"/>
      <c r="Q470" s="1"/>
    </row>
    <row r="471" customFormat="false" ht="12.75" hidden="false" customHeight="false" outlineLevel="0" collapsed="false">
      <c r="M471" s="1"/>
      <c r="N471" s="1"/>
      <c r="O471" s="1"/>
      <c r="P471" s="1"/>
      <c r="Q471" s="1"/>
    </row>
    <row r="472" customFormat="false" ht="12.75" hidden="false" customHeight="false" outlineLevel="0" collapsed="false">
      <c r="M472" s="1"/>
      <c r="N472" s="1"/>
      <c r="O472" s="1"/>
      <c r="P472" s="1"/>
      <c r="Q472" s="1"/>
    </row>
    <row r="473" customFormat="false" ht="12.75" hidden="false" customHeight="false" outlineLevel="0" collapsed="false">
      <c r="M473" s="1"/>
      <c r="N473" s="1"/>
      <c r="O473" s="1"/>
      <c r="P473" s="1"/>
      <c r="Q473" s="1"/>
    </row>
    <row r="474" customFormat="false" ht="12.75" hidden="false" customHeight="false" outlineLevel="0" collapsed="false">
      <c r="M474" s="1"/>
      <c r="N474" s="1"/>
      <c r="O474" s="1"/>
      <c r="P474" s="1"/>
      <c r="Q474" s="1"/>
    </row>
    <row r="475" customFormat="false" ht="12.75" hidden="false" customHeight="false" outlineLevel="0" collapsed="false">
      <c r="M475" s="1"/>
      <c r="N475" s="1"/>
      <c r="O475" s="1"/>
      <c r="P475" s="1"/>
      <c r="Q475" s="1"/>
    </row>
    <row r="476" customFormat="false" ht="12.75" hidden="false" customHeight="false" outlineLevel="0" collapsed="false">
      <c r="M476" s="1"/>
      <c r="N476" s="1"/>
      <c r="O476" s="1"/>
      <c r="P476" s="1"/>
      <c r="Q476" s="1"/>
    </row>
    <row r="477" customFormat="false" ht="12.75" hidden="false" customHeight="false" outlineLevel="0" collapsed="false">
      <c r="M477" s="1"/>
      <c r="N477" s="1"/>
      <c r="O477" s="1"/>
      <c r="P477" s="1"/>
      <c r="Q477" s="1"/>
    </row>
    <row r="478" customFormat="false" ht="12.75" hidden="false" customHeight="false" outlineLevel="0" collapsed="false">
      <c r="M478" s="1"/>
      <c r="N478" s="1"/>
      <c r="O478" s="1"/>
      <c r="P478" s="1"/>
      <c r="Q478" s="1"/>
    </row>
    <row r="479" customFormat="false" ht="12.75" hidden="false" customHeight="false" outlineLevel="0" collapsed="false">
      <c r="M479" s="1"/>
      <c r="N479" s="1"/>
      <c r="O479" s="1"/>
      <c r="P479" s="1"/>
      <c r="Q479" s="1"/>
    </row>
    <row r="480" customFormat="false" ht="12.75" hidden="false" customHeight="false" outlineLevel="0" collapsed="false">
      <c r="M480" s="1"/>
      <c r="N480" s="1"/>
      <c r="O480" s="1"/>
      <c r="P480" s="1"/>
      <c r="Q480" s="1"/>
    </row>
    <row r="481" customFormat="false" ht="12.75" hidden="false" customHeight="false" outlineLevel="0" collapsed="false">
      <c r="M481" s="1"/>
      <c r="N481" s="1"/>
      <c r="O481" s="1"/>
      <c r="P481" s="1"/>
      <c r="Q481" s="1"/>
    </row>
    <row r="482" customFormat="false" ht="12.75" hidden="false" customHeight="false" outlineLevel="0" collapsed="false">
      <c r="M482" s="1"/>
      <c r="N482" s="1"/>
      <c r="O482" s="1"/>
      <c r="P482" s="1"/>
      <c r="Q482" s="1"/>
    </row>
    <row r="483" customFormat="false" ht="12.75" hidden="false" customHeight="false" outlineLevel="0" collapsed="false">
      <c r="M483" s="1"/>
      <c r="N483" s="1"/>
      <c r="O483" s="1"/>
      <c r="P483" s="1"/>
      <c r="Q483" s="1"/>
    </row>
    <row r="484" customFormat="false" ht="12.75" hidden="false" customHeight="false" outlineLevel="0" collapsed="false">
      <c r="M484" s="1"/>
      <c r="N484" s="1"/>
      <c r="O484" s="1"/>
      <c r="P484" s="1"/>
      <c r="Q484" s="1"/>
    </row>
    <row r="485" customFormat="false" ht="12.75" hidden="false" customHeight="false" outlineLevel="0" collapsed="false">
      <c r="M485" s="1"/>
      <c r="N485" s="1"/>
      <c r="O485" s="1"/>
      <c r="P485" s="1"/>
      <c r="Q485" s="1"/>
    </row>
    <row r="486" customFormat="false" ht="12.75" hidden="false" customHeight="false" outlineLevel="0" collapsed="false">
      <c r="M486" s="1"/>
      <c r="N486" s="1"/>
      <c r="O486" s="1"/>
      <c r="P486" s="1"/>
      <c r="Q486" s="1"/>
    </row>
    <row r="487" customFormat="false" ht="12.75" hidden="false" customHeight="false" outlineLevel="0" collapsed="false">
      <c r="M487" s="1"/>
      <c r="N487" s="1"/>
      <c r="O487" s="1"/>
      <c r="P487" s="1"/>
      <c r="Q487" s="1"/>
    </row>
    <row r="488" customFormat="false" ht="12.75" hidden="false" customHeight="false" outlineLevel="0" collapsed="false">
      <c r="M488" s="1"/>
      <c r="N488" s="1"/>
      <c r="O488" s="1"/>
      <c r="P488" s="1"/>
      <c r="Q488" s="1"/>
    </row>
    <row r="489" customFormat="false" ht="12.75" hidden="false" customHeight="false" outlineLevel="0" collapsed="false">
      <c r="M489" s="1"/>
      <c r="N489" s="1"/>
      <c r="O489" s="1"/>
      <c r="P489" s="1"/>
      <c r="Q489" s="1"/>
    </row>
    <row r="490" customFormat="false" ht="12.75" hidden="false" customHeight="false" outlineLevel="0" collapsed="false">
      <c r="M490" s="1"/>
      <c r="N490" s="1"/>
      <c r="O490" s="1"/>
      <c r="P490" s="1"/>
      <c r="Q490" s="1"/>
    </row>
    <row r="491" customFormat="false" ht="12.75" hidden="false" customHeight="false" outlineLevel="0" collapsed="false">
      <c r="M491" s="1"/>
      <c r="N491" s="1"/>
      <c r="O491" s="1"/>
      <c r="P491" s="1"/>
      <c r="Q491" s="1"/>
    </row>
    <row r="492" customFormat="false" ht="12.75" hidden="false" customHeight="false" outlineLevel="0" collapsed="false">
      <c r="M492" s="1"/>
      <c r="N492" s="1"/>
      <c r="O492" s="1"/>
      <c r="P492" s="1"/>
      <c r="Q492" s="1"/>
    </row>
    <row r="493" customFormat="false" ht="12.75" hidden="false" customHeight="false" outlineLevel="0" collapsed="false">
      <c r="M493" s="1"/>
      <c r="N493" s="1"/>
      <c r="O493" s="1"/>
      <c r="P493" s="1"/>
      <c r="Q493" s="1"/>
    </row>
    <row r="494" customFormat="false" ht="12.75" hidden="false" customHeight="false" outlineLevel="0" collapsed="false">
      <c r="M494" s="1"/>
      <c r="N494" s="1"/>
      <c r="O494" s="1"/>
      <c r="P494" s="1"/>
      <c r="Q494" s="1"/>
    </row>
    <row r="495" customFormat="false" ht="12.75" hidden="false" customHeight="false" outlineLevel="0" collapsed="false">
      <c r="M495" s="1"/>
      <c r="N495" s="1"/>
      <c r="O495" s="1"/>
      <c r="P495" s="1"/>
      <c r="Q495" s="1"/>
    </row>
    <row r="496" customFormat="false" ht="12.75" hidden="false" customHeight="false" outlineLevel="0" collapsed="false">
      <c r="M496" s="1"/>
      <c r="N496" s="1"/>
      <c r="O496" s="1"/>
      <c r="P496" s="1"/>
      <c r="Q496" s="1"/>
    </row>
    <row r="497" customFormat="false" ht="12.75" hidden="false" customHeight="false" outlineLevel="0" collapsed="false">
      <c r="M497" s="1"/>
      <c r="N497" s="1"/>
      <c r="O497" s="1"/>
      <c r="P497" s="1"/>
      <c r="Q497" s="1"/>
    </row>
    <row r="498" customFormat="false" ht="12.75" hidden="false" customHeight="false" outlineLevel="0" collapsed="false">
      <c r="M498" s="1"/>
      <c r="N498" s="1"/>
      <c r="O498" s="1"/>
      <c r="P498" s="1"/>
      <c r="Q498" s="1"/>
    </row>
    <row r="499" customFormat="false" ht="12.75" hidden="false" customHeight="false" outlineLevel="0" collapsed="false">
      <c r="M499" s="1"/>
      <c r="N499" s="1"/>
      <c r="O499" s="1"/>
      <c r="P499" s="1"/>
      <c r="Q499" s="1"/>
    </row>
    <row r="500" customFormat="false" ht="12.75" hidden="false" customHeight="false" outlineLevel="0" collapsed="false">
      <c r="M500" s="1"/>
      <c r="N500" s="1"/>
      <c r="O500" s="1"/>
      <c r="P500" s="1"/>
      <c r="Q500" s="1"/>
    </row>
    <row r="501" customFormat="false" ht="12.75" hidden="false" customHeight="false" outlineLevel="0" collapsed="false">
      <c r="M501" s="1"/>
      <c r="N501" s="1"/>
      <c r="O501" s="1"/>
      <c r="P501" s="1"/>
      <c r="Q501" s="1"/>
    </row>
    <row r="502" customFormat="false" ht="12.75" hidden="false" customHeight="false" outlineLevel="0" collapsed="false">
      <c r="M502" s="1"/>
      <c r="N502" s="1"/>
      <c r="O502" s="1"/>
      <c r="P502" s="1"/>
      <c r="Q502" s="1"/>
    </row>
    <row r="503" customFormat="false" ht="12.75" hidden="false" customHeight="false" outlineLevel="0" collapsed="false">
      <c r="M503" s="1"/>
      <c r="N503" s="1"/>
      <c r="O503" s="1"/>
      <c r="P503" s="1"/>
      <c r="Q503" s="1"/>
    </row>
    <row r="504" customFormat="false" ht="12.75" hidden="false" customHeight="false" outlineLevel="0" collapsed="false">
      <c r="M504" s="1"/>
      <c r="N504" s="1"/>
      <c r="O504" s="1"/>
      <c r="P504" s="1"/>
      <c r="Q504" s="1"/>
    </row>
    <row r="505" customFormat="false" ht="12.75" hidden="false" customHeight="false" outlineLevel="0" collapsed="false">
      <c r="M505" s="1"/>
      <c r="N505" s="1"/>
      <c r="O505" s="1"/>
      <c r="P505" s="1"/>
      <c r="Q505" s="1"/>
    </row>
    <row r="506" customFormat="false" ht="12.75" hidden="false" customHeight="false" outlineLevel="0" collapsed="false">
      <c r="M506" s="1"/>
      <c r="N506" s="1"/>
      <c r="O506" s="1"/>
      <c r="P506" s="1"/>
      <c r="Q506" s="1"/>
    </row>
    <row r="507" customFormat="false" ht="12.75" hidden="false" customHeight="false" outlineLevel="0" collapsed="false">
      <c r="M507" s="1"/>
      <c r="N507" s="1"/>
      <c r="O507" s="1"/>
      <c r="P507" s="1"/>
      <c r="Q507" s="1"/>
    </row>
    <row r="508" customFormat="false" ht="12.75" hidden="false" customHeight="false" outlineLevel="0" collapsed="false">
      <c r="M508" s="1"/>
      <c r="N508" s="1"/>
      <c r="O508" s="1"/>
      <c r="P508" s="1"/>
      <c r="Q508" s="1"/>
    </row>
    <row r="509" customFormat="false" ht="12.75" hidden="false" customHeight="false" outlineLevel="0" collapsed="false">
      <c r="M509" s="1"/>
      <c r="N509" s="1"/>
      <c r="O509" s="1"/>
      <c r="P509" s="1"/>
      <c r="Q509" s="1"/>
    </row>
    <row r="510" customFormat="false" ht="12.75" hidden="false" customHeight="false" outlineLevel="0" collapsed="false">
      <c r="M510" s="1"/>
      <c r="N510" s="1"/>
      <c r="O510" s="1"/>
      <c r="P510" s="1"/>
      <c r="Q510" s="1"/>
    </row>
    <row r="511" customFormat="false" ht="12.75" hidden="false" customHeight="false" outlineLevel="0" collapsed="false">
      <c r="M511" s="1"/>
      <c r="N511" s="1"/>
      <c r="O511" s="1"/>
      <c r="P511" s="1"/>
      <c r="Q511" s="1"/>
    </row>
    <row r="512" customFormat="false" ht="12.75" hidden="false" customHeight="false" outlineLevel="0" collapsed="false">
      <c r="M512" s="1"/>
      <c r="N512" s="1"/>
      <c r="O512" s="1"/>
      <c r="P512" s="1"/>
      <c r="Q512" s="1"/>
    </row>
    <row r="513" customFormat="false" ht="12.75" hidden="false" customHeight="false" outlineLevel="0" collapsed="false">
      <c r="M513" s="1"/>
      <c r="N513" s="1"/>
      <c r="O513" s="1"/>
      <c r="P513" s="1"/>
      <c r="Q513" s="1"/>
    </row>
    <row r="514" customFormat="false" ht="12.75" hidden="false" customHeight="false" outlineLevel="0" collapsed="false">
      <c r="M514" s="1"/>
      <c r="N514" s="1"/>
      <c r="O514" s="1"/>
      <c r="P514" s="1"/>
      <c r="Q514" s="1"/>
    </row>
    <row r="515" customFormat="false" ht="12.75" hidden="false" customHeight="false" outlineLevel="0" collapsed="false">
      <c r="M515" s="1"/>
      <c r="N515" s="1"/>
      <c r="O515" s="1"/>
      <c r="P515" s="1"/>
      <c r="Q515" s="1"/>
    </row>
    <row r="516" customFormat="false" ht="12.75" hidden="false" customHeight="false" outlineLevel="0" collapsed="false">
      <c r="M516" s="1"/>
      <c r="N516" s="1"/>
      <c r="O516" s="1"/>
      <c r="P516" s="1"/>
      <c r="Q516" s="1"/>
    </row>
    <row r="517" customFormat="false" ht="12.75" hidden="false" customHeight="false" outlineLevel="0" collapsed="false">
      <c r="M517" s="1"/>
      <c r="N517" s="1"/>
      <c r="O517" s="1"/>
      <c r="P517" s="1"/>
      <c r="Q517" s="1"/>
    </row>
    <row r="518" customFormat="false" ht="12.75" hidden="false" customHeight="false" outlineLevel="0" collapsed="false">
      <c r="M518" s="1"/>
      <c r="N518" s="1"/>
      <c r="O518" s="1"/>
      <c r="P518" s="1"/>
      <c r="Q518" s="1"/>
    </row>
    <row r="519" customFormat="false" ht="12.75" hidden="false" customHeight="false" outlineLevel="0" collapsed="false">
      <c r="M519" s="1"/>
      <c r="N519" s="1"/>
      <c r="O519" s="1"/>
      <c r="P519" s="1"/>
      <c r="Q519" s="1"/>
    </row>
    <row r="520" customFormat="false" ht="12.75" hidden="false" customHeight="false" outlineLevel="0" collapsed="false">
      <c r="M520" s="1"/>
      <c r="N520" s="1"/>
      <c r="O520" s="1"/>
      <c r="P520" s="1"/>
      <c r="Q520" s="1"/>
    </row>
    <row r="521" customFormat="false" ht="12.75" hidden="false" customHeight="false" outlineLevel="0" collapsed="false">
      <c r="M521" s="1"/>
      <c r="N521" s="1"/>
      <c r="O521" s="1"/>
      <c r="P521" s="1"/>
      <c r="Q521" s="1"/>
    </row>
    <row r="522" customFormat="false" ht="12.75" hidden="false" customHeight="false" outlineLevel="0" collapsed="false">
      <c r="M522" s="1"/>
      <c r="N522" s="1"/>
      <c r="O522" s="1"/>
      <c r="P522" s="1"/>
      <c r="Q522" s="1"/>
    </row>
    <row r="523" customFormat="false" ht="12.75" hidden="false" customHeight="false" outlineLevel="0" collapsed="false">
      <c r="M523" s="1"/>
      <c r="N523" s="1"/>
      <c r="O523" s="1"/>
      <c r="P523" s="1"/>
      <c r="Q523" s="1"/>
    </row>
    <row r="524" customFormat="false" ht="12.75" hidden="false" customHeight="false" outlineLevel="0" collapsed="false">
      <c r="M524" s="1"/>
      <c r="N524" s="1"/>
      <c r="O524" s="1"/>
      <c r="P524" s="1"/>
      <c r="Q524" s="1"/>
    </row>
    <row r="525" customFormat="false" ht="12.75" hidden="false" customHeight="false" outlineLevel="0" collapsed="false">
      <c r="M525" s="1"/>
      <c r="N525" s="1"/>
      <c r="O525" s="1"/>
      <c r="P525" s="1"/>
      <c r="Q525" s="1"/>
    </row>
    <row r="526" customFormat="false" ht="12.75" hidden="false" customHeight="false" outlineLevel="0" collapsed="false">
      <c r="M526" s="1"/>
      <c r="N526" s="1"/>
      <c r="O526" s="1"/>
      <c r="P526" s="1"/>
      <c r="Q526" s="1"/>
    </row>
    <row r="527" customFormat="false" ht="12.75" hidden="false" customHeight="false" outlineLevel="0" collapsed="false">
      <c r="M527" s="1"/>
      <c r="N527" s="1"/>
      <c r="O527" s="1"/>
      <c r="P527" s="1"/>
      <c r="Q527" s="1"/>
    </row>
    <row r="528" customFormat="false" ht="12.75" hidden="false" customHeight="false" outlineLevel="0" collapsed="false">
      <c r="M528" s="1"/>
      <c r="N528" s="1"/>
      <c r="O528" s="1"/>
      <c r="P528" s="1"/>
      <c r="Q528" s="1"/>
    </row>
    <row r="529" customFormat="false" ht="12.75" hidden="false" customHeight="false" outlineLevel="0" collapsed="false">
      <c r="M529" s="1"/>
      <c r="N529" s="1"/>
      <c r="O529" s="1"/>
      <c r="P529" s="1"/>
      <c r="Q529" s="1"/>
    </row>
    <row r="530" customFormat="false" ht="12.75" hidden="false" customHeight="false" outlineLevel="0" collapsed="false">
      <c r="M530" s="1"/>
      <c r="N530" s="1"/>
      <c r="O530" s="1"/>
      <c r="P530" s="1"/>
      <c r="Q530" s="1"/>
    </row>
    <row r="531" customFormat="false" ht="12.75" hidden="false" customHeight="false" outlineLevel="0" collapsed="false">
      <c r="M531" s="1"/>
      <c r="N531" s="1"/>
      <c r="O531" s="1"/>
      <c r="P531" s="1"/>
      <c r="Q531" s="1"/>
    </row>
    <row r="532" customFormat="false" ht="12.75" hidden="false" customHeight="false" outlineLevel="0" collapsed="false">
      <c r="M532" s="1"/>
      <c r="N532" s="1"/>
      <c r="O532" s="1"/>
      <c r="P532" s="1"/>
      <c r="Q532" s="1"/>
    </row>
    <row r="533" customFormat="false" ht="12.75" hidden="false" customHeight="false" outlineLevel="0" collapsed="false">
      <c r="M533" s="1"/>
      <c r="N533" s="1"/>
      <c r="O533" s="1"/>
      <c r="P533" s="1"/>
      <c r="Q533" s="1"/>
    </row>
    <row r="534" customFormat="false" ht="12.75" hidden="false" customHeight="false" outlineLevel="0" collapsed="false">
      <c r="M534" s="1"/>
      <c r="N534" s="1"/>
      <c r="O534" s="1"/>
      <c r="P534" s="1"/>
      <c r="Q534" s="1"/>
    </row>
    <row r="535" customFormat="false" ht="12.75" hidden="false" customHeight="false" outlineLevel="0" collapsed="false">
      <c r="M535" s="1"/>
      <c r="N535" s="1"/>
      <c r="O535" s="1"/>
      <c r="P535" s="1"/>
      <c r="Q535" s="1"/>
    </row>
    <row r="536" customFormat="false" ht="12.75" hidden="false" customHeight="false" outlineLevel="0" collapsed="false">
      <c r="M536" s="1"/>
      <c r="N536" s="1"/>
      <c r="O536" s="1"/>
      <c r="P536" s="1"/>
      <c r="Q536" s="1"/>
    </row>
    <row r="537" customFormat="false" ht="12.75" hidden="false" customHeight="false" outlineLevel="0" collapsed="false">
      <c r="M537" s="1"/>
      <c r="N537" s="1"/>
      <c r="O537" s="1"/>
      <c r="P537" s="1"/>
      <c r="Q537" s="1"/>
    </row>
    <row r="538" customFormat="false" ht="12.75" hidden="false" customHeight="false" outlineLevel="0" collapsed="false">
      <c r="M538" s="1"/>
      <c r="N538" s="1"/>
      <c r="O538" s="1"/>
      <c r="P538" s="1"/>
      <c r="Q538" s="1"/>
    </row>
    <row r="539" customFormat="false" ht="12.75" hidden="false" customHeight="false" outlineLevel="0" collapsed="false">
      <c r="M539" s="1"/>
      <c r="N539" s="1"/>
      <c r="O539" s="1"/>
      <c r="P539" s="1"/>
      <c r="Q539" s="1"/>
    </row>
    <row r="540" customFormat="false" ht="12.75" hidden="false" customHeight="false" outlineLevel="0" collapsed="false">
      <c r="M540" s="1"/>
      <c r="N540" s="1"/>
      <c r="O540" s="1"/>
      <c r="P540" s="1"/>
      <c r="Q540" s="1"/>
    </row>
    <row r="541" customFormat="false" ht="12.75" hidden="false" customHeight="false" outlineLevel="0" collapsed="false">
      <c r="M541" s="1"/>
      <c r="N541" s="1"/>
      <c r="O541" s="1"/>
      <c r="P541" s="1"/>
      <c r="Q541" s="1"/>
    </row>
    <row r="542" customFormat="false" ht="12.75" hidden="false" customHeight="false" outlineLevel="0" collapsed="false">
      <c r="M542" s="1"/>
      <c r="N542" s="1"/>
      <c r="O542" s="1"/>
      <c r="P542" s="1"/>
      <c r="Q542" s="1"/>
    </row>
    <row r="543" customFormat="false" ht="12.75" hidden="false" customHeight="false" outlineLevel="0" collapsed="false">
      <c r="M543" s="1"/>
      <c r="N543" s="1"/>
      <c r="O543" s="1"/>
      <c r="P543" s="1"/>
      <c r="Q543" s="1"/>
    </row>
    <row r="544" customFormat="false" ht="12.75" hidden="false" customHeight="false" outlineLevel="0" collapsed="false">
      <c r="M544" s="1"/>
      <c r="N544" s="1"/>
      <c r="O544" s="1"/>
      <c r="P544" s="1"/>
      <c r="Q544" s="1"/>
    </row>
    <row r="545" customFormat="false" ht="12.75" hidden="false" customHeight="false" outlineLevel="0" collapsed="false">
      <c r="M545" s="1"/>
      <c r="N545" s="1"/>
      <c r="O545" s="1"/>
      <c r="P545" s="1"/>
      <c r="Q545" s="1"/>
    </row>
    <row r="546" customFormat="false" ht="12.75" hidden="false" customHeight="false" outlineLevel="0" collapsed="false">
      <c r="M546" s="1"/>
      <c r="N546" s="1"/>
      <c r="O546" s="1"/>
      <c r="P546" s="1"/>
      <c r="Q546" s="1"/>
    </row>
    <row r="547" customFormat="false" ht="12.75" hidden="false" customHeight="false" outlineLevel="0" collapsed="false">
      <c r="M547" s="1"/>
      <c r="N547" s="1"/>
      <c r="O547" s="1"/>
      <c r="P547" s="1"/>
      <c r="Q547" s="1"/>
    </row>
    <row r="548" customFormat="false" ht="12.75" hidden="false" customHeight="false" outlineLevel="0" collapsed="false">
      <c r="M548" s="1"/>
      <c r="N548" s="1"/>
      <c r="O548" s="1"/>
      <c r="P548" s="1"/>
      <c r="Q548" s="1"/>
    </row>
    <row r="549" customFormat="false" ht="12.75" hidden="false" customHeight="false" outlineLevel="0" collapsed="false">
      <c r="M549" s="1"/>
      <c r="N549" s="1"/>
      <c r="O549" s="1"/>
      <c r="P549" s="1"/>
      <c r="Q549" s="1"/>
    </row>
    <row r="550" customFormat="false" ht="12.75" hidden="false" customHeight="false" outlineLevel="0" collapsed="false">
      <c r="M550" s="1"/>
      <c r="N550" s="1"/>
      <c r="O550" s="1"/>
      <c r="P550" s="1"/>
      <c r="Q550" s="1"/>
    </row>
    <row r="551" customFormat="false" ht="12.75" hidden="false" customHeight="false" outlineLevel="0" collapsed="false">
      <c r="M551" s="1"/>
      <c r="N551" s="1"/>
      <c r="O551" s="1"/>
      <c r="P551" s="1"/>
      <c r="Q551" s="1"/>
    </row>
    <row r="552" customFormat="false" ht="12.75" hidden="false" customHeight="false" outlineLevel="0" collapsed="false">
      <c r="M552" s="1"/>
      <c r="N552" s="1"/>
      <c r="O552" s="1"/>
      <c r="P552" s="1"/>
      <c r="Q552" s="1"/>
    </row>
    <row r="553" customFormat="false" ht="12.75" hidden="false" customHeight="false" outlineLevel="0" collapsed="false">
      <c r="M553" s="1"/>
      <c r="N553" s="1"/>
      <c r="O553" s="1"/>
      <c r="P553" s="1"/>
      <c r="Q553" s="1"/>
    </row>
    <row r="554" customFormat="false" ht="12.75" hidden="false" customHeight="false" outlineLevel="0" collapsed="false">
      <c r="M554" s="1"/>
      <c r="N554" s="1"/>
      <c r="O554" s="1"/>
      <c r="P554" s="1"/>
      <c r="Q554" s="1"/>
    </row>
    <row r="555" customFormat="false" ht="12.75" hidden="false" customHeight="false" outlineLevel="0" collapsed="false">
      <c r="M555" s="1"/>
      <c r="N555" s="1"/>
      <c r="O555" s="1"/>
      <c r="P555" s="1"/>
      <c r="Q555" s="1"/>
    </row>
    <row r="556" customFormat="false" ht="12.75" hidden="false" customHeight="false" outlineLevel="0" collapsed="false">
      <c r="M556" s="1"/>
      <c r="N556" s="1"/>
      <c r="O556" s="1"/>
      <c r="P556" s="1"/>
      <c r="Q556" s="1"/>
    </row>
    <row r="557" customFormat="false" ht="12.75" hidden="false" customHeight="false" outlineLevel="0" collapsed="false">
      <c r="M557" s="1"/>
      <c r="N557" s="1"/>
      <c r="O557" s="1"/>
      <c r="P557" s="1"/>
      <c r="Q557" s="1"/>
    </row>
    <row r="558" customFormat="false" ht="12.75" hidden="false" customHeight="false" outlineLevel="0" collapsed="false">
      <c r="M558" s="1"/>
      <c r="N558" s="1"/>
      <c r="O558" s="1"/>
      <c r="P558" s="1"/>
      <c r="Q558" s="1"/>
    </row>
    <row r="559" customFormat="false" ht="12.75" hidden="false" customHeight="false" outlineLevel="0" collapsed="false">
      <c r="M559" s="1"/>
      <c r="N559" s="1"/>
      <c r="O559" s="1"/>
      <c r="P559" s="1"/>
      <c r="Q559" s="1"/>
    </row>
    <row r="560" customFormat="false" ht="12.75" hidden="false" customHeight="false" outlineLevel="0" collapsed="false">
      <c r="M560" s="1"/>
      <c r="N560" s="1"/>
      <c r="O560" s="1"/>
      <c r="P560" s="1"/>
      <c r="Q560" s="1"/>
    </row>
    <row r="561" customFormat="false" ht="12.75" hidden="false" customHeight="false" outlineLevel="0" collapsed="false">
      <c r="M561" s="1"/>
      <c r="N561" s="1"/>
      <c r="O561" s="1"/>
      <c r="P561" s="1"/>
      <c r="Q561" s="1"/>
    </row>
    <row r="562" customFormat="false" ht="12.75" hidden="false" customHeight="false" outlineLevel="0" collapsed="false">
      <c r="M562" s="1"/>
      <c r="N562" s="1"/>
      <c r="O562" s="1"/>
      <c r="P562" s="1"/>
      <c r="Q562" s="1"/>
    </row>
    <row r="563" customFormat="false" ht="12.75" hidden="false" customHeight="false" outlineLevel="0" collapsed="false">
      <c r="M563" s="1"/>
      <c r="N563" s="1"/>
      <c r="O563" s="1"/>
      <c r="P563" s="1"/>
      <c r="Q563" s="1"/>
    </row>
    <row r="564" customFormat="false" ht="12.75" hidden="false" customHeight="false" outlineLevel="0" collapsed="false">
      <c r="M564" s="1"/>
      <c r="N564" s="1"/>
      <c r="O564" s="1"/>
      <c r="P564" s="1"/>
      <c r="Q564" s="1"/>
    </row>
    <row r="565" customFormat="false" ht="12.75" hidden="false" customHeight="false" outlineLevel="0" collapsed="false">
      <c r="M565" s="1"/>
      <c r="N565" s="1"/>
      <c r="O565" s="1"/>
      <c r="P565" s="1"/>
      <c r="Q565" s="1"/>
    </row>
    <row r="566" customFormat="false" ht="12.75" hidden="false" customHeight="false" outlineLevel="0" collapsed="false">
      <c r="M566" s="1"/>
      <c r="N566" s="1"/>
      <c r="O566" s="1"/>
      <c r="P566" s="1"/>
      <c r="Q566" s="1"/>
    </row>
    <row r="567" customFormat="false" ht="12.75" hidden="false" customHeight="false" outlineLevel="0" collapsed="false">
      <c r="M567" s="1"/>
      <c r="N567" s="1"/>
      <c r="O567" s="1"/>
      <c r="P567" s="1"/>
      <c r="Q567" s="1"/>
    </row>
    <row r="568" customFormat="false" ht="12.75" hidden="false" customHeight="false" outlineLevel="0" collapsed="false">
      <c r="M568" s="1"/>
      <c r="N568" s="1"/>
      <c r="O568" s="1"/>
      <c r="P568" s="1"/>
      <c r="Q568" s="1"/>
    </row>
    <row r="569" customFormat="false" ht="12.75" hidden="false" customHeight="false" outlineLevel="0" collapsed="false">
      <c r="M569" s="1"/>
      <c r="N569" s="1"/>
      <c r="O569" s="1"/>
      <c r="P569" s="1"/>
      <c r="Q569" s="1"/>
    </row>
    <row r="570" customFormat="false" ht="12.75" hidden="false" customHeight="false" outlineLevel="0" collapsed="false">
      <c r="M570" s="1"/>
      <c r="N570" s="1"/>
      <c r="O570" s="1"/>
      <c r="P570" s="1"/>
      <c r="Q570" s="1"/>
    </row>
    <row r="571" customFormat="false" ht="12.75" hidden="false" customHeight="false" outlineLevel="0" collapsed="false">
      <c r="M571" s="1"/>
      <c r="N571" s="1"/>
      <c r="O571" s="1"/>
      <c r="P571" s="1"/>
      <c r="Q571" s="1"/>
    </row>
    <row r="572" customFormat="false" ht="12.75" hidden="false" customHeight="false" outlineLevel="0" collapsed="false">
      <c r="M572" s="1"/>
      <c r="N572" s="1"/>
      <c r="O572" s="1"/>
      <c r="P572" s="1"/>
      <c r="Q572" s="1"/>
    </row>
    <row r="573" customFormat="false" ht="12.75" hidden="false" customHeight="false" outlineLevel="0" collapsed="false">
      <c r="M573" s="1"/>
      <c r="N573" s="1"/>
      <c r="O573" s="1"/>
      <c r="P573" s="1"/>
      <c r="Q573" s="1"/>
    </row>
    <row r="574" customFormat="false" ht="12.75" hidden="false" customHeight="false" outlineLevel="0" collapsed="false">
      <c r="M574" s="1"/>
      <c r="N574" s="1"/>
      <c r="O574" s="1"/>
      <c r="P574" s="1"/>
      <c r="Q574" s="1"/>
    </row>
    <row r="575" customFormat="false" ht="12.75" hidden="false" customHeight="false" outlineLevel="0" collapsed="false">
      <c r="M575" s="1"/>
      <c r="N575" s="1"/>
      <c r="O575" s="1"/>
      <c r="P575" s="1"/>
      <c r="Q575" s="1"/>
    </row>
    <row r="576" customFormat="false" ht="12.75" hidden="false" customHeight="false" outlineLevel="0" collapsed="false">
      <c r="M576" s="1"/>
      <c r="N576" s="1"/>
      <c r="O576" s="1"/>
      <c r="P576" s="1"/>
      <c r="Q576" s="1"/>
    </row>
    <row r="577" customFormat="false" ht="12.75" hidden="false" customHeight="false" outlineLevel="0" collapsed="false">
      <c r="M577" s="1"/>
      <c r="N577" s="1"/>
      <c r="O577" s="1"/>
      <c r="P577" s="1"/>
      <c r="Q577" s="1"/>
    </row>
    <row r="578" customFormat="false" ht="12.75" hidden="false" customHeight="false" outlineLevel="0" collapsed="false">
      <c r="M578" s="1"/>
      <c r="N578" s="1"/>
      <c r="O578" s="1"/>
      <c r="P578" s="1"/>
      <c r="Q578" s="1"/>
    </row>
    <row r="579" customFormat="false" ht="12.75" hidden="false" customHeight="false" outlineLevel="0" collapsed="false">
      <c r="M579" s="1"/>
      <c r="N579" s="1"/>
      <c r="O579" s="1"/>
      <c r="P579" s="1"/>
      <c r="Q579" s="1"/>
    </row>
    <row r="580" customFormat="false" ht="12.75" hidden="false" customHeight="false" outlineLevel="0" collapsed="false">
      <c r="M580" s="1"/>
      <c r="N580" s="1"/>
      <c r="O580" s="1"/>
      <c r="P580" s="1"/>
      <c r="Q580" s="1"/>
    </row>
    <row r="581" customFormat="false" ht="12.75" hidden="false" customHeight="false" outlineLevel="0" collapsed="false">
      <c r="M581" s="1"/>
      <c r="N581" s="1"/>
      <c r="O581" s="1"/>
      <c r="P581" s="1"/>
      <c r="Q581" s="1"/>
    </row>
    <row r="582" customFormat="false" ht="12.75" hidden="false" customHeight="false" outlineLevel="0" collapsed="false">
      <c r="M582" s="1"/>
      <c r="N582" s="1"/>
      <c r="O582" s="1"/>
      <c r="P582" s="1"/>
      <c r="Q582" s="1"/>
    </row>
    <row r="583" customFormat="false" ht="12.75" hidden="false" customHeight="false" outlineLevel="0" collapsed="false">
      <c r="M583" s="1"/>
      <c r="N583" s="1"/>
      <c r="O583" s="1"/>
      <c r="P583" s="1"/>
      <c r="Q583" s="1"/>
    </row>
    <row r="584" customFormat="false" ht="12.75" hidden="false" customHeight="false" outlineLevel="0" collapsed="false">
      <c r="M584" s="1"/>
      <c r="N584" s="1"/>
      <c r="O584" s="1"/>
      <c r="P584" s="1"/>
      <c r="Q584" s="1"/>
    </row>
    <row r="585" customFormat="false" ht="12.75" hidden="false" customHeight="false" outlineLevel="0" collapsed="false">
      <c r="M585" s="1"/>
      <c r="N585" s="1"/>
      <c r="O585" s="1"/>
      <c r="P585" s="1"/>
      <c r="Q585" s="1"/>
    </row>
    <row r="586" customFormat="false" ht="12.75" hidden="false" customHeight="false" outlineLevel="0" collapsed="false">
      <c r="M586" s="1"/>
      <c r="N586" s="1"/>
      <c r="O586" s="1"/>
      <c r="P586" s="1"/>
      <c r="Q586" s="1"/>
    </row>
    <row r="587" customFormat="false" ht="12.75" hidden="false" customHeight="false" outlineLevel="0" collapsed="false">
      <c r="M587" s="1"/>
      <c r="N587" s="1"/>
      <c r="O587" s="1"/>
      <c r="P587" s="1"/>
      <c r="Q587" s="1"/>
    </row>
    <row r="588" customFormat="false" ht="12.75" hidden="false" customHeight="false" outlineLevel="0" collapsed="false">
      <c r="M588" s="1"/>
      <c r="N588" s="1"/>
      <c r="O588" s="1"/>
      <c r="P588" s="1"/>
      <c r="Q588" s="1"/>
    </row>
    <row r="589" customFormat="false" ht="12.75" hidden="false" customHeight="false" outlineLevel="0" collapsed="false">
      <c r="M589" s="1"/>
      <c r="N589" s="1"/>
      <c r="O589" s="1"/>
      <c r="P589" s="1"/>
      <c r="Q589" s="1"/>
    </row>
    <row r="590" customFormat="false" ht="12.75" hidden="false" customHeight="false" outlineLevel="0" collapsed="false">
      <c r="M590" s="1"/>
      <c r="N590" s="1"/>
      <c r="O590" s="1"/>
      <c r="P590" s="1"/>
      <c r="Q590" s="1"/>
    </row>
    <row r="591" customFormat="false" ht="12.75" hidden="false" customHeight="false" outlineLevel="0" collapsed="false">
      <c r="M591" s="1"/>
      <c r="N591" s="1"/>
      <c r="O591" s="1"/>
      <c r="P591" s="1"/>
      <c r="Q591" s="1"/>
    </row>
    <row r="592" customFormat="false" ht="12.75" hidden="false" customHeight="false" outlineLevel="0" collapsed="false">
      <c r="M592" s="1"/>
      <c r="N592" s="1"/>
      <c r="O592" s="1"/>
      <c r="P592" s="1"/>
      <c r="Q592" s="1"/>
    </row>
    <row r="593" customFormat="false" ht="12.75" hidden="false" customHeight="false" outlineLevel="0" collapsed="false">
      <c r="M593" s="1"/>
      <c r="N593" s="1"/>
      <c r="O593" s="1"/>
      <c r="P593" s="1"/>
      <c r="Q593" s="1"/>
    </row>
    <row r="594" customFormat="false" ht="12.75" hidden="false" customHeight="false" outlineLevel="0" collapsed="false">
      <c r="M594" s="1"/>
      <c r="N594" s="1"/>
      <c r="O594" s="1"/>
      <c r="P594" s="1"/>
      <c r="Q594" s="1"/>
    </row>
    <row r="595" customFormat="false" ht="12.75" hidden="false" customHeight="false" outlineLevel="0" collapsed="false">
      <c r="M595" s="1"/>
      <c r="N595" s="1"/>
      <c r="O595" s="1"/>
      <c r="P595" s="1"/>
      <c r="Q595" s="1"/>
    </row>
    <row r="596" customFormat="false" ht="12.75" hidden="false" customHeight="false" outlineLevel="0" collapsed="false">
      <c r="M596" s="1"/>
      <c r="N596" s="1"/>
      <c r="O596" s="1"/>
      <c r="P596" s="1"/>
      <c r="Q596" s="1"/>
    </row>
    <row r="597" customFormat="false" ht="12.75" hidden="false" customHeight="false" outlineLevel="0" collapsed="false">
      <c r="M597" s="1"/>
      <c r="N597" s="1"/>
      <c r="O597" s="1"/>
      <c r="P597" s="1"/>
      <c r="Q597" s="1"/>
    </row>
    <row r="598" customFormat="false" ht="12.75" hidden="false" customHeight="false" outlineLevel="0" collapsed="false">
      <c r="M598" s="1"/>
      <c r="N598" s="1"/>
      <c r="O598" s="1"/>
      <c r="P598" s="1"/>
      <c r="Q598" s="1"/>
    </row>
    <row r="599" customFormat="false" ht="12.75" hidden="false" customHeight="false" outlineLevel="0" collapsed="false">
      <c r="M599" s="1"/>
      <c r="N599" s="1"/>
      <c r="O599" s="1"/>
      <c r="P599" s="1"/>
      <c r="Q599" s="1"/>
    </row>
    <row r="600" customFormat="false" ht="12.75" hidden="false" customHeight="false" outlineLevel="0" collapsed="false">
      <c r="M600" s="1"/>
      <c r="N600" s="1"/>
      <c r="O600" s="1"/>
      <c r="P600" s="1"/>
      <c r="Q600" s="1"/>
    </row>
    <row r="601" customFormat="false" ht="12.75" hidden="false" customHeight="false" outlineLevel="0" collapsed="false">
      <c r="M601" s="1"/>
      <c r="N601" s="1"/>
      <c r="O601" s="1"/>
      <c r="P601" s="1"/>
      <c r="Q601" s="1"/>
    </row>
    <row r="602" customFormat="false" ht="12.75" hidden="false" customHeight="false" outlineLevel="0" collapsed="false">
      <c r="M602" s="1"/>
      <c r="N602" s="1"/>
      <c r="O602" s="1"/>
      <c r="P602" s="1"/>
      <c r="Q602" s="1"/>
    </row>
    <row r="603" customFormat="false" ht="12.75" hidden="false" customHeight="false" outlineLevel="0" collapsed="false">
      <c r="M603" s="1"/>
      <c r="N603" s="1"/>
      <c r="O603" s="1"/>
      <c r="P603" s="1"/>
      <c r="Q603" s="1"/>
    </row>
    <row r="604" customFormat="false" ht="12.75" hidden="false" customHeight="false" outlineLevel="0" collapsed="false">
      <c r="M604" s="1"/>
      <c r="N604" s="1"/>
      <c r="O604" s="1"/>
      <c r="P604" s="1"/>
      <c r="Q604" s="1"/>
    </row>
    <row r="605" customFormat="false" ht="12.75" hidden="false" customHeight="false" outlineLevel="0" collapsed="false">
      <c r="M605" s="1"/>
      <c r="N605" s="1"/>
      <c r="O605" s="1"/>
      <c r="P605" s="1"/>
      <c r="Q605" s="1"/>
    </row>
    <row r="606" customFormat="false" ht="12.75" hidden="false" customHeight="false" outlineLevel="0" collapsed="false">
      <c r="M606" s="1"/>
      <c r="N606" s="1"/>
      <c r="O606" s="1"/>
      <c r="P606" s="1"/>
      <c r="Q606" s="1"/>
    </row>
    <row r="607" customFormat="false" ht="12.75" hidden="false" customHeight="false" outlineLevel="0" collapsed="false">
      <c r="M607" s="1"/>
      <c r="N607" s="1"/>
      <c r="O607" s="1"/>
      <c r="P607" s="1"/>
      <c r="Q607" s="1"/>
    </row>
    <row r="608" customFormat="false" ht="12.75" hidden="false" customHeight="false" outlineLevel="0" collapsed="false">
      <c r="M608" s="1"/>
      <c r="N608" s="1"/>
      <c r="O608" s="1"/>
      <c r="P608" s="1"/>
      <c r="Q608" s="1"/>
    </row>
    <row r="609" customFormat="false" ht="12.75" hidden="false" customHeight="false" outlineLevel="0" collapsed="false">
      <c r="M609" s="1"/>
      <c r="N609" s="1"/>
      <c r="O609" s="1"/>
      <c r="P609" s="1"/>
      <c r="Q609" s="1"/>
    </row>
    <row r="610" customFormat="false" ht="12.75" hidden="false" customHeight="false" outlineLevel="0" collapsed="false">
      <c r="M610" s="1"/>
      <c r="N610" s="1"/>
      <c r="O610" s="1"/>
      <c r="P610" s="1"/>
      <c r="Q610" s="1"/>
    </row>
    <row r="611" customFormat="false" ht="12.75" hidden="false" customHeight="false" outlineLevel="0" collapsed="false">
      <c r="M611" s="1"/>
      <c r="N611" s="1"/>
      <c r="O611" s="1"/>
      <c r="P611" s="1"/>
      <c r="Q611" s="1"/>
    </row>
    <row r="612" customFormat="false" ht="12.75" hidden="false" customHeight="false" outlineLevel="0" collapsed="false">
      <c r="M612" s="1"/>
      <c r="N612" s="1"/>
      <c r="O612" s="1"/>
      <c r="P612" s="1"/>
      <c r="Q612" s="1"/>
    </row>
    <row r="613" customFormat="false" ht="12.75" hidden="false" customHeight="false" outlineLevel="0" collapsed="false">
      <c r="M613" s="1"/>
      <c r="N613" s="1"/>
      <c r="O613" s="1"/>
      <c r="P613" s="1"/>
      <c r="Q613" s="1"/>
    </row>
    <row r="614" customFormat="false" ht="12.75" hidden="false" customHeight="false" outlineLevel="0" collapsed="false">
      <c r="M614" s="1"/>
      <c r="N614" s="1"/>
      <c r="O614" s="1"/>
      <c r="P614" s="1"/>
      <c r="Q614" s="1"/>
    </row>
    <row r="615" customFormat="false" ht="12.75" hidden="false" customHeight="false" outlineLevel="0" collapsed="false">
      <c r="M615" s="1"/>
      <c r="N615" s="1"/>
      <c r="O615" s="1"/>
      <c r="P615" s="1"/>
      <c r="Q615" s="1"/>
    </row>
    <row r="616" customFormat="false" ht="12.75" hidden="false" customHeight="false" outlineLevel="0" collapsed="false">
      <c r="M616" s="1"/>
      <c r="N616" s="1"/>
      <c r="O616" s="1"/>
      <c r="P616" s="1"/>
      <c r="Q616" s="1"/>
    </row>
    <row r="617" customFormat="false" ht="12.75" hidden="false" customHeight="false" outlineLevel="0" collapsed="false">
      <c r="M617" s="1"/>
      <c r="N617" s="1"/>
      <c r="O617" s="1"/>
      <c r="P617" s="1"/>
      <c r="Q617" s="1"/>
    </row>
    <row r="618" customFormat="false" ht="12.75" hidden="false" customHeight="false" outlineLevel="0" collapsed="false">
      <c r="M618" s="1"/>
      <c r="N618" s="1"/>
      <c r="O618" s="1"/>
      <c r="P618" s="1"/>
      <c r="Q618" s="1"/>
    </row>
    <row r="619" customFormat="false" ht="12.75" hidden="false" customHeight="false" outlineLevel="0" collapsed="false">
      <c r="M619" s="1"/>
      <c r="N619" s="1"/>
      <c r="O619" s="1"/>
      <c r="P619" s="1"/>
      <c r="Q619" s="1"/>
    </row>
    <row r="620" customFormat="false" ht="12.75" hidden="false" customHeight="false" outlineLevel="0" collapsed="false">
      <c r="M620" s="1"/>
      <c r="N620" s="1"/>
      <c r="O620" s="1"/>
      <c r="P620" s="1"/>
      <c r="Q620" s="1"/>
    </row>
    <row r="621" customFormat="false" ht="12.75" hidden="false" customHeight="false" outlineLevel="0" collapsed="false">
      <c r="M621" s="1"/>
      <c r="N621" s="1"/>
      <c r="O621" s="1"/>
      <c r="P621" s="1"/>
      <c r="Q621" s="1"/>
    </row>
    <row r="622" customFormat="false" ht="12.75" hidden="false" customHeight="false" outlineLevel="0" collapsed="false">
      <c r="M622" s="1"/>
      <c r="N622" s="1"/>
      <c r="O622" s="1"/>
      <c r="P622" s="1"/>
      <c r="Q622" s="1"/>
    </row>
    <row r="623" customFormat="false" ht="12.75" hidden="false" customHeight="false" outlineLevel="0" collapsed="false">
      <c r="M623" s="1"/>
      <c r="N623" s="1"/>
      <c r="O623" s="1"/>
      <c r="P623" s="1"/>
      <c r="Q623" s="1"/>
    </row>
    <row r="624" customFormat="false" ht="12.75" hidden="false" customHeight="false" outlineLevel="0" collapsed="false">
      <c r="M624" s="1"/>
      <c r="N624" s="1"/>
      <c r="O624" s="1"/>
      <c r="P624" s="1"/>
      <c r="Q624" s="1"/>
    </row>
    <row r="625" customFormat="false" ht="12.75" hidden="false" customHeight="false" outlineLevel="0" collapsed="false">
      <c r="M625" s="1"/>
      <c r="N625" s="1"/>
      <c r="O625" s="1"/>
      <c r="P625" s="1"/>
      <c r="Q625" s="1"/>
    </row>
    <row r="626" customFormat="false" ht="12.75" hidden="false" customHeight="false" outlineLevel="0" collapsed="false">
      <c r="M626" s="1"/>
      <c r="N626" s="1"/>
      <c r="O626" s="1"/>
      <c r="P626" s="1"/>
      <c r="Q626" s="1"/>
    </row>
    <row r="627" customFormat="false" ht="12.75" hidden="false" customHeight="false" outlineLevel="0" collapsed="false">
      <c r="M627" s="1"/>
      <c r="N627" s="1"/>
      <c r="O627" s="1"/>
      <c r="P627" s="1"/>
      <c r="Q627" s="1"/>
    </row>
    <row r="628" customFormat="false" ht="12.75" hidden="false" customHeight="false" outlineLevel="0" collapsed="false">
      <c r="M628" s="1"/>
      <c r="N628" s="1"/>
      <c r="O628" s="1"/>
      <c r="P628" s="1"/>
      <c r="Q628" s="1"/>
    </row>
    <row r="629" customFormat="false" ht="12.75" hidden="false" customHeight="false" outlineLevel="0" collapsed="false">
      <c r="M629" s="1"/>
      <c r="N629" s="1"/>
      <c r="O629" s="1"/>
      <c r="P629" s="1"/>
      <c r="Q629" s="1"/>
    </row>
    <row r="630" customFormat="false" ht="12.75" hidden="false" customHeight="false" outlineLevel="0" collapsed="false">
      <c r="M630" s="1"/>
      <c r="N630" s="1"/>
      <c r="O630" s="1"/>
      <c r="P630" s="1"/>
      <c r="Q630" s="1"/>
    </row>
    <row r="631" customFormat="false" ht="12.75" hidden="false" customHeight="false" outlineLevel="0" collapsed="false">
      <c r="M631" s="1"/>
      <c r="N631" s="1"/>
      <c r="O631" s="1"/>
      <c r="P631" s="1"/>
      <c r="Q631" s="1"/>
    </row>
    <row r="632" customFormat="false" ht="12.75" hidden="false" customHeight="false" outlineLevel="0" collapsed="false">
      <c r="M632" s="1"/>
      <c r="N632" s="1"/>
      <c r="O632" s="1"/>
      <c r="P632" s="1"/>
      <c r="Q632" s="1"/>
    </row>
    <row r="633" customFormat="false" ht="12.75" hidden="false" customHeight="false" outlineLevel="0" collapsed="false">
      <c r="M633" s="1"/>
      <c r="N633" s="1"/>
      <c r="O633" s="1"/>
      <c r="P633" s="1"/>
      <c r="Q633" s="1"/>
    </row>
    <row r="634" customFormat="false" ht="12.75" hidden="false" customHeight="false" outlineLevel="0" collapsed="false">
      <c r="M634" s="1"/>
      <c r="N634" s="1"/>
      <c r="O634" s="1"/>
      <c r="P634" s="1"/>
      <c r="Q634" s="1"/>
    </row>
    <row r="635" customFormat="false" ht="12.75" hidden="false" customHeight="false" outlineLevel="0" collapsed="false">
      <c r="M635" s="1"/>
      <c r="N635" s="1"/>
      <c r="O635" s="1"/>
      <c r="P635" s="1"/>
      <c r="Q635" s="1"/>
    </row>
    <row r="636" customFormat="false" ht="12.75" hidden="false" customHeight="false" outlineLevel="0" collapsed="false">
      <c r="M636" s="1"/>
      <c r="N636" s="1"/>
      <c r="O636" s="1"/>
      <c r="P636" s="1"/>
      <c r="Q636" s="1"/>
    </row>
    <row r="637" customFormat="false" ht="12.75" hidden="false" customHeight="false" outlineLevel="0" collapsed="false">
      <c r="M637" s="1"/>
      <c r="N637" s="1"/>
      <c r="O637" s="1"/>
      <c r="P637" s="1"/>
      <c r="Q637" s="1"/>
    </row>
    <row r="638" customFormat="false" ht="12.75" hidden="false" customHeight="false" outlineLevel="0" collapsed="false">
      <c r="M638" s="1"/>
      <c r="N638" s="1"/>
      <c r="O638" s="1"/>
      <c r="P638" s="1"/>
      <c r="Q638" s="1"/>
    </row>
    <row r="639" customFormat="false" ht="12.75" hidden="false" customHeight="false" outlineLevel="0" collapsed="false">
      <c r="M639" s="1"/>
      <c r="N639" s="1"/>
      <c r="O639" s="1"/>
      <c r="P639" s="1"/>
      <c r="Q639" s="1"/>
    </row>
    <row r="640" customFormat="false" ht="12.75" hidden="false" customHeight="false" outlineLevel="0" collapsed="false">
      <c r="M640" s="1"/>
      <c r="N640" s="1"/>
      <c r="O640" s="1"/>
      <c r="P640" s="1"/>
      <c r="Q640" s="1"/>
    </row>
    <row r="641" customFormat="false" ht="12.75" hidden="false" customHeight="false" outlineLevel="0" collapsed="false">
      <c r="M641" s="1"/>
      <c r="N641" s="1"/>
      <c r="O641" s="1"/>
      <c r="P641" s="1"/>
      <c r="Q641" s="1"/>
    </row>
    <row r="642" customFormat="false" ht="12.75" hidden="false" customHeight="false" outlineLevel="0" collapsed="false">
      <c r="M642" s="1"/>
      <c r="N642" s="1"/>
      <c r="O642" s="1"/>
      <c r="P642" s="1"/>
      <c r="Q642" s="1"/>
    </row>
    <row r="643" customFormat="false" ht="12.75" hidden="false" customHeight="false" outlineLevel="0" collapsed="false">
      <c r="M643" s="1"/>
      <c r="N643" s="1"/>
      <c r="O643" s="1"/>
      <c r="P643" s="1"/>
      <c r="Q643" s="1"/>
    </row>
    <row r="644" customFormat="false" ht="12.75" hidden="false" customHeight="false" outlineLevel="0" collapsed="false">
      <c r="M644" s="1"/>
      <c r="N644" s="1"/>
      <c r="O644" s="1"/>
      <c r="P644" s="1"/>
      <c r="Q644" s="1"/>
    </row>
    <row r="645" customFormat="false" ht="12.75" hidden="false" customHeight="false" outlineLevel="0" collapsed="false">
      <c r="M645" s="1"/>
      <c r="N645" s="1"/>
      <c r="O645" s="1"/>
      <c r="P645" s="1"/>
      <c r="Q645" s="1"/>
    </row>
    <row r="646" customFormat="false" ht="12.75" hidden="false" customHeight="false" outlineLevel="0" collapsed="false">
      <c r="M646" s="1"/>
      <c r="N646" s="1"/>
      <c r="O646" s="1"/>
      <c r="P646" s="1"/>
      <c r="Q646" s="1"/>
    </row>
    <row r="647" customFormat="false" ht="12.75" hidden="false" customHeight="false" outlineLevel="0" collapsed="false">
      <c r="M647" s="1"/>
      <c r="N647" s="1"/>
      <c r="O647" s="1"/>
      <c r="P647" s="1"/>
      <c r="Q647" s="1"/>
    </row>
    <row r="648" customFormat="false" ht="12.75" hidden="false" customHeight="false" outlineLevel="0" collapsed="false">
      <c r="M648" s="1"/>
      <c r="N648" s="1"/>
      <c r="O648" s="1"/>
      <c r="P648" s="1"/>
      <c r="Q648" s="1"/>
    </row>
    <row r="649" customFormat="false" ht="12.75" hidden="false" customHeight="false" outlineLevel="0" collapsed="false">
      <c r="M649" s="1"/>
      <c r="N649" s="1"/>
      <c r="O649" s="1"/>
      <c r="P649" s="1"/>
      <c r="Q649" s="1"/>
    </row>
    <row r="650" customFormat="false" ht="12.75" hidden="false" customHeight="false" outlineLevel="0" collapsed="false">
      <c r="M650" s="1"/>
      <c r="N650" s="1"/>
      <c r="O650" s="1"/>
      <c r="P650" s="1"/>
      <c r="Q650" s="1"/>
    </row>
    <row r="651" customFormat="false" ht="12.75" hidden="false" customHeight="false" outlineLevel="0" collapsed="false">
      <c r="M651" s="1"/>
      <c r="N651" s="1"/>
      <c r="O651" s="1"/>
      <c r="P651" s="1"/>
      <c r="Q651" s="1"/>
    </row>
    <row r="652" customFormat="false" ht="12.75" hidden="false" customHeight="false" outlineLevel="0" collapsed="false">
      <c r="M652" s="1"/>
      <c r="N652" s="1"/>
      <c r="O652" s="1"/>
      <c r="P652" s="1"/>
      <c r="Q652" s="1"/>
    </row>
    <row r="653" customFormat="false" ht="12.75" hidden="false" customHeight="false" outlineLevel="0" collapsed="false">
      <c r="M653" s="1"/>
      <c r="N653" s="1"/>
      <c r="O653" s="1"/>
      <c r="P653" s="1"/>
      <c r="Q653" s="1"/>
    </row>
    <row r="654" customFormat="false" ht="12.75" hidden="false" customHeight="false" outlineLevel="0" collapsed="false">
      <c r="M654" s="1"/>
      <c r="N654" s="1"/>
      <c r="O654" s="1"/>
      <c r="P654" s="1"/>
      <c r="Q654" s="1"/>
    </row>
    <row r="655" customFormat="false" ht="12.75" hidden="false" customHeight="false" outlineLevel="0" collapsed="false">
      <c r="M655" s="1"/>
      <c r="N655" s="1"/>
      <c r="O655" s="1"/>
      <c r="P655" s="1"/>
      <c r="Q655" s="1"/>
    </row>
    <row r="656" customFormat="false" ht="12.75" hidden="false" customHeight="false" outlineLevel="0" collapsed="false">
      <c r="M656" s="1"/>
      <c r="N656" s="1"/>
      <c r="O656" s="1"/>
      <c r="P656" s="1"/>
      <c r="Q656" s="1"/>
    </row>
    <row r="657" customFormat="false" ht="12.75" hidden="false" customHeight="false" outlineLevel="0" collapsed="false">
      <c r="M657" s="1"/>
      <c r="N657" s="1"/>
      <c r="O657" s="1"/>
      <c r="P657" s="1"/>
      <c r="Q657" s="1"/>
    </row>
    <row r="658" customFormat="false" ht="12.75" hidden="false" customHeight="false" outlineLevel="0" collapsed="false">
      <c r="M658" s="1"/>
      <c r="N658" s="1"/>
      <c r="O658" s="1"/>
      <c r="P658" s="1"/>
      <c r="Q658" s="1"/>
    </row>
    <row r="659" customFormat="false" ht="12.75" hidden="false" customHeight="false" outlineLevel="0" collapsed="false">
      <c r="M659" s="1"/>
      <c r="N659" s="1"/>
      <c r="O659" s="1"/>
      <c r="P659" s="1"/>
      <c r="Q659" s="1"/>
    </row>
    <row r="660" customFormat="false" ht="12.75" hidden="false" customHeight="false" outlineLevel="0" collapsed="false">
      <c r="M660" s="1"/>
      <c r="N660" s="1"/>
      <c r="O660" s="1"/>
      <c r="P660" s="1"/>
      <c r="Q660" s="1"/>
    </row>
    <row r="661" customFormat="false" ht="12.75" hidden="false" customHeight="false" outlineLevel="0" collapsed="false">
      <c r="M661" s="1"/>
      <c r="N661" s="1"/>
      <c r="O661" s="1"/>
      <c r="P661" s="1"/>
      <c r="Q661" s="1"/>
    </row>
    <row r="662" customFormat="false" ht="12.75" hidden="false" customHeight="false" outlineLevel="0" collapsed="false">
      <c r="M662" s="1"/>
      <c r="N662" s="1"/>
      <c r="O662" s="1"/>
      <c r="P662" s="1"/>
      <c r="Q662" s="1"/>
    </row>
    <row r="663" customFormat="false" ht="12.75" hidden="false" customHeight="false" outlineLevel="0" collapsed="false">
      <c r="M663" s="1"/>
      <c r="N663" s="1"/>
      <c r="O663" s="1"/>
      <c r="P663" s="1"/>
      <c r="Q663" s="1"/>
    </row>
    <row r="664" customFormat="false" ht="12.75" hidden="false" customHeight="false" outlineLevel="0" collapsed="false">
      <c r="M664" s="1"/>
      <c r="N664" s="1"/>
      <c r="O664" s="1"/>
      <c r="P664" s="1"/>
      <c r="Q664" s="1"/>
    </row>
    <row r="665" customFormat="false" ht="12.75" hidden="false" customHeight="false" outlineLevel="0" collapsed="false">
      <c r="M665" s="1"/>
      <c r="N665" s="1"/>
      <c r="O665" s="1"/>
      <c r="P665" s="1"/>
      <c r="Q665" s="1"/>
    </row>
    <row r="666" customFormat="false" ht="12.75" hidden="false" customHeight="false" outlineLevel="0" collapsed="false">
      <c r="M666" s="1"/>
      <c r="N666" s="1"/>
      <c r="O666" s="1"/>
      <c r="P666" s="1"/>
      <c r="Q666" s="1"/>
    </row>
    <row r="667" customFormat="false" ht="12.75" hidden="false" customHeight="false" outlineLevel="0" collapsed="false">
      <c r="M667" s="1"/>
      <c r="N667" s="1"/>
      <c r="O667" s="1"/>
      <c r="P667" s="1"/>
      <c r="Q667" s="1"/>
    </row>
    <row r="668" customFormat="false" ht="12.75" hidden="false" customHeight="false" outlineLevel="0" collapsed="false">
      <c r="M668" s="1"/>
      <c r="N668" s="1"/>
      <c r="O668" s="1"/>
      <c r="P668" s="1"/>
      <c r="Q668" s="1"/>
    </row>
    <row r="669" customFormat="false" ht="12.75" hidden="false" customHeight="false" outlineLevel="0" collapsed="false">
      <c r="M669" s="1"/>
      <c r="N669" s="1"/>
      <c r="O669" s="1"/>
      <c r="P669" s="1"/>
      <c r="Q669" s="1"/>
    </row>
    <row r="670" customFormat="false" ht="12.75" hidden="false" customHeight="false" outlineLevel="0" collapsed="false">
      <c r="M670" s="1"/>
      <c r="N670" s="1"/>
      <c r="O670" s="1"/>
      <c r="P670" s="1"/>
      <c r="Q670" s="1"/>
    </row>
    <row r="671" customFormat="false" ht="12.75" hidden="false" customHeight="false" outlineLevel="0" collapsed="false">
      <c r="M671" s="1"/>
      <c r="N671" s="1"/>
      <c r="O671" s="1"/>
      <c r="P671" s="1"/>
      <c r="Q671" s="1"/>
    </row>
    <row r="672" customFormat="false" ht="12.75" hidden="false" customHeight="false" outlineLevel="0" collapsed="false">
      <c r="M672" s="1"/>
      <c r="N672" s="1"/>
      <c r="O672" s="1"/>
      <c r="P672" s="1"/>
      <c r="Q672" s="1"/>
    </row>
    <row r="673" customFormat="false" ht="12.75" hidden="false" customHeight="false" outlineLevel="0" collapsed="false">
      <c r="M673" s="1"/>
      <c r="N673" s="1"/>
      <c r="O673" s="1"/>
      <c r="P673" s="1"/>
      <c r="Q673" s="1"/>
    </row>
    <row r="674" customFormat="false" ht="12.75" hidden="false" customHeight="false" outlineLevel="0" collapsed="false">
      <c r="M674" s="1"/>
      <c r="N674" s="1"/>
      <c r="O674" s="1"/>
      <c r="P674" s="1"/>
      <c r="Q674" s="1"/>
    </row>
    <row r="675" customFormat="false" ht="12.75" hidden="false" customHeight="false" outlineLevel="0" collapsed="false">
      <c r="M675" s="1"/>
      <c r="N675" s="1"/>
      <c r="O675" s="1"/>
      <c r="P675" s="1"/>
      <c r="Q675" s="1"/>
    </row>
    <row r="676" customFormat="false" ht="12.75" hidden="false" customHeight="false" outlineLevel="0" collapsed="false">
      <c r="M676" s="1"/>
      <c r="N676" s="1"/>
      <c r="O676" s="1"/>
      <c r="P676" s="1"/>
      <c r="Q676" s="1"/>
    </row>
    <row r="677" customFormat="false" ht="12.75" hidden="false" customHeight="false" outlineLevel="0" collapsed="false">
      <c r="M677" s="1"/>
      <c r="N677" s="1"/>
      <c r="O677" s="1"/>
      <c r="P677" s="1"/>
      <c r="Q677" s="1"/>
    </row>
    <row r="678" customFormat="false" ht="12.75" hidden="false" customHeight="false" outlineLevel="0" collapsed="false">
      <c r="M678" s="1"/>
      <c r="N678" s="1"/>
      <c r="O678" s="1"/>
      <c r="P678" s="1"/>
      <c r="Q678" s="1"/>
    </row>
    <row r="679" customFormat="false" ht="12.75" hidden="false" customHeight="false" outlineLevel="0" collapsed="false">
      <c r="M679" s="1"/>
      <c r="N679" s="1"/>
      <c r="O679" s="1"/>
      <c r="P679" s="1"/>
      <c r="Q679" s="1"/>
    </row>
    <row r="680" customFormat="false" ht="12.75" hidden="false" customHeight="false" outlineLevel="0" collapsed="false">
      <c r="M680" s="1"/>
      <c r="N680" s="1"/>
      <c r="O680" s="1"/>
      <c r="P680" s="1"/>
      <c r="Q680" s="1"/>
    </row>
    <row r="681" customFormat="false" ht="12.75" hidden="false" customHeight="false" outlineLevel="0" collapsed="false">
      <c r="M681" s="1"/>
      <c r="N681" s="1"/>
      <c r="O681" s="1"/>
      <c r="P681" s="1"/>
      <c r="Q681" s="1"/>
    </row>
    <row r="682" customFormat="false" ht="12.75" hidden="false" customHeight="false" outlineLevel="0" collapsed="false">
      <c r="M682" s="1"/>
      <c r="N682" s="1"/>
      <c r="O682" s="1"/>
      <c r="P682" s="1"/>
      <c r="Q682" s="1"/>
    </row>
    <row r="683" customFormat="false" ht="12.75" hidden="false" customHeight="false" outlineLevel="0" collapsed="false">
      <c r="M683" s="1"/>
      <c r="N683" s="1"/>
      <c r="O683" s="1"/>
      <c r="P683" s="1"/>
      <c r="Q683" s="1"/>
    </row>
    <row r="684" customFormat="false" ht="12.75" hidden="false" customHeight="false" outlineLevel="0" collapsed="false">
      <c r="M684" s="1"/>
      <c r="N684" s="1"/>
      <c r="O684" s="1"/>
      <c r="P684" s="1"/>
      <c r="Q684" s="1"/>
    </row>
    <row r="685" customFormat="false" ht="12.75" hidden="false" customHeight="false" outlineLevel="0" collapsed="false">
      <c r="M685" s="1"/>
      <c r="N685" s="1"/>
      <c r="O685" s="1"/>
      <c r="P685" s="1"/>
      <c r="Q685" s="1"/>
    </row>
    <row r="686" customFormat="false" ht="12.75" hidden="false" customHeight="false" outlineLevel="0" collapsed="false">
      <c r="M686" s="1"/>
      <c r="N686" s="1"/>
      <c r="O686" s="1"/>
      <c r="P686" s="1"/>
      <c r="Q686" s="1"/>
    </row>
    <row r="687" customFormat="false" ht="12.75" hidden="false" customHeight="false" outlineLevel="0" collapsed="false">
      <c r="M687" s="1"/>
      <c r="N687" s="1"/>
      <c r="O687" s="1"/>
      <c r="P687" s="1"/>
      <c r="Q687" s="1"/>
    </row>
    <row r="688" customFormat="false" ht="12.75" hidden="false" customHeight="false" outlineLevel="0" collapsed="false">
      <c r="M688" s="1"/>
      <c r="N688" s="1"/>
      <c r="O688" s="1"/>
      <c r="P688" s="1"/>
      <c r="Q688" s="1"/>
    </row>
    <row r="689" customFormat="false" ht="12.75" hidden="false" customHeight="false" outlineLevel="0" collapsed="false">
      <c r="M689" s="1"/>
      <c r="N689" s="1"/>
      <c r="O689" s="1"/>
      <c r="P689" s="1"/>
      <c r="Q689" s="1"/>
    </row>
    <row r="690" customFormat="false" ht="12.75" hidden="false" customHeight="false" outlineLevel="0" collapsed="false">
      <c r="M690" s="1"/>
      <c r="N690" s="1"/>
      <c r="O690" s="1"/>
      <c r="P690" s="1"/>
      <c r="Q690" s="1"/>
    </row>
    <row r="691" customFormat="false" ht="12.75" hidden="false" customHeight="false" outlineLevel="0" collapsed="false">
      <c r="M691" s="1"/>
      <c r="N691" s="1"/>
      <c r="O691" s="1"/>
      <c r="P691" s="1"/>
      <c r="Q691" s="1"/>
    </row>
    <row r="692" customFormat="false" ht="12.75" hidden="false" customHeight="false" outlineLevel="0" collapsed="false">
      <c r="M692" s="1"/>
      <c r="N692" s="1"/>
      <c r="O692" s="1"/>
      <c r="P692" s="1"/>
      <c r="Q692" s="1"/>
    </row>
    <row r="693" customFormat="false" ht="12.75" hidden="false" customHeight="false" outlineLevel="0" collapsed="false">
      <c r="M693" s="1"/>
      <c r="N693" s="1"/>
      <c r="O693" s="1"/>
      <c r="P693" s="1"/>
      <c r="Q693" s="1"/>
    </row>
    <row r="694" customFormat="false" ht="12.75" hidden="false" customHeight="false" outlineLevel="0" collapsed="false">
      <c r="M694" s="1"/>
      <c r="N694" s="1"/>
      <c r="O694" s="1"/>
      <c r="P694" s="1"/>
      <c r="Q694" s="1"/>
    </row>
    <row r="695" customFormat="false" ht="12.75" hidden="false" customHeight="false" outlineLevel="0" collapsed="false">
      <c r="M695" s="1"/>
      <c r="N695" s="1"/>
      <c r="O695" s="1"/>
      <c r="P695" s="1"/>
      <c r="Q695" s="1"/>
    </row>
    <row r="696" customFormat="false" ht="12.75" hidden="false" customHeight="false" outlineLevel="0" collapsed="false">
      <c r="M696" s="1"/>
      <c r="N696" s="1"/>
      <c r="O696" s="1"/>
      <c r="P696" s="1"/>
      <c r="Q696" s="1"/>
    </row>
    <row r="697" customFormat="false" ht="12.75" hidden="false" customHeight="false" outlineLevel="0" collapsed="false">
      <c r="M697" s="1"/>
      <c r="N697" s="1"/>
      <c r="O697" s="1"/>
      <c r="P697" s="1"/>
      <c r="Q697" s="1"/>
    </row>
    <row r="698" customFormat="false" ht="12.75" hidden="false" customHeight="false" outlineLevel="0" collapsed="false">
      <c r="M698" s="1"/>
      <c r="N698" s="1"/>
      <c r="O698" s="1"/>
      <c r="P698" s="1"/>
      <c r="Q698" s="1"/>
    </row>
    <row r="699" customFormat="false" ht="12.75" hidden="false" customHeight="false" outlineLevel="0" collapsed="false">
      <c r="M699" s="1"/>
      <c r="N699" s="1"/>
      <c r="O699" s="1"/>
      <c r="P699" s="1"/>
      <c r="Q699" s="1"/>
    </row>
    <row r="700" customFormat="false" ht="12.75" hidden="false" customHeight="false" outlineLevel="0" collapsed="false">
      <c r="M700" s="1"/>
      <c r="N700" s="1"/>
      <c r="O700" s="1"/>
      <c r="P700" s="1"/>
      <c r="Q700" s="1"/>
    </row>
    <row r="701" customFormat="false" ht="12.75" hidden="false" customHeight="false" outlineLevel="0" collapsed="false">
      <c r="M701" s="1"/>
      <c r="N701" s="1"/>
      <c r="O701" s="1"/>
      <c r="P701" s="1"/>
      <c r="Q701" s="1"/>
    </row>
    <row r="702" customFormat="false" ht="12.75" hidden="false" customHeight="false" outlineLevel="0" collapsed="false">
      <c r="M702" s="1"/>
      <c r="N702" s="1"/>
      <c r="O702" s="1"/>
      <c r="P702" s="1"/>
      <c r="Q702" s="1"/>
    </row>
    <row r="703" customFormat="false" ht="12.75" hidden="false" customHeight="false" outlineLevel="0" collapsed="false">
      <c r="M703" s="1"/>
      <c r="N703" s="1"/>
      <c r="O703" s="1"/>
      <c r="P703" s="1"/>
      <c r="Q703" s="1"/>
    </row>
    <row r="704" customFormat="false" ht="12.75" hidden="false" customHeight="false" outlineLevel="0" collapsed="false">
      <c r="M704" s="1"/>
      <c r="N704" s="1"/>
      <c r="O704" s="1"/>
      <c r="P704" s="1"/>
      <c r="Q704" s="1"/>
    </row>
    <row r="705" customFormat="false" ht="12.75" hidden="false" customHeight="false" outlineLevel="0" collapsed="false">
      <c r="M705" s="1"/>
      <c r="N705" s="1"/>
      <c r="O705" s="1"/>
      <c r="P705" s="1"/>
      <c r="Q705" s="1"/>
    </row>
    <row r="706" customFormat="false" ht="12.75" hidden="false" customHeight="false" outlineLevel="0" collapsed="false">
      <c r="M706" s="1"/>
      <c r="N706" s="1"/>
      <c r="O706" s="1"/>
      <c r="P706" s="1"/>
      <c r="Q706" s="1"/>
    </row>
    <row r="707" customFormat="false" ht="12.75" hidden="false" customHeight="false" outlineLevel="0" collapsed="false">
      <c r="M707" s="1"/>
      <c r="N707" s="1"/>
      <c r="O707" s="1"/>
      <c r="P707" s="1"/>
      <c r="Q707" s="1"/>
    </row>
    <row r="708" customFormat="false" ht="12.75" hidden="false" customHeight="false" outlineLevel="0" collapsed="false">
      <c r="M708" s="1"/>
      <c r="N708" s="1"/>
      <c r="O708" s="1"/>
      <c r="P708" s="1"/>
      <c r="Q708" s="1"/>
    </row>
    <row r="709" customFormat="false" ht="12.75" hidden="false" customHeight="false" outlineLevel="0" collapsed="false">
      <c r="M709" s="1"/>
      <c r="N709" s="1"/>
      <c r="O709" s="1"/>
      <c r="P709" s="1"/>
      <c r="Q709" s="1"/>
    </row>
    <row r="710" customFormat="false" ht="12.75" hidden="false" customHeight="false" outlineLevel="0" collapsed="false">
      <c r="M710" s="1"/>
      <c r="N710" s="1"/>
      <c r="O710" s="1"/>
      <c r="P710" s="1"/>
      <c r="Q710" s="1"/>
    </row>
    <row r="711" customFormat="false" ht="12.75" hidden="false" customHeight="false" outlineLevel="0" collapsed="false">
      <c r="M711" s="1"/>
      <c r="N711" s="1"/>
      <c r="O711" s="1"/>
      <c r="P711" s="1"/>
      <c r="Q711" s="1"/>
    </row>
    <row r="712" customFormat="false" ht="12.75" hidden="false" customHeight="false" outlineLevel="0" collapsed="false">
      <c r="M712" s="1"/>
      <c r="N712" s="1"/>
      <c r="O712" s="1"/>
      <c r="P712" s="1"/>
      <c r="Q712" s="1"/>
    </row>
    <row r="713" customFormat="false" ht="12.75" hidden="false" customHeight="false" outlineLevel="0" collapsed="false">
      <c r="M713" s="1"/>
      <c r="N713" s="1"/>
      <c r="O713" s="1"/>
      <c r="P713" s="1"/>
      <c r="Q713" s="1"/>
    </row>
    <row r="714" customFormat="false" ht="12.75" hidden="false" customHeight="false" outlineLevel="0" collapsed="false">
      <c r="M714" s="1"/>
      <c r="N714" s="1"/>
      <c r="O714" s="1"/>
      <c r="P714" s="1"/>
      <c r="Q714" s="1"/>
    </row>
    <row r="715" customFormat="false" ht="12.75" hidden="false" customHeight="false" outlineLevel="0" collapsed="false">
      <c r="M715" s="1"/>
      <c r="N715" s="1"/>
      <c r="O715" s="1"/>
      <c r="P715" s="1"/>
      <c r="Q715" s="1"/>
    </row>
    <row r="716" customFormat="false" ht="12.75" hidden="false" customHeight="false" outlineLevel="0" collapsed="false">
      <c r="M716" s="1"/>
      <c r="N716" s="1"/>
      <c r="O716" s="1"/>
      <c r="P716" s="1"/>
      <c r="Q716" s="1"/>
    </row>
    <row r="717" customFormat="false" ht="12.75" hidden="false" customHeight="false" outlineLevel="0" collapsed="false">
      <c r="M717" s="1"/>
      <c r="N717" s="1"/>
      <c r="O717" s="1"/>
      <c r="P717" s="1"/>
      <c r="Q717" s="1"/>
    </row>
    <row r="718" customFormat="false" ht="12.75" hidden="false" customHeight="false" outlineLevel="0" collapsed="false">
      <c r="M718" s="1"/>
      <c r="N718" s="1"/>
      <c r="O718" s="1"/>
      <c r="P718" s="1"/>
      <c r="Q718" s="1"/>
    </row>
    <row r="719" customFormat="false" ht="12.75" hidden="false" customHeight="false" outlineLevel="0" collapsed="false">
      <c r="M719" s="1"/>
      <c r="N719" s="1"/>
      <c r="O719" s="1"/>
      <c r="P719" s="1"/>
      <c r="Q719" s="1"/>
    </row>
    <row r="720" customFormat="false" ht="12.75" hidden="false" customHeight="false" outlineLevel="0" collapsed="false">
      <c r="M720" s="1"/>
      <c r="N720" s="1"/>
      <c r="O720" s="1"/>
      <c r="P720" s="1"/>
      <c r="Q720" s="1"/>
    </row>
    <row r="721" customFormat="false" ht="12.75" hidden="false" customHeight="false" outlineLevel="0" collapsed="false">
      <c r="M721" s="1"/>
      <c r="N721" s="1"/>
      <c r="O721" s="1"/>
      <c r="P721" s="1"/>
      <c r="Q721" s="1"/>
    </row>
    <row r="722" customFormat="false" ht="12.75" hidden="false" customHeight="false" outlineLevel="0" collapsed="false">
      <c r="M722" s="1"/>
      <c r="N722" s="1"/>
      <c r="O722" s="1"/>
      <c r="P722" s="1"/>
      <c r="Q722" s="1"/>
    </row>
    <row r="723" customFormat="false" ht="12.75" hidden="false" customHeight="false" outlineLevel="0" collapsed="false">
      <c r="M723" s="1"/>
      <c r="N723" s="1"/>
      <c r="O723" s="1"/>
      <c r="P723" s="1"/>
      <c r="Q723" s="1"/>
    </row>
    <row r="724" customFormat="false" ht="12.75" hidden="false" customHeight="false" outlineLevel="0" collapsed="false">
      <c r="M724" s="1"/>
      <c r="N724" s="1"/>
      <c r="O724" s="1"/>
      <c r="P724" s="1"/>
      <c r="Q724" s="1"/>
    </row>
    <row r="725" customFormat="false" ht="12.75" hidden="false" customHeight="false" outlineLevel="0" collapsed="false">
      <c r="M725" s="1"/>
      <c r="N725" s="1"/>
      <c r="O725" s="1"/>
      <c r="P725" s="1"/>
      <c r="Q725" s="1"/>
    </row>
    <row r="726" customFormat="false" ht="12.75" hidden="false" customHeight="false" outlineLevel="0" collapsed="false">
      <c r="M726" s="1"/>
      <c r="N726" s="1"/>
      <c r="O726" s="1"/>
      <c r="P726" s="1"/>
      <c r="Q726" s="1"/>
    </row>
    <row r="727" customFormat="false" ht="12.75" hidden="false" customHeight="false" outlineLevel="0" collapsed="false">
      <c r="M727" s="1"/>
      <c r="N727" s="1"/>
      <c r="O727" s="1"/>
      <c r="P727" s="1"/>
      <c r="Q727" s="1"/>
    </row>
    <row r="728" customFormat="false" ht="12.75" hidden="false" customHeight="false" outlineLevel="0" collapsed="false">
      <c r="M728" s="1"/>
      <c r="N728" s="1"/>
      <c r="O728" s="1"/>
      <c r="P728" s="1"/>
      <c r="Q728" s="1"/>
    </row>
    <row r="729" customFormat="false" ht="12.75" hidden="false" customHeight="false" outlineLevel="0" collapsed="false">
      <c r="M729" s="1"/>
      <c r="N729" s="1"/>
      <c r="O729" s="1"/>
      <c r="P729" s="1"/>
      <c r="Q729" s="1"/>
    </row>
    <row r="730" customFormat="false" ht="12.75" hidden="false" customHeight="false" outlineLevel="0" collapsed="false">
      <c r="M730" s="1"/>
      <c r="N730" s="1"/>
      <c r="O730" s="1"/>
      <c r="P730" s="1"/>
      <c r="Q730" s="1"/>
    </row>
    <row r="731" customFormat="false" ht="12.75" hidden="false" customHeight="false" outlineLevel="0" collapsed="false">
      <c r="M731" s="1"/>
      <c r="N731" s="1"/>
      <c r="O731" s="1"/>
      <c r="P731" s="1"/>
      <c r="Q731" s="1"/>
    </row>
    <row r="732" customFormat="false" ht="12.75" hidden="false" customHeight="false" outlineLevel="0" collapsed="false">
      <c r="M732" s="1"/>
      <c r="N732" s="1"/>
      <c r="O732" s="1"/>
      <c r="P732" s="1"/>
      <c r="Q732" s="1"/>
    </row>
    <row r="733" customFormat="false" ht="12.75" hidden="false" customHeight="false" outlineLevel="0" collapsed="false">
      <c r="M733" s="1"/>
      <c r="N733" s="1"/>
      <c r="O733" s="1"/>
      <c r="P733" s="1"/>
      <c r="Q733" s="1"/>
    </row>
    <row r="734" customFormat="false" ht="12.75" hidden="false" customHeight="false" outlineLevel="0" collapsed="false">
      <c r="M734" s="1"/>
      <c r="N734" s="1"/>
      <c r="O734" s="1"/>
      <c r="P734" s="1"/>
      <c r="Q734" s="1"/>
    </row>
    <row r="735" customFormat="false" ht="12.75" hidden="false" customHeight="false" outlineLevel="0" collapsed="false">
      <c r="M735" s="1"/>
      <c r="N735" s="1"/>
      <c r="O735" s="1"/>
      <c r="P735" s="1"/>
      <c r="Q735" s="1"/>
    </row>
    <row r="736" customFormat="false" ht="12.75" hidden="false" customHeight="false" outlineLevel="0" collapsed="false">
      <c r="M736" s="1"/>
      <c r="N736" s="1"/>
      <c r="O736" s="1"/>
      <c r="P736" s="1"/>
      <c r="Q736" s="1"/>
    </row>
    <row r="737" customFormat="false" ht="12.75" hidden="false" customHeight="false" outlineLevel="0" collapsed="false">
      <c r="M737" s="1"/>
      <c r="N737" s="1"/>
      <c r="O737" s="1"/>
      <c r="P737" s="1"/>
      <c r="Q737" s="1"/>
    </row>
    <row r="738" customFormat="false" ht="12.75" hidden="false" customHeight="false" outlineLevel="0" collapsed="false">
      <c r="M738" s="1"/>
      <c r="N738" s="1"/>
      <c r="O738" s="1"/>
      <c r="P738" s="1"/>
      <c r="Q738" s="1"/>
    </row>
    <row r="739" customFormat="false" ht="12.75" hidden="false" customHeight="false" outlineLevel="0" collapsed="false">
      <c r="M739" s="1"/>
      <c r="N739" s="1"/>
      <c r="O739" s="1"/>
      <c r="P739" s="1"/>
      <c r="Q739" s="1"/>
    </row>
    <row r="740" customFormat="false" ht="12.75" hidden="false" customHeight="false" outlineLevel="0" collapsed="false">
      <c r="M740" s="1"/>
      <c r="N740" s="1"/>
      <c r="O740" s="1"/>
      <c r="P740" s="1"/>
      <c r="Q740" s="1"/>
    </row>
    <row r="741" customFormat="false" ht="12.75" hidden="false" customHeight="false" outlineLevel="0" collapsed="false">
      <c r="M741" s="1"/>
      <c r="N741" s="1"/>
      <c r="O741" s="1"/>
      <c r="P741" s="1"/>
      <c r="Q741" s="1"/>
    </row>
    <row r="742" customFormat="false" ht="12.75" hidden="false" customHeight="false" outlineLevel="0" collapsed="false">
      <c r="M742" s="1"/>
      <c r="N742" s="1"/>
      <c r="O742" s="1"/>
      <c r="P742" s="1"/>
      <c r="Q742" s="1"/>
    </row>
    <row r="743" customFormat="false" ht="12.75" hidden="false" customHeight="false" outlineLevel="0" collapsed="false">
      <c r="M743" s="1"/>
      <c r="N743" s="1"/>
      <c r="O743" s="1"/>
      <c r="P743" s="1"/>
      <c r="Q743" s="1"/>
    </row>
    <row r="744" customFormat="false" ht="12.75" hidden="false" customHeight="false" outlineLevel="0" collapsed="false">
      <c r="M744" s="1"/>
      <c r="N744" s="1"/>
      <c r="O744" s="1"/>
      <c r="P744" s="1"/>
      <c r="Q744" s="1"/>
    </row>
    <row r="745" customFormat="false" ht="12.75" hidden="false" customHeight="false" outlineLevel="0" collapsed="false">
      <c r="M745" s="1"/>
      <c r="N745" s="1"/>
      <c r="O745" s="1"/>
      <c r="P745" s="1"/>
      <c r="Q745" s="1"/>
    </row>
    <row r="746" customFormat="false" ht="12.75" hidden="false" customHeight="false" outlineLevel="0" collapsed="false">
      <c r="M746" s="1"/>
      <c r="N746" s="1"/>
      <c r="O746" s="1"/>
      <c r="P746" s="1"/>
      <c r="Q746" s="1"/>
    </row>
    <row r="747" customFormat="false" ht="12.75" hidden="false" customHeight="false" outlineLevel="0" collapsed="false">
      <c r="M747" s="1"/>
      <c r="N747" s="1"/>
      <c r="O747" s="1"/>
      <c r="P747" s="1"/>
      <c r="Q747" s="1"/>
    </row>
    <row r="748" customFormat="false" ht="12.75" hidden="false" customHeight="false" outlineLevel="0" collapsed="false">
      <c r="M748" s="1"/>
      <c r="N748" s="1"/>
      <c r="O748" s="1"/>
      <c r="P748" s="1"/>
      <c r="Q748" s="1"/>
    </row>
    <row r="749" customFormat="false" ht="12.75" hidden="false" customHeight="false" outlineLevel="0" collapsed="false">
      <c r="M749" s="1"/>
      <c r="N749" s="1"/>
      <c r="O749" s="1"/>
      <c r="P749" s="1"/>
      <c r="Q749" s="1"/>
    </row>
    <row r="750" customFormat="false" ht="12.75" hidden="false" customHeight="false" outlineLevel="0" collapsed="false">
      <c r="M750" s="1"/>
      <c r="N750" s="1"/>
      <c r="O750" s="1"/>
      <c r="P750" s="1"/>
      <c r="Q750" s="1"/>
    </row>
    <row r="751" customFormat="false" ht="12.75" hidden="false" customHeight="false" outlineLevel="0" collapsed="false">
      <c r="M751" s="1"/>
      <c r="N751" s="1"/>
      <c r="O751" s="1"/>
      <c r="P751" s="1"/>
      <c r="Q751" s="1"/>
    </row>
    <row r="752" customFormat="false" ht="12.75" hidden="false" customHeight="false" outlineLevel="0" collapsed="false">
      <c r="M752" s="1"/>
      <c r="N752" s="1"/>
      <c r="O752" s="1"/>
      <c r="P752" s="1"/>
      <c r="Q752" s="1"/>
    </row>
    <row r="753" customFormat="false" ht="12.75" hidden="false" customHeight="false" outlineLevel="0" collapsed="false">
      <c r="M753" s="1"/>
      <c r="N753" s="1"/>
      <c r="O753" s="1"/>
      <c r="P753" s="1"/>
      <c r="Q753" s="1"/>
    </row>
    <row r="754" customFormat="false" ht="12.75" hidden="false" customHeight="false" outlineLevel="0" collapsed="false">
      <c r="M754" s="1"/>
      <c r="N754" s="1"/>
      <c r="O754" s="1"/>
      <c r="P754" s="1"/>
      <c r="Q754" s="1"/>
    </row>
    <row r="755" customFormat="false" ht="12.75" hidden="false" customHeight="false" outlineLevel="0" collapsed="false">
      <c r="M755" s="1"/>
      <c r="N755" s="1"/>
      <c r="O755" s="1"/>
      <c r="P755" s="1"/>
      <c r="Q755" s="1"/>
    </row>
    <row r="756" customFormat="false" ht="12.75" hidden="false" customHeight="false" outlineLevel="0" collapsed="false">
      <c r="M756" s="1"/>
      <c r="N756" s="1"/>
      <c r="O756" s="1"/>
      <c r="P756" s="1"/>
      <c r="Q756" s="1"/>
    </row>
    <row r="757" customFormat="false" ht="12.75" hidden="false" customHeight="false" outlineLevel="0" collapsed="false">
      <c r="M757" s="1"/>
      <c r="N757" s="1"/>
      <c r="O757" s="1"/>
      <c r="P757" s="1"/>
      <c r="Q757" s="1"/>
    </row>
    <row r="758" customFormat="false" ht="12.75" hidden="false" customHeight="false" outlineLevel="0" collapsed="false">
      <c r="M758" s="1"/>
      <c r="N758" s="1"/>
      <c r="O758" s="1"/>
      <c r="P758" s="1"/>
      <c r="Q758" s="1"/>
    </row>
    <row r="759" customFormat="false" ht="12.75" hidden="false" customHeight="false" outlineLevel="0" collapsed="false">
      <c r="M759" s="1"/>
      <c r="N759" s="1"/>
      <c r="O759" s="1"/>
      <c r="P759" s="1"/>
      <c r="Q759" s="1"/>
    </row>
    <row r="760" customFormat="false" ht="12.75" hidden="false" customHeight="false" outlineLevel="0" collapsed="false">
      <c r="M760" s="1"/>
      <c r="N760" s="1"/>
      <c r="O760" s="1"/>
      <c r="P760" s="1"/>
      <c r="Q760" s="1"/>
    </row>
    <row r="761" customFormat="false" ht="12.75" hidden="false" customHeight="false" outlineLevel="0" collapsed="false">
      <c r="M761" s="1"/>
      <c r="N761" s="1"/>
      <c r="O761" s="1"/>
      <c r="P761" s="1"/>
      <c r="Q761" s="1"/>
    </row>
    <row r="762" customFormat="false" ht="12.75" hidden="false" customHeight="false" outlineLevel="0" collapsed="false">
      <c r="M762" s="1"/>
      <c r="N762" s="1"/>
      <c r="O762" s="1"/>
      <c r="P762" s="1"/>
      <c r="Q762" s="1"/>
    </row>
    <row r="763" customFormat="false" ht="12.75" hidden="false" customHeight="false" outlineLevel="0" collapsed="false">
      <c r="M763" s="1"/>
      <c r="N763" s="1"/>
      <c r="O763" s="1"/>
      <c r="P763" s="1"/>
      <c r="Q763" s="1"/>
    </row>
    <row r="764" customFormat="false" ht="12.75" hidden="false" customHeight="false" outlineLevel="0" collapsed="false">
      <c r="M764" s="1"/>
      <c r="N764" s="1"/>
      <c r="O764" s="1"/>
      <c r="P764" s="1"/>
      <c r="Q764" s="1"/>
    </row>
    <row r="765" customFormat="false" ht="12.75" hidden="false" customHeight="false" outlineLevel="0" collapsed="false">
      <c r="M765" s="1"/>
      <c r="N765" s="1"/>
      <c r="O765" s="1"/>
      <c r="P765" s="1"/>
      <c r="Q765" s="1"/>
    </row>
    <row r="766" customFormat="false" ht="12.75" hidden="false" customHeight="false" outlineLevel="0" collapsed="false">
      <c r="M766" s="1"/>
      <c r="N766" s="1"/>
      <c r="O766" s="1"/>
      <c r="P766" s="1"/>
      <c r="Q766" s="1"/>
    </row>
    <row r="767" customFormat="false" ht="12.75" hidden="false" customHeight="false" outlineLevel="0" collapsed="false">
      <c r="M767" s="1"/>
      <c r="N767" s="1"/>
      <c r="O767" s="1"/>
      <c r="P767" s="1"/>
      <c r="Q767" s="1"/>
    </row>
    <row r="768" customFormat="false" ht="12.75" hidden="false" customHeight="false" outlineLevel="0" collapsed="false">
      <c r="M768" s="1"/>
      <c r="N768" s="1"/>
      <c r="O768" s="1"/>
      <c r="P768" s="1"/>
      <c r="Q768" s="1"/>
    </row>
    <row r="769" customFormat="false" ht="12.75" hidden="false" customHeight="false" outlineLevel="0" collapsed="false">
      <c r="M769" s="1"/>
      <c r="N769" s="1"/>
      <c r="O769" s="1"/>
      <c r="P769" s="1"/>
      <c r="Q769" s="1"/>
    </row>
    <row r="770" customFormat="false" ht="12.75" hidden="false" customHeight="false" outlineLevel="0" collapsed="false">
      <c r="M770" s="1"/>
      <c r="N770" s="1"/>
      <c r="O770" s="1"/>
      <c r="P770" s="1"/>
      <c r="Q770" s="1"/>
    </row>
    <row r="771" customFormat="false" ht="12.75" hidden="false" customHeight="false" outlineLevel="0" collapsed="false">
      <c r="M771" s="1"/>
      <c r="N771" s="1"/>
      <c r="O771" s="1"/>
      <c r="P771" s="1"/>
      <c r="Q771" s="1"/>
    </row>
    <row r="772" customFormat="false" ht="12.75" hidden="false" customHeight="false" outlineLevel="0" collapsed="false">
      <c r="M772" s="1"/>
      <c r="N772" s="1"/>
      <c r="O772" s="1"/>
      <c r="P772" s="1"/>
      <c r="Q772" s="1"/>
    </row>
    <row r="773" customFormat="false" ht="12.75" hidden="false" customHeight="false" outlineLevel="0" collapsed="false">
      <c r="M773" s="1"/>
      <c r="N773" s="1"/>
      <c r="O773" s="1"/>
      <c r="P773" s="1"/>
      <c r="Q773" s="1"/>
    </row>
    <row r="774" customFormat="false" ht="12.75" hidden="false" customHeight="false" outlineLevel="0" collapsed="false">
      <c r="M774" s="1"/>
      <c r="N774" s="1"/>
      <c r="O774" s="1"/>
      <c r="P774" s="1"/>
      <c r="Q774" s="1"/>
    </row>
    <row r="775" customFormat="false" ht="12.75" hidden="false" customHeight="false" outlineLevel="0" collapsed="false">
      <c r="M775" s="1"/>
      <c r="N775" s="1"/>
      <c r="O775" s="1"/>
      <c r="P775" s="1"/>
      <c r="Q775" s="1"/>
    </row>
    <row r="776" customFormat="false" ht="12.75" hidden="false" customHeight="false" outlineLevel="0" collapsed="false">
      <c r="M776" s="1"/>
      <c r="N776" s="1"/>
      <c r="O776" s="1"/>
      <c r="P776" s="1"/>
      <c r="Q776" s="1"/>
    </row>
    <row r="777" customFormat="false" ht="12.75" hidden="false" customHeight="false" outlineLevel="0" collapsed="false">
      <c r="M777" s="1"/>
      <c r="N777" s="1"/>
      <c r="O777" s="1"/>
      <c r="P777" s="1"/>
      <c r="Q777" s="1"/>
    </row>
    <row r="778" customFormat="false" ht="12.75" hidden="false" customHeight="false" outlineLevel="0" collapsed="false">
      <c r="M778" s="1"/>
      <c r="N778" s="1"/>
      <c r="O778" s="1"/>
      <c r="P778" s="1"/>
      <c r="Q778" s="1"/>
    </row>
    <row r="779" customFormat="false" ht="12.75" hidden="false" customHeight="false" outlineLevel="0" collapsed="false">
      <c r="M779" s="1"/>
      <c r="N779" s="1"/>
      <c r="O779" s="1"/>
      <c r="P779" s="1"/>
      <c r="Q779" s="1"/>
    </row>
    <row r="780" customFormat="false" ht="12.75" hidden="false" customHeight="false" outlineLevel="0" collapsed="false">
      <c r="M780" s="1"/>
      <c r="N780" s="1"/>
      <c r="O780" s="1"/>
      <c r="P780" s="1"/>
      <c r="Q780" s="1"/>
    </row>
    <row r="781" customFormat="false" ht="12.75" hidden="false" customHeight="false" outlineLevel="0" collapsed="false">
      <c r="M781" s="1"/>
      <c r="N781" s="1"/>
      <c r="O781" s="1"/>
      <c r="P781" s="1"/>
      <c r="Q781" s="1"/>
    </row>
    <row r="782" customFormat="false" ht="12.75" hidden="false" customHeight="false" outlineLevel="0" collapsed="false">
      <c r="M782" s="1"/>
      <c r="N782" s="1"/>
      <c r="O782" s="1"/>
      <c r="P782" s="1"/>
      <c r="Q782" s="1"/>
    </row>
    <row r="783" customFormat="false" ht="12.75" hidden="false" customHeight="false" outlineLevel="0" collapsed="false">
      <c r="M783" s="1"/>
      <c r="N783" s="1"/>
      <c r="O783" s="1"/>
      <c r="P783" s="1"/>
      <c r="Q783" s="1"/>
    </row>
    <row r="784" customFormat="false" ht="12.75" hidden="false" customHeight="false" outlineLevel="0" collapsed="false">
      <c r="M784" s="1"/>
      <c r="N784" s="1"/>
      <c r="O784" s="1"/>
      <c r="P784" s="1"/>
      <c r="Q784" s="1"/>
    </row>
    <row r="785" customFormat="false" ht="12.75" hidden="false" customHeight="false" outlineLevel="0" collapsed="false">
      <c r="M785" s="1"/>
      <c r="N785" s="1"/>
      <c r="O785" s="1"/>
      <c r="P785" s="1"/>
      <c r="Q785" s="1"/>
    </row>
    <row r="786" customFormat="false" ht="12.75" hidden="false" customHeight="false" outlineLevel="0" collapsed="false">
      <c r="M786" s="1"/>
      <c r="N786" s="1"/>
      <c r="O786" s="1"/>
      <c r="P786" s="1"/>
      <c r="Q786" s="1"/>
    </row>
    <row r="787" customFormat="false" ht="12.75" hidden="false" customHeight="false" outlineLevel="0" collapsed="false">
      <c r="M787" s="1"/>
      <c r="N787" s="1"/>
      <c r="O787" s="1"/>
      <c r="P787" s="1"/>
      <c r="Q787" s="1"/>
    </row>
    <row r="788" customFormat="false" ht="12.75" hidden="false" customHeight="false" outlineLevel="0" collapsed="false">
      <c r="M788" s="1"/>
      <c r="N788" s="1"/>
      <c r="O788" s="1"/>
      <c r="P788" s="1"/>
      <c r="Q788" s="1"/>
    </row>
    <row r="789" customFormat="false" ht="12.75" hidden="false" customHeight="false" outlineLevel="0" collapsed="false">
      <c r="M789" s="1"/>
      <c r="N789" s="1"/>
      <c r="O789" s="1"/>
      <c r="P789" s="1"/>
      <c r="Q789" s="1"/>
    </row>
    <row r="790" customFormat="false" ht="12.75" hidden="false" customHeight="false" outlineLevel="0" collapsed="false">
      <c r="M790" s="1"/>
      <c r="N790" s="1"/>
      <c r="O790" s="1"/>
      <c r="P790" s="1"/>
      <c r="Q790" s="1"/>
    </row>
    <row r="791" customFormat="false" ht="12.75" hidden="false" customHeight="false" outlineLevel="0" collapsed="false">
      <c r="M791" s="1"/>
      <c r="N791" s="1"/>
      <c r="O791" s="1"/>
      <c r="P791" s="1"/>
      <c r="Q791" s="1"/>
    </row>
    <row r="792" customFormat="false" ht="12.75" hidden="false" customHeight="false" outlineLevel="0" collapsed="false">
      <c r="M792" s="1"/>
      <c r="N792" s="1"/>
      <c r="O792" s="1"/>
      <c r="P792" s="1"/>
      <c r="Q792" s="1"/>
    </row>
    <row r="793" customFormat="false" ht="12.75" hidden="false" customHeight="false" outlineLevel="0" collapsed="false">
      <c r="M793" s="1"/>
      <c r="N793" s="1"/>
      <c r="O793" s="1"/>
      <c r="P793" s="1"/>
      <c r="Q793" s="1"/>
    </row>
    <row r="794" customFormat="false" ht="12.75" hidden="false" customHeight="false" outlineLevel="0" collapsed="false">
      <c r="M794" s="1"/>
      <c r="N794" s="1"/>
      <c r="O794" s="1"/>
      <c r="P794" s="1"/>
      <c r="Q794" s="1"/>
    </row>
    <row r="795" customFormat="false" ht="12.75" hidden="false" customHeight="false" outlineLevel="0" collapsed="false">
      <c r="M795" s="1"/>
      <c r="N795" s="1"/>
      <c r="O795" s="1"/>
      <c r="P795" s="1"/>
      <c r="Q795" s="1"/>
    </row>
    <row r="796" customFormat="false" ht="12.75" hidden="false" customHeight="false" outlineLevel="0" collapsed="false">
      <c r="M796" s="1"/>
      <c r="N796" s="1"/>
      <c r="O796" s="1"/>
      <c r="P796" s="1"/>
      <c r="Q796" s="1"/>
    </row>
    <row r="797" customFormat="false" ht="12.75" hidden="false" customHeight="false" outlineLevel="0" collapsed="false">
      <c r="M797" s="1"/>
      <c r="N797" s="1"/>
      <c r="O797" s="1"/>
      <c r="P797" s="1"/>
      <c r="Q797" s="1"/>
    </row>
    <row r="798" customFormat="false" ht="12.75" hidden="false" customHeight="false" outlineLevel="0" collapsed="false">
      <c r="M798" s="1"/>
      <c r="N798" s="1"/>
      <c r="O798" s="1"/>
      <c r="P798" s="1"/>
      <c r="Q798" s="1"/>
    </row>
    <row r="799" customFormat="false" ht="12.75" hidden="false" customHeight="false" outlineLevel="0" collapsed="false">
      <c r="M799" s="1"/>
      <c r="N799" s="1"/>
      <c r="O799" s="1"/>
      <c r="P799" s="1"/>
      <c r="Q799" s="1"/>
    </row>
    <row r="800" customFormat="false" ht="12.75" hidden="false" customHeight="false" outlineLevel="0" collapsed="false">
      <c r="M800" s="1"/>
      <c r="N800" s="1"/>
      <c r="O800" s="1"/>
      <c r="P800" s="1"/>
      <c r="Q800" s="1"/>
    </row>
    <row r="801" customFormat="false" ht="12.75" hidden="false" customHeight="false" outlineLevel="0" collapsed="false">
      <c r="M801" s="1"/>
      <c r="N801" s="1"/>
      <c r="O801" s="1"/>
      <c r="P801" s="1"/>
      <c r="Q801" s="1"/>
    </row>
    <row r="802" customFormat="false" ht="12.75" hidden="false" customHeight="false" outlineLevel="0" collapsed="false">
      <c r="M802" s="1"/>
      <c r="N802" s="1"/>
      <c r="O802" s="1"/>
      <c r="P802" s="1"/>
      <c r="Q802" s="1"/>
    </row>
    <row r="803" customFormat="false" ht="12.75" hidden="false" customHeight="false" outlineLevel="0" collapsed="false">
      <c r="M803" s="1"/>
      <c r="N803" s="1"/>
      <c r="O803" s="1"/>
      <c r="P803" s="1"/>
      <c r="Q803" s="1"/>
    </row>
    <row r="804" customFormat="false" ht="12.75" hidden="false" customHeight="false" outlineLevel="0" collapsed="false">
      <c r="M804" s="1"/>
      <c r="N804" s="1"/>
      <c r="O804" s="1"/>
      <c r="P804" s="1"/>
      <c r="Q804" s="1"/>
    </row>
    <row r="805" customFormat="false" ht="12.75" hidden="false" customHeight="false" outlineLevel="0" collapsed="false">
      <c r="M805" s="1"/>
      <c r="N805" s="1"/>
      <c r="O805" s="1"/>
      <c r="P805" s="1"/>
      <c r="Q805" s="1"/>
    </row>
    <row r="806" customFormat="false" ht="12.75" hidden="false" customHeight="false" outlineLevel="0" collapsed="false">
      <c r="M806" s="1"/>
      <c r="N806" s="1"/>
      <c r="O806" s="1"/>
      <c r="P806" s="1"/>
      <c r="Q806" s="1"/>
    </row>
    <row r="807" customFormat="false" ht="12.75" hidden="false" customHeight="false" outlineLevel="0" collapsed="false">
      <c r="M807" s="1"/>
      <c r="N807" s="1"/>
      <c r="O807" s="1"/>
      <c r="P807" s="1"/>
      <c r="Q807" s="1"/>
    </row>
    <row r="808" customFormat="false" ht="12.75" hidden="false" customHeight="false" outlineLevel="0" collapsed="false">
      <c r="M808" s="1"/>
      <c r="N808" s="1"/>
      <c r="O808" s="1"/>
      <c r="P808" s="1"/>
      <c r="Q808" s="1"/>
    </row>
    <row r="809" customFormat="false" ht="12.75" hidden="false" customHeight="false" outlineLevel="0" collapsed="false">
      <c r="M809" s="1"/>
      <c r="N809" s="1"/>
      <c r="O809" s="1"/>
      <c r="P809" s="1"/>
      <c r="Q809" s="1"/>
    </row>
    <row r="810" customFormat="false" ht="12.75" hidden="false" customHeight="false" outlineLevel="0" collapsed="false">
      <c r="M810" s="1"/>
      <c r="N810" s="1"/>
      <c r="O810" s="1"/>
      <c r="P810" s="1"/>
      <c r="Q810" s="1"/>
    </row>
    <row r="811" customFormat="false" ht="12.75" hidden="false" customHeight="false" outlineLevel="0" collapsed="false">
      <c r="M811" s="1"/>
      <c r="N811" s="1"/>
      <c r="O811" s="1"/>
      <c r="P811" s="1"/>
      <c r="Q811" s="1"/>
    </row>
    <row r="812" customFormat="false" ht="12.75" hidden="false" customHeight="false" outlineLevel="0" collapsed="false">
      <c r="M812" s="1"/>
      <c r="N812" s="1"/>
      <c r="O812" s="1"/>
      <c r="P812" s="1"/>
      <c r="Q812" s="1"/>
    </row>
    <row r="813" customFormat="false" ht="12.75" hidden="false" customHeight="false" outlineLevel="0" collapsed="false">
      <c r="M813" s="1"/>
      <c r="N813" s="1"/>
      <c r="O813" s="1"/>
      <c r="P813" s="1"/>
      <c r="Q813" s="1"/>
    </row>
    <row r="814" customFormat="false" ht="12.75" hidden="false" customHeight="false" outlineLevel="0" collapsed="false">
      <c r="M814" s="1"/>
      <c r="N814" s="1"/>
      <c r="O814" s="1"/>
      <c r="P814" s="1"/>
      <c r="Q814" s="1"/>
    </row>
    <row r="815" customFormat="false" ht="12.75" hidden="false" customHeight="false" outlineLevel="0" collapsed="false">
      <c r="M815" s="1"/>
      <c r="N815" s="1"/>
      <c r="O815" s="1"/>
      <c r="P815" s="1"/>
      <c r="Q815" s="1"/>
    </row>
    <row r="816" customFormat="false" ht="12.75" hidden="false" customHeight="false" outlineLevel="0" collapsed="false">
      <c r="M816" s="1"/>
      <c r="N816" s="1"/>
      <c r="O816" s="1"/>
      <c r="P816" s="1"/>
      <c r="Q816" s="1"/>
    </row>
    <row r="817" customFormat="false" ht="12.75" hidden="false" customHeight="false" outlineLevel="0" collapsed="false">
      <c r="M817" s="1"/>
      <c r="N817" s="1"/>
      <c r="O817" s="1"/>
      <c r="P817" s="1"/>
      <c r="Q817" s="1"/>
    </row>
    <row r="818" customFormat="false" ht="12.75" hidden="false" customHeight="false" outlineLevel="0" collapsed="false">
      <c r="M818" s="1"/>
      <c r="N818" s="1"/>
      <c r="O818" s="1"/>
      <c r="P818" s="1"/>
      <c r="Q818" s="1"/>
    </row>
    <row r="819" customFormat="false" ht="12.75" hidden="false" customHeight="false" outlineLevel="0" collapsed="false">
      <c r="M819" s="1"/>
      <c r="N819" s="1"/>
      <c r="O819" s="1"/>
      <c r="P819" s="1"/>
      <c r="Q819" s="1"/>
    </row>
    <row r="820" customFormat="false" ht="12.75" hidden="false" customHeight="false" outlineLevel="0" collapsed="false">
      <c r="M820" s="1"/>
      <c r="N820" s="1"/>
      <c r="O820" s="1"/>
      <c r="P820" s="1"/>
      <c r="Q820" s="1"/>
    </row>
    <row r="821" customFormat="false" ht="12.75" hidden="false" customHeight="false" outlineLevel="0" collapsed="false">
      <c r="M821" s="1"/>
      <c r="N821" s="1"/>
      <c r="O821" s="1"/>
      <c r="P821" s="1"/>
      <c r="Q821" s="1"/>
    </row>
    <row r="822" customFormat="false" ht="12.75" hidden="false" customHeight="false" outlineLevel="0" collapsed="false">
      <c r="M822" s="1"/>
      <c r="N822" s="1"/>
      <c r="O822" s="1"/>
      <c r="P822" s="1"/>
      <c r="Q822" s="1"/>
    </row>
    <row r="823" customFormat="false" ht="12.75" hidden="false" customHeight="false" outlineLevel="0" collapsed="false">
      <c r="M823" s="1"/>
      <c r="N823" s="1"/>
      <c r="O823" s="1"/>
      <c r="P823" s="1"/>
      <c r="Q823" s="1"/>
    </row>
    <row r="824" customFormat="false" ht="12.75" hidden="false" customHeight="false" outlineLevel="0" collapsed="false">
      <c r="M824" s="1"/>
      <c r="N824" s="1"/>
      <c r="O824" s="1"/>
      <c r="P824" s="1"/>
      <c r="Q824" s="1"/>
    </row>
    <row r="825" customFormat="false" ht="12.75" hidden="false" customHeight="false" outlineLevel="0" collapsed="false">
      <c r="M825" s="1"/>
      <c r="N825" s="1"/>
      <c r="O825" s="1"/>
      <c r="P825" s="1"/>
      <c r="Q825" s="1"/>
    </row>
    <row r="826" customFormat="false" ht="12.75" hidden="false" customHeight="false" outlineLevel="0" collapsed="false">
      <c r="M826" s="1"/>
      <c r="N826" s="1"/>
      <c r="O826" s="1"/>
      <c r="P826" s="1"/>
      <c r="Q826" s="1"/>
    </row>
    <row r="827" customFormat="false" ht="12.75" hidden="false" customHeight="false" outlineLevel="0" collapsed="false">
      <c r="M827" s="1"/>
      <c r="N827" s="1"/>
      <c r="O827" s="1"/>
      <c r="P827" s="1"/>
      <c r="Q827" s="1"/>
    </row>
    <row r="828" customFormat="false" ht="12.75" hidden="false" customHeight="false" outlineLevel="0" collapsed="false">
      <c r="M828" s="1"/>
      <c r="N828" s="1"/>
      <c r="O828" s="1"/>
      <c r="P828" s="1"/>
      <c r="Q828" s="1"/>
    </row>
    <row r="829" customFormat="false" ht="12.75" hidden="false" customHeight="false" outlineLevel="0" collapsed="false">
      <c r="M829" s="1"/>
      <c r="N829" s="1"/>
      <c r="O829" s="1"/>
      <c r="P829" s="1"/>
      <c r="Q829" s="1"/>
    </row>
    <row r="830" customFormat="false" ht="12.75" hidden="false" customHeight="false" outlineLevel="0" collapsed="false">
      <c r="M830" s="1"/>
      <c r="N830" s="1"/>
      <c r="O830" s="1"/>
      <c r="P830" s="1"/>
      <c r="Q830" s="1"/>
    </row>
    <row r="831" customFormat="false" ht="12.75" hidden="false" customHeight="false" outlineLevel="0" collapsed="false">
      <c r="M831" s="1"/>
      <c r="N831" s="1"/>
      <c r="O831" s="1"/>
      <c r="P831" s="1"/>
      <c r="Q831" s="1"/>
    </row>
    <row r="832" customFormat="false" ht="12.75" hidden="false" customHeight="false" outlineLevel="0" collapsed="false">
      <c r="M832" s="1"/>
      <c r="N832" s="1"/>
      <c r="O832" s="1"/>
      <c r="P832" s="1"/>
      <c r="Q832" s="1"/>
    </row>
    <row r="833" customFormat="false" ht="12.75" hidden="false" customHeight="false" outlineLevel="0" collapsed="false">
      <c r="M833" s="1"/>
      <c r="N833" s="1"/>
      <c r="O833" s="1"/>
      <c r="P833" s="1"/>
      <c r="Q833" s="1"/>
    </row>
    <row r="834" customFormat="false" ht="12.75" hidden="false" customHeight="false" outlineLevel="0" collapsed="false">
      <c r="M834" s="1"/>
      <c r="N834" s="1"/>
      <c r="O834" s="1"/>
      <c r="P834" s="1"/>
      <c r="Q834" s="1"/>
    </row>
    <row r="835" customFormat="false" ht="12.75" hidden="false" customHeight="false" outlineLevel="0" collapsed="false">
      <c r="M835" s="1"/>
      <c r="N835" s="1"/>
      <c r="O835" s="1"/>
      <c r="P835" s="1"/>
      <c r="Q835" s="1"/>
    </row>
    <row r="836" customFormat="false" ht="12.75" hidden="false" customHeight="false" outlineLevel="0" collapsed="false">
      <c r="M836" s="1"/>
      <c r="N836" s="1"/>
      <c r="O836" s="1"/>
      <c r="P836" s="1"/>
      <c r="Q836" s="1"/>
    </row>
    <row r="837" customFormat="false" ht="12.75" hidden="false" customHeight="false" outlineLevel="0" collapsed="false">
      <c r="M837" s="1"/>
      <c r="N837" s="1"/>
      <c r="O837" s="1"/>
      <c r="P837" s="1"/>
      <c r="Q837" s="1"/>
    </row>
    <row r="838" customFormat="false" ht="12.75" hidden="false" customHeight="false" outlineLevel="0" collapsed="false">
      <c r="M838" s="1"/>
      <c r="N838" s="1"/>
      <c r="O838" s="1"/>
      <c r="P838" s="1"/>
      <c r="Q838" s="1"/>
    </row>
    <row r="839" customFormat="false" ht="12.75" hidden="false" customHeight="false" outlineLevel="0" collapsed="false">
      <c r="M839" s="1"/>
      <c r="N839" s="1"/>
      <c r="O839" s="1"/>
      <c r="P839" s="1"/>
      <c r="Q839" s="1"/>
    </row>
    <row r="840" customFormat="false" ht="12.75" hidden="false" customHeight="false" outlineLevel="0" collapsed="false">
      <c r="M840" s="1"/>
      <c r="N840" s="1"/>
      <c r="O840" s="1"/>
      <c r="P840" s="1"/>
      <c r="Q840" s="1"/>
    </row>
    <row r="841" customFormat="false" ht="12.75" hidden="false" customHeight="false" outlineLevel="0" collapsed="false">
      <c r="M841" s="1"/>
      <c r="N841" s="1"/>
      <c r="O841" s="1"/>
      <c r="P841" s="1"/>
      <c r="Q841" s="1"/>
    </row>
    <row r="842" customFormat="false" ht="12.75" hidden="false" customHeight="false" outlineLevel="0" collapsed="false">
      <c r="M842" s="1"/>
      <c r="N842" s="1"/>
      <c r="O842" s="1"/>
      <c r="P842" s="1"/>
      <c r="Q842" s="1"/>
    </row>
    <row r="843" customFormat="false" ht="12.75" hidden="false" customHeight="false" outlineLevel="0" collapsed="false">
      <c r="M843" s="1"/>
      <c r="N843" s="1"/>
      <c r="O843" s="1"/>
      <c r="P843" s="1"/>
      <c r="Q843" s="1"/>
    </row>
    <row r="844" customFormat="false" ht="12.75" hidden="false" customHeight="false" outlineLevel="0" collapsed="false">
      <c r="M844" s="1"/>
      <c r="N844" s="1"/>
      <c r="O844" s="1"/>
      <c r="P844" s="1"/>
      <c r="Q844" s="1"/>
    </row>
    <row r="845" customFormat="false" ht="12.75" hidden="false" customHeight="false" outlineLevel="0" collapsed="false">
      <c r="M845" s="1"/>
      <c r="N845" s="1"/>
      <c r="O845" s="1"/>
      <c r="P845" s="1"/>
      <c r="Q845" s="1"/>
    </row>
    <row r="846" customFormat="false" ht="12.75" hidden="false" customHeight="false" outlineLevel="0" collapsed="false">
      <c r="M846" s="1"/>
      <c r="N846" s="1"/>
      <c r="O846" s="1"/>
      <c r="P846" s="1"/>
      <c r="Q846" s="1"/>
    </row>
    <row r="847" customFormat="false" ht="12.75" hidden="false" customHeight="false" outlineLevel="0" collapsed="false">
      <c r="M847" s="1"/>
      <c r="N847" s="1"/>
      <c r="O847" s="1"/>
      <c r="P847" s="1"/>
      <c r="Q847" s="1"/>
    </row>
    <row r="848" customFormat="false" ht="12.75" hidden="false" customHeight="false" outlineLevel="0" collapsed="false">
      <c r="M848" s="1"/>
      <c r="N848" s="1"/>
      <c r="O848" s="1"/>
      <c r="P848" s="1"/>
      <c r="Q848" s="1"/>
    </row>
    <row r="849" customFormat="false" ht="12.75" hidden="false" customHeight="false" outlineLevel="0" collapsed="false">
      <c r="M849" s="1"/>
      <c r="N849" s="1"/>
      <c r="O849" s="1"/>
      <c r="P849" s="1"/>
      <c r="Q849" s="1"/>
    </row>
    <row r="850" customFormat="false" ht="12.75" hidden="false" customHeight="false" outlineLevel="0" collapsed="false">
      <c r="M850" s="1"/>
      <c r="N850" s="1"/>
      <c r="O850" s="1"/>
      <c r="P850" s="1"/>
      <c r="Q850" s="1"/>
    </row>
    <row r="851" customFormat="false" ht="12.75" hidden="false" customHeight="false" outlineLevel="0" collapsed="false">
      <c r="M851" s="1"/>
      <c r="N851" s="1"/>
      <c r="O851" s="1"/>
      <c r="P851" s="1"/>
      <c r="Q851" s="1"/>
    </row>
    <row r="852" customFormat="false" ht="12.75" hidden="false" customHeight="false" outlineLevel="0" collapsed="false">
      <c r="M852" s="1"/>
      <c r="N852" s="1"/>
      <c r="O852" s="1"/>
      <c r="P852" s="1"/>
      <c r="Q852" s="1"/>
    </row>
    <row r="853" customFormat="false" ht="12.75" hidden="false" customHeight="false" outlineLevel="0" collapsed="false">
      <c r="M853" s="1"/>
      <c r="N853" s="1"/>
      <c r="O853" s="1"/>
      <c r="P853" s="1"/>
      <c r="Q853" s="1"/>
    </row>
    <row r="854" customFormat="false" ht="12.75" hidden="false" customHeight="false" outlineLevel="0" collapsed="false">
      <c r="M854" s="1"/>
      <c r="N854" s="1"/>
      <c r="O854" s="1"/>
      <c r="P854" s="1"/>
      <c r="Q854" s="1"/>
    </row>
    <row r="855" customFormat="false" ht="12.75" hidden="false" customHeight="false" outlineLevel="0" collapsed="false">
      <c r="M855" s="1"/>
      <c r="N855" s="1"/>
      <c r="O855" s="1"/>
      <c r="P855" s="1"/>
      <c r="Q855" s="1"/>
    </row>
    <row r="856" customFormat="false" ht="12.75" hidden="false" customHeight="false" outlineLevel="0" collapsed="false">
      <c r="M856" s="1"/>
      <c r="N856" s="1"/>
      <c r="O856" s="1"/>
      <c r="P856" s="1"/>
      <c r="Q856" s="1"/>
    </row>
    <row r="857" customFormat="false" ht="12.75" hidden="false" customHeight="false" outlineLevel="0" collapsed="false">
      <c r="M857" s="1"/>
      <c r="N857" s="1"/>
      <c r="O857" s="1"/>
      <c r="P857" s="1"/>
      <c r="Q857" s="1"/>
    </row>
    <row r="858" customFormat="false" ht="12.75" hidden="false" customHeight="false" outlineLevel="0" collapsed="false">
      <c r="M858" s="1"/>
      <c r="N858" s="1"/>
      <c r="O858" s="1"/>
      <c r="P858" s="1"/>
      <c r="Q858" s="1"/>
    </row>
    <row r="859" customFormat="false" ht="12.75" hidden="false" customHeight="false" outlineLevel="0" collapsed="false">
      <c r="M859" s="1"/>
      <c r="N859" s="1"/>
      <c r="O859" s="1"/>
      <c r="P859" s="1"/>
      <c r="Q859" s="1"/>
    </row>
    <row r="860" customFormat="false" ht="12.75" hidden="false" customHeight="false" outlineLevel="0" collapsed="false">
      <c r="M860" s="1"/>
      <c r="N860" s="1"/>
      <c r="O860" s="1"/>
      <c r="P860" s="1"/>
      <c r="Q860" s="1"/>
    </row>
    <row r="861" customFormat="false" ht="12.75" hidden="false" customHeight="false" outlineLevel="0" collapsed="false">
      <c r="M861" s="1"/>
      <c r="N861" s="1"/>
      <c r="O861" s="1"/>
      <c r="P861" s="1"/>
      <c r="Q861" s="1"/>
    </row>
    <row r="862" customFormat="false" ht="12.75" hidden="false" customHeight="false" outlineLevel="0" collapsed="false">
      <c r="M862" s="1"/>
      <c r="N862" s="1"/>
      <c r="O862" s="1"/>
      <c r="P862" s="1"/>
      <c r="Q862" s="1"/>
    </row>
    <row r="863" customFormat="false" ht="12.75" hidden="false" customHeight="false" outlineLevel="0" collapsed="false">
      <c r="M863" s="1"/>
      <c r="N863" s="1"/>
      <c r="O863" s="1"/>
      <c r="P863" s="1"/>
      <c r="Q863" s="1"/>
    </row>
    <row r="864" customFormat="false" ht="12.75" hidden="false" customHeight="false" outlineLevel="0" collapsed="false">
      <c r="M864" s="1"/>
      <c r="N864" s="1"/>
      <c r="O864" s="1"/>
      <c r="P864" s="1"/>
      <c r="Q864" s="1"/>
    </row>
    <row r="865" customFormat="false" ht="12.75" hidden="false" customHeight="false" outlineLevel="0" collapsed="false">
      <c r="M865" s="1"/>
      <c r="N865" s="1"/>
      <c r="O865" s="1"/>
      <c r="P865" s="1"/>
      <c r="Q865" s="1"/>
    </row>
    <row r="866" customFormat="false" ht="12.75" hidden="false" customHeight="false" outlineLevel="0" collapsed="false">
      <c r="M866" s="1"/>
      <c r="N866" s="1"/>
      <c r="O866" s="1"/>
      <c r="P866" s="1"/>
      <c r="Q866" s="1"/>
    </row>
    <row r="867" customFormat="false" ht="12.75" hidden="false" customHeight="false" outlineLevel="0" collapsed="false">
      <c r="M867" s="1"/>
      <c r="N867" s="1"/>
      <c r="O867" s="1"/>
      <c r="P867" s="1"/>
      <c r="Q867" s="1"/>
    </row>
    <row r="868" customFormat="false" ht="12.75" hidden="false" customHeight="false" outlineLevel="0" collapsed="false">
      <c r="M868" s="1"/>
      <c r="N868" s="1"/>
      <c r="O868" s="1"/>
      <c r="P868" s="1"/>
      <c r="Q868" s="1"/>
    </row>
    <row r="869" customFormat="false" ht="12.75" hidden="false" customHeight="false" outlineLevel="0" collapsed="false">
      <c r="M869" s="1"/>
      <c r="N869" s="1"/>
      <c r="O869" s="1"/>
      <c r="P869" s="1"/>
      <c r="Q869" s="1"/>
    </row>
    <row r="870" customFormat="false" ht="12.75" hidden="false" customHeight="false" outlineLevel="0" collapsed="false">
      <c r="M870" s="1"/>
      <c r="N870" s="1"/>
      <c r="O870" s="1"/>
      <c r="P870" s="1"/>
      <c r="Q870" s="1"/>
    </row>
    <row r="871" customFormat="false" ht="12.75" hidden="false" customHeight="false" outlineLevel="0" collapsed="false">
      <c r="M871" s="1"/>
      <c r="N871" s="1"/>
      <c r="O871" s="1"/>
      <c r="P871" s="1"/>
      <c r="Q871" s="1"/>
    </row>
    <row r="872" customFormat="false" ht="12.75" hidden="false" customHeight="false" outlineLevel="0" collapsed="false">
      <c r="M872" s="1"/>
      <c r="N872" s="1"/>
      <c r="O872" s="1"/>
      <c r="P872" s="1"/>
      <c r="Q872" s="1"/>
    </row>
    <row r="873" customFormat="false" ht="12.75" hidden="false" customHeight="false" outlineLevel="0" collapsed="false">
      <c r="M873" s="1"/>
      <c r="N873" s="1"/>
      <c r="O873" s="1"/>
      <c r="P873" s="1"/>
      <c r="Q873" s="1"/>
    </row>
    <row r="874" customFormat="false" ht="12.75" hidden="false" customHeight="false" outlineLevel="0" collapsed="false">
      <c r="M874" s="1"/>
      <c r="N874" s="1"/>
      <c r="O874" s="1"/>
      <c r="P874" s="1"/>
      <c r="Q874" s="1"/>
    </row>
    <row r="875" customFormat="false" ht="12.75" hidden="false" customHeight="false" outlineLevel="0" collapsed="false">
      <c r="M875" s="1"/>
      <c r="N875" s="1"/>
      <c r="O875" s="1"/>
      <c r="P875" s="1"/>
      <c r="Q875" s="1"/>
    </row>
    <row r="876" customFormat="false" ht="12.75" hidden="false" customHeight="false" outlineLevel="0" collapsed="false">
      <c r="M876" s="1"/>
      <c r="N876" s="1"/>
      <c r="O876" s="1"/>
      <c r="P876" s="1"/>
      <c r="Q876" s="1"/>
    </row>
    <row r="877" customFormat="false" ht="12.75" hidden="false" customHeight="false" outlineLevel="0" collapsed="false">
      <c r="M877" s="1"/>
      <c r="N877" s="1"/>
      <c r="O877" s="1"/>
      <c r="P877" s="1"/>
      <c r="Q877" s="1"/>
    </row>
    <row r="878" customFormat="false" ht="12.75" hidden="false" customHeight="false" outlineLevel="0" collapsed="false">
      <c r="M878" s="1"/>
      <c r="N878" s="1"/>
      <c r="O878" s="1"/>
      <c r="P878" s="1"/>
      <c r="Q878" s="1"/>
    </row>
    <row r="879" customFormat="false" ht="12.75" hidden="false" customHeight="false" outlineLevel="0" collapsed="false">
      <c r="M879" s="1"/>
      <c r="N879" s="1"/>
      <c r="O879" s="1"/>
      <c r="P879" s="1"/>
      <c r="Q879" s="1"/>
    </row>
    <row r="880" customFormat="false" ht="12.75" hidden="false" customHeight="false" outlineLevel="0" collapsed="false">
      <c r="M880" s="1"/>
      <c r="N880" s="1"/>
      <c r="O880" s="1"/>
      <c r="P880" s="1"/>
      <c r="Q880" s="1"/>
    </row>
    <row r="881" customFormat="false" ht="12.75" hidden="false" customHeight="false" outlineLevel="0" collapsed="false">
      <c r="M881" s="1"/>
      <c r="N881" s="1"/>
      <c r="O881" s="1"/>
      <c r="P881" s="1"/>
      <c r="Q881" s="1"/>
    </row>
    <row r="882" customFormat="false" ht="12.75" hidden="false" customHeight="false" outlineLevel="0" collapsed="false">
      <c r="M882" s="1"/>
      <c r="N882" s="1"/>
      <c r="O882" s="1"/>
      <c r="P882" s="1"/>
      <c r="Q882" s="1"/>
    </row>
    <row r="883" customFormat="false" ht="12.75" hidden="false" customHeight="false" outlineLevel="0" collapsed="false">
      <c r="M883" s="1"/>
      <c r="N883" s="1"/>
      <c r="O883" s="1"/>
      <c r="P883" s="1"/>
      <c r="Q883" s="1"/>
    </row>
    <row r="884" customFormat="false" ht="12.75" hidden="false" customHeight="false" outlineLevel="0" collapsed="false">
      <c r="M884" s="1"/>
      <c r="N884" s="1"/>
      <c r="O884" s="1"/>
      <c r="P884" s="1"/>
      <c r="Q884" s="1"/>
    </row>
    <row r="885" customFormat="false" ht="12.75" hidden="false" customHeight="false" outlineLevel="0" collapsed="false">
      <c r="M885" s="1"/>
      <c r="N885" s="1"/>
      <c r="O885" s="1"/>
      <c r="P885" s="1"/>
      <c r="Q885" s="1"/>
    </row>
    <row r="886" customFormat="false" ht="12.75" hidden="false" customHeight="false" outlineLevel="0" collapsed="false">
      <c r="M886" s="1"/>
      <c r="N886" s="1"/>
      <c r="O886" s="1"/>
      <c r="P886" s="1"/>
      <c r="Q886" s="1"/>
    </row>
    <row r="887" customFormat="false" ht="12.75" hidden="false" customHeight="false" outlineLevel="0" collapsed="false">
      <c r="M887" s="1"/>
      <c r="N887" s="1"/>
      <c r="O887" s="1"/>
      <c r="P887" s="1"/>
      <c r="Q887" s="1"/>
    </row>
    <row r="888" customFormat="false" ht="12.75" hidden="false" customHeight="false" outlineLevel="0" collapsed="false">
      <c r="M888" s="1"/>
      <c r="N888" s="1"/>
      <c r="O888" s="1"/>
      <c r="P888" s="1"/>
      <c r="Q888" s="1"/>
    </row>
    <row r="889" customFormat="false" ht="12.75" hidden="false" customHeight="false" outlineLevel="0" collapsed="false">
      <c r="M889" s="1"/>
      <c r="N889" s="1"/>
      <c r="O889" s="1"/>
      <c r="P889" s="1"/>
      <c r="Q889" s="1"/>
    </row>
    <row r="890" customFormat="false" ht="12.75" hidden="false" customHeight="false" outlineLevel="0" collapsed="false">
      <c r="M890" s="1"/>
      <c r="N890" s="1"/>
      <c r="O890" s="1"/>
      <c r="P890" s="1"/>
      <c r="Q890" s="1"/>
    </row>
    <row r="891" customFormat="false" ht="12.75" hidden="false" customHeight="false" outlineLevel="0" collapsed="false">
      <c r="M891" s="1"/>
      <c r="N891" s="1"/>
      <c r="O891" s="1"/>
      <c r="P891" s="1"/>
      <c r="Q891" s="1"/>
    </row>
    <row r="892" customFormat="false" ht="12.75" hidden="false" customHeight="false" outlineLevel="0" collapsed="false">
      <c r="M892" s="1"/>
      <c r="N892" s="1"/>
      <c r="O892" s="1"/>
      <c r="P892" s="1"/>
      <c r="Q892" s="1"/>
    </row>
    <row r="893" customFormat="false" ht="12.75" hidden="false" customHeight="false" outlineLevel="0" collapsed="false">
      <c r="M893" s="1"/>
      <c r="N893" s="1"/>
      <c r="O893" s="1"/>
      <c r="P893" s="1"/>
      <c r="Q893" s="1"/>
    </row>
    <row r="894" customFormat="false" ht="12.75" hidden="false" customHeight="false" outlineLevel="0" collapsed="false">
      <c r="M894" s="1"/>
      <c r="N894" s="1"/>
      <c r="O894" s="1"/>
      <c r="P894" s="1"/>
      <c r="Q894" s="1"/>
    </row>
    <row r="895" customFormat="false" ht="12.75" hidden="false" customHeight="false" outlineLevel="0" collapsed="false">
      <c r="M895" s="1"/>
      <c r="N895" s="1"/>
      <c r="O895" s="1"/>
      <c r="P895" s="1"/>
      <c r="Q895" s="1"/>
    </row>
    <row r="896" customFormat="false" ht="12.75" hidden="false" customHeight="false" outlineLevel="0" collapsed="false">
      <c r="M896" s="1"/>
      <c r="N896" s="1"/>
      <c r="O896" s="1"/>
      <c r="P896" s="1"/>
      <c r="Q896" s="1"/>
    </row>
    <row r="897" customFormat="false" ht="12.75" hidden="false" customHeight="false" outlineLevel="0" collapsed="false">
      <c r="M897" s="1"/>
      <c r="N897" s="1"/>
      <c r="O897" s="1"/>
      <c r="P897" s="1"/>
      <c r="Q897" s="1"/>
    </row>
    <row r="898" customFormat="false" ht="12.75" hidden="false" customHeight="false" outlineLevel="0" collapsed="false">
      <c r="M898" s="1"/>
      <c r="N898" s="1"/>
      <c r="O898" s="1"/>
      <c r="P898" s="1"/>
      <c r="Q898" s="1"/>
    </row>
    <row r="899" customFormat="false" ht="12.75" hidden="false" customHeight="false" outlineLevel="0" collapsed="false">
      <c r="M899" s="1"/>
      <c r="N899" s="1"/>
      <c r="O899" s="1"/>
      <c r="P899" s="1"/>
      <c r="Q899" s="1"/>
    </row>
    <row r="900" customFormat="false" ht="12.75" hidden="false" customHeight="false" outlineLevel="0" collapsed="false">
      <c r="M900" s="1"/>
      <c r="N900" s="1"/>
      <c r="O900" s="1"/>
      <c r="P900" s="1"/>
      <c r="Q900" s="1"/>
    </row>
    <row r="901" customFormat="false" ht="12.75" hidden="false" customHeight="false" outlineLevel="0" collapsed="false">
      <c r="M901" s="1"/>
      <c r="N901" s="1"/>
      <c r="O901" s="1"/>
      <c r="P901" s="1"/>
      <c r="Q901" s="1"/>
    </row>
    <row r="902" customFormat="false" ht="12.75" hidden="false" customHeight="false" outlineLevel="0" collapsed="false">
      <c r="M902" s="1"/>
      <c r="N902" s="1"/>
      <c r="O902" s="1"/>
      <c r="P902" s="1"/>
      <c r="Q902" s="1"/>
    </row>
    <row r="903" customFormat="false" ht="12.75" hidden="false" customHeight="false" outlineLevel="0" collapsed="false">
      <c r="M903" s="1"/>
      <c r="N903" s="1"/>
      <c r="O903" s="1"/>
      <c r="P903" s="1"/>
      <c r="Q903" s="1"/>
    </row>
    <row r="904" customFormat="false" ht="12.75" hidden="false" customHeight="false" outlineLevel="0" collapsed="false">
      <c r="M904" s="1"/>
      <c r="N904" s="1"/>
      <c r="O904" s="1"/>
      <c r="P904" s="1"/>
      <c r="Q904" s="1"/>
    </row>
    <row r="905" customFormat="false" ht="12.75" hidden="false" customHeight="false" outlineLevel="0" collapsed="false">
      <c r="M905" s="1"/>
      <c r="N905" s="1"/>
      <c r="O905" s="1"/>
      <c r="P905" s="1"/>
      <c r="Q905" s="1"/>
    </row>
    <row r="906" customFormat="false" ht="12.75" hidden="false" customHeight="false" outlineLevel="0" collapsed="false">
      <c r="M906" s="1"/>
      <c r="N906" s="1"/>
      <c r="O906" s="1"/>
      <c r="P906" s="1"/>
      <c r="Q906" s="1"/>
    </row>
    <row r="907" customFormat="false" ht="12.75" hidden="false" customHeight="false" outlineLevel="0" collapsed="false">
      <c r="M907" s="1"/>
      <c r="N907" s="1"/>
      <c r="O907" s="1"/>
      <c r="P907" s="1"/>
      <c r="Q907" s="1"/>
    </row>
    <row r="908" customFormat="false" ht="12.75" hidden="false" customHeight="false" outlineLevel="0" collapsed="false">
      <c r="M908" s="1"/>
      <c r="N908" s="1"/>
      <c r="O908" s="1"/>
      <c r="P908" s="1"/>
      <c r="Q908" s="1"/>
    </row>
    <row r="909" customFormat="false" ht="12.75" hidden="false" customHeight="false" outlineLevel="0" collapsed="false">
      <c r="M909" s="1"/>
      <c r="N909" s="1"/>
      <c r="O909" s="1"/>
      <c r="P909" s="1"/>
      <c r="Q909" s="1"/>
    </row>
    <row r="910" customFormat="false" ht="12.75" hidden="false" customHeight="false" outlineLevel="0" collapsed="false">
      <c r="M910" s="1"/>
      <c r="N910" s="1"/>
      <c r="O910" s="1"/>
      <c r="P910" s="1"/>
      <c r="Q910" s="1"/>
    </row>
    <row r="911" customFormat="false" ht="12.75" hidden="false" customHeight="false" outlineLevel="0" collapsed="false">
      <c r="M911" s="1"/>
      <c r="N911" s="1"/>
      <c r="O911" s="1"/>
      <c r="P911" s="1"/>
      <c r="Q911" s="1"/>
    </row>
    <row r="912" customFormat="false" ht="12.75" hidden="false" customHeight="false" outlineLevel="0" collapsed="false">
      <c r="M912" s="1"/>
      <c r="N912" s="1"/>
      <c r="O912" s="1"/>
      <c r="P912" s="1"/>
      <c r="Q912" s="1"/>
    </row>
    <row r="913" customFormat="false" ht="12.75" hidden="false" customHeight="false" outlineLevel="0" collapsed="false">
      <c r="M913" s="1"/>
      <c r="N913" s="1"/>
      <c r="O913" s="1"/>
      <c r="P913" s="1"/>
      <c r="Q913" s="1"/>
    </row>
    <row r="914" customFormat="false" ht="12.75" hidden="false" customHeight="false" outlineLevel="0" collapsed="false">
      <c r="M914" s="1"/>
      <c r="N914" s="1"/>
      <c r="O914" s="1"/>
      <c r="P914" s="1"/>
      <c r="Q914" s="1"/>
    </row>
    <row r="915" customFormat="false" ht="12.75" hidden="false" customHeight="false" outlineLevel="0" collapsed="false">
      <c r="M915" s="1"/>
      <c r="N915" s="1"/>
      <c r="O915" s="1"/>
      <c r="P915" s="1"/>
      <c r="Q915" s="1"/>
    </row>
    <row r="916" customFormat="false" ht="12.75" hidden="false" customHeight="false" outlineLevel="0" collapsed="false">
      <c r="M916" s="1"/>
      <c r="N916" s="1"/>
      <c r="O916" s="1"/>
      <c r="P916" s="1"/>
      <c r="Q916" s="1"/>
    </row>
    <row r="917" customFormat="false" ht="12.75" hidden="false" customHeight="false" outlineLevel="0" collapsed="false">
      <c r="M917" s="1"/>
      <c r="N917" s="1"/>
      <c r="O917" s="1"/>
      <c r="P917" s="1"/>
      <c r="Q917" s="1"/>
    </row>
    <row r="918" customFormat="false" ht="12.75" hidden="false" customHeight="false" outlineLevel="0" collapsed="false">
      <c r="M918" s="1"/>
      <c r="N918" s="1"/>
      <c r="O918" s="1"/>
      <c r="P918" s="1"/>
      <c r="Q918" s="1"/>
    </row>
    <row r="919" customFormat="false" ht="12.75" hidden="false" customHeight="false" outlineLevel="0" collapsed="false">
      <c r="M919" s="1"/>
      <c r="N919" s="1"/>
      <c r="O919" s="1"/>
      <c r="P919" s="1"/>
      <c r="Q919" s="1"/>
    </row>
    <row r="920" customFormat="false" ht="12.75" hidden="false" customHeight="false" outlineLevel="0" collapsed="false">
      <c r="M920" s="1"/>
      <c r="N920" s="1"/>
      <c r="O920" s="1"/>
      <c r="P920" s="1"/>
      <c r="Q920" s="1"/>
    </row>
    <row r="921" customFormat="false" ht="12.75" hidden="false" customHeight="false" outlineLevel="0" collapsed="false">
      <c r="M921" s="1"/>
      <c r="N921" s="1"/>
      <c r="O921" s="1"/>
      <c r="P921" s="1"/>
      <c r="Q921" s="1"/>
    </row>
    <row r="922" customFormat="false" ht="12.75" hidden="false" customHeight="false" outlineLevel="0" collapsed="false">
      <c r="M922" s="1"/>
      <c r="N922" s="1"/>
      <c r="O922" s="1"/>
      <c r="P922" s="1"/>
      <c r="Q922" s="1"/>
    </row>
    <row r="923" customFormat="false" ht="12.75" hidden="false" customHeight="false" outlineLevel="0" collapsed="false">
      <c r="M923" s="1"/>
      <c r="N923" s="1"/>
      <c r="O923" s="1"/>
      <c r="P923" s="1"/>
      <c r="Q923" s="1"/>
    </row>
    <row r="924" customFormat="false" ht="12.75" hidden="false" customHeight="false" outlineLevel="0" collapsed="false">
      <c r="M924" s="1"/>
      <c r="N924" s="1"/>
      <c r="O924" s="1"/>
      <c r="P924" s="1"/>
      <c r="Q924" s="1"/>
    </row>
    <row r="925" customFormat="false" ht="12.75" hidden="false" customHeight="false" outlineLevel="0" collapsed="false">
      <c r="M925" s="1"/>
      <c r="N925" s="1"/>
      <c r="O925" s="1"/>
      <c r="P925" s="1"/>
      <c r="Q925" s="1"/>
    </row>
    <row r="926" customFormat="false" ht="12.75" hidden="false" customHeight="false" outlineLevel="0" collapsed="false">
      <c r="M926" s="1"/>
      <c r="N926" s="1"/>
      <c r="O926" s="1"/>
      <c r="P926" s="1"/>
      <c r="Q926" s="1"/>
    </row>
    <row r="927" customFormat="false" ht="12.75" hidden="false" customHeight="false" outlineLevel="0" collapsed="false">
      <c r="M927" s="1"/>
      <c r="N927" s="1"/>
      <c r="O927" s="1"/>
      <c r="P927" s="1"/>
      <c r="Q927" s="1"/>
    </row>
    <row r="928" customFormat="false" ht="12.75" hidden="false" customHeight="false" outlineLevel="0" collapsed="false">
      <c r="M928" s="1"/>
      <c r="N928" s="1"/>
      <c r="O928" s="1"/>
      <c r="P928" s="1"/>
      <c r="Q928" s="1"/>
    </row>
    <row r="929" customFormat="false" ht="12.75" hidden="false" customHeight="false" outlineLevel="0" collapsed="false">
      <c r="M929" s="1"/>
      <c r="N929" s="1"/>
      <c r="O929" s="1"/>
      <c r="P929" s="1"/>
      <c r="Q929" s="1"/>
    </row>
    <row r="930" customFormat="false" ht="12.75" hidden="false" customHeight="false" outlineLevel="0" collapsed="false">
      <c r="M930" s="1"/>
      <c r="N930" s="1"/>
      <c r="O930" s="1"/>
      <c r="P930" s="1"/>
      <c r="Q930" s="1"/>
    </row>
    <row r="931" customFormat="false" ht="12.75" hidden="false" customHeight="false" outlineLevel="0" collapsed="false">
      <c r="M931" s="1"/>
      <c r="N931" s="1"/>
      <c r="O931" s="1"/>
      <c r="P931" s="1"/>
      <c r="Q931" s="1"/>
    </row>
    <row r="932" customFormat="false" ht="12.75" hidden="false" customHeight="false" outlineLevel="0" collapsed="false">
      <c r="M932" s="1"/>
      <c r="N932" s="1"/>
      <c r="O932" s="1"/>
      <c r="P932" s="1"/>
      <c r="Q932" s="1"/>
    </row>
    <row r="933" customFormat="false" ht="12.75" hidden="false" customHeight="false" outlineLevel="0" collapsed="false">
      <c r="M933" s="1"/>
      <c r="N933" s="1"/>
      <c r="O933" s="1"/>
      <c r="P933" s="1"/>
      <c r="Q933" s="1"/>
    </row>
    <row r="934" customFormat="false" ht="12.75" hidden="false" customHeight="false" outlineLevel="0" collapsed="false">
      <c r="M934" s="1"/>
      <c r="N934" s="1"/>
      <c r="O934" s="1"/>
      <c r="P934" s="1"/>
      <c r="Q934" s="1"/>
    </row>
    <row r="935" customFormat="false" ht="12.75" hidden="false" customHeight="false" outlineLevel="0" collapsed="false">
      <c r="M935" s="1"/>
      <c r="N935" s="1"/>
      <c r="O935" s="1"/>
      <c r="P935" s="1"/>
      <c r="Q935" s="1"/>
    </row>
    <row r="936" customFormat="false" ht="12.75" hidden="false" customHeight="false" outlineLevel="0" collapsed="false">
      <c r="M936" s="1"/>
      <c r="N936" s="1"/>
      <c r="O936" s="1"/>
      <c r="P936" s="1"/>
      <c r="Q936" s="1"/>
    </row>
    <row r="937" customFormat="false" ht="12.75" hidden="false" customHeight="false" outlineLevel="0" collapsed="false">
      <c r="M937" s="1"/>
      <c r="N937" s="1"/>
      <c r="O937" s="1"/>
      <c r="P937" s="1"/>
      <c r="Q937" s="1"/>
    </row>
    <row r="938" customFormat="false" ht="12.75" hidden="false" customHeight="false" outlineLevel="0" collapsed="false">
      <c r="M938" s="1"/>
      <c r="N938" s="1"/>
      <c r="O938" s="1"/>
      <c r="P938" s="1"/>
      <c r="Q938" s="1"/>
    </row>
    <row r="939" customFormat="false" ht="12.75" hidden="false" customHeight="false" outlineLevel="0" collapsed="false">
      <c r="M939" s="1"/>
      <c r="N939" s="1"/>
      <c r="O939" s="1"/>
      <c r="P939" s="1"/>
      <c r="Q939" s="1"/>
    </row>
    <row r="940" customFormat="false" ht="12.75" hidden="false" customHeight="false" outlineLevel="0" collapsed="false">
      <c r="M940" s="1"/>
      <c r="N940" s="1"/>
      <c r="O940" s="1"/>
      <c r="P940" s="1"/>
      <c r="Q940" s="1"/>
    </row>
    <row r="941" customFormat="false" ht="12.75" hidden="false" customHeight="false" outlineLevel="0" collapsed="false">
      <c r="M941" s="1"/>
      <c r="N941" s="1"/>
      <c r="O941" s="1"/>
      <c r="P941" s="1"/>
      <c r="Q941" s="1"/>
    </row>
    <row r="942" customFormat="false" ht="12.75" hidden="false" customHeight="false" outlineLevel="0" collapsed="false">
      <c r="M942" s="1"/>
      <c r="N942" s="1"/>
      <c r="O942" s="1"/>
      <c r="P942" s="1"/>
      <c r="Q942" s="1"/>
    </row>
    <row r="943" customFormat="false" ht="12.75" hidden="false" customHeight="false" outlineLevel="0" collapsed="false">
      <c r="M943" s="1"/>
      <c r="N943" s="1"/>
      <c r="O943" s="1"/>
      <c r="P943" s="1"/>
      <c r="Q943" s="1"/>
    </row>
    <row r="944" customFormat="false" ht="12.75" hidden="false" customHeight="false" outlineLevel="0" collapsed="false">
      <c r="M944" s="1"/>
      <c r="N944" s="1"/>
      <c r="O944" s="1"/>
      <c r="P944" s="1"/>
      <c r="Q944" s="1"/>
    </row>
    <row r="945" customFormat="false" ht="12.75" hidden="false" customHeight="false" outlineLevel="0" collapsed="false">
      <c r="M945" s="1"/>
      <c r="N945" s="1"/>
      <c r="O945" s="1"/>
      <c r="P945" s="1"/>
      <c r="Q945" s="1"/>
    </row>
    <row r="946" customFormat="false" ht="12.75" hidden="false" customHeight="false" outlineLevel="0" collapsed="false">
      <c r="M946" s="1"/>
      <c r="N946" s="1"/>
      <c r="O946" s="1"/>
      <c r="P946" s="1"/>
      <c r="Q946" s="1"/>
    </row>
    <row r="947" customFormat="false" ht="12.75" hidden="false" customHeight="false" outlineLevel="0" collapsed="false">
      <c r="M947" s="1"/>
      <c r="N947" s="1"/>
      <c r="O947" s="1"/>
      <c r="P947" s="1"/>
      <c r="Q947" s="1"/>
    </row>
    <row r="948" customFormat="false" ht="12.75" hidden="false" customHeight="false" outlineLevel="0" collapsed="false">
      <c r="M948" s="1"/>
      <c r="N948" s="1"/>
      <c r="O948" s="1"/>
      <c r="P948" s="1"/>
      <c r="Q948" s="1"/>
    </row>
    <row r="949" customFormat="false" ht="12.75" hidden="false" customHeight="false" outlineLevel="0" collapsed="false">
      <c r="M949" s="1"/>
      <c r="N949" s="1"/>
      <c r="O949" s="1"/>
      <c r="P949" s="1"/>
      <c r="Q949" s="1"/>
    </row>
    <row r="950" customFormat="false" ht="12.75" hidden="false" customHeight="false" outlineLevel="0" collapsed="false">
      <c r="M950" s="1"/>
      <c r="N950" s="1"/>
      <c r="O950" s="1"/>
      <c r="P950" s="1"/>
      <c r="Q950" s="1"/>
    </row>
    <row r="951" customFormat="false" ht="12.75" hidden="false" customHeight="false" outlineLevel="0" collapsed="false">
      <c r="M951" s="1"/>
      <c r="N951" s="1"/>
      <c r="O951" s="1"/>
      <c r="P951" s="1"/>
      <c r="Q951" s="1"/>
    </row>
    <row r="952" customFormat="false" ht="12.75" hidden="false" customHeight="false" outlineLevel="0" collapsed="false">
      <c r="M952" s="1"/>
      <c r="N952" s="1"/>
      <c r="O952" s="1"/>
      <c r="P952" s="1"/>
      <c r="Q952" s="1"/>
    </row>
    <row r="953" customFormat="false" ht="12.75" hidden="false" customHeight="false" outlineLevel="0" collapsed="false">
      <c r="M953" s="1"/>
      <c r="N953" s="1"/>
      <c r="O953" s="1"/>
      <c r="P953" s="1"/>
      <c r="Q953" s="1"/>
    </row>
    <row r="954" customFormat="false" ht="12.75" hidden="false" customHeight="false" outlineLevel="0" collapsed="false">
      <c r="M954" s="1"/>
      <c r="N954" s="1"/>
      <c r="O954" s="1"/>
      <c r="P954" s="1"/>
      <c r="Q954" s="1"/>
    </row>
    <row r="955" customFormat="false" ht="12.75" hidden="false" customHeight="false" outlineLevel="0" collapsed="false">
      <c r="M955" s="1"/>
      <c r="N955" s="1"/>
      <c r="O955" s="1"/>
      <c r="P955" s="1"/>
      <c r="Q955" s="1"/>
    </row>
    <row r="956" customFormat="false" ht="12.75" hidden="false" customHeight="false" outlineLevel="0" collapsed="false">
      <c r="M956" s="1"/>
      <c r="N956" s="1"/>
      <c r="O956" s="1"/>
      <c r="P956" s="1"/>
      <c r="Q956" s="1"/>
    </row>
    <row r="957" customFormat="false" ht="12.75" hidden="false" customHeight="false" outlineLevel="0" collapsed="false">
      <c r="M957" s="1"/>
      <c r="N957" s="1"/>
      <c r="O957" s="1"/>
      <c r="P957" s="1"/>
      <c r="Q957" s="1"/>
    </row>
    <row r="958" customFormat="false" ht="12.75" hidden="false" customHeight="false" outlineLevel="0" collapsed="false">
      <c r="M958" s="1"/>
      <c r="N958" s="1"/>
      <c r="O958" s="1"/>
      <c r="P958" s="1"/>
      <c r="Q958" s="1"/>
    </row>
    <row r="959" customFormat="false" ht="12.75" hidden="false" customHeight="false" outlineLevel="0" collapsed="false">
      <c r="M959" s="1"/>
      <c r="N959" s="1"/>
      <c r="O959" s="1"/>
      <c r="P959" s="1"/>
      <c r="Q959" s="1"/>
    </row>
    <row r="960" customFormat="false" ht="12.75" hidden="false" customHeight="false" outlineLevel="0" collapsed="false">
      <c r="M960" s="1"/>
      <c r="N960" s="1"/>
      <c r="O960" s="1"/>
      <c r="P960" s="1"/>
      <c r="Q960" s="1"/>
    </row>
    <row r="961" customFormat="false" ht="12.75" hidden="false" customHeight="false" outlineLevel="0" collapsed="false">
      <c r="M961" s="1"/>
      <c r="N961" s="1"/>
      <c r="O961" s="1"/>
      <c r="P961" s="1"/>
      <c r="Q961" s="1"/>
    </row>
    <row r="962" customFormat="false" ht="12.75" hidden="false" customHeight="false" outlineLevel="0" collapsed="false">
      <c r="M962" s="1"/>
      <c r="N962" s="1"/>
      <c r="O962" s="1"/>
      <c r="P962" s="1"/>
      <c r="Q962" s="1"/>
    </row>
    <row r="963" customFormat="false" ht="12.75" hidden="false" customHeight="false" outlineLevel="0" collapsed="false">
      <c r="M963" s="1"/>
      <c r="N963" s="1"/>
      <c r="O963" s="1"/>
      <c r="P963" s="1"/>
      <c r="Q963" s="1"/>
    </row>
    <row r="964" customFormat="false" ht="12.75" hidden="false" customHeight="false" outlineLevel="0" collapsed="false">
      <c r="M964" s="1"/>
      <c r="N964" s="1"/>
      <c r="O964" s="1"/>
      <c r="P964" s="1"/>
      <c r="Q964" s="1"/>
    </row>
    <row r="965" customFormat="false" ht="12.75" hidden="false" customHeight="false" outlineLevel="0" collapsed="false">
      <c r="M965" s="1"/>
      <c r="N965" s="1"/>
      <c r="O965" s="1"/>
      <c r="P965" s="1"/>
      <c r="Q965" s="1"/>
    </row>
    <row r="966" customFormat="false" ht="12.75" hidden="false" customHeight="false" outlineLevel="0" collapsed="false">
      <c r="M966" s="1"/>
      <c r="N966" s="1"/>
      <c r="O966" s="1"/>
      <c r="P966" s="1"/>
      <c r="Q966" s="1"/>
    </row>
    <row r="967" customFormat="false" ht="12.75" hidden="false" customHeight="false" outlineLevel="0" collapsed="false">
      <c r="M967" s="1"/>
      <c r="N967" s="1"/>
      <c r="O967" s="1"/>
      <c r="P967" s="1"/>
      <c r="Q967" s="1"/>
    </row>
    <row r="968" customFormat="false" ht="12.75" hidden="false" customHeight="false" outlineLevel="0" collapsed="false">
      <c r="M968" s="1"/>
      <c r="N968" s="1"/>
      <c r="O968" s="1"/>
      <c r="P968" s="1"/>
      <c r="Q968" s="1"/>
    </row>
    <row r="969" customFormat="false" ht="12.75" hidden="false" customHeight="false" outlineLevel="0" collapsed="false">
      <c r="M969" s="1"/>
      <c r="N969" s="1"/>
      <c r="O969" s="1"/>
      <c r="P969" s="1"/>
      <c r="Q969" s="1"/>
    </row>
    <row r="970" customFormat="false" ht="12.75" hidden="false" customHeight="false" outlineLevel="0" collapsed="false">
      <c r="M970" s="1"/>
      <c r="N970" s="1"/>
      <c r="O970" s="1"/>
      <c r="P970" s="1"/>
      <c r="Q970" s="1"/>
    </row>
    <row r="971" customFormat="false" ht="12.75" hidden="false" customHeight="false" outlineLevel="0" collapsed="false">
      <c r="M971" s="1"/>
      <c r="N971" s="1"/>
      <c r="O971" s="1"/>
      <c r="P971" s="1"/>
      <c r="Q971" s="1"/>
    </row>
    <row r="972" customFormat="false" ht="12.75" hidden="false" customHeight="false" outlineLevel="0" collapsed="false">
      <c r="M972" s="1"/>
      <c r="N972" s="1"/>
      <c r="O972" s="1"/>
      <c r="P972" s="1"/>
      <c r="Q972" s="1"/>
    </row>
    <row r="973" customFormat="false" ht="12.75" hidden="false" customHeight="false" outlineLevel="0" collapsed="false">
      <c r="M973" s="1"/>
      <c r="N973" s="1"/>
      <c r="O973" s="1"/>
      <c r="P973" s="1"/>
      <c r="Q973" s="1"/>
    </row>
    <row r="974" customFormat="false" ht="12.75" hidden="false" customHeight="false" outlineLevel="0" collapsed="false">
      <c r="M974" s="1"/>
      <c r="N974" s="1"/>
      <c r="O974" s="1"/>
      <c r="P974" s="1"/>
      <c r="Q974" s="1"/>
    </row>
    <row r="975" customFormat="false" ht="12.75" hidden="false" customHeight="false" outlineLevel="0" collapsed="false">
      <c r="M975" s="1"/>
      <c r="N975" s="1"/>
      <c r="O975" s="1"/>
      <c r="P975" s="1"/>
      <c r="Q975" s="1"/>
    </row>
    <row r="976" customFormat="false" ht="12.75" hidden="false" customHeight="false" outlineLevel="0" collapsed="false">
      <c r="M976" s="1"/>
      <c r="N976" s="1"/>
      <c r="O976" s="1"/>
      <c r="P976" s="1"/>
      <c r="Q976" s="1"/>
    </row>
    <row r="977" customFormat="false" ht="12.75" hidden="false" customHeight="false" outlineLevel="0" collapsed="false">
      <c r="M977" s="1"/>
      <c r="N977" s="1"/>
      <c r="O977" s="1"/>
      <c r="P977" s="1"/>
      <c r="Q977" s="1"/>
    </row>
    <row r="978" customFormat="false" ht="12.75" hidden="false" customHeight="false" outlineLevel="0" collapsed="false">
      <c r="M978" s="1"/>
      <c r="N978" s="1"/>
      <c r="O978" s="1"/>
      <c r="P978" s="1"/>
      <c r="Q978" s="1"/>
    </row>
    <row r="979" customFormat="false" ht="12.75" hidden="false" customHeight="false" outlineLevel="0" collapsed="false">
      <c r="M979" s="1"/>
      <c r="N979" s="1"/>
      <c r="O979" s="1"/>
      <c r="P979" s="1"/>
      <c r="Q979" s="1"/>
    </row>
    <row r="980" customFormat="false" ht="12.75" hidden="false" customHeight="false" outlineLevel="0" collapsed="false">
      <c r="M980" s="1"/>
      <c r="N980" s="1"/>
      <c r="O980" s="1"/>
      <c r="P980" s="1"/>
      <c r="Q980" s="1"/>
    </row>
    <row r="981" customFormat="false" ht="12.75" hidden="false" customHeight="false" outlineLevel="0" collapsed="false">
      <c r="M981" s="1"/>
      <c r="N981" s="1"/>
      <c r="O981" s="1"/>
      <c r="P981" s="1"/>
      <c r="Q981" s="1"/>
    </row>
    <row r="982" customFormat="false" ht="12.75" hidden="false" customHeight="false" outlineLevel="0" collapsed="false">
      <c r="M982" s="1"/>
      <c r="N982" s="1"/>
      <c r="O982" s="1"/>
      <c r="P982" s="1"/>
      <c r="Q982" s="1"/>
    </row>
    <row r="983" customFormat="false" ht="12.75" hidden="false" customHeight="false" outlineLevel="0" collapsed="false">
      <c r="M983" s="1"/>
      <c r="N983" s="1"/>
      <c r="O983" s="1"/>
      <c r="P983" s="1"/>
      <c r="Q983" s="1"/>
    </row>
    <row r="984" customFormat="false" ht="12.75" hidden="false" customHeight="false" outlineLevel="0" collapsed="false">
      <c r="M984" s="1"/>
      <c r="N984" s="1"/>
      <c r="O984" s="1"/>
      <c r="P984" s="1"/>
      <c r="Q984" s="1"/>
    </row>
    <row r="985" customFormat="false" ht="12.75" hidden="false" customHeight="false" outlineLevel="0" collapsed="false">
      <c r="M985" s="1"/>
      <c r="N985" s="1"/>
      <c r="O985" s="1"/>
      <c r="P985" s="1"/>
      <c r="Q985" s="1"/>
    </row>
    <row r="986" customFormat="false" ht="12.75" hidden="false" customHeight="false" outlineLevel="0" collapsed="false">
      <c r="M986" s="1"/>
      <c r="N986" s="1"/>
      <c r="O986" s="1"/>
      <c r="P986" s="1"/>
      <c r="Q986" s="1"/>
    </row>
    <row r="987" customFormat="false" ht="12.75" hidden="false" customHeight="false" outlineLevel="0" collapsed="false">
      <c r="M987" s="1"/>
      <c r="N987" s="1"/>
      <c r="O987" s="1"/>
      <c r="P987" s="1"/>
      <c r="Q987" s="1"/>
    </row>
    <row r="988" customFormat="false" ht="12.75" hidden="false" customHeight="false" outlineLevel="0" collapsed="false">
      <c r="M988" s="1"/>
      <c r="N988" s="1"/>
      <c r="O988" s="1"/>
      <c r="P988" s="1"/>
      <c r="Q988" s="1"/>
    </row>
    <row r="989" customFormat="false" ht="12.75" hidden="false" customHeight="false" outlineLevel="0" collapsed="false">
      <c r="M989" s="1"/>
      <c r="N989" s="1"/>
      <c r="O989" s="1"/>
      <c r="P989" s="1"/>
      <c r="Q989" s="1"/>
    </row>
    <row r="990" customFormat="false" ht="12.75" hidden="false" customHeight="false" outlineLevel="0" collapsed="false">
      <c r="M990" s="1"/>
      <c r="N990" s="1"/>
      <c r="O990" s="1"/>
      <c r="P990" s="1"/>
      <c r="Q990" s="1"/>
    </row>
    <row r="991" customFormat="false" ht="12.75" hidden="false" customHeight="false" outlineLevel="0" collapsed="false">
      <c r="M991" s="1"/>
      <c r="N991" s="1"/>
      <c r="O991" s="1"/>
      <c r="P991" s="1"/>
      <c r="Q991" s="1"/>
    </row>
    <row r="992" customFormat="false" ht="12.75" hidden="false" customHeight="false" outlineLevel="0" collapsed="false">
      <c r="M992" s="1"/>
      <c r="N992" s="1"/>
      <c r="O992" s="1"/>
      <c r="P992" s="1"/>
      <c r="Q992" s="1"/>
    </row>
    <row r="993" customFormat="false" ht="12.75" hidden="false" customHeight="false" outlineLevel="0" collapsed="false">
      <c r="M993" s="1"/>
      <c r="N993" s="1"/>
      <c r="O993" s="1"/>
      <c r="P993" s="1"/>
      <c r="Q993" s="1"/>
    </row>
    <row r="994" customFormat="false" ht="12.75" hidden="false" customHeight="false" outlineLevel="0" collapsed="false">
      <c r="M994" s="1"/>
      <c r="N994" s="1"/>
      <c r="O994" s="1"/>
      <c r="P994" s="1"/>
      <c r="Q994" s="1"/>
    </row>
    <row r="995" customFormat="false" ht="12.75" hidden="false" customHeight="false" outlineLevel="0" collapsed="false">
      <c r="M995" s="1"/>
      <c r="N995" s="1"/>
      <c r="O995" s="1"/>
      <c r="P995" s="1"/>
      <c r="Q995" s="1"/>
    </row>
    <row r="996" customFormat="false" ht="12.75" hidden="false" customHeight="false" outlineLevel="0" collapsed="false">
      <c r="M996" s="1"/>
      <c r="N996" s="1"/>
      <c r="O996" s="1"/>
      <c r="P996" s="1"/>
      <c r="Q996" s="1"/>
    </row>
    <row r="997" customFormat="false" ht="12.75" hidden="false" customHeight="false" outlineLevel="0" collapsed="false">
      <c r="M997" s="1"/>
      <c r="N997" s="1"/>
      <c r="O997" s="1"/>
      <c r="P997" s="1"/>
      <c r="Q997" s="1"/>
    </row>
    <row r="998" customFormat="false" ht="12.75" hidden="false" customHeight="false" outlineLevel="0" collapsed="false">
      <c r="M998" s="1"/>
      <c r="N998" s="1"/>
      <c r="O998" s="1"/>
      <c r="P998" s="1"/>
      <c r="Q998" s="1"/>
    </row>
    <row r="999" customFormat="false" ht="12.75" hidden="false" customHeight="false" outlineLevel="0" collapsed="false">
      <c r="M999" s="1"/>
      <c r="N999" s="1"/>
      <c r="O999" s="1"/>
      <c r="P999" s="1"/>
      <c r="Q999" s="1"/>
    </row>
    <row r="1000" customFormat="false" ht="12.75" hidden="false" customHeight="false" outlineLevel="0" collapsed="false">
      <c r="M1000" s="1"/>
      <c r="N1000" s="1"/>
      <c r="O1000" s="1"/>
      <c r="P1000" s="1"/>
      <c r="Q1000" s="1"/>
    </row>
    <row r="1001" customFormat="false" ht="12.75" hidden="false" customHeight="false" outlineLevel="0" collapsed="false">
      <c r="M1001" s="1"/>
      <c r="N1001" s="1"/>
      <c r="O1001" s="1"/>
      <c r="P1001" s="1"/>
      <c r="Q1001" s="1"/>
    </row>
    <row r="1002" customFormat="false" ht="12.75" hidden="false" customHeight="false" outlineLevel="0" collapsed="false">
      <c r="M1002" s="1"/>
      <c r="N1002" s="1"/>
      <c r="O1002" s="1"/>
      <c r="P1002" s="1"/>
      <c r="Q1002" s="1"/>
    </row>
    <row r="1003" customFormat="false" ht="12.75" hidden="false" customHeight="false" outlineLevel="0" collapsed="false">
      <c r="M1003" s="1"/>
      <c r="N1003" s="1"/>
      <c r="O1003" s="1"/>
      <c r="P1003" s="1"/>
      <c r="Q1003" s="1"/>
    </row>
    <row r="1004" customFormat="false" ht="12.75" hidden="false" customHeight="false" outlineLevel="0" collapsed="false">
      <c r="M1004" s="1"/>
      <c r="N1004" s="1"/>
      <c r="O1004" s="1"/>
      <c r="P1004" s="1"/>
      <c r="Q1004" s="1"/>
    </row>
    <row r="1005" customFormat="false" ht="12.75" hidden="false" customHeight="false" outlineLevel="0" collapsed="false">
      <c r="M1005" s="1"/>
      <c r="N1005" s="1"/>
      <c r="O1005" s="1"/>
      <c r="P1005" s="1"/>
      <c r="Q1005" s="1"/>
    </row>
    <row r="1006" customFormat="false" ht="12.75" hidden="false" customHeight="false" outlineLevel="0" collapsed="false">
      <c r="M1006" s="1"/>
      <c r="N1006" s="1"/>
      <c r="O1006" s="1"/>
      <c r="P1006" s="1"/>
      <c r="Q1006" s="1"/>
    </row>
    <row r="1007" customFormat="false" ht="12.75" hidden="false" customHeight="false" outlineLevel="0" collapsed="false">
      <c r="M1007" s="1"/>
      <c r="N1007" s="1"/>
      <c r="O1007" s="1"/>
      <c r="P1007" s="1"/>
      <c r="Q1007" s="1"/>
    </row>
    <row r="1008" customFormat="false" ht="12.75" hidden="false" customHeight="false" outlineLevel="0" collapsed="false">
      <c r="M1008" s="1"/>
      <c r="N1008" s="1"/>
      <c r="O1008" s="1"/>
      <c r="P1008" s="1"/>
      <c r="Q1008" s="1"/>
    </row>
    <row r="1009" customFormat="false" ht="12.75" hidden="false" customHeight="false" outlineLevel="0" collapsed="false">
      <c r="M1009" s="1"/>
      <c r="N1009" s="1"/>
      <c r="O1009" s="1"/>
      <c r="P1009" s="1"/>
      <c r="Q1009" s="1"/>
    </row>
    <row r="1010" customFormat="false" ht="12.75" hidden="false" customHeight="false" outlineLevel="0" collapsed="false">
      <c r="M1010" s="1"/>
      <c r="N1010" s="1"/>
      <c r="O1010" s="1"/>
      <c r="P1010" s="1"/>
      <c r="Q1010" s="1"/>
    </row>
    <row r="1011" customFormat="false" ht="12.75" hidden="false" customHeight="false" outlineLevel="0" collapsed="false">
      <c r="M1011" s="1"/>
      <c r="N1011" s="1"/>
      <c r="O1011" s="1"/>
      <c r="P1011" s="1"/>
      <c r="Q1011" s="1"/>
    </row>
    <row r="1012" customFormat="false" ht="12.75" hidden="false" customHeight="false" outlineLevel="0" collapsed="false">
      <c r="M1012" s="1"/>
      <c r="N1012" s="1"/>
      <c r="O1012" s="1"/>
      <c r="P1012" s="1"/>
      <c r="Q1012" s="1"/>
    </row>
    <row r="1013" customFormat="false" ht="12.75" hidden="false" customHeight="false" outlineLevel="0" collapsed="false">
      <c r="M1013" s="1"/>
      <c r="N1013" s="1"/>
      <c r="O1013" s="1"/>
      <c r="P1013" s="1"/>
      <c r="Q1013" s="1"/>
    </row>
    <row r="1014" customFormat="false" ht="12.75" hidden="false" customHeight="false" outlineLevel="0" collapsed="false">
      <c r="M1014" s="1"/>
      <c r="N1014" s="1"/>
      <c r="O1014" s="1"/>
      <c r="P1014" s="1"/>
      <c r="Q1014" s="1"/>
    </row>
    <row r="1015" customFormat="false" ht="12.75" hidden="false" customHeight="false" outlineLevel="0" collapsed="false">
      <c r="M1015" s="1"/>
      <c r="N1015" s="1"/>
      <c r="O1015" s="1"/>
      <c r="P1015" s="1"/>
      <c r="Q1015" s="1"/>
    </row>
    <row r="1016" customFormat="false" ht="12.75" hidden="false" customHeight="false" outlineLevel="0" collapsed="false">
      <c r="M1016" s="1"/>
      <c r="N1016" s="1"/>
      <c r="O1016" s="1"/>
      <c r="P1016" s="1"/>
      <c r="Q1016" s="1"/>
    </row>
    <row r="1017" customFormat="false" ht="12.75" hidden="false" customHeight="false" outlineLevel="0" collapsed="false">
      <c r="M1017" s="1"/>
      <c r="N1017" s="1"/>
      <c r="O1017" s="1"/>
      <c r="P1017" s="1"/>
      <c r="Q1017" s="1"/>
    </row>
    <row r="1018" customFormat="false" ht="12.75" hidden="false" customHeight="false" outlineLevel="0" collapsed="false">
      <c r="M1018" s="1"/>
      <c r="N1018" s="1"/>
      <c r="O1018" s="1"/>
      <c r="P1018" s="1"/>
      <c r="Q1018" s="1"/>
    </row>
    <row r="1019" customFormat="false" ht="12.75" hidden="false" customHeight="false" outlineLevel="0" collapsed="false">
      <c r="M1019" s="1"/>
      <c r="N1019" s="1"/>
      <c r="O1019" s="1"/>
      <c r="P1019" s="1"/>
      <c r="Q1019" s="1"/>
    </row>
    <row r="1020" customFormat="false" ht="12.75" hidden="false" customHeight="false" outlineLevel="0" collapsed="false">
      <c r="M1020" s="1"/>
      <c r="N1020" s="1"/>
      <c r="O1020" s="1"/>
      <c r="P1020" s="1"/>
      <c r="Q1020" s="1"/>
    </row>
    <row r="1021" customFormat="false" ht="12.75" hidden="false" customHeight="false" outlineLevel="0" collapsed="false">
      <c r="M1021" s="1"/>
      <c r="N1021" s="1"/>
      <c r="O1021" s="1"/>
      <c r="P1021" s="1"/>
      <c r="Q1021" s="1"/>
    </row>
    <row r="1022" customFormat="false" ht="12.75" hidden="false" customHeight="false" outlineLevel="0" collapsed="false">
      <c r="M1022" s="1"/>
      <c r="N1022" s="1"/>
      <c r="O1022" s="1"/>
      <c r="P1022" s="1"/>
      <c r="Q1022" s="1"/>
    </row>
    <row r="1023" customFormat="false" ht="12.75" hidden="false" customHeight="false" outlineLevel="0" collapsed="false">
      <c r="M1023" s="1"/>
      <c r="N1023" s="1"/>
      <c r="O1023" s="1"/>
      <c r="P1023" s="1"/>
      <c r="Q1023" s="1"/>
    </row>
    <row r="1024" customFormat="false" ht="12.75" hidden="false" customHeight="false" outlineLevel="0" collapsed="false">
      <c r="M1024" s="1"/>
      <c r="N1024" s="1"/>
      <c r="O1024" s="1"/>
      <c r="P1024" s="1"/>
      <c r="Q1024" s="1"/>
    </row>
    <row r="1025" customFormat="false" ht="12.75" hidden="false" customHeight="false" outlineLevel="0" collapsed="false">
      <c r="M1025" s="1"/>
      <c r="N1025" s="1"/>
      <c r="O1025" s="1"/>
      <c r="P1025" s="1"/>
      <c r="Q1025" s="1"/>
    </row>
    <row r="1026" customFormat="false" ht="12.75" hidden="false" customHeight="false" outlineLevel="0" collapsed="false">
      <c r="M1026" s="1"/>
      <c r="N1026" s="1"/>
      <c r="O1026" s="1"/>
      <c r="P1026" s="1"/>
      <c r="Q1026" s="1"/>
    </row>
    <row r="1027" customFormat="false" ht="12.75" hidden="false" customHeight="false" outlineLevel="0" collapsed="false">
      <c r="M1027" s="1"/>
      <c r="N1027" s="1"/>
      <c r="O1027" s="1"/>
      <c r="P1027" s="1"/>
      <c r="Q1027" s="1"/>
    </row>
    <row r="1028" customFormat="false" ht="12.75" hidden="false" customHeight="false" outlineLevel="0" collapsed="false">
      <c r="M1028" s="1"/>
      <c r="N1028" s="1"/>
      <c r="O1028" s="1"/>
      <c r="P1028" s="1"/>
      <c r="Q1028" s="1"/>
    </row>
    <row r="1029" customFormat="false" ht="12.75" hidden="false" customHeight="false" outlineLevel="0" collapsed="false">
      <c r="M1029" s="1"/>
      <c r="N1029" s="1"/>
      <c r="O1029" s="1"/>
      <c r="P1029" s="1"/>
      <c r="Q1029" s="1"/>
    </row>
    <row r="1030" customFormat="false" ht="12.75" hidden="false" customHeight="false" outlineLevel="0" collapsed="false">
      <c r="M1030" s="1"/>
      <c r="N1030" s="1"/>
      <c r="O1030" s="1"/>
      <c r="P1030" s="1"/>
      <c r="Q1030" s="1"/>
    </row>
    <row r="1031" customFormat="false" ht="12.75" hidden="false" customHeight="false" outlineLevel="0" collapsed="false">
      <c r="M1031" s="1"/>
      <c r="N1031" s="1"/>
      <c r="O1031" s="1"/>
      <c r="P1031" s="1"/>
      <c r="Q1031" s="1"/>
    </row>
    <row r="1032" customFormat="false" ht="12.75" hidden="false" customHeight="false" outlineLevel="0" collapsed="false">
      <c r="M1032" s="1"/>
      <c r="N1032" s="1"/>
      <c r="O1032" s="1"/>
      <c r="P1032" s="1"/>
      <c r="Q1032" s="1"/>
    </row>
    <row r="1033" customFormat="false" ht="12.75" hidden="false" customHeight="false" outlineLevel="0" collapsed="false">
      <c r="M1033" s="1"/>
      <c r="N1033" s="1"/>
      <c r="O1033" s="1"/>
      <c r="P1033" s="1"/>
      <c r="Q1033" s="1"/>
    </row>
    <row r="1034" customFormat="false" ht="12.75" hidden="false" customHeight="false" outlineLevel="0" collapsed="false">
      <c r="M1034" s="1"/>
      <c r="N1034" s="1"/>
      <c r="O1034" s="1"/>
      <c r="P1034" s="1"/>
      <c r="Q1034" s="1"/>
    </row>
    <row r="1035" customFormat="false" ht="12.75" hidden="false" customHeight="false" outlineLevel="0" collapsed="false">
      <c r="M1035" s="1"/>
      <c r="N1035" s="1"/>
      <c r="O1035" s="1"/>
      <c r="P1035" s="1"/>
      <c r="Q1035" s="1"/>
    </row>
    <row r="1036" customFormat="false" ht="12.75" hidden="false" customHeight="false" outlineLevel="0" collapsed="false">
      <c r="M1036" s="1"/>
      <c r="N1036" s="1"/>
      <c r="O1036" s="1"/>
      <c r="P1036" s="1"/>
      <c r="Q1036" s="1"/>
    </row>
    <row r="1037" customFormat="false" ht="12.75" hidden="false" customHeight="false" outlineLevel="0" collapsed="false">
      <c r="M1037" s="1"/>
      <c r="N1037" s="1"/>
      <c r="O1037" s="1"/>
      <c r="P1037" s="1"/>
      <c r="Q1037" s="1"/>
    </row>
    <row r="1038" customFormat="false" ht="12.75" hidden="false" customHeight="false" outlineLevel="0" collapsed="false">
      <c r="M1038" s="1"/>
      <c r="N1038" s="1"/>
      <c r="O1038" s="1"/>
      <c r="P1038" s="1"/>
      <c r="Q1038" s="1"/>
    </row>
    <row r="1039" customFormat="false" ht="12.75" hidden="false" customHeight="false" outlineLevel="0" collapsed="false">
      <c r="M1039" s="1"/>
      <c r="N1039" s="1"/>
      <c r="O1039" s="1"/>
      <c r="P1039" s="1"/>
      <c r="Q1039" s="1"/>
    </row>
    <row r="1040" customFormat="false" ht="12.75" hidden="false" customHeight="false" outlineLevel="0" collapsed="false">
      <c r="M1040" s="1"/>
      <c r="N1040" s="1"/>
      <c r="O1040" s="1"/>
      <c r="P1040" s="1"/>
      <c r="Q1040" s="1"/>
    </row>
    <row r="1041" customFormat="false" ht="12.75" hidden="false" customHeight="false" outlineLevel="0" collapsed="false">
      <c r="M1041" s="1"/>
      <c r="N1041" s="1"/>
      <c r="O1041" s="1"/>
      <c r="P1041" s="1"/>
      <c r="Q1041" s="1"/>
    </row>
    <row r="1042" customFormat="false" ht="12.75" hidden="false" customHeight="false" outlineLevel="0" collapsed="false">
      <c r="M1042" s="1"/>
      <c r="N1042" s="1"/>
      <c r="O1042" s="1"/>
      <c r="P1042" s="1"/>
      <c r="Q1042" s="1"/>
    </row>
    <row r="1043" customFormat="false" ht="12.75" hidden="false" customHeight="false" outlineLevel="0" collapsed="false">
      <c r="M1043" s="1"/>
      <c r="N1043" s="1"/>
      <c r="O1043" s="1"/>
      <c r="P1043" s="1"/>
      <c r="Q1043" s="1"/>
    </row>
    <row r="1044" customFormat="false" ht="12.75" hidden="false" customHeight="false" outlineLevel="0" collapsed="false">
      <c r="M1044" s="1"/>
      <c r="N1044" s="1"/>
      <c r="O1044" s="1"/>
      <c r="P1044" s="1"/>
      <c r="Q1044" s="1"/>
    </row>
    <row r="1045" customFormat="false" ht="12.75" hidden="false" customHeight="false" outlineLevel="0" collapsed="false">
      <c r="M1045" s="1"/>
      <c r="N1045" s="1"/>
      <c r="O1045" s="1"/>
      <c r="P1045" s="1"/>
      <c r="Q1045" s="1"/>
    </row>
    <row r="1046" customFormat="false" ht="12.75" hidden="false" customHeight="false" outlineLevel="0" collapsed="false">
      <c r="M1046" s="1"/>
      <c r="N1046" s="1"/>
      <c r="O1046" s="1"/>
      <c r="P1046" s="1"/>
      <c r="Q1046" s="1"/>
    </row>
    <row r="1047" customFormat="false" ht="12.75" hidden="false" customHeight="false" outlineLevel="0" collapsed="false">
      <c r="M1047" s="1"/>
      <c r="N1047" s="1"/>
      <c r="O1047" s="1"/>
      <c r="P1047" s="1"/>
      <c r="Q1047" s="1"/>
    </row>
    <row r="1048" customFormat="false" ht="12.75" hidden="false" customHeight="false" outlineLevel="0" collapsed="false">
      <c r="M1048" s="1"/>
      <c r="N1048" s="1"/>
      <c r="O1048" s="1"/>
      <c r="P1048" s="1"/>
      <c r="Q1048" s="1"/>
    </row>
    <row r="1049" customFormat="false" ht="12.75" hidden="false" customHeight="false" outlineLevel="0" collapsed="false">
      <c r="M1049" s="1"/>
      <c r="N1049" s="1"/>
      <c r="O1049" s="1"/>
      <c r="P1049" s="1"/>
      <c r="Q1049" s="1"/>
    </row>
    <row r="1050" customFormat="false" ht="12.75" hidden="false" customHeight="false" outlineLevel="0" collapsed="false">
      <c r="M1050" s="1"/>
      <c r="N1050" s="1"/>
      <c r="O1050" s="1"/>
      <c r="P1050" s="1"/>
      <c r="Q1050" s="1"/>
    </row>
    <row r="1051" customFormat="false" ht="12.75" hidden="false" customHeight="false" outlineLevel="0" collapsed="false">
      <c r="M1051" s="1"/>
      <c r="N1051" s="1"/>
      <c r="O1051" s="1"/>
      <c r="P1051" s="1"/>
      <c r="Q1051" s="1"/>
    </row>
    <row r="1052" customFormat="false" ht="12.75" hidden="false" customHeight="false" outlineLevel="0" collapsed="false">
      <c r="M1052" s="1"/>
      <c r="N1052" s="1"/>
      <c r="O1052" s="1"/>
      <c r="P1052" s="1"/>
      <c r="Q1052" s="1"/>
    </row>
    <row r="1053" customFormat="false" ht="12.75" hidden="false" customHeight="false" outlineLevel="0" collapsed="false">
      <c r="M1053" s="1"/>
      <c r="N1053" s="1"/>
      <c r="O1053" s="1"/>
      <c r="P1053" s="1"/>
      <c r="Q1053" s="1"/>
    </row>
    <row r="1054" customFormat="false" ht="12.75" hidden="false" customHeight="false" outlineLevel="0" collapsed="false">
      <c r="M1054" s="1"/>
      <c r="N1054" s="1"/>
      <c r="O1054" s="1"/>
      <c r="P1054" s="1"/>
      <c r="Q1054" s="1"/>
    </row>
    <row r="1055" customFormat="false" ht="12.75" hidden="false" customHeight="false" outlineLevel="0" collapsed="false">
      <c r="M1055" s="1"/>
      <c r="N1055" s="1"/>
      <c r="O1055" s="1"/>
      <c r="P1055" s="1"/>
      <c r="Q1055" s="1"/>
    </row>
    <row r="1056" customFormat="false" ht="12.75" hidden="false" customHeight="false" outlineLevel="0" collapsed="false">
      <c r="M1056" s="1"/>
      <c r="N1056" s="1"/>
      <c r="O1056" s="1"/>
      <c r="P1056" s="1"/>
      <c r="Q1056" s="1"/>
    </row>
    <row r="1057" customFormat="false" ht="12.75" hidden="false" customHeight="false" outlineLevel="0" collapsed="false">
      <c r="M1057" s="1"/>
      <c r="N1057" s="1"/>
      <c r="O1057" s="1"/>
      <c r="P1057" s="1"/>
      <c r="Q1057" s="1"/>
    </row>
    <row r="1058" customFormat="false" ht="12.75" hidden="false" customHeight="false" outlineLevel="0" collapsed="false">
      <c r="M1058" s="1"/>
      <c r="N1058" s="1"/>
      <c r="O1058" s="1"/>
      <c r="P1058" s="1"/>
      <c r="Q1058" s="1"/>
    </row>
    <row r="1059" customFormat="false" ht="12.75" hidden="false" customHeight="false" outlineLevel="0" collapsed="false">
      <c r="M1059" s="1"/>
      <c r="N1059" s="1"/>
      <c r="O1059" s="1"/>
      <c r="P1059" s="1"/>
      <c r="Q1059" s="1"/>
    </row>
    <row r="1060" customFormat="false" ht="12.75" hidden="false" customHeight="false" outlineLevel="0" collapsed="false">
      <c r="M1060" s="1"/>
      <c r="N1060" s="1"/>
      <c r="O1060" s="1"/>
      <c r="P1060" s="1"/>
      <c r="Q1060" s="1"/>
    </row>
    <row r="1061" customFormat="false" ht="12.75" hidden="false" customHeight="false" outlineLevel="0" collapsed="false">
      <c r="M1061" s="1"/>
      <c r="N1061" s="1"/>
      <c r="O1061" s="1"/>
      <c r="P1061" s="1"/>
      <c r="Q1061" s="1"/>
    </row>
    <row r="1062" customFormat="false" ht="12.75" hidden="false" customHeight="false" outlineLevel="0" collapsed="false">
      <c r="M1062" s="1"/>
      <c r="N1062" s="1"/>
      <c r="O1062" s="1"/>
      <c r="P1062" s="1"/>
      <c r="Q1062" s="1"/>
    </row>
    <row r="1063" customFormat="false" ht="12.75" hidden="false" customHeight="false" outlineLevel="0" collapsed="false">
      <c r="M1063" s="1"/>
      <c r="N1063" s="1"/>
      <c r="O1063" s="1"/>
      <c r="P1063" s="1"/>
      <c r="Q1063" s="1"/>
    </row>
    <row r="1064" customFormat="false" ht="12.75" hidden="false" customHeight="false" outlineLevel="0" collapsed="false">
      <c r="M1064" s="1"/>
      <c r="N1064" s="1"/>
      <c r="O1064" s="1"/>
      <c r="P1064" s="1"/>
      <c r="Q1064" s="1"/>
    </row>
    <row r="1065" customFormat="false" ht="12.75" hidden="false" customHeight="false" outlineLevel="0" collapsed="false">
      <c r="M1065" s="1"/>
      <c r="N1065" s="1"/>
      <c r="O1065" s="1"/>
      <c r="P1065" s="1"/>
      <c r="Q1065" s="1"/>
    </row>
    <row r="1066" customFormat="false" ht="12.75" hidden="false" customHeight="false" outlineLevel="0" collapsed="false">
      <c r="M1066" s="1"/>
      <c r="N1066" s="1"/>
      <c r="O1066" s="1"/>
      <c r="P1066" s="1"/>
      <c r="Q1066" s="1"/>
    </row>
    <row r="1067" customFormat="false" ht="12.75" hidden="false" customHeight="false" outlineLevel="0" collapsed="false">
      <c r="M1067" s="1"/>
      <c r="N1067" s="1"/>
      <c r="O1067" s="1"/>
      <c r="P1067" s="1"/>
      <c r="Q1067" s="1"/>
    </row>
    <row r="1068" customFormat="false" ht="12.75" hidden="false" customHeight="false" outlineLevel="0" collapsed="false">
      <c r="M1068" s="1"/>
      <c r="N1068" s="1"/>
      <c r="O1068" s="1"/>
      <c r="P1068" s="1"/>
      <c r="Q1068" s="1"/>
    </row>
    <row r="1069" customFormat="false" ht="12.75" hidden="false" customHeight="false" outlineLevel="0" collapsed="false">
      <c r="M1069" s="1"/>
      <c r="N1069" s="1"/>
      <c r="O1069" s="1"/>
      <c r="P1069" s="1"/>
      <c r="Q1069" s="1"/>
    </row>
    <row r="1070" customFormat="false" ht="12.75" hidden="false" customHeight="false" outlineLevel="0" collapsed="false">
      <c r="M1070" s="1"/>
      <c r="N1070" s="1"/>
      <c r="O1070" s="1"/>
      <c r="P1070" s="1"/>
      <c r="Q1070" s="1"/>
    </row>
    <row r="1071" customFormat="false" ht="12.75" hidden="false" customHeight="false" outlineLevel="0" collapsed="false">
      <c r="M1071" s="1"/>
      <c r="N1071" s="1"/>
      <c r="O1071" s="1"/>
      <c r="P1071" s="1"/>
      <c r="Q1071" s="1"/>
    </row>
    <row r="1072" customFormat="false" ht="12.75" hidden="false" customHeight="false" outlineLevel="0" collapsed="false">
      <c r="M1072" s="1"/>
      <c r="N1072" s="1"/>
      <c r="O1072" s="1"/>
      <c r="P1072" s="1"/>
      <c r="Q1072" s="1"/>
    </row>
    <row r="1073" customFormat="false" ht="12.75" hidden="false" customHeight="false" outlineLevel="0" collapsed="false">
      <c r="M1073" s="1"/>
      <c r="N1073" s="1"/>
      <c r="O1073" s="1"/>
      <c r="P1073" s="1"/>
      <c r="Q1073" s="1"/>
    </row>
    <row r="1074" customFormat="false" ht="12.75" hidden="false" customHeight="false" outlineLevel="0" collapsed="false">
      <c r="M1074" s="1"/>
      <c r="N1074" s="1"/>
      <c r="O1074" s="1"/>
      <c r="P1074" s="1"/>
      <c r="Q1074" s="1"/>
    </row>
    <row r="1075" customFormat="false" ht="12.75" hidden="false" customHeight="false" outlineLevel="0" collapsed="false">
      <c r="M1075" s="1"/>
      <c r="N1075" s="1"/>
      <c r="O1075" s="1"/>
      <c r="P1075" s="1"/>
      <c r="Q1075" s="1"/>
    </row>
    <row r="1076" customFormat="false" ht="12.75" hidden="false" customHeight="false" outlineLevel="0" collapsed="false">
      <c r="M1076" s="1"/>
      <c r="N1076" s="1"/>
      <c r="O1076" s="1"/>
      <c r="P1076" s="1"/>
      <c r="Q1076" s="1"/>
    </row>
    <row r="1077" customFormat="false" ht="12.75" hidden="false" customHeight="false" outlineLevel="0" collapsed="false">
      <c r="M1077" s="1"/>
      <c r="N1077" s="1"/>
      <c r="O1077" s="1"/>
      <c r="P1077" s="1"/>
      <c r="Q1077" s="1"/>
    </row>
    <row r="1078" customFormat="false" ht="12.75" hidden="false" customHeight="false" outlineLevel="0" collapsed="false">
      <c r="M1078" s="1"/>
      <c r="N1078" s="1"/>
      <c r="O1078" s="1"/>
      <c r="P1078" s="1"/>
      <c r="Q1078" s="1"/>
    </row>
    <row r="1079" customFormat="false" ht="12.75" hidden="false" customHeight="false" outlineLevel="0" collapsed="false">
      <c r="M1079" s="1"/>
      <c r="N1079" s="1"/>
      <c r="O1079" s="1"/>
      <c r="P1079" s="1"/>
      <c r="Q1079" s="1"/>
    </row>
    <row r="1080" customFormat="false" ht="12.75" hidden="false" customHeight="false" outlineLevel="0" collapsed="false">
      <c r="M1080" s="1"/>
      <c r="N1080" s="1"/>
      <c r="O1080" s="1"/>
      <c r="P1080" s="1"/>
      <c r="Q1080" s="1"/>
    </row>
    <row r="1081" customFormat="false" ht="12.75" hidden="false" customHeight="false" outlineLevel="0" collapsed="false">
      <c r="M1081" s="1"/>
      <c r="N1081" s="1"/>
      <c r="O1081" s="1"/>
      <c r="P1081" s="1"/>
      <c r="Q1081" s="1"/>
    </row>
    <row r="1082" customFormat="false" ht="12.75" hidden="false" customHeight="false" outlineLevel="0" collapsed="false">
      <c r="M1082" s="1"/>
      <c r="N1082" s="1"/>
      <c r="O1082" s="1"/>
      <c r="P1082" s="1"/>
      <c r="Q1082" s="1"/>
    </row>
    <row r="1083" customFormat="false" ht="12.75" hidden="false" customHeight="false" outlineLevel="0" collapsed="false">
      <c r="M1083" s="1"/>
      <c r="N1083" s="1"/>
      <c r="O1083" s="1"/>
      <c r="P1083" s="1"/>
      <c r="Q1083" s="1"/>
    </row>
    <row r="1084" customFormat="false" ht="12.75" hidden="false" customHeight="false" outlineLevel="0" collapsed="false">
      <c r="M1084" s="1"/>
      <c r="N1084" s="1"/>
      <c r="O1084" s="1"/>
      <c r="P1084" s="1"/>
      <c r="Q1084" s="1"/>
    </row>
    <row r="1085" customFormat="false" ht="12.75" hidden="false" customHeight="false" outlineLevel="0" collapsed="false">
      <c r="M1085" s="1"/>
      <c r="N1085" s="1"/>
      <c r="O1085" s="1"/>
      <c r="P1085" s="1"/>
      <c r="Q1085" s="1"/>
    </row>
    <row r="1086" customFormat="false" ht="12.75" hidden="false" customHeight="false" outlineLevel="0" collapsed="false">
      <c r="M1086" s="1"/>
      <c r="N1086" s="1"/>
      <c r="O1086" s="1"/>
      <c r="P1086" s="1"/>
      <c r="Q1086" s="1"/>
    </row>
    <row r="1087" customFormat="false" ht="12.75" hidden="false" customHeight="false" outlineLevel="0" collapsed="false">
      <c r="M1087" s="1"/>
      <c r="N1087" s="1"/>
      <c r="O1087" s="1"/>
      <c r="P1087" s="1"/>
      <c r="Q1087" s="1"/>
    </row>
    <row r="1088" customFormat="false" ht="12.75" hidden="false" customHeight="false" outlineLevel="0" collapsed="false">
      <c r="M1088" s="1"/>
      <c r="N1088" s="1"/>
      <c r="O1088" s="1"/>
      <c r="P1088" s="1"/>
      <c r="Q1088" s="1"/>
    </row>
    <row r="1089" customFormat="false" ht="12.75" hidden="false" customHeight="false" outlineLevel="0" collapsed="false">
      <c r="M1089" s="1"/>
      <c r="N1089" s="1"/>
      <c r="O1089" s="1"/>
      <c r="P1089" s="1"/>
      <c r="Q1089" s="1"/>
    </row>
    <row r="1090" customFormat="false" ht="12.75" hidden="false" customHeight="false" outlineLevel="0" collapsed="false">
      <c r="M1090" s="1"/>
      <c r="N1090" s="1"/>
      <c r="O1090" s="1"/>
      <c r="P1090" s="1"/>
      <c r="Q1090" s="1"/>
    </row>
    <row r="1091" customFormat="false" ht="12.75" hidden="false" customHeight="false" outlineLevel="0" collapsed="false">
      <c r="M1091" s="1"/>
      <c r="N1091" s="1"/>
      <c r="O1091" s="1"/>
      <c r="P1091" s="1"/>
      <c r="Q1091" s="1"/>
    </row>
    <row r="1092" customFormat="false" ht="12.75" hidden="false" customHeight="false" outlineLevel="0" collapsed="false">
      <c r="M1092" s="1"/>
      <c r="N1092" s="1"/>
      <c r="O1092" s="1"/>
      <c r="P1092" s="1"/>
      <c r="Q1092" s="1"/>
    </row>
    <row r="1093" customFormat="false" ht="12.75" hidden="false" customHeight="false" outlineLevel="0" collapsed="false">
      <c r="M1093" s="1"/>
      <c r="N1093" s="1"/>
      <c r="O1093" s="1"/>
      <c r="P1093" s="1"/>
      <c r="Q1093" s="1"/>
    </row>
    <row r="1094" customFormat="false" ht="12.75" hidden="false" customHeight="false" outlineLevel="0" collapsed="false">
      <c r="M1094" s="1"/>
      <c r="N1094" s="1"/>
      <c r="O1094" s="1"/>
      <c r="P1094" s="1"/>
      <c r="Q1094" s="1"/>
    </row>
    <row r="1095" customFormat="false" ht="12.75" hidden="false" customHeight="false" outlineLevel="0" collapsed="false">
      <c r="M1095" s="1"/>
      <c r="N1095" s="1"/>
      <c r="O1095" s="1"/>
      <c r="P1095" s="1"/>
      <c r="Q1095" s="1"/>
    </row>
    <row r="1096" customFormat="false" ht="12.75" hidden="false" customHeight="false" outlineLevel="0" collapsed="false">
      <c r="M1096" s="1"/>
      <c r="N1096" s="1"/>
      <c r="O1096" s="1"/>
      <c r="P1096" s="1"/>
      <c r="Q1096" s="1"/>
    </row>
    <row r="1097" customFormat="false" ht="12.75" hidden="false" customHeight="false" outlineLevel="0" collapsed="false">
      <c r="M1097" s="1"/>
      <c r="N1097" s="1"/>
      <c r="O1097" s="1"/>
      <c r="P1097" s="1"/>
      <c r="Q1097" s="1"/>
    </row>
    <row r="1098" customFormat="false" ht="12.75" hidden="false" customHeight="false" outlineLevel="0" collapsed="false">
      <c r="M1098" s="1"/>
      <c r="N1098" s="1"/>
      <c r="O1098" s="1"/>
      <c r="P1098" s="1"/>
      <c r="Q1098" s="1"/>
    </row>
    <row r="1099" customFormat="false" ht="12.75" hidden="false" customHeight="false" outlineLevel="0" collapsed="false">
      <c r="M1099" s="1"/>
      <c r="N1099" s="1"/>
      <c r="O1099" s="1"/>
      <c r="P1099" s="1"/>
      <c r="Q1099" s="1"/>
    </row>
    <row r="1100" customFormat="false" ht="12.75" hidden="false" customHeight="false" outlineLevel="0" collapsed="false">
      <c r="M1100" s="1"/>
      <c r="N1100" s="1"/>
      <c r="O1100" s="1"/>
      <c r="P1100" s="1"/>
      <c r="Q1100" s="1"/>
    </row>
    <row r="1101" customFormat="false" ht="12.75" hidden="false" customHeight="false" outlineLevel="0" collapsed="false">
      <c r="M1101" s="1"/>
      <c r="N1101" s="1"/>
      <c r="O1101" s="1"/>
      <c r="P1101" s="1"/>
      <c r="Q1101" s="1"/>
    </row>
    <row r="1102" customFormat="false" ht="12.75" hidden="false" customHeight="false" outlineLevel="0" collapsed="false">
      <c r="M1102" s="1"/>
      <c r="N1102" s="1"/>
      <c r="O1102" s="1"/>
      <c r="P1102" s="1"/>
      <c r="Q1102" s="1"/>
    </row>
    <row r="1103" customFormat="false" ht="12.75" hidden="false" customHeight="false" outlineLevel="0" collapsed="false">
      <c r="M1103" s="1"/>
      <c r="N1103" s="1"/>
      <c r="O1103" s="1"/>
      <c r="P1103" s="1"/>
      <c r="Q1103" s="1"/>
    </row>
    <row r="1104" customFormat="false" ht="12.75" hidden="false" customHeight="false" outlineLevel="0" collapsed="false">
      <c r="M1104" s="1"/>
      <c r="N1104" s="1"/>
      <c r="O1104" s="1"/>
      <c r="P1104" s="1"/>
      <c r="Q1104" s="1"/>
    </row>
    <row r="1105" customFormat="false" ht="12.75" hidden="false" customHeight="false" outlineLevel="0" collapsed="false">
      <c r="M1105" s="1"/>
      <c r="N1105" s="1"/>
      <c r="O1105" s="1"/>
      <c r="P1105" s="1"/>
      <c r="Q1105" s="1"/>
    </row>
    <row r="1106" customFormat="false" ht="12.75" hidden="false" customHeight="false" outlineLevel="0" collapsed="false">
      <c r="M1106" s="1"/>
      <c r="N1106" s="1"/>
      <c r="O1106" s="1"/>
      <c r="P1106" s="1"/>
      <c r="Q1106" s="1"/>
    </row>
    <row r="1107" customFormat="false" ht="12.75" hidden="false" customHeight="false" outlineLevel="0" collapsed="false">
      <c r="M1107" s="1"/>
      <c r="N1107" s="1"/>
      <c r="O1107" s="1"/>
      <c r="P1107" s="1"/>
      <c r="Q1107" s="1"/>
    </row>
    <row r="1108" customFormat="false" ht="12.75" hidden="false" customHeight="false" outlineLevel="0" collapsed="false">
      <c r="M1108" s="1"/>
      <c r="N1108" s="1"/>
      <c r="O1108" s="1"/>
      <c r="P1108" s="1"/>
      <c r="Q1108" s="1"/>
    </row>
    <row r="1109" customFormat="false" ht="12.75" hidden="false" customHeight="false" outlineLevel="0" collapsed="false">
      <c r="M1109" s="1"/>
      <c r="N1109" s="1"/>
      <c r="O1109" s="1"/>
      <c r="P1109" s="1"/>
      <c r="Q1109" s="1"/>
    </row>
    <row r="1110" customFormat="false" ht="12.75" hidden="false" customHeight="false" outlineLevel="0" collapsed="false">
      <c r="M1110" s="1"/>
      <c r="N1110" s="1"/>
      <c r="O1110" s="1"/>
      <c r="P1110" s="1"/>
      <c r="Q1110" s="1"/>
    </row>
    <row r="1111" customFormat="false" ht="12.75" hidden="false" customHeight="false" outlineLevel="0" collapsed="false">
      <c r="M1111" s="1"/>
      <c r="N1111" s="1"/>
      <c r="O1111" s="1"/>
      <c r="P1111" s="1"/>
      <c r="Q1111" s="1"/>
    </row>
    <row r="1112" customFormat="false" ht="12.75" hidden="false" customHeight="false" outlineLevel="0" collapsed="false">
      <c r="M1112" s="1"/>
      <c r="N1112" s="1"/>
      <c r="O1112" s="1"/>
      <c r="P1112" s="1"/>
      <c r="Q1112" s="1"/>
    </row>
    <row r="1113" customFormat="false" ht="12.75" hidden="false" customHeight="false" outlineLevel="0" collapsed="false">
      <c r="M1113" s="1"/>
      <c r="N1113" s="1"/>
      <c r="O1113" s="1"/>
      <c r="P1113" s="1"/>
      <c r="Q1113" s="1"/>
    </row>
    <row r="1114" customFormat="false" ht="12.75" hidden="false" customHeight="false" outlineLevel="0" collapsed="false">
      <c r="M1114" s="1"/>
      <c r="N1114" s="1"/>
      <c r="O1114" s="1"/>
      <c r="P1114" s="1"/>
      <c r="Q1114" s="1"/>
    </row>
    <row r="1115" customFormat="false" ht="12.75" hidden="false" customHeight="false" outlineLevel="0" collapsed="false">
      <c r="M1115" s="1"/>
      <c r="N1115" s="1"/>
      <c r="O1115" s="1"/>
      <c r="P1115" s="1"/>
      <c r="Q1115" s="1"/>
    </row>
    <row r="1116" customFormat="false" ht="12.75" hidden="false" customHeight="false" outlineLevel="0" collapsed="false">
      <c r="M1116" s="1"/>
      <c r="N1116" s="1"/>
      <c r="O1116" s="1"/>
      <c r="P1116" s="1"/>
      <c r="Q1116" s="1"/>
    </row>
    <row r="1117" customFormat="false" ht="12.75" hidden="false" customHeight="false" outlineLevel="0" collapsed="false">
      <c r="M1117" s="1"/>
      <c r="N1117" s="1"/>
      <c r="O1117" s="1"/>
      <c r="P1117" s="1"/>
      <c r="Q1117" s="1"/>
    </row>
    <row r="1118" customFormat="false" ht="12.75" hidden="false" customHeight="false" outlineLevel="0" collapsed="false">
      <c r="M1118" s="1"/>
      <c r="N1118" s="1"/>
      <c r="O1118" s="1"/>
      <c r="P1118" s="1"/>
      <c r="Q1118" s="1"/>
    </row>
    <row r="1119" customFormat="false" ht="12.75" hidden="false" customHeight="false" outlineLevel="0" collapsed="false">
      <c r="M1119" s="1"/>
      <c r="N1119" s="1"/>
      <c r="O1119" s="1"/>
      <c r="P1119" s="1"/>
      <c r="Q1119" s="1"/>
    </row>
    <row r="1120" customFormat="false" ht="12.75" hidden="false" customHeight="false" outlineLevel="0" collapsed="false">
      <c r="M1120" s="1"/>
      <c r="N1120" s="1"/>
      <c r="O1120" s="1"/>
      <c r="P1120" s="1"/>
      <c r="Q1120" s="1"/>
    </row>
    <row r="1121" customFormat="false" ht="12.75" hidden="false" customHeight="false" outlineLevel="0" collapsed="false">
      <c r="M1121" s="1"/>
      <c r="N1121" s="1"/>
      <c r="O1121" s="1"/>
      <c r="P1121" s="1"/>
      <c r="Q1121" s="1"/>
    </row>
    <row r="1122" customFormat="false" ht="12.75" hidden="false" customHeight="false" outlineLevel="0" collapsed="false">
      <c r="M1122" s="1"/>
      <c r="N1122" s="1"/>
      <c r="O1122" s="1"/>
      <c r="P1122" s="1"/>
      <c r="Q1122" s="1"/>
    </row>
    <row r="1123" customFormat="false" ht="12.75" hidden="false" customHeight="false" outlineLevel="0" collapsed="false">
      <c r="M1123" s="1"/>
      <c r="N1123" s="1"/>
      <c r="O1123" s="1"/>
      <c r="P1123" s="1"/>
      <c r="Q1123" s="1"/>
    </row>
    <row r="1124" customFormat="false" ht="12.75" hidden="false" customHeight="false" outlineLevel="0" collapsed="false">
      <c r="M1124" s="1"/>
      <c r="N1124" s="1"/>
      <c r="O1124" s="1"/>
      <c r="P1124" s="1"/>
      <c r="Q1124" s="1"/>
    </row>
    <row r="1125" customFormat="false" ht="12.75" hidden="false" customHeight="false" outlineLevel="0" collapsed="false">
      <c r="M1125" s="1"/>
      <c r="N1125" s="1"/>
      <c r="O1125" s="1"/>
      <c r="P1125" s="1"/>
      <c r="Q1125" s="1"/>
    </row>
    <row r="1126" customFormat="false" ht="12.75" hidden="false" customHeight="false" outlineLevel="0" collapsed="false">
      <c r="M1126" s="1"/>
      <c r="N1126" s="1"/>
      <c r="O1126" s="1"/>
      <c r="P1126" s="1"/>
      <c r="Q1126" s="1"/>
    </row>
    <row r="1127" customFormat="false" ht="12.75" hidden="false" customHeight="false" outlineLevel="0" collapsed="false">
      <c r="M1127" s="1"/>
      <c r="N1127" s="1"/>
      <c r="O1127" s="1"/>
      <c r="P1127" s="1"/>
      <c r="Q1127" s="1"/>
    </row>
    <row r="1128" customFormat="false" ht="12.75" hidden="false" customHeight="false" outlineLevel="0" collapsed="false">
      <c r="M1128" s="1"/>
      <c r="N1128" s="1"/>
      <c r="O1128" s="1"/>
      <c r="P1128" s="1"/>
      <c r="Q1128" s="1"/>
    </row>
    <row r="1129" customFormat="false" ht="12.75" hidden="false" customHeight="false" outlineLevel="0" collapsed="false">
      <c r="M1129" s="1"/>
      <c r="N1129" s="1"/>
      <c r="O1129" s="1"/>
      <c r="P1129" s="1"/>
      <c r="Q1129" s="1"/>
    </row>
    <row r="1130" customFormat="false" ht="12.75" hidden="false" customHeight="false" outlineLevel="0" collapsed="false">
      <c r="M1130" s="1"/>
      <c r="N1130" s="1"/>
      <c r="O1130" s="1"/>
      <c r="P1130" s="1"/>
      <c r="Q1130" s="1"/>
    </row>
    <row r="1131" customFormat="false" ht="12.75" hidden="false" customHeight="false" outlineLevel="0" collapsed="false">
      <c r="M1131" s="1"/>
      <c r="N1131" s="1"/>
      <c r="O1131" s="1"/>
      <c r="P1131" s="1"/>
      <c r="Q1131" s="1"/>
    </row>
    <row r="1132" customFormat="false" ht="12.75" hidden="false" customHeight="false" outlineLevel="0" collapsed="false">
      <c r="M1132" s="1"/>
      <c r="N1132" s="1"/>
      <c r="O1132" s="1"/>
      <c r="P1132" s="1"/>
      <c r="Q1132" s="1"/>
    </row>
    <row r="1133" customFormat="false" ht="12.75" hidden="false" customHeight="false" outlineLevel="0" collapsed="false">
      <c r="M1133" s="1"/>
      <c r="N1133" s="1"/>
      <c r="O1133" s="1"/>
      <c r="P1133" s="1"/>
      <c r="Q1133" s="1"/>
    </row>
    <row r="1134" customFormat="false" ht="12.75" hidden="false" customHeight="false" outlineLevel="0" collapsed="false">
      <c r="M1134" s="1"/>
      <c r="N1134" s="1"/>
      <c r="O1134" s="1"/>
      <c r="P1134" s="1"/>
      <c r="Q1134" s="1"/>
    </row>
    <row r="1135" customFormat="false" ht="12.75" hidden="false" customHeight="false" outlineLevel="0" collapsed="false">
      <c r="M1135" s="1"/>
      <c r="N1135" s="1"/>
      <c r="O1135" s="1"/>
      <c r="P1135" s="1"/>
      <c r="Q1135" s="1"/>
    </row>
    <row r="1136" customFormat="false" ht="12.75" hidden="false" customHeight="false" outlineLevel="0" collapsed="false">
      <c r="M1136" s="1"/>
      <c r="N1136" s="1"/>
      <c r="O1136" s="1"/>
      <c r="P1136" s="1"/>
      <c r="Q1136" s="1"/>
    </row>
    <row r="1137" customFormat="false" ht="12.75" hidden="false" customHeight="false" outlineLevel="0" collapsed="false">
      <c r="M1137" s="1"/>
      <c r="N1137" s="1"/>
      <c r="O1137" s="1"/>
      <c r="P1137" s="1"/>
      <c r="Q1137" s="1"/>
    </row>
    <row r="1138" customFormat="false" ht="12.75" hidden="false" customHeight="false" outlineLevel="0" collapsed="false">
      <c r="M1138" s="1"/>
      <c r="N1138" s="1"/>
      <c r="O1138" s="1"/>
      <c r="P1138" s="1"/>
      <c r="Q1138" s="1"/>
    </row>
    <row r="1139" customFormat="false" ht="12.75" hidden="false" customHeight="false" outlineLevel="0" collapsed="false">
      <c r="M1139" s="1"/>
      <c r="N1139" s="1"/>
      <c r="O1139" s="1"/>
      <c r="P1139" s="1"/>
      <c r="Q1139" s="1"/>
    </row>
    <row r="1140" customFormat="false" ht="12.75" hidden="false" customHeight="false" outlineLevel="0" collapsed="false">
      <c r="M1140" s="1"/>
      <c r="N1140" s="1"/>
      <c r="O1140" s="1"/>
      <c r="P1140" s="1"/>
      <c r="Q1140" s="1"/>
    </row>
    <row r="1141" customFormat="false" ht="12.75" hidden="false" customHeight="false" outlineLevel="0" collapsed="false">
      <c r="M1141" s="1"/>
      <c r="N1141" s="1"/>
      <c r="O1141" s="1"/>
      <c r="P1141" s="1"/>
      <c r="Q1141" s="1"/>
    </row>
    <row r="1142" customFormat="false" ht="12.75" hidden="false" customHeight="false" outlineLevel="0" collapsed="false">
      <c r="M1142" s="1"/>
      <c r="N1142" s="1"/>
      <c r="O1142" s="1"/>
      <c r="P1142" s="1"/>
      <c r="Q1142" s="1"/>
    </row>
    <row r="1143" customFormat="false" ht="12.75" hidden="false" customHeight="false" outlineLevel="0" collapsed="false">
      <c r="M1143" s="1"/>
      <c r="N1143" s="1"/>
      <c r="O1143" s="1"/>
      <c r="P1143" s="1"/>
      <c r="Q1143" s="1"/>
    </row>
    <row r="1144" customFormat="false" ht="12.75" hidden="false" customHeight="false" outlineLevel="0" collapsed="false">
      <c r="M1144" s="1"/>
      <c r="N1144" s="1"/>
      <c r="O1144" s="1"/>
      <c r="P1144" s="1"/>
      <c r="Q1144" s="1"/>
    </row>
    <row r="1145" customFormat="false" ht="12.75" hidden="false" customHeight="false" outlineLevel="0" collapsed="false">
      <c r="M1145" s="1"/>
      <c r="N1145" s="1"/>
      <c r="O1145" s="1"/>
      <c r="P1145" s="1"/>
      <c r="Q1145" s="1"/>
    </row>
    <row r="1146" customFormat="false" ht="12.75" hidden="false" customHeight="false" outlineLevel="0" collapsed="false">
      <c r="M1146" s="1"/>
      <c r="N1146" s="1"/>
      <c r="O1146" s="1"/>
      <c r="P1146" s="1"/>
      <c r="Q1146" s="1"/>
    </row>
    <row r="1147" customFormat="false" ht="12.75" hidden="false" customHeight="false" outlineLevel="0" collapsed="false">
      <c r="M1147" s="1"/>
      <c r="N1147" s="1"/>
      <c r="O1147" s="1"/>
      <c r="P1147" s="1"/>
      <c r="Q1147" s="1"/>
    </row>
    <row r="1148" customFormat="false" ht="12.75" hidden="false" customHeight="false" outlineLevel="0" collapsed="false">
      <c r="M1148" s="1"/>
      <c r="N1148" s="1"/>
      <c r="O1148" s="1"/>
      <c r="P1148" s="1"/>
      <c r="Q1148" s="1"/>
    </row>
    <row r="1149" customFormat="false" ht="12.75" hidden="false" customHeight="false" outlineLevel="0" collapsed="false">
      <c r="M1149" s="1"/>
      <c r="N1149" s="1"/>
      <c r="O1149" s="1"/>
      <c r="P1149" s="1"/>
      <c r="Q1149" s="1"/>
    </row>
    <row r="1150" customFormat="false" ht="12.75" hidden="false" customHeight="false" outlineLevel="0" collapsed="false">
      <c r="M1150" s="1"/>
      <c r="N1150" s="1"/>
      <c r="O1150" s="1"/>
      <c r="P1150" s="1"/>
      <c r="Q1150" s="1"/>
    </row>
    <row r="1151" customFormat="false" ht="12.75" hidden="false" customHeight="false" outlineLevel="0" collapsed="false">
      <c r="M1151" s="1"/>
      <c r="N1151" s="1"/>
      <c r="O1151" s="1"/>
      <c r="P1151" s="1"/>
      <c r="Q1151" s="1"/>
    </row>
    <row r="1152" customFormat="false" ht="12.75" hidden="false" customHeight="false" outlineLevel="0" collapsed="false">
      <c r="M1152" s="1"/>
      <c r="N1152" s="1"/>
      <c r="O1152" s="1"/>
      <c r="P1152" s="1"/>
      <c r="Q1152" s="1"/>
    </row>
    <row r="1153" customFormat="false" ht="12.75" hidden="false" customHeight="false" outlineLevel="0" collapsed="false">
      <c r="M1153" s="1"/>
      <c r="N1153" s="1"/>
      <c r="O1153" s="1"/>
      <c r="P1153" s="1"/>
      <c r="Q1153" s="1"/>
    </row>
    <row r="1154" customFormat="false" ht="12.75" hidden="false" customHeight="false" outlineLevel="0" collapsed="false">
      <c r="M1154" s="1"/>
      <c r="N1154" s="1"/>
      <c r="O1154" s="1"/>
      <c r="P1154" s="1"/>
      <c r="Q1154" s="1"/>
    </row>
    <row r="1155" customFormat="false" ht="12.75" hidden="false" customHeight="false" outlineLevel="0" collapsed="false">
      <c r="M1155" s="1"/>
      <c r="N1155" s="1"/>
      <c r="O1155" s="1"/>
      <c r="P1155" s="1"/>
      <c r="Q1155" s="1"/>
    </row>
    <row r="1156" customFormat="false" ht="12.75" hidden="false" customHeight="false" outlineLevel="0" collapsed="false">
      <c r="M1156" s="1"/>
      <c r="N1156" s="1"/>
      <c r="O1156" s="1"/>
      <c r="P1156" s="1"/>
      <c r="Q1156" s="1"/>
    </row>
    <row r="1157" customFormat="false" ht="12.75" hidden="false" customHeight="false" outlineLevel="0" collapsed="false">
      <c r="M1157" s="1"/>
      <c r="N1157" s="1"/>
      <c r="O1157" s="1"/>
      <c r="P1157" s="1"/>
      <c r="Q1157" s="1"/>
    </row>
    <row r="1158" customFormat="false" ht="12.75" hidden="false" customHeight="false" outlineLevel="0" collapsed="false">
      <c r="M1158" s="1"/>
      <c r="N1158" s="1"/>
      <c r="O1158" s="1"/>
      <c r="P1158" s="1"/>
      <c r="Q1158" s="1"/>
    </row>
    <row r="1159" customFormat="false" ht="12.75" hidden="false" customHeight="false" outlineLevel="0" collapsed="false">
      <c r="M1159" s="1"/>
      <c r="N1159" s="1"/>
      <c r="O1159" s="1"/>
      <c r="P1159" s="1"/>
      <c r="Q1159" s="1"/>
    </row>
    <row r="1160" customFormat="false" ht="12.75" hidden="false" customHeight="false" outlineLevel="0" collapsed="false">
      <c r="M1160" s="1"/>
      <c r="N1160" s="1"/>
      <c r="O1160" s="1"/>
      <c r="P1160" s="1"/>
      <c r="Q1160" s="1"/>
    </row>
    <row r="1161" customFormat="false" ht="12.75" hidden="false" customHeight="false" outlineLevel="0" collapsed="false">
      <c r="M1161" s="1"/>
      <c r="N1161" s="1"/>
      <c r="O1161" s="1"/>
      <c r="P1161" s="1"/>
      <c r="Q1161" s="1"/>
    </row>
    <row r="1162" customFormat="false" ht="12.75" hidden="false" customHeight="false" outlineLevel="0" collapsed="false">
      <c r="M1162" s="1"/>
      <c r="N1162" s="1"/>
      <c r="O1162" s="1"/>
      <c r="P1162" s="1"/>
      <c r="Q1162" s="1"/>
    </row>
    <row r="1163" customFormat="false" ht="12.75" hidden="false" customHeight="false" outlineLevel="0" collapsed="false">
      <c r="M1163" s="1"/>
      <c r="N1163" s="1"/>
      <c r="O1163" s="1"/>
      <c r="P1163" s="1"/>
      <c r="Q1163" s="1"/>
    </row>
    <row r="1164" customFormat="false" ht="12.75" hidden="false" customHeight="false" outlineLevel="0" collapsed="false">
      <c r="M1164" s="1"/>
      <c r="N1164" s="1"/>
      <c r="O1164" s="1"/>
      <c r="P1164" s="1"/>
      <c r="Q1164" s="1"/>
    </row>
    <row r="1165" customFormat="false" ht="12.75" hidden="false" customHeight="false" outlineLevel="0" collapsed="false">
      <c r="M1165" s="1"/>
      <c r="N1165" s="1"/>
      <c r="O1165" s="1"/>
      <c r="P1165" s="1"/>
      <c r="Q1165" s="1"/>
    </row>
    <row r="1166" customFormat="false" ht="12.75" hidden="false" customHeight="false" outlineLevel="0" collapsed="false">
      <c r="M1166" s="1"/>
      <c r="N1166" s="1"/>
      <c r="O1166" s="1"/>
      <c r="P1166" s="1"/>
      <c r="Q1166" s="1"/>
    </row>
    <row r="1167" customFormat="false" ht="12.75" hidden="false" customHeight="false" outlineLevel="0" collapsed="false">
      <c r="M1167" s="1"/>
      <c r="N1167" s="1"/>
      <c r="O1167" s="1"/>
      <c r="P1167" s="1"/>
      <c r="Q1167" s="1"/>
    </row>
    <row r="1168" customFormat="false" ht="12.75" hidden="false" customHeight="false" outlineLevel="0" collapsed="false">
      <c r="M1168" s="1"/>
      <c r="N1168" s="1"/>
      <c r="O1168" s="1"/>
      <c r="P1168" s="1"/>
      <c r="Q1168" s="1"/>
    </row>
    <row r="1169" customFormat="false" ht="12.75" hidden="false" customHeight="false" outlineLevel="0" collapsed="false">
      <c r="M1169" s="1"/>
      <c r="N1169" s="1"/>
      <c r="O1169" s="1"/>
      <c r="P1169" s="1"/>
      <c r="Q1169" s="1"/>
    </row>
    <row r="1170" customFormat="false" ht="12.75" hidden="false" customHeight="false" outlineLevel="0" collapsed="false">
      <c r="M1170" s="1"/>
      <c r="N1170" s="1"/>
      <c r="O1170" s="1"/>
      <c r="P1170" s="1"/>
      <c r="Q1170" s="1"/>
    </row>
    <row r="1171" customFormat="false" ht="12.75" hidden="false" customHeight="false" outlineLevel="0" collapsed="false">
      <c r="M1171" s="1"/>
      <c r="N1171" s="1"/>
      <c r="O1171" s="1"/>
      <c r="P1171" s="1"/>
      <c r="Q1171" s="1"/>
    </row>
    <row r="1172" customFormat="false" ht="12.75" hidden="false" customHeight="false" outlineLevel="0" collapsed="false">
      <c r="M1172" s="1"/>
      <c r="N1172" s="1"/>
      <c r="O1172" s="1"/>
      <c r="P1172" s="1"/>
      <c r="Q1172" s="1"/>
    </row>
    <row r="1173" customFormat="false" ht="12.75" hidden="false" customHeight="false" outlineLevel="0" collapsed="false">
      <c r="M1173" s="1"/>
      <c r="N1173" s="1"/>
      <c r="O1173" s="1"/>
      <c r="P1173" s="1"/>
      <c r="Q1173" s="1"/>
    </row>
    <row r="1174" customFormat="false" ht="12.75" hidden="false" customHeight="false" outlineLevel="0" collapsed="false">
      <c r="M1174" s="1"/>
      <c r="N1174" s="1"/>
      <c r="O1174" s="1"/>
      <c r="P1174" s="1"/>
      <c r="Q1174" s="1"/>
    </row>
    <row r="1175" customFormat="false" ht="12.75" hidden="false" customHeight="false" outlineLevel="0" collapsed="false">
      <c r="M1175" s="1"/>
      <c r="N1175" s="1"/>
      <c r="O1175" s="1"/>
      <c r="P1175" s="1"/>
      <c r="Q1175" s="1"/>
    </row>
    <row r="1176" customFormat="false" ht="12.75" hidden="false" customHeight="false" outlineLevel="0" collapsed="false">
      <c r="M1176" s="1"/>
      <c r="N1176" s="1"/>
      <c r="O1176" s="1"/>
      <c r="P1176" s="1"/>
      <c r="Q1176" s="1"/>
    </row>
    <row r="1177" customFormat="false" ht="12.75" hidden="false" customHeight="false" outlineLevel="0" collapsed="false">
      <c r="M1177" s="1"/>
      <c r="N1177" s="1"/>
      <c r="O1177" s="1"/>
      <c r="P1177" s="1"/>
      <c r="Q1177" s="1"/>
    </row>
    <row r="1178" customFormat="false" ht="12.75" hidden="false" customHeight="false" outlineLevel="0" collapsed="false">
      <c r="M1178" s="1"/>
      <c r="N1178" s="1"/>
      <c r="O1178" s="1"/>
      <c r="P1178" s="1"/>
      <c r="Q1178" s="1"/>
    </row>
    <row r="1179" customFormat="false" ht="12.75" hidden="false" customHeight="false" outlineLevel="0" collapsed="false">
      <c r="M1179" s="1"/>
      <c r="N1179" s="1"/>
      <c r="O1179" s="1"/>
      <c r="P1179" s="1"/>
      <c r="Q1179" s="1"/>
    </row>
    <row r="1180" customFormat="false" ht="12.75" hidden="false" customHeight="false" outlineLevel="0" collapsed="false">
      <c r="M1180" s="1"/>
      <c r="N1180" s="1"/>
      <c r="O1180" s="1"/>
      <c r="P1180" s="1"/>
      <c r="Q1180" s="1"/>
    </row>
    <row r="1181" customFormat="false" ht="12.75" hidden="false" customHeight="false" outlineLevel="0" collapsed="false">
      <c r="M1181" s="1"/>
      <c r="N1181" s="1"/>
      <c r="O1181" s="1"/>
      <c r="P1181" s="1"/>
      <c r="Q1181" s="1"/>
    </row>
    <row r="1182" customFormat="false" ht="12.75" hidden="false" customHeight="false" outlineLevel="0" collapsed="false">
      <c r="M1182" s="1"/>
      <c r="N1182" s="1"/>
      <c r="O1182" s="1"/>
      <c r="P1182" s="1"/>
      <c r="Q1182" s="1"/>
    </row>
    <row r="1183" customFormat="false" ht="12.75" hidden="false" customHeight="false" outlineLevel="0" collapsed="false">
      <c r="M1183" s="1"/>
      <c r="N1183" s="1"/>
      <c r="O1183" s="1"/>
      <c r="P1183" s="1"/>
      <c r="Q1183" s="1"/>
    </row>
    <row r="1184" customFormat="false" ht="12.75" hidden="false" customHeight="false" outlineLevel="0" collapsed="false">
      <c r="M1184" s="1"/>
      <c r="N1184" s="1"/>
      <c r="O1184" s="1"/>
      <c r="P1184" s="1"/>
      <c r="Q1184" s="1"/>
    </row>
    <row r="1185" customFormat="false" ht="12.75" hidden="false" customHeight="false" outlineLevel="0" collapsed="false">
      <c r="M1185" s="1"/>
      <c r="N1185" s="1"/>
      <c r="O1185" s="1"/>
      <c r="P1185" s="1"/>
      <c r="Q1185" s="1"/>
    </row>
    <row r="1186" customFormat="false" ht="12.75" hidden="false" customHeight="false" outlineLevel="0" collapsed="false">
      <c r="M1186" s="1"/>
      <c r="N1186" s="1"/>
      <c r="O1186" s="1"/>
      <c r="P1186" s="1"/>
      <c r="Q1186" s="1"/>
    </row>
    <row r="1187" customFormat="false" ht="12.75" hidden="false" customHeight="false" outlineLevel="0" collapsed="false">
      <c r="M1187" s="1"/>
      <c r="N1187" s="1"/>
      <c r="O1187" s="1"/>
      <c r="P1187" s="1"/>
      <c r="Q1187" s="1"/>
    </row>
    <row r="1188" customFormat="false" ht="12.75" hidden="false" customHeight="false" outlineLevel="0" collapsed="false">
      <c r="M1188" s="1"/>
      <c r="N1188" s="1"/>
      <c r="O1188" s="1"/>
      <c r="P1188" s="1"/>
      <c r="Q1188" s="1"/>
    </row>
    <row r="1189" customFormat="false" ht="12.75" hidden="false" customHeight="false" outlineLevel="0" collapsed="false">
      <c r="M1189" s="1"/>
      <c r="N1189" s="1"/>
      <c r="O1189" s="1"/>
      <c r="P1189" s="1"/>
      <c r="Q1189" s="1"/>
    </row>
    <row r="1190" customFormat="false" ht="12.75" hidden="false" customHeight="false" outlineLevel="0" collapsed="false">
      <c r="M1190" s="1"/>
      <c r="N1190" s="1"/>
      <c r="O1190" s="1"/>
      <c r="P1190" s="1"/>
      <c r="Q1190" s="1"/>
    </row>
    <row r="1191" customFormat="false" ht="12.75" hidden="false" customHeight="false" outlineLevel="0" collapsed="false">
      <c r="M1191" s="1"/>
      <c r="N1191" s="1"/>
      <c r="O1191" s="1"/>
      <c r="P1191" s="1"/>
      <c r="Q1191" s="1"/>
    </row>
    <row r="1192" customFormat="false" ht="12.75" hidden="false" customHeight="false" outlineLevel="0" collapsed="false">
      <c r="M1192" s="1"/>
      <c r="N1192" s="1"/>
      <c r="O1192" s="1"/>
      <c r="P1192" s="1"/>
      <c r="Q1192" s="1"/>
    </row>
    <row r="1193" customFormat="false" ht="12.75" hidden="false" customHeight="false" outlineLevel="0" collapsed="false">
      <c r="M1193" s="1"/>
      <c r="N1193" s="1"/>
      <c r="O1193" s="1"/>
      <c r="P1193" s="1"/>
      <c r="Q1193" s="1"/>
    </row>
    <row r="1194" customFormat="false" ht="12.75" hidden="false" customHeight="false" outlineLevel="0" collapsed="false">
      <c r="M1194" s="1"/>
      <c r="N1194" s="1"/>
      <c r="O1194" s="1"/>
      <c r="P1194" s="1"/>
      <c r="Q1194" s="1"/>
    </row>
    <row r="1195" customFormat="false" ht="12.75" hidden="false" customHeight="false" outlineLevel="0" collapsed="false">
      <c r="M1195" s="1"/>
      <c r="N1195" s="1"/>
      <c r="O1195" s="1"/>
      <c r="P1195" s="1"/>
      <c r="Q1195" s="1"/>
    </row>
    <row r="1196" customFormat="false" ht="12.75" hidden="false" customHeight="false" outlineLevel="0" collapsed="false">
      <c r="M1196" s="1"/>
      <c r="N1196" s="1"/>
      <c r="O1196" s="1"/>
      <c r="P1196" s="1"/>
      <c r="Q1196" s="1"/>
    </row>
    <row r="1197" customFormat="false" ht="12.75" hidden="false" customHeight="false" outlineLevel="0" collapsed="false">
      <c r="M1197" s="1"/>
      <c r="N1197" s="1"/>
      <c r="O1197" s="1"/>
      <c r="P1197" s="1"/>
      <c r="Q1197" s="1"/>
    </row>
    <row r="1198" customFormat="false" ht="12.75" hidden="false" customHeight="false" outlineLevel="0" collapsed="false">
      <c r="M1198" s="1"/>
      <c r="N1198" s="1"/>
      <c r="O1198" s="1"/>
      <c r="P1198" s="1"/>
      <c r="Q1198" s="1"/>
    </row>
    <row r="1199" customFormat="false" ht="12.75" hidden="false" customHeight="false" outlineLevel="0" collapsed="false">
      <c r="M1199" s="1"/>
      <c r="N1199" s="1"/>
      <c r="O1199" s="1"/>
      <c r="P1199" s="1"/>
      <c r="Q1199" s="1"/>
    </row>
    <row r="1200" customFormat="false" ht="12.75" hidden="false" customHeight="false" outlineLevel="0" collapsed="false">
      <c r="M1200" s="1"/>
      <c r="N1200" s="1"/>
      <c r="O1200" s="1"/>
      <c r="P1200" s="1"/>
      <c r="Q1200" s="1"/>
    </row>
    <row r="1201" customFormat="false" ht="12.75" hidden="false" customHeight="false" outlineLevel="0" collapsed="false">
      <c r="M1201" s="1"/>
      <c r="N1201" s="1"/>
      <c r="O1201" s="1"/>
      <c r="P1201" s="1"/>
      <c r="Q1201" s="1"/>
    </row>
    <row r="1202" customFormat="false" ht="12.75" hidden="false" customHeight="false" outlineLevel="0" collapsed="false">
      <c r="M1202" s="1"/>
      <c r="N1202" s="1"/>
      <c r="O1202" s="1"/>
      <c r="P1202" s="1"/>
      <c r="Q1202" s="1"/>
    </row>
    <row r="1203" customFormat="false" ht="12.75" hidden="false" customHeight="false" outlineLevel="0" collapsed="false">
      <c r="M1203" s="1"/>
      <c r="N1203" s="1"/>
      <c r="O1203" s="1"/>
      <c r="P1203" s="1"/>
      <c r="Q1203" s="1"/>
    </row>
    <row r="1204" customFormat="false" ht="12.75" hidden="false" customHeight="false" outlineLevel="0" collapsed="false">
      <c r="M1204" s="1"/>
      <c r="N1204" s="1"/>
      <c r="O1204" s="1"/>
      <c r="P1204" s="1"/>
      <c r="Q1204" s="1"/>
    </row>
    <row r="1205" customFormat="false" ht="12.75" hidden="false" customHeight="false" outlineLevel="0" collapsed="false">
      <c r="M1205" s="1"/>
      <c r="N1205" s="1"/>
      <c r="O1205" s="1"/>
      <c r="P1205" s="1"/>
      <c r="Q1205" s="1"/>
    </row>
    <row r="1206" customFormat="false" ht="12.75" hidden="false" customHeight="false" outlineLevel="0" collapsed="false">
      <c r="M1206" s="1"/>
      <c r="N1206" s="1"/>
      <c r="O1206" s="1"/>
      <c r="P1206" s="1"/>
      <c r="Q1206" s="1"/>
    </row>
    <row r="1207" customFormat="false" ht="12.75" hidden="false" customHeight="false" outlineLevel="0" collapsed="false">
      <c r="M1207" s="1"/>
      <c r="N1207" s="1"/>
      <c r="O1207" s="1"/>
      <c r="P1207" s="1"/>
      <c r="Q1207" s="1"/>
    </row>
    <row r="1208" customFormat="false" ht="12.75" hidden="false" customHeight="false" outlineLevel="0" collapsed="false">
      <c r="M1208" s="1"/>
      <c r="N1208" s="1"/>
      <c r="O1208" s="1"/>
      <c r="P1208" s="1"/>
      <c r="Q1208" s="1"/>
    </row>
    <row r="1209" customFormat="false" ht="12.75" hidden="false" customHeight="false" outlineLevel="0" collapsed="false">
      <c r="M1209" s="1"/>
      <c r="N1209" s="1"/>
      <c r="O1209" s="1"/>
      <c r="P1209" s="1"/>
      <c r="Q1209" s="1"/>
    </row>
    <row r="1210" customFormat="false" ht="12.75" hidden="false" customHeight="false" outlineLevel="0" collapsed="false">
      <c r="M1210" s="1"/>
      <c r="N1210" s="1"/>
      <c r="O1210" s="1"/>
      <c r="P1210" s="1"/>
      <c r="Q1210" s="1"/>
    </row>
    <row r="1211" customFormat="false" ht="12.75" hidden="false" customHeight="false" outlineLevel="0" collapsed="false">
      <c r="M1211" s="1"/>
      <c r="N1211" s="1"/>
      <c r="O1211" s="1"/>
      <c r="P1211" s="1"/>
      <c r="Q1211" s="1"/>
    </row>
    <row r="1212" customFormat="false" ht="12.75" hidden="false" customHeight="false" outlineLevel="0" collapsed="false">
      <c r="M1212" s="1"/>
      <c r="N1212" s="1"/>
      <c r="O1212" s="1"/>
      <c r="P1212" s="1"/>
      <c r="Q1212" s="1"/>
    </row>
    <row r="1213" customFormat="false" ht="12.75" hidden="false" customHeight="false" outlineLevel="0" collapsed="false">
      <c r="M1213" s="1"/>
      <c r="N1213" s="1"/>
      <c r="O1213" s="1"/>
      <c r="P1213" s="1"/>
      <c r="Q1213" s="1"/>
    </row>
    <row r="1214" customFormat="false" ht="12.75" hidden="false" customHeight="false" outlineLevel="0" collapsed="false">
      <c r="M1214" s="1"/>
      <c r="N1214" s="1"/>
      <c r="O1214" s="1"/>
      <c r="P1214" s="1"/>
      <c r="Q1214" s="1"/>
    </row>
    <row r="1215" customFormat="false" ht="12.75" hidden="false" customHeight="false" outlineLevel="0" collapsed="false">
      <c r="M1215" s="1"/>
      <c r="N1215" s="1"/>
      <c r="O1215" s="1"/>
      <c r="P1215" s="1"/>
      <c r="Q1215" s="1"/>
    </row>
    <row r="1216" customFormat="false" ht="12.75" hidden="false" customHeight="false" outlineLevel="0" collapsed="false">
      <c r="M1216" s="1"/>
      <c r="N1216" s="1"/>
      <c r="O1216" s="1"/>
      <c r="P1216" s="1"/>
      <c r="Q1216" s="1"/>
    </row>
    <row r="1217" customFormat="false" ht="12.75" hidden="false" customHeight="false" outlineLevel="0" collapsed="false">
      <c r="M1217" s="1"/>
      <c r="N1217" s="1"/>
      <c r="O1217" s="1"/>
      <c r="P1217" s="1"/>
      <c r="Q1217" s="1"/>
    </row>
    <row r="1218" customFormat="false" ht="12.75" hidden="false" customHeight="false" outlineLevel="0" collapsed="false">
      <c r="M1218" s="1"/>
      <c r="N1218" s="1"/>
      <c r="O1218" s="1"/>
      <c r="P1218" s="1"/>
      <c r="Q1218" s="1"/>
    </row>
    <row r="1219" customFormat="false" ht="12.75" hidden="false" customHeight="false" outlineLevel="0" collapsed="false">
      <c r="M1219" s="1"/>
      <c r="N1219" s="1"/>
      <c r="O1219" s="1"/>
      <c r="P1219" s="1"/>
      <c r="Q1219" s="1"/>
    </row>
    <row r="1220" customFormat="false" ht="12.75" hidden="false" customHeight="false" outlineLevel="0" collapsed="false">
      <c r="M1220" s="1"/>
      <c r="N1220" s="1"/>
      <c r="O1220" s="1"/>
      <c r="P1220" s="1"/>
      <c r="Q1220" s="1"/>
    </row>
    <row r="1221" customFormat="false" ht="12.75" hidden="false" customHeight="false" outlineLevel="0" collapsed="false">
      <c r="M1221" s="1"/>
      <c r="N1221" s="1"/>
      <c r="O1221" s="1"/>
      <c r="P1221" s="1"/>
      <c r="Q1221" s="1"/>
    </row>
    <row r="1222" customFormat="false" ht="12.75" hidden="false" customHeight="false" outlineLevel="0" collapsed="false">
      <c r="M1222" s="1"/>
      <c r="N1222" s="1"/>
      <c r="O1222" s="1"/>
      <c r="P1222" s="1"/>
      <c r="Q1222" s="1"/>
    </row>
    <row r="1223" customFormat="false" ht="12.75" hidden="false" customHeight="false" outlineLevel="0" collapsed="false">
      <c r="M1223" s="1"/>
      <c r="N1223" s="1"/>
      <c r="O1223" s="1"/>
      <c r="P1223" s="1"/>
      <c r="Q1223" s="1"/>
    </row>
    <row r="1224" customFormat="false" ht="12.75" hidden="false" customHeight="false" outlineLevel="0" collapsed="false">
      <c r="M1224" s="1"/>
      <c r="N1224" s="1"/>
      <c r="O1224" s="1"/>
      <c r="P1224" s="1"/>
      <c r="Q1224" s="1"/>
    </row>
    <row r="1225" customFormat="false" ht="12.75" hidden="false" customHeight="false" outlineLevel="0" collapsed="false">
      <c r="M1225" s="1"/>
      <c r="N1225" s="1"/>
      <c r="O1225" s="1"/>
      <c r="P1225" s="1"/>
      <c r="Q1225" s="1"/>
    </row>
    <row r="1226" customFormat="false" ht="12.75" hidden="false" customHeight="false" outlineLevel="0" collapsed="false">
      <c r="M1226" s="1"/>
      <c r="N1226" s="1"/>
      <c r="O1226" s="1"/>
      <c r="P1226" s="1"/>
      <c r="Q1226" s="1"/>
    </row>
    <row r="1227" customFormat="false" ht="12.75" hidden="false" customHeight="false" outlineLevel="0" collapsed="false">
      <c r="M1227" s="1"/>
      <c r="N1227" s="1"/>
      <c r="O1227" s="1"/>
      <c r="P1227" s="1"/>
      <c r="Q1227" s="1"/>
    </row>
    <row r="1228" customFormat="false" ht="12.75" hidden="false" customHeight="false" outlineLevel="0" collapsed="false">
      <c r="M1228" s="1"/>
      <c r="N1228" s="1"/>
      <c r="O1228" s="1"/>
      <c r="P1228" s="1"/>
      <c r="Q1228" s="1"/>
    </row>
    <row r="1229" customFormat="false" ht="12.75" hidden="false" customHeight="false" outlineLevel="0" collapsed="false">
      <c r="M1229" s="1"/>
      <c r="N1229" s="1"/>
      <c r="O1229" s="1"/>
      <c r="P1229" s="1"/>
      <c r="Q1229" s="1"/>
    </row>
    <row r="1230" customFormat="false" ht="12.75" hidden="false" customHeight="false" outlineLevel="0" collapsed="false">
      <c r="M1230" s="1"/>
      <c r="N1230" s="1"/>
      <c r="O1230" s="1"/>
      <c r="P1230" s="1"/>
      <c r="Q1230" s="1"/>
    </row>
    <row r="1231" customFormat="false" ht="12.75" hidden="false" customHeight="false" outlineLevel="0" collapsed="false">
      <c r="M1231" s="1"/>
      <c r="N1231" s="1"/>
      <c r="O1231" s="1"/>
      <c r="P1231" s="1"/>
      <c r="Q1231" s="1"/>
    </row>
    <row r="1232" customFormat="false" ht="12.75" hidden="false" customHeight="false" outlineLevel="0" collapsed="false">
      <c r="M1232" s="1"/>
      <c r="N1232" s="1"/>
      <c r="O1232" s="1"/>
      <c r="P1232" s="1"/>
      <c r="Q1232" s="1"/>
    </row>
    <row r="1233" customFormat="false" ht="12.75" hidden="false" customHeight="false" outlineLevel="0" collapsed="false">
      <c r="M1233" s="1"/>
      <c r="N1233" s="1"/>
      <c r="O1233" s="1"/>
      <c r="P1233" s="1"/>
      <c r="Q1233" s="1"/>
    </row>
    <row r="1234" customFormat="false" ht="12.75" hidden="false" customHeight="false" outlineLevel="0" collapsed="false">
      <c r="M1234" s="1"/>
      <c r="N1234" s="1"/>
      <c r="O1234" s="1"/>
      <c r="P1234" s="1"/>
      <c r="Q1234" s="1"/>
    </row>
    <row r="1235" customFormat="false" ht="12.75" hidden="false" customHeight="false" outlineLevel="0" collapsed="false">
      <c r="M1235" s="1"/>
      <c r="N1235" s="1"/>
      <c r="O1235" s="1"/>
      <c r="P1235" s="1"/>
      <c r="Q1235" s="1"/>
    </row>
    <row r="1236" customFormat="false" ht="12.75" hidden="false" customHeight="false" outlineLevel="0" collapsed="false">
      <c r="M1236" s="1"/>
      <c r="N1236" s="1"/>
      <c r="O1236" s="1"/>
      <c r="P1236" s="1"/>
      <c r="Q1236" s="1"/>
    </row>
    <row r="1237" customFormat="false" ht="12.75" hidden="false" customHeight="false" outlineLevel="0" collapsed="false">
      <c r="M1237" s="1"/>
      <c r="N1237" s="1"/>
      <c r="O1237" s="1"/>
      <c r="P1237" s="1"/>
      <c r="Q1237" s="1"/>
    </row>
    <row r="1238" customFormat="false" ht="12.75" hidden="false" customHeight="false" outlineLevel="0" collapsed="false">
      <c r="M1238" s="1"/>
      <c r="N1238" s="1"/>
      <c r="O1238" s="1"/>
      <c r="P1238" s="1"/>
      <c r="Q1238" s="1"/>
    </row>
    <row r="1239" customFormat="false" ht="12.75" hidden="false" customHeight="false" outlineLevel="0" collapsed="false">
      <c r="M1239" s="1"/>
      <c r="N1239" s="1"/>
      <c r="O1239" s="1"/>
      <c r="P1239" s="1"/>
      <c r="Q1239" s="1"/>
    </row>
    <row r="1240" customFormat="false" ht="12.75" hidden="false" customHeight="false" outlineLevel="0" collapsed="false">
      <c r="M1240" s="1"/>
      <c r="N1240" s="1"/>
      <c r="O1240" s="1"/>
      <c r="P1240" s="1"/>
      <c r="Q1240" s="1"/>
    </row>
    <row r="1241" customFormat="false" ht="12.75" hidden="false" customHeight="false" outlineLevel="0" collapsed="false">
      <c r="M1241" s="1"/>
      <c r="N1241" s="1"/>
      <c r="O1241" s="1"/>
      <c r="P1241" s="1"/>
      <c r="Q1241" s="1"/>
    </row>
    <row r="1242" customFormat="false" ht="12.75" hidden="false" customHeight="false" outlineLevel="0" collapsed="false">
      <c r="M1242" s="1"/>
      <c r="N1242" s="1"/>
      <c r="O1242" s="1"/>
      <c r="P1242" s="1"/>
      <c r="Q1242" s="1"/>
    </row>
    <row r="1243" customFormat="false" ht="12.75" hidden="false" customHeight="false" outlineLevel="0" collapsed="false">
      <c r="M1243" s="1"/>
      <c r="N1243" s="1"/>
      <c r="O1243" s="1"/>
      <c r="P1243" s="1"/>
      <c r="Q1243" s="1"/>
    </row>
    <row r="1244" customFormat="false" ht="12.75" hidden="false" customHeight="false" outlineLevel="0" collapsed="false">
      <c r="M1244" s="1"/>
      <c r="N1244" s="1"/>
      <c r="O1244" s="1"/>
      <c r="P1244" s="1"/>
      <c r="Q1244" s="1"/>
    </row>
    <row r="1245" customFormat="false" ht="12.75" hidden="false" customHeight="false" outlineLevel="0" collapsed="false">
      <c r="M1245" s="1"/>
      <c r="N1245" s="1"/>
      <c r="O1245" s="1"/>
      <c r="P1245" s="1"/>
      <c r="Q1245" s="1"/>
    </row>
    <row r="1246" customFormat="false" ht="12.75" hidden="false" customHeight="false" outlineLevel="0" collapsed="false">
      <c r="M1246" s="1"/>
      <c r="N1246" s="1"/>
      <c r="O1246" s="1"/>
      <c r="P1246" s="1"/>
      <c r="Q1246" s="1"/>
    </row>
    <row r="1247" customFormat="false" ht="12.75" hidden="false" customHeight="false" outlineLevel="0" collapsed="false">
      <c r="M1247" s="1"/>
      <c r="N1247" s="1"/>
      <c r="O1247" s="1"/>
      <c r="P1247" s="1"/>
      <c r="Q1247" s="1"/>
    </row>
    <row r="1248" customFormat="false" ht="12.75" hidden="false" customHeight="false" outlineLevel="0" collapsed="false">
      <c r="M1248" s="1"/>
      <c r="N1248" s="1"/>
      <c r="O1248" s="1"/>
      <c r="P1248" s="1"/>
      <c r="Q1248" s="1"/>
    </row>
    <row r="1249" customFormat="false" ht="12.75" hidden="false" customHeight="false" outlineLevel="0" collapsed="false">
      <c r="M1249" s="1"/>
      <c r="N1249" s="1"/>
      <c r="O1249" s="1"/>
      <c r="P1249" s="1"/>
      <c r="Q1249" s="1"/>
    </row>
    <row r="1250" customFormat="false" ht="12.75" hidden="false" customHeight="false" outlineLevel="0" collapsed="false">
      <c r="M1250" s="1"/>
      <c r="N1250" s="1"/>
      <c r="O1250" s="1"/>
      <c r="P1250" s="1"/>
      <c r="Q1250" s="1"/>
    </row>
    <row r="1251" customFormat="false" ht="12.75" hidden="false" customHeight="false" outlineLevel="0" collapsed="false">
      <c r="M1251" s="1"/>
      <c r="N1251" s="1"/>
      <c r="O1251" s="1"/>
      <c r="P1251" s="1"/>
      <c r="Q1251" s="1"/>
    </row>
    <row r="1252" customFormat="false" ht="12.75" hidden="false" customHeight="false" outlineLevel="0" collapsed="false">
      <c r="M1252" s="1"/>
      <c r="N1252" s="1"/>
      <c r="O1252" s="1"/>
      <c r="P1252" s="1"/>
      <c r="Q1252" s="1"/>
    </row>
    <row r="1253" customFormat="false" ht="12.75" hidden="false" customHeight="false" outlineLevel="0" collapsed="false">
      <c r="M1253" s="1"/>
      <c r="N1253" s="1"/>
      <c r="O1253" s="1"/>
      <c r="P1253" s="1"/>
      <c r="Q1253" s="1"/>
    </row>
    <row r="1254" customFormat="false" ht="12.75" hidden="false" customHeight="false" outlineLevel="0" collapsed="false">
      <c r="M1254" s="1"/>
      <c r="N1254" s="1"/>
      <c r="O1254" s="1"/>
      <c r="P1254" s="1"/>
      <c r="Q1254" s="1"/>
    </row>
    <row r="1255" customFormat="false" ht="12.75" hidden="false" customHeight="false" outlineLevel="0" collapsed="false">
      <c r="M1255" s="1"/>
      <c r="N1255" s="1"/>
      <c r="O1255" s="1"/>
      <c r="P1255" s="1"/>
      <c r="Q1255" s="1"/>
    </row>
    <row r="1256" customFormat="false" ht="12.75" hidden="false" customHeight="false" outlineLevel="0" collapsed="false">
      <c r="M1256" s="1"/>
      <c r="N1256" s="1"/>
      <c r="O1256" s="1"/>
      <c r="P1256" s="1"/>
      <c r="Q1256" s="1"/>
    </row>
    <row r="1257" customFormat="false" ht="12.75" hidden="false" customHeight="false" outlineLevel="0" collapsed="false">
      <c r="M1257" s="1"/>
      <c r="N1257" s="1"/>
      <c r="O1257" s="1"/>
      <c r="P1257" s="1"/>
      <c r="Q1257" s="1"/>
    </row>
    <row r="1258" customFormat="false" ht="12.75" hidden="false" customHeight="false" outlineLevel="0" collapsed="false">
      <c r="M1258" s="1"/>
      <c r="N1258" s="1"/>
      <c r="O1258" s="1"/>
      <c r="P1258" s="1"/>
      <c r="Q1258" s="1"/>
    </row>
    <row r="1259" customFormat="false" ht="12.75" hidden="false" customHeight="false" outlineLevel="0" collapsed="false">
      <c r="M1259" s="1"/>
      <c r="N1259" s="1"/>
      <c r="O1259" s="1"/>
      <c r="P1259" s="1"/>
      <c r="Q1259" s="1"/>
    </row>
    <row r="1260" customFormat="false" ht="12.75" hidden="false" customHeight="false" outlineLevel="0" collapsed="false">
      <c r="M1260" s="1"/>
      <c r="N1260" s="1"/>
      <c r="O1260" s="1"/>
      <c r="P1260" s="1"/>
      <c r="Q1260" s="1"/>
    </row>
    <row r="1261" customFormat="false" ht="12.75" hidden="false" customHeight="false" outlineLevel="0" collapsed="false">
      <c r="M1261" s="1"/>
      <c r="N1261" s="1"/>
      <c r="O1261" s="1"/>
      <c r="P1261" s="1"/>
      <c r="Q1261" s="1"/>
    </row>
    <row r="1262" customFormat="false" ht="12.75" hidden="false" customHeight="false" outlineLevel="0" collapsed="false">
      <c r="M1262" s="1"/>
      <c r="N1262" s="1"/>
      <c r="O1262" s="1"/>
      <c r="P1262" s="1"/>
      <c r="Q1262" s="1"/>
    </row>
    <row r="1263" customFormat="false" ht="12.75" hidden="false" customHeight="false" outlineLevel="0" collapsed="false">
      <c r="M1263" s="1"/>
      <c r="N1263" s="1"/>
      <c r="O1263" s="1"/>
      <c r="P1263" s="1"/>
      <c r="Q1263" s="1"/>
    </row>
    <row r="1264" customFormat="false" ht="12.75" hidden="false" customHeight="false" outlineLevel="0" collapsed="false">
      <c r="M1264" s="1"/>
      <c r="N1264" s="1"/>
      <c r="O1264" s="1"/>
      <c r="P1264" s="1"/>
      <c r="Q1264" s="1"/>
    </row>
    <row r="1265" customFormat="false" ht="12.75" hidden="false" customHeight="false" outlineLevel="0" collapsed="false">
      <c r="M1265" s="1"/>
      <c r="N1265" s="1"/>
      <c r="O1265" s="1"/>
      <c r="P1265" s="1"/>
      <c r="Q1265" s="1"/>
    </row>
    <row r="1266" customFormat="false" ht="12.75" hidden="false" customHeight="false" outlineLevel="0" collapsed="false">
      <c r="M1266" s="1"/>
      <c r="N1266" s="1"/>
      <c r="O1266" s="1"/>
      <c r="P1266" s="1"/>
      <c r="Q1266" s="1"/>
    </row>
    <row r="1267" customFormat="false" ht="12.75" hidden="false" customHeight="false" outlineLevel="0" collapsed="false">
      <c r="M1267" s="1"/>
      <c r="N1267" s="1"/>
      <c r="O1267" s="1"/>
      <c r="P1267" s="1"/>
      <c r="Q1267" s="1"/>
    </row>
    <row r="1268" customFormat="false" ht="12.75" hidden="false" customHeight="false" outlineLevel="0" collapsed="false">
      <c r="M1268" s="1"/>
      <c r="N1268" s="1"/>
      <c r="O1268" s="1"/>
      <c r="P1268" s="1"/>
      <c r="Q1268" s="1"/>
    </row>
    <row r="1269" customFormat="false" ht="12.75" hidden="false" customHeight="false" outlineLevel="0" collapsed="false">
      <c r="M1269" s="1"/>
      <c r="N1269" s="1"/>
      <c r="O1269" s="1"/>
      <c r="P1269" s="1"/>
      <c r="Q1269" s="1"/>
    </row>
    <row r="1270" customFormat="false" ht="12.75" hidden="false" customHeight="false" outlineLevel="0" collapsed="false">
      <c r="M1270" s="1"/>
      <c r="N1270" s="1"/>
      <c r="O1270" s="1"/>
      <c r="P1270" s="1"/>
      <c r="Q1270" s="1"/>
    </row>
    <row r="1271" customFormat="false" ht="12.75" hidden="false" customHeight="false" outlineLevel="0" collapsed="false">
      <c r="M1271" s="1"/>
      <c r="N1271" s="1"/>
      <c r="O1271" s="1"/>
      <c r="P1271" s="1"/>
      <c r="Q1271" s="1"/>
    </row>
    <row r="1272" customFormat="false" ht="12.75" hidden="false" customHeight="false" outlineLevel="0" collapsed="false">
      <c r="M1272" s="1"/>
      <c r="N1272" s="1"/>
      <c r="O1272" s="1"/>
      <c r="P1272" s="1"/>
      <c r="Q1272" s="1"/>
    </row>
    <row r="1273" customFormat="false" ht="12.75" hidden="false" customHeight="false" outlineLevel="0" collapsed="false">
      <c r="M1273" s="1"/>
      <c r="N1273" s="1"/>
      <c r="O1273" s="1"/>
      <c r="P1273" s="1"/>
      <c r="Q1273" s="1"/>
    </row>
    <row r="1274" customFormat="false" ht="12.75" hidden="false" customHeight="false" outlineLevel="0" collapsed="false">
      <c r="M1274" s="1"/>
      <c r="N1274" s="1"/>
      <c r="O1274" s="1"/>
      <c r="P1274" s="1"/>
      <c r="Q1274" s="1"/>
    </row>
    <row r="1275" customFormat="false" ht="12.75" hidden="false" customHeight="false" outlineLevel="0" collapsed="false">
      <c r="M1275" s="1"/>
      <c r="N1275" s="1"/>
      <c r="O1275" s="1"/>
      <c r="P1275" s="1"/>
      <c r="Q1275" s="1"/>
    </row>
    <row r="1276" customFormat="false" ht="12.75" hidden="false" customHeight="false" outlineLevel="0" collapsed="false">
      <c r="M1276" s="1"/>
      <c r="N1276" s="1"/>
      <c r="O1276" s="1"/>
      <c r="P1276" s="1"/>
      <c r="Q1276" s="1"/>
    </row>
    <row r="1277" customFormat="false" ht="12.75" hidden="false" customHeight="false" outlineLevel="0" collapsed="false">
      <c r="M1277" s="1"/>
      <c r="N1277" s="1"/>
      <c r="O1277" s="1"/>
      <c r="P1277" s="1"/>
      <c r="Q1277" s="1"/>
    </row>
    <row r="1278" customFormat="false" ht="12.75" hidden="false" customHeight="false" outlineLevel="0" collapsed="false">
      <c r="M1278" s="1"/>
      <c r="N1278" s="1"/>
      <c r="O1278" s="1"/>
      <c r="P1278" s="1"/>
      <c r="Q1278" s="1"/>
    </row>
  </sheetData>
  <printOptions headings="false" gridLines="false" gridLinesSet="true" horizontalCentered="true" verticalCentered="false"/>
  <pageMargins left="0.5" right="0.5" top="0.920138888888889" bottom="0.719444444444444" header="0.270138888888889" footer="0.209722222222222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&amp;C&amp;"Arial,Bold"&amp;12Imbalance Summary
Pipeline vs Synergi
As of 0005
Production</oddHeader>
    <oddFooter>&amp;LPrepared by: Volume Management
O:\logistics\volmgt\volmgt\volcntrl\Imbalance\&amp;F&amp;C&amp;P of &amp;N&amp;R&amp;D  &amp;T</oddFooter>
  </headerFooter>
  <rowBreaks count="6" manualBreakCount="6">
    <brk id="66" man="true" max="16383" min="0"/>
    <brk id="75" man="true" max="16383" min="0"/>
    <brk id="141" man="true" max="16383" min="0"/>
    <brk id="171" man="true" max="16383" min="0"/>
    <brk id="202" man="true" max="16383" min="0"/>
    <brk id="258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4.99"/>
  </cols>
  <sheetData>
    <row r="3" customFormat="false" ht="12.75" hidden="false" customHeight="false" outlineLevel="0" collapsed="false">
      <c r="A3" s="91" t="s">
        <v>157</v>
      </c>
      <c r="B3" s="92"/>
    </row>
    <row r="4" customFormat="false" ht="12.75" hidden="false" customHeight="false" outlineLevel="0" collapsed="false">
      <c r="A4" s="91" t="s">
        <v>158</v>
      </c>
      <c r="B4" s="92" t="s">
        <v>159</v>
      </c>
    </row>
    <row r="5" customFormat="false" ht="12.75" hidden="false" customHeight="false" outlineLevel="0" collapsed="false">
      <c r="A5" s="91" t="s">
        <v>160</v>
      </c>
      <c r="B5" s="93" t="n">
        <v>47</v>
      </c>
    </row>
    <row r="6" customFormat="false" ht="12.75" hidden="false" customHeight="false" outlineLevel="0" collapsed="false">
      <c r="A6" s="94" t="s">
        <v>161</v>
      </c>
      <c r="B6" s="95" t="n">
        <v>49</v>
      </c>
    </row>
    <row r="7" customFormat="false" ht="12.75" hidden="false" customHeight="false" outlineLevel="0" collapsed="false">
      <c r="A7" s="94" t="s">
        <v>162</v>
      </c>
      <c r="B7" s="95" t="n">
        <v>47</v>
      </c>
    </row>
    <row r="8" customFormat="false" ht="12.75" hidden="false" customHeight="false" outlineLevel="0" collapsed="false">
      <c r="A8" s="96" t="s">
        <v>163</v>
      </c>
      <c r="B8" s="97" t="n">
        <v>143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2" topLeftCell="BM3" activePane="bottomLeft" state="frozen"/>
      <selection pane="topLeft" activeCell="A1" activeCellId="0" sqref="A1"/>
      <selection pane="bottomLeft" activeCell="L15" activeCellId="0" sqref="L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33.28"/>
    <col collapsed="false" customWidth="true" hidden="false" outlineLevel="0" max="2" min="2" style="27" width="10.13"/>
    <col collapsed="false" customWidth="true" hidden="false" outlineLevel="0" max="3" min="3" style="98" width="14.85"/>
    <col collapsed="false" customWidth="true" hidden="false" outlineLevel="0" max="98" min="4" style="98" width="9.14"/>
  </cols>
  <sheetData>
    <row r="1" customFormat="false" ht="12.75" hidden="false" customHeight="false" outlineLevel="0" collapsed="false">
      <c r="A1" s="99" t="s">
        <v>164</v>
      </c>
      <c r="B1" s="100" t="s">
        <v>165</v>
      </c>
      <c r="C1" s="101" t="s">
        <v>158</v>
      </c>
    </row>
    <row r="2" customFormat="false" ht="12.75" hidden="false" customHeight="false" outlineLevel="0" collapsed="false">
      <c r="A2" s="46" t="s">
        <v>166</v>
      </c>
      <c r="B2" s="47" t="s">
        <v>5</v>
      </c>
      <c r="C2" s="102" t="s">
        <v>160</v>
      </c>
    </row>
    <row r="3" customFormat="false" ht="12.75" hidden="false" customHeight="false" outlineLevel="0" collapsed="false">
      <c r="A3" s="46" t="s">
        <v>167</v>
      </c>
      <c r="B3" s="47" t="s">
        <v>100</v>
      </c>
      <c r="C3" s="103" t="s">
        <v>160</v>
      </c>
    </row>
    <row r="4" customFormat="false" ht="12.75" hidden="false" customHeight="false" outlineLevel="0" collapsed="false">
      <c r="A4" s="46" t="s">
        <v>168</v>
      </c>
      <c r="B4" s="47" t="s">
        <v>48</v>
      </c>
      <c r="C4" s="103" t="s">
        <v>160</v>
      </c>
    </row>
    <row r="5" customFormat="false" ht="12.75" hidden="false" customHeight="false" outlineLevel="0" collapsed="false">
      <c r="A5" s="46" t="s">
        <v>169</v>
      </c>
      <c r="B5" s="47" t="s">
        <v>48</v>
      </c>
      <c r="C5" s="103" t="s">
        <v>160</v>
      </c>
    </row>
    <row r="6" customFormat="false" ht="12.75" hidden="false" customHeight="false" outlineLevel="0" collapsed="false">
      <c r="A6" s="46" t="s">
        <v>170</v>
      </c>
      <c r="B6" s="47" t="s">
        <v>48</v>
      </c>
      <c r="C6" s="103" t="s">
        <v>160</v>
      </c>
    </row>
    <row r="7" customFormat="false" ht="12.75" hidden="false" customHeight="false" outlineLevel="0" collapsed="false">
      <c r="A7" s="46" t="s">
        <v>112</v>
      </c>
      <c r="B7" s="47" t="s">
        <v>100</v>
      </c>
      <c r="C7" s="103" t="s">
        <v>160</v>
      </c>
    </row>
    <row r="8" customFormat="false" ht="12.75" hidden="false" customHeight="false" outlineLevel="0" collapsed="false">
      <c r="A8" s="46" t="s">
        <v>47</v>
      </c>
      <c r="B8" s="47" t="s">
        <v>48</v>
      </c>
      <c r="C8" s="103" t="s">
        <v>160</v>
      </c>
    </row>
    <row r="9" customFormat="false" ht="12.75" hidden="false" customHeight="false" outlineLevel="0" collapsed="false">
      <c r="A9" s="46" t="s">
        <v>171</v>
      </c>
      <c r="B9" s="47" t="s">
        <v>48</v>
      </c>
      <c r="C9" s="103" t="s">
        <v>160</v>
      </c>
    </row>
    <row r="10" customFormat="false" ht="12.75" hidden="false" customHeight="false" outlineLevel="0" collapsed="false">
      <c r="A10" s="46" t="s">
        <v>102</v>
      </c>
      <c r="B10" s="47" t="s">
        <v>100</v>
      </c>
      <c r="C10" s="103" t="s">
        <v>160</v>
      </c>
    </row>
    <row r="11" customFormat="false" ht="12.75" hidden="false" customHeight="false" outlineLevel="0" collapsed="false">
      <c r="A11" s="46" t="s">
        <v>172</v>
      </c>
      <c r="B11" s="47" t="s">
        <v>5</v>
      </c>
      <c r="C11" s="103" t="s">
        <v>160</v>
      </c>
    </row>
    <row r="12" customFormat="false" ht="12.75" hidden="false" customHeight="false" outlineLevel="0" collapsed="false">
      <c r="A12" s="46" t="s">
        <v>138</v>
      </c>
      <c r="B12" s="47" t="s">
        <v>119</v>
      </c>
      <c r="C12" s="103" t="s">
        <v>160</v>
      </c>
    </row>
    <row r="13" customFormat="false" ht="12.75" hidden="false" customHeight="false" outlineLevel="0" collapsed="false">
      <c r="A13" s="46" t="s">
        <v>52</v>
      </c>
      <c r="B13" s="47" t="s">
        <v>48</v>
      </c>
      <c r="C13" s="103" t="s">
        <v>160</v>
      </c>
    </row>
    <row r="14" customFormat="false" ht="12.75" hidden="false" customHeight="false" outlineLevel="0" collapsed="false">
      <c r="A14" s="46" t="s">
        <v>53</v>
      </c>
      <c r="B14" s="47" t="s">
        <v>48</v>
      </c>
      <c r="C14" s="103" t="s">
        <v>160</v>
      </c>
    </row>
    <row r="15" customFormat="false" ht="12.75" hidden="false" customHeight="false" outlineLevel="0" collapsed="false">
      <c r="A15" s="46" t="s">
        <v>54</v>
      </c>
      <c r="B15" s="47" t="s">
        <v>48</v>
      </c>
      <c r="C15" s="103" t="s">
        <v>162</v>
      </c>
    </row>
    <row r="16" customFormat="false" ht="12.75" hidden="false" customHeight="false" outlineLevel="0" collapsed="false">
      <c r="A16" s="46" t="s">
        <v>173</v>
      </c>
      <c r="B16" s="47" t="s">
        <v>5</v>
      </c>
      <c r="C16" s="103" t="s">
        <v>160</v>
      </c>
    </row>
    <row r="17" customFormat="false" ht="12.75" hidden="false" customHeight="false" outlineLevel="0" collapsed="false">
      <c r="A17" s="46" t="s">
        <v>174</v>
      </c>
      <c r="B17" s="47" t="s">
        <v>48</v>
      </c>
      <c r="C17" s="103" t="s">
        <v>160</v>
      </c>
    </row>
    <row r="18" customFormat="false" ht="12.75" hidden="false" customHeight="false" outlineLevel="0" collapsed="false">
      <c r="A18" s="46" t="s">
        <v>175</v>
      </c>
      <c r="B18" s="47" t="s">
        <v>48</v>
      </c>
      <c r="C18" s="103" t="s">
        <v>160</v>
      </c>
    </row>
    <row r="19" customFormat="false" ht="12.75" hidden="false" customHeight="false" outlineLevel="0" collapsed="false">
      <c r="A19" s="46" t="s">
        <v>8</v>
      </c>
      <c r="B19" s="47" t="s">
        <v>5</v>
      </c>
      <c r="C19" s="103" t="s">
        <v>160</v>
      </c>
    </row>
    <row r="20" customFormat="false" ht="12.75" hidden="false" customHeight="false" outlineLevel="0" collapsed="false">
      <c r="A20" s="46" t="s">
        <v>176</v>
      </c>
      <c r="B20" s="47" t="s">
        <v>48</v>
      </c>
      <c r="C20" s="103" t="s">
        <v>160</v>
      </c>
    </row>
    <row r="21" customFormat="false" ht="12.75" hidden="false" customHeight="false" outlineLevel="0" collapsed="false">
      <c r="A21" s="46" t="s">
        <v>177</v>
      </c>
      <c r="B21" s="47" t="s">
        <v>48</v>
      </c>
      <c r="C21" s="103" t="s">
        <v>160</v>
      </c>
    </row>
    <row r="22" customFormat="false" ht="12.75" hidden="false" customHeight="false" outlineLevel="0" collapsed="false">
      <c r="A22" s="46" t="s">
        <v>178</v>
      </c>
      <c r="B22" s="47" t="s">
        <v>48</v>
      </c>
      <c r="C22" s="103" t="s">
        <v>160</v>
      </c>
    </row>
    <row r="23" customFormat="false" ht="12.75" hidden="false" customHeight="false" outlineLevel="0" collapsed="false">
      <c r="A23" s="46" t="s">
        <v>179</v>
      </c>
      <c r="B23" s="47" t="s">
        <v>48</v>
      </c>
      <c r="C23" s="103" t="s">
        <v>160</v>
      </c>
    </row>
    <row r="24" customFormat="false" ht="12.75" hidden="false" customHeight="false" outlineLevel="0" collapsed="false">
      <c r="A24" s="46" t="s">
        <v>180</v>
      </c>
      <c r="B24" s="47" t="s">
        <v>5</v>
      </c>
      <c r="C24" s="103" t="s">
        <v>160</v>
      </c>
    </row>
    <row r="25" customFormat="false" ht="12.75" hidden="false" customHeight="false" outlineLevel="0" collapsed="false">
      <c r="A25" s="46" t="s">
        <v>181</v>
      </c>
      <c r="B25" s="47" t="s">
        <v>100</v>
      </c>
      <c r="C25" s="103" t="s">
        <v>160</v>
      </c>
    </row>
    <row r="26" customFormat="false" ht="12.75" hidden="false" customHeight="false" outlineLevel="0" collapsed="false">
      <c r="A26" s="46" t="s">
        <v>182</v>
      </c>
      <c r="B26" s="47" t="s">
        <v>48</v>
      </c>
      <c r="C26" s="103" t="s">
        <v>160</v>
      </c>
    </row>
    <row r="27" customFormat="false" ht="12.75" hidden="false" customHeight="false" outlineLevel="0" collapsed="false">
      <c r="A27" s="46" t="s">
        <v>183</v>
      </c>
      <c r="B27" s="47" t="s">
        <v>100</v>
      </c>
      <c r="C27" s="103" t="s">
        <v>160</v>
      </c>
    </row>
    <row r="28" customFormat="false" ht="12.75" hidden="false" customHeight="false" outlineLevel="0" collapsed="false">
      <c r="A28" s="46" t="s">
        <v>184</v>
      </c>
      <c r="B28" s="47" t="s">
        <v>48</v>
      </c>
      <c r="C28" s="103" t="s">
        <v>160</v>
      </c>
    </row>
    <row r="29" customFormat="false" ht="12.75" hidden="false" customHeight="false" outlineLevel="0" collapsed="false">
      <c r="A29" s="46" t="s">
        <v>55</v>
      </c>
      <c r="B29" s="47" t="s">
        <v>48</v>
      </c>
      <c r="C29" s="103" t="s">
        <v>160</v>
      </c>
    </row>
    <row r="30" customFormat="false" ht="12.75" hidden="false" customHeight="false" outlineLevel="0" collapsed="false">
      <c r="A30" s="46" t="s">
        <v>185</v>
      </c>
      <c r="B30" s="47" t="s">
        <v>48</v>
      </c>
      <c r="C30" s="103" t="s">
        <v>160</v>
      </c>
    </row>
    <row r="31" customFormat="false" ht="12.75" hidden="false" customHeight="false" outlineLevel="0" collapsed="false">
      <c r="A31" s="46" t="s">
        <v>186</v>
      </c>
      <c r="B31" s="47" t="s">
        <v>119</v>
      </c>
      <c r="C31" s="103" t="s">
        <v>160</v>
      </c>
    </row>
    <row r="32" customFormat="false" ht="12.75" hidden="false" customHeight="false" outlineLevel="0" collapsed="false">
      <c r="A32" s="46" t="s">
        <v>187</v>
      </c>
      <c r="B32" s="47" t="s">
        <v>119</v>
      </c>
      <c r="C32" s="103" t="s">
        <v>160</v>
      </c>
    </row>
    <row r="33" customFormat="false" ht="12.75" hidden="false" customHeight="false" outlineLevel="0" collapsed="false">
      <c r="A33" s="46" t="s">
        <v>188</v>
      </c>
      <c r="B33" s="47" t="s">
        <v>48</v>
      </c>
      <c r="C33" s="103" t="s">
        <v>160</v>
      </c>
    </row>
    <row r="34" customFormat="false" ht="12.75" hidden="false" customHeight="false" outlineLevel="0" collapsed="false">
      <c r="A34" s="46" t="s">
        <v>189</v>
      </c>
      <c r="B34" s="47" t="s">
        <v>190</v>
      </c>
      <c r="C34" s="103" t="s">
        <v>160</v>
      </c>
    </row>
    <row r="35" customFormat="false" ht="12.75" hidden="false" customHeight="false" outlineLevel="0" collapsed="false">
      <c r="A35" s="46" t="s">
        <v>9</v>
      </c>
      <c r="B35" s="47" t="s">
        <v>5</v>
      </c>
      <c r="C35" s="103" t="s">
        <v>160</v>
      </c>
    </row>
    <row r="36" customFormat="false" ht="12.75" hidden="false" customHeight="false" outlineLevel="0" collapsed="false">
      <c r="A36" s="46" t="s">
        <v>191</v>
      </c>
      <c r="B36" s="47" t="s">
        <v>100</v>
      </c>
      <c r="C36" s="103" t="s">
        <v>160</v>
      </c>
    </row>
    <row r="37" customFormat="false" ht="12.75" hidden="false" customHeight="false" outlineLevel="0" collapsed="false">
      <c r="A37" s="46" t="s">
        <v>56</v>
      </c>
      <c r="B37" s="47" t="s">
        <v>48</v>
      </c>
      <c r="C37" s="103" t="s">
        <v>160</v>
      </c>
    </row>
    <row r="38" customFormat="false" ht="12.75" hidden="false" customHeight="false" outlineLevel="0" collapsed="false">
      <c r="A38" s="46" t="s">
        <v>192</v>
      </c>
      <c r="B38" s="47" t="s">
        <v>48</v>
      </c>
      <c r="C38" s="103" t="s">
        <v>160</v>
      </c>
    </row>
    <row r="39" customFormat="false" ht="12.75" hidden="false" customHeight="false" outlineLevel="0" collapsed="false">
      <c r="A39" s="46" t="s">
        <v>193</v>
      </c>
      <c r="B39" s="47" t="s">
        <v>48</v>
      </c>
      <c r="C39" s="103" t="s">
        <v>160</v>
      </c>
    </row>
    <row r="40" customFormat="false" ht="12.75" hidden="false" customHeight="false" outlineLevel="0" collapsed="false">
      <c r="A40" s="46" t="s">
        <v>194</v>
      </c>
      <c r="B40" s="47" t="s">
        <v>5</v>
      </c>
      <c r="C40" s="103" t="s">
        <v>160</v>
      </c>
    </row>
    <row r="41" customFormat="false" ht="12.75" hidden="false" customHeight="false" outlineLevel="0" collapsed="false">
      <c r="A41" s="46" t="s">
        <v>195</v>
      </c>
      <c r="B41" s="47" t="s">
        <v>190</v>
      </c>
      <c r="C41" s="103" t="s">
        <v>160</v>
      </c>
    </row>
    <row r="42" customFormat="false" ht="12.75" hidden="false" customHeight="false" outlineLevel="0" collapsed="false">
      <c r="A42" s="46" t="s">
        <v>196</v>
      </c>
      <c r="B42" s="47" t="s">
        <v>48</v>
      </c>
      <c r="C42" s="103" t="s">
        <v>160</v>
      </c>
    </row>
    <row r="43" customFormat="false" ht="12.75" hidden="false" customHeight="false" outlineLevel="0" collapsed="false">
      <c r="A43" s="46" t="s">
        <v>197</v>
      </c>
      <c r="B43" s="47" t="s">
        <v>119</v>
      </c>
      <c r="C43" s="103" t="s">
        <v>160</v>
      </c>
    </row>
    <row r="44" customFormat="false" ht="12.75" hidden="false" customHeight="false" outlineLevel="0" collapsed="false">
      <c r="A44" s="46" t="s">
        <v>58</v>
      </c>
      <c r="B44" s="47" t="s">
        <v>48</v>
      </c>
      <c r="C44" s="103" t="s">
        <v>162</v>
      </c>
    </row>
    <row r="45" customFormat="false" ht="12.75" hidden="false" customHeight="false" outlineLevel="0" collapsed="false">
      <c r="A45" s="46" t="s">
        <v>10</v>
      </c>
      <c r="B45" s="47" t="s">
        <v>5</v>
      </c>
      <c r="C45" s="103" t="s">
        <v>160</v>
      </c>
    </row>
    <row r="46" customFormat="false" ht="12.75" hidden="false" customHeight="false" outlineLevel="0" collapsed="false">
      <c r="A46" s="46" t="s">
        <v>198</v>
      </c>
      <c r="B46" s="47" t="s">
        <v>5</v>
      </c>
      <c r="C46" s="103" t="s">
        <v>160</v>
      </c>
    </row>
    <row r="47" customFormat="false" ht="12.75" hidden="false" customHeight="false" outlineLevel="0" collapsed="false">
      <c r="A47" s="46" t="s">
        <v>199</v>
      </c>
      <c r="B47" s="47" t="s">
        <v>48</v>
      </c>
      <c r="C47" s="103" t="s">
        <v>160</v>
      </c>
    </row>
    <row r="48" customFormat="false" ht="12.75" hidden="false" customHeight="false" outlineLevel="0" collapsed="false">
      <c r="A48" s="46" t="s">
        <v>200</v>
      </c>
      <c r="B48" s="47" t="s">
        <v>48</v>
      </c>
      <c r="C48" s="103" t="s">
        <v>160</v>
      </c>
    </row>
    <row r="49" customFormat="false" ht="12.75" hidden="false" customHeight="false" outlineLevel="0" collapsed="false">
      <c r="A49" s="46" t="s">
        <v>60</v>
      </c>
      <c r="B49" s="47" t="s">
        <v>48</v>
      </c>
      <c r="C49" s="103" t="s">
        <v>162</v>
      </c>
    </row>
    <row r="50" customFormat="false" ht="12.75" hidden="false" customHeight="false" outlineLevel="0" collapsed="false">
      <c r="A50" s="46" t="s">
        <v>84</v>
      </c>
      <c r="B50" s="47" t="s">
        <v>48</v>
      </c>
      <c r="C50" s="103" t="s">
        <v>162</v>
      </c>
    </row>
    <row r="51" customFormat="false" ht="12.75" hidden="false" customHeight="false" outlineLevel="0" collapsed="false">
      <c r="A51" s="46" t="s">
        <v>103</v>
      </c>
      <c r="B51" s="47" t="s">
        <v>100</v>
      </c>
      <c r="C51" s="103" t="s">
        <v>162</v>
      </c>
    </row>
    <row r="52" customFormat="false" ht="12.75" hidden="false" customHeight="false" outlineLevel="0" collapsed="false">
      <c r="A52" s="46" t="s">
        <v>201</v>
      </c>
      <c r="B52" s="47" t="s">
        <v>119</v>
      </c>
      <c r="C52" s="103" t="s">
        <v>162</v>
      </c>
    </row>
    <row r="53" customFormat="false" ht="12.75" hidden="false" customHeight="false" outlineLevel="0" collapsed="false">
      <c r="A53" s="46" t="s">
        <v>62</v>
      </c>
      <c r="B53" s="47" t="s">
        <v>48</v>
      </c>
      <c r="C53" s="103" t="s">
        <v>162</v>
      </c>
    </row>
    <row r="54" customFormat="false" ht="12.75" hidden="false" customHeight="false" outlineLevel="0" collapsed="false">
      <c r="A54" s="46" t="s">
        <v>202</v>
      </c>
      <c r="B54" s="47" t="s">
        <v>119</v>
      </c>
      <c r="C54" s="103" t="s">
        <v>162</v>
      </c>
    </row>
    <row r="55" customFormat="false" ht="12.75" hidden="false" customHeight="false" outlineLevel="0" collapsed="false">
      <c r="A55" s="46" t="s">
        <v>203</v>
      </c>
      <c r="B55" s="47" t="s">
        <v>48</v>
      </c>
      <c r="C55" s="103" t="s">
        <v>162</v>
      </c>
    </row>
    <row r="56" customFormat="false" ht="12.75" hidden="false" customHeight="false" outlineLevel="0" collapsed="false">
      <c r="A56" s="46" t="s">
        <v>39</v>
      </c>
      <c r="B56" s="47" t="s">
        <v>5</v>
      </c>
      <c r="C56" s="103" t="s">
        <v>162</v>
      </c>
    </row>
    <row r="57" customFormat="false" ht="12.75" hidden="false" customHeight="false" outlineLevel="0" collapsed="false">
      <c r="A57" s="46" t="s">
        <v>12</v>
      </c>
      <c r="B57" s="47" t="s">
        <v>5</v>
      </c>
      <c r="C57" s="103" t="s">
        <v>162</v>
      </c>
    </row>
    <row r="58" customFormat="false" ht="12.75" hidden="false" customHeight="false" outlineLevel="0" collapsed="false">
      <c r="A58" s="46" t="s">
        <v>204</v>
      </c>
      <c r="B58" s="47" t="s">
        <v>48</v>
      </c>
      <c r="C58" s="103" t="s">
        <v>162</v>
      </c>
    </row>
    <row r="59" customFormat="false" ht="12.75" hidden="false" customHeight="false" outlineLevel="0" collapsed="false">
      <c r="A59" s="46" t="s">
        <v>205</v>
      </c>
      <c r="B59" s="47" t="s">
        <v>48</v>
      </c>
      <c r="C59" s="103" t="s">
        <v>162</v>
      </c>
    </row>
    <row r="60" customFormat="false" ht="12.75" hidden="false" customHeight="false" outlineLevel="0" collapsed="false">
      <c r="A60" s="46" t="s">
        <v>206</v>
      </c>
      <c r="B60" s="47" t="s">
        <v>100</v>
      </c>
      <c r="C60" s="103" t="s">
        <v>162</v>
      </c>
    </row>
    <row r="61" customFormat="false" ht="12.75" hidden="false" customHeight="false" outlineLevel="0" collapsed="false">
      <c r="A61" s="46" t="s">
        <v>104</v>
      </c>
      <c r="B61" s="47" t="s">
        <v>100</v>
      </c>
      <c r="C61" s="103" t="s">
        <v>162</v>
      </c>
    </row>
    <row r="62" customFormat="false" ht="12.75" hidden="false" customHeight="false" outlineLevel="0" collapsed="false">
      <c r="A62" s="46" t="s">
        <v>207</v>
      </c>
      <c r="B62" s="47" t="s">
        <v>190</v>
      </c>
      <c r="C62" s="103" t="s">
        <v>162</v>
      </c>
    </row>
    <row r="63" customFormat="false" ht="12.75" hidden="false" customHeight="false" outlineLevel="0" collapsed="false">
      <c r="A63" s="46" t="s">
        <v>208</v>
      </c>
      <c r="B63" s="47" t="s">
        <v>48</v>
      </c>
      <c r="C63" s="103" t="s">
        <v>162</v>
      </c>
    </row>
    <row r="64" customFormat="false" ht="12.75" hidden="false" customHeight="false" outlineLevel="0" collapsed="false">
      <c r="A64" s="46" t="s">
        <v>209</v>
      </c>
      <c r="B64" s="47" t="s">
        <v>48</v>
      </c>
      <c r="C64" s="103" t="s">
        <v>162</v>
      </c>
    </row>
    <row r="65" customFormat="false" ht="12.75" hidden="false" customHeight="false" outlineLevel="0" collapsed="false">
      <c r="A65" s="46" t="s">
        <v>14</v>
      </c>
      <c r="B65" s="47" t="s">
        <v>5</v>
      </c>
      <c r="C65" s="103" t="s">
        <v>160</v>
      </c>
    </row>
    <row r="66" customFormat="false" ht="12.75" hidden="false" customHeight="false" outlineLevel="0" collapsed="false">
      <c r="A66" s="46" t="s">
        <v>210</v>
      </c>
      <c r="B66" s="47" t="s">
        <v>48</v>
      </c>
      <c r="C66" s="103" t="s">
        <v>162</v>
      </c>
    </row>
    <row r="67" customFormat="false" ht="12.75" hidden="false" customHeight="false" outlineLevel="0" collapsed="false">
      <c r="A67" s="46" t="s">
        <v>211</v>
      </c>
      <c r="B67" s="47" t="s">
        <v>5</v>
      </c>
      <c r="C67" s="103" t="s">
        <v>162</v>
      </c>
    </row>
    <row r="68" customFormat="false" ht="12.75" hidden="false" customHeight="false" outlineLevel="0" collapsed="false">
      <c r="A68" s="46" t="s">
        <v>212</v>
      </c>
      <c r="B68" s="47" t="s">
        <v>48</v>
      </c>
      <c r="C68" s="103" t="s">
        <v>162</v>
      </c>
    </row>
    <row r="69" customFormat="false" ht="12.75" hidden="false" customHeight="false" outlineLevel="0" collapsed="false">
      <c r="A69" s="46" t="s">
        <v>213</v>
      </c>
      <c r="B69" s="47" t="s">
        <v>48</v>
      </c>
      <c r="C69" s="103" t="s">
        <v>162</v>
      </c>
    </row>
    <row r="70" customFormat="false" ht="12.75" hidden="false" customHeight="false" outlineLevel="0" collapsed="false">
      <c r="A70" s="46" t="s">
        <v>214</v>
      </c>
      <c r="B70" s="47" t="s">
        <v>48</v>
      </c>
      <c r="C70" s="103" t="s">
        <v>162</v>
      </c>
    </row>
    <row r="71" customFormat="false" ht="12.75" hidden="false" customHeight="false" outlineLevel="0" collapsed="false">
      <c r="A71" s="46" t="s">
        <v>215</v>
      </c>
      <c r="B71" s="47" t="s">
        <v>119</v>
      </c>
      <c r="C71" s="103" t="s">
        <v>162</v>
      </c>
    </row>
    <row r="72" customFormat="false" ht="12.75" hidden="false" customHeight="false" outlineLevel="0" collapsed="false">
      <c r="A72" s="46" t="s">
        <v>216</v>
      </c>
      <c r="B72" s="47" t="s">
        <v>119</v>
      </c>
      <c r="C72" s="103" t="s">
        <v>162</v>
      </c>
    </row>
    <row r="73" customFormat="false" ht="12.75" hidden="false" customHeight="false" outlineLevel="0" collapsed="false">
      <c r="A73" s="46" t="s">
        <v>217</v>
      </c>
      <c r="B73" s="47" t="s">
        <v>5</v>
      </c>
      <c r="C73" s="103" t="s">
        <v>162</v>
      </c>
    </row>
    <row r="74" customFormat="false" ht="12.75" hidden="false" customHeight="false" outlineLevel="0" collapsed="false">
      <c r="A74" s="46" t="s">
        <v>66</v>
      </c>
      <c r="B74" s="47" t="s">
        <v>48</v>
      </c>
      <c r="C74" s="103" t="s">
        <v>162</v>
      </c>
    </row>
    <row r="75" customFormat="false" ht="12.75" hidden="false" customHeight="false" outlineLevel="0" collapsed="false">
      <c r="A75" s="46" t="s">
        <v>16</v>
      </c>
      <c r="B75" s="47" t="s">
        <v>5</v>
      </c>
      <c r="C75" s="103" t="s">
        <v>162</v>
      </c>
    </row>
    <row r="76" customFormat="false" ht="12.75" hidden="false" customHeight="false" outlineLevel="0" collapsed="false">
      <c r="A76" s="46" t="s">
        <v>218</v>
      </c>
      <c r="B76" s="47" t="s">
        <v>5</v>
      </c>
      <c r="C76" s="103" t="s">
        <v>162</v>
      </c>
    </row>
    <row r="77" customFormat="false" ht="12.75" hidden="false" customHeight="false" outlineLevel="0" collapsed="false">
      <c r="A77" s="46" t="s">
        <v>219</v>
      </c>
      <c r="B77" s="47" t="s">
        <v>5</v>
      </c>
      <c r="C77" s="103" t="s">
        <v>162</v>
      </c>
    </row>
    <row r="78" customFormat="false" ht="12.75" hidden="false" customHeight="false" outlineLevel="0" collapsed="false">
      <c r="A78" s="46" t="s">
        <v>220</v>
      </c>
      <c r="B78" s="47" t="s">
        <v>5</v>
      </c>
      <c r="C78" s="103" t="s">
        <v>162</v>
      </c>
    </row>
    <row r="79" customFormat="false" ht="12.75" hidden="false" customHeight="false" outlineLevel="0" collapsed="false">
      <c r="A79" s="46" t="s">
        <v>68</v>
      </c>
      <c r="B79" s="47" t="s">
        <v>48</v>
      </c>
      <c r="C79" s="103" t="s">
        <v>162</v>
      </c>
    </row>
    <row r="80" customFormat="false" ht="12.75" hidden="false" customHeight="false" outlineLevel="0" collapsed="false">
      <c r="A80" s="46" t="s">
        <v>18</v>
      </c>
      <c r="B80" s="47" t="s">
        <v>5</v>
      </c>
      <c r="C80" s="103" t="s">
        <v>162</v>
      </c>
    </row>
    <row r="81" customFormat="false" ht="12.75" hidden="false" customHeight="false" outlineLevel="0" collapsed="false">
      <c r="A81" s="46" t="s">
        <v>221</v>
      </c>
      <c r="B81" s="47" t="s">
        <v>5</v>
      </c>
      <c r="C81" s="103" t="s">
        <v>162</v>
      </c>
    </row>
    <row r="82" customFormat="false" ht="12.75" hidden="false" customHeight="false" outlineLevel="0" collapsed="false">
      <c r="A82" s="46" t="s">
        <v>222</v>
      </c>
      <c r="B82" s="47" t="s">
        <v>5</v>
      </c>
      <c r="C82" s="103" t="s">
        <v>162</v>
      </c>
    </row>
    <row r="83" customFormat="false" ht="12.75" hidden="false" customHeight="false" outlineLevel="0" collapsed="false">
      <c r="A83" s="46" t="s">
        <v>105</v>
      </c>
      <c r="B83" s="47" t="s">
        <v>100</v>
      </c>
      <c r="C83" s="103" t="s">
        <v>162</v>
      </c>
    </row>
    <row r="84" customFormat="false" ht="12.75" hidden="false" customHeight="false" outlineLevel="0" collapsed="false">
      <c r="A84" s="46" t="s">
        <v>19</v>
      </c>
      <c r="B84" s="47" t="s">
        <v>5</v>
      </c>
      <c r="C84" s="103" t="s">
        <v>162</v>
      </c>
    </row>
    <row r="85" customFormat="false" ht="12.75" hidden="false" customHeight="false" outlineLevel="0" collapsed="false">
      <c r="A85" s="46" t="s">
        <v>139</v>
      </c>
      <c r="B85" s="47" t="s">
        <v>119</v>
      </c>
      <c r="C85" s="103" t="s">
        <v>162</v>
      </c>
    </row>
    <row r="86" customFormat="false" ht="12.75" hidden="false" customHeight="false" outlineLevel="0" collapsed="false">
      <c r="A86" s="46" t="s">
        <v>223</v>
      </c>
      <c r="B86" s="47" t="s">
        <v>100</v>
      </c>
      <c r="C86" s="103" t="s">
        <v>162</v>
      </c>
    </row>
    <row r="87" customFormat="false" ht="12.75" hidden="false" customHeight="false" outlineLevel="0" collapsed="false">
      <c r="A87" s="46" t="s">
        <v>20</v>
      </c>
      <c r="B87" s="47" t="s">
        <v>5</v>
      </c>
      <c r="C87" s="103" t="s">
        <v>162</v>
      </c>
    </row>
    <row r="88" customFormat="false" ht="12.75" hidden="false" customHeight="false" outlineLevel="0" collapsed="false">
      <c r="A88" s="46" t="s">
        <v>224</v>
      </c>
      <c r="B88" s="47" t="s">
        <v>48</v>
      </c>
      <c r="C88" s="103" t="s">
        <v>162</v>
      </c>
    </row>
    <row r="89" customFormat="false" ht="12.75" hidden="false" customHeight="false" outlineLevel="0" collapsed="false">
      <c r="A89" s="46" t="s">
        <v>225</v>
      </c>
      <c r="B89" s="47"/>
      <c r="C89" s="103" t="s">
        <v>162</v>
      </c>
    </row>
    <row r="90" customFormat="false" ht="12.75" hidden="false" customHeight="false" outlineLevel="0" collapsed="false">
      <c r="A90" s="46" t="s">
        <v>226</v>
      </c>
      <c r="B90" s="47" t="s">
        <v>119</v>
      </c>
      <c r="C90" s="103" t="s">
        <v>162</v>
      </c>
    </row>
    <row r="91" customFormat="false" ht="12.75" hidden="false" customHeight="false" outlineLevel="0" collapsed="false">
      <c r="A91" s="46" t="s">
        <v>227</v>
      </c>
      <c r="B91" s="47" t="s">
        <v>5</v>
      </c>
      <c r="C91" s="103" t="s">
        <v>162</v>
      </c>
    </row>
    <row r="92" customFormat="false" ht="12.75" hidden="false" customHeight="false" outlineLevel="0" collapsed="false">
      <c r="A92" s="46" t="s">
        <v>127</v>
      </c>
      <c r="B92" s="47" t="s">
        <v>119</v>
      </c>
      <c r="C92" s="103" t="s">
        <v>162</v>
      </c>
    </row>
    <row r="93" customFormat="false" ht="12.75" hidden="false" customHeight="false" outlineLevel="0" collapsed="false">
      <c r="A93" s="46" t="s">
        <v>107</v>
      </c>
      <c r="B93" s="47" t="s">
        <v>100</v>
      </c>
      <c r="C93" s="103" t="s">
        <v>162</v>
      </c>
    </row>
    <row r="94" customFormat="false" ht="12.75" hidden="false" customHeight="false" outlineLevel="0" collapsed="false">
      <c r="A94" s="46" t="s">
        <v>36</v>
      </c>
      <c r="B94" s="47" t="s">
        <v>5</v>
      </c>
      <c r="C94" s="103" t="s">
        <v>162</v>
      </c>
    </row>
    <row r="95" customFormat="false" ht="12.75" hidden="false" customHeight="false" outlineLevel="0" collapsed="false">
      <c r="A95" s="46" t="s">
        <v>228</v>
      </c>
      <c r="B95" s="47" t="s">
        <v>119</v>
      </c>
      <c r="C95" s="103" t="s">
        <v>161</v>
      </c>
    </row>
    <row r="96" customFormat="false" ht="12.75" hidden="false" customHeight="false" outlineLevel="0" collapsed="false">
      <c r="A96" s="46" t="s">
        <v>229</v>
      </c>
      <c r="B96" s="47" t="s">
        <v>119</v>
      </c>
      <c r="C96" s="103" t="s">
        <v>161</v>
      </c>
    </row>
    <row r="97" customFormat="false" ht="12.75" hidden="false" customHeight="false" outlineLevel="0" collapsed="false">
      <c r="A97" s="46" t="s">
        <v>128</v>
      </c>
      <c r="B97" s="47" t="s">
        <v>119</v>
      </c>
      <c r="C97" s="103" t="s">
        <v>161</v>
      </c>
    </row>
    <row r="98" customFormat="false" ht="12.75" hidden="false" customHeight="false" outlineLevel="0" collapsed="false">
      <c r="A98" s="46" t="s">
        <v>230</v>
      </c>
      <c r="B98" s="47" t="s">
        <v>190</v>
      </c>
      <c r="C98" s="103" t="s">
        <v>161</v>
      </c>
    </row>
    <row r="99" customFormat="false" ht="12.75" hidden="false" customHeight="false" outlineLevel="0" collapsed="false">
      <c r="A99" s="46" t="s">
        <v>231</v>
      </c>
      <c r="B99" s="47" t="s">
        <v>100</v>
      </c>
      <c r="C99" s="103" t="s">
        <v>161</v>
      </c>
    </row>
    <row r="100" customFormat="false" ht="12.75" hidden="false" customHeight="false" outlineLevel="0" collapsed="false">
      <c r="A100" s="46" t="s">
        <v>232</v>
      </c>
      <c r="B100" s="47" t="s">
        <v>48</v>
      </c>
      <c r="C100" s="103" t="s">
        <v>161</v>
      </c>
    </row>
    <row r="101" customFormat="false" ht="12.75" hidden="false" customHeight="false" outlineLevel="0" collapsed="false">
      <c r="A101" s="46" t="s">
        <v>233</v>
      </c>
      <c r="B101" s="47" t="s">
        <v>119</v>
      </c>
      <c r="C101" s="103" t="s">
        <v>161</v>
      </c>
    </row>
    <row r="102" customFormat="false" ht="12.75" hidden="false" customHeight="false" outlineLevel="0" collapsed="false">
      <c r="A102" s="46" t="s">
        <v>130</v>
      </c>
      <c r="B102" s="47" t="s">
        <v>119</v>
      </c>
      <c r="C102" s="103" t="s">
        <v>161</v>
      </c>
    </row>
    <row r="103" customFormat="false" ht="12.75" hidden="false" customHeight="false" outlineLevel="0" collapsed="false">
      <c r="A103" s="46" t="s">
        <v>234</v>
      </c>
      <c r="B103" s="47" t="s">
        <v>119</v>
      </c>
      <c r="C103" s="103" t="s">
        <v>161</v>
      </c>
    </row>
    <row r="104" customFormat="false" ht="12.75" hidden="false" customHeight="false" outlineLevel="0" collapsed="false">
      <c r="A104" s="46" t="s">
        <v>235</v>
      </c>
      <c r="B104" s="47" t="s">
        <v>5</v>
      </c>
      <c r="C104" s="103" t="s">
        <v>161</v>
      </c>
    </row>
    <row r="105" customFormat="false" ht="12.75" hidden="false" customHeight="false" outlineLevel="0" collapsed="false">
      <c r="A105" s="46" t="s">
        <v>22</v>
      </c>
      <c r="B105" s="47" t="s">
        <v>5</v>
      </c>
      <c r="C105" s="103" t="s">
        <v>161</v>
      </c>
    </row>
    <row r="106" customFormat="false" ht="12.75" hidden="false" customHeight="false" outlineLevel="0" collapsed="false">
      <c r="A106" s="46" t="s">
        <v>23</v>
      </c>
      <c r="B106" s="47" t="s">
        <v>5</v>
      </c>
      <c r="C106" s="103" t="s">
        <v>161</v>
      </c>
    </row>
    <row r="107" customFormat="false" ht="12.75" hidden="false" customHeight="false" outlineLevel="0" collapsed="false">
      <c r="A107" s="46" t="s">
        <v>69</v>
      </c>
      <c r="B107" s="47" t="s">
        <v>48</v>
      </c>
      <c r="C107" s="103" t="s">
        <v>161</v>
      </c>
    </row>
    <row r="108" customFormat="false" ht="12.75" hidden="false" customHeight="false" outlineLevel="0" collapsed="false">
      <c r="A108" s="46" t="s">
        <v>236</v>
      </c>
      <c r="B108" s="47" t="s">
        <v>48</v>
      </c>
      <c r="C108" s="103" t="s">
        <v>161</v>
      </c>
    </row>
    <row r="109" customFormat="false" ht="12.75" hidden="false" customHeight="false" outlineLevel="0" collapsed="false">
      <c r="A109" s="46" t="s">
        <v>237</v>
      </c>
      <c r="B109" s="47" t="s">
        <v>119</v>
      </c>
      <c r="C109" s="103" t="s">
        <v>161</v>
      </c>
    </row>
    <row r="110" customFormat="false" ht="12.75" hidden="false" customHeight="false" outlineLevel="0" collapsed="false">
      <c r="A110" s="46" t="s">
        <v>70</v>
      </c>
      <c r="B110" s="47" t="s">
        <v>48</v>
      </c>
      <c r="C110" s="103" t="s">
        <v>161</v>
      </c>
    </row>
    <row r="111" customFormat="false" ht="12.75" hidden="false" customHeight="false" outlineLevel="0" collapsed="false">
      <c r="A111" s="46" t="s">
        <v>42</v>
      </c>
      <c r="B111" s="47" t="s">
        <v>5</v>
      </c>
      <c r="C111" s="103" t="s">
        <v>161</v>
      </c>
    </row>
    <row r="112" customFormat="false" ht="12.75" hidden="false" customHeight="false" outlineLevel="0" collapsed="false">
      <c r="A112" s="46" t="s">
        <v>238</v>
      </c>
      <c r="B112" s="47" t="s">
        <v>48</v>
      </c>
      <c r="C112" s="103" t="s">
        <v>161</v>
      </c>
    </row>
    <row r="113" customFormat="false" ht="12.75" hidden="false" customHeight="false" outlineLevel="0" collapsed="false">
      <c r="A113" s="46" t="s">
        <v>239</v>
      </c>
      <c r="B113" s="47" t="s">
        <v>119</v>
      </c>
      <c r="C113" s="103" t="s">
        <v>161</v>
      </c>
    </row>
    <row r="114" customFormat="false" ht="12.75" hidden="false" customHeight="false" outlineLevel="0" collapsed="false">
      <c r="A114" s="46" t="s">
        <v>240</v>
      </c>
      <c r="B114" s="47" t="s">
        <v>48</v>
      </c>
      <c r="C114" s="103" t="s">
        <v>161</v>
      </c>
    </row>
    <row r="115" customFormat="false" ht="12.75" hidden="false" customHeight="false" outlineLevel="0" collapsed="false">
      <c r="A115" s="46" t="s">
        <v>241</v>
      </c>
      <c r="B115" s="47" t="s">
        <v>5</v>
      </c>
      <c r="C115" s="103" t="s">
        <v>161</v>
      </c>
    </row>
    <row r="116" customFormat="false" ht="12.75" hidden="false" customHeight="false" outlineLevel="0" collapsed="false">
      <c r="A116" s="46" t="s">
        <v>242</v>
      </c>
      <c r="B116" s="47" t="s">
        <v>48</v>
      </c>
      <c r="C116" s="103" t="s">
        <v>161</v>
      </c>
    </row>
    <row r="117" customFormat="false" ht="12.75" hidden="false" customHeight="false" outlineLevel="0" collapsed="false">
      <c r="A117" s="46" t="s">
        <v>109</v>
      </c>
      <c r="B117" s="47" t="s">
        <v>100</v>
      </c>
      <c r="C117" s="103" t="s">
        <v>161</v>
      </c>
    </row>
    <row r="118" customFormat="false" ht="12.75" hidden="false" customHeight="false" outlineLevel="0" collapsed="false">
      <c r="A118" s="46" t="s">
        <v>110</v>
      </c>
      <c r="B118" s="47" t="s">
        <v>100</v>
      </c>
      <c r="C118" s="103" t="s">
        <v>161</v>
      </c>
    </row>
    <row r="119" customFormat="false" ht="12.75" hidden="false" customHeight="false" outlineLevel="0" collapsed="false">
      <c r="A119" s="46" t="s">
        <v>243</v>
      </c>
      <c r="B119" s="47" t="s">
        <v>48</v>
      </c>
      <c r="C119" s="103" t="s">
        <v>161</v>
      </c>
    </row>
    <row r="120" customFormat="false" ht="12.75" hidden="false" customHeight="false" outlineLevel="0" collapsed="false">
      <c r="A120" s="46" t="s">
        <v>244</v>
      </c>
      <c r="B120" s="47" t="s">
        <v>48</v>
      </c>
      <c r="C120" s="103" t="s">
        <v>161</v>
      </c>
    </row>
    <row r="121" customFormat="false" ht="12.75" hidden="false" customHeight="false" outlineLevel="0" collapsed="false">
      <c r="A121" s="46" t="s">
        <v>245</v>
      </c>
      <c r="B121" s="47" t="s">
        <v>48</v>
      </c>
      <c r="C121" s="103" t="s">
        <v>161</v>
      </c>
    </row>
    <row r="122" customFormat="false" ht="12.75" hidden="false" customHeight="false" outlineLevel="0" collapsed="false">
      <c r="A122" s="46" t="s">
        <v>246</v>
      </c>
      <c r="B122" s="47" t="s">
        <v>48</v>
      </c>
      <c r="C122" s="103" t="s">
        <v>161</v>
      </c>
    </row>
    <row r="123" customFormat="false" ht="12.75" hidden="false" customHeight="false" outlineLevel="0" collapsed="false">
      <c r="A123" s="46" t="s">
        <v>247</v>
      </c>
      <c r="B123" s="47" t="s">
        <v>5</v>
      </c>
      <c r="C123" s="103" t="s">
        <v>161</v>
      </c>
    </row>
    <row r="124" customFormat="false" ht="12.75" hidden="false" customHeight="false" outlineLevel="0" collapsed="false">
      <c r="A124" s="46" t="s">
        <v>248</v>
      </c>
      <c r="B124" s="47" t="s">
        <v>119</v>
      </c>
      <c r="C124" s="103" t="s">
        <v>161</v>
      </c>
    </row>
    <row r="125" customFormat="false" ht="12.75" hidden="false" customHeight="false" outlineLevel="0" collapsed="false">
      <c r="A125" s="46" t="s">
        <v>249</v>
      </c>
      <c r="B125" s="47" t="s">
        <v>5</v>
      </c>
      <c r="C125" s="103" t="s">
        <v>161</v>
      </c>
    </row>
    <row r="126" customFormat="false" ht="12.75" hidden="false" customHeight="false" outlineLevel="0" collapsed="false">
      <c r="A126" s="46" t="s">
        <v>250</v>
      </c>
      <c r="B126" s="47" t="s">
        <v>119</v>
      </c>
      <c r="C126" s="103" t="s">
        <v>161</v>
      </c>
    </row>
    <row r="127" customFormat="false" ht="12.75" hidden="false" customHeight="false" outlineLevel="0" collapsed="false">
      <c r="A127" s="46" t="s">
        <v>251</v>
      </c>
      <c r="B127" s="47" t="s">
        <v>5</v>
      </c>
      <c r="C127" s="103" t="s">
        <v>161</v>
      </c>
    </row>
    <row r="128" customFormat="false" ht="12" hidden="false" customHeight="true" outlineLevel="0" collapsed="false">
      <c r="A128" s="46" t="s">
        <v>252</v>
      </c>
      <c r="B128" s="47" t="s">
        <v>119</v>
      </c>
      <c r="C128" s="103" t="s">
        <v>161</v>
      </c>
    </row>
    <row r="129" customFormat="false" ht="12.75" hidden="false" customHeight="false" outlineLevel="0" collapsed="false">
      <c r="A129" s="46" t="s">
        <v>28</v>
      </c>
      <c r="B129" s="47" t="s">
        <v>5</v>
      </c>
      <c r="C129" s="103" t="s">
        <v>161</v>
      </c>
    </row>
    <row r="130" customFormat="false" ht="12.75" hidden="false" customHeight="false" outlineLevel="0" collapsed="false">
      <c r="A130" s="46" t="s">
        <v>253</v>
      </c>
      <c r="B130" s="47" t="s">
        <v>119</v>
      </c>
      <c r="C130" s="103" t="s">
        <v>161</v>
      </c>
    </row>
    <row r="131" customFormat="false" ht="12.75" hidden="false" customHeight="false" outlineLevel="0" collapsed="false">
      <c r="A131" s="46" t="s">
        <v>254</v>
      </c>
      <c r="B131" s="47" t="s">
        <v>100</v>
      </c>
      <c r="C131" s="103" t="s">
        <v>160</v>
      </c>
    </row>
    <row r="132" customFormat="false" ht="12.75" hidden="false" customHeight="false" outlineLevel="0" collapsed="false">
      <c r="A132" s="46" t="s">
        <v>29</v>
      </c>
      <c r="B132" s="47" t="s">
        <v>5</v>
      </c>
      <c r="C132" s="103" t="s">
        <v>161</v>
      </c>
    </row>
    <row r="133" customFormat="false" ht="12.75" hidden="false" customHeight="false" outlineLevel="0" collapsed="false">
      <c r="A133" s="46" t="s">
        <v>255</v>
      </c>
      <c r="B133" s="47" t="s">
        <v>48</v>
      </c>
      <c r="C133" s="103" t="s">
        <v>161</v>
      </c>
    </row>
    <row r="134" customFormat="false" ht="12.75" hidden="false" customHeight="false" outlineLevel="0" collapsed="false">
      <c r="A134" s="46" t="s">
        <v>256</v>
      </c>
      <c r="B134" s="47" t="s">
        <v>5</v>
      </c>
      <c r="C134" s="103" t="s">
        <v>161</v>
      </c>
    </row>
    <row r="135" customFormat="false" ht="12.75" hidden="false" customHeight="false" outlineLevel="0" collapsed="false">
      <c r="A135" s="46" t="s">
        <v>257</v>
      </c>
      <c r="B135" s="47" t="s">
        <v>48</v>
      </c>
      <c r="C135" s="103" t="s">
        <v>161</v>
      </c>
    </row>
    <row r="136" customFormat="false" ht="12.75" hidden="false" customHeight="false" outlineLevel="0" collapsed="false">
      <c r="A136" s="46" t="s">
        <v>258</v>
      </c>
      <c r="B136" s="47" t="s">
        <v>5</v>
      </c>
      <c r="C136" s="103" t="s">
        <v>161</v>
      </c>
    </row>
    <row r="137" customFormat="false" ht="12.75" hidden="false" customHeight="false" outlineLevel="0" collapsed="false">
      <c r="A137" s="46" t="s">
        <v>259</v>
      </c>
      <c r="B137" s="47" t="s">
        <v>5</v>
      </c>
      <c r="C137" s="103" t="s">
        <v>161</v>
      </c>
    </row>
    <row r="138" customFormat="false" ht="12.75" hidden="false" customHeight="false" outlineLevel="0" collapsed="false">
      <c r="A138" s="46" t="s">
        <v>260</v>
      </c>
      <c r="B138" s="47" t="s">
        <v>100</v>
      </c>
      <c r="C138" s="103" t="s">
        <v>161</v>
      </c>
    </row>
    <row r="139" customFormat="false" ht="12.75" hidden="false" customHeight="false" outlineLevel="0" collapsed="false">
      <c r="A139" s="46" t="s">
        <v>261</v>
      </c>
      <c r="B139" s="47" t="s">
        <v>119</v>
      </c>
      <c r="C139" s="103" t="s">
        <v>161</v>
      </c>
    </row>
    <row r="140" customFormat="false" ht="12.75" hidden="false" customHeight="false" outlineLevel="0" collapsed="false">
      <c r="A140" s="46" t="s">
        <v>262</v>
      </c>
      <c r="B140" s="47" t="s">
        <v>5</v>
      </c>
      <c r="C140" s="103" t="s">
        <v>161</v>
      </c>
    </row>
    <row r="141" customFormat="false" ht="12.75" hidden="false" customHeight="false" outlineLevel="0" collapsed="false">
      <c r="A141" s="46" t="s">
        <v>263</v>
      </c>
      <c r="B141" s="47" t="s">
        <v>5</v>
      </c>
      <c r="C141" s="103" t="s">
        <v>161</v>
      </c>
    </row>
    <row r="142" customFormat="false" ht="12.75" hidden="false" customHeight="false" outlineLevel="0" collapsed="false">
      <c r="A142" s="46" t="s">
        <v>264</v>
      </c>
      <c r="B142" s="47" t="s">
        <v>119</v>
      </c>
      <c r="C142" s="103" t="s">
        <v>161</v>
      </c>
    </row>
    <row r="143" customFormat="false" ht="12.75" hidden="false" customHeight="false" outlineLevel="0" collapsed="false">
      <c r="A143" s="46" t="s">
        <v>265</v>
      </c>
      <c r="B143" s="47" t="s">
        <v>119</v>
      </c>
      <c r="C143" s="104" t="s">
        <v>161</v>
      </c>
    </row>
    <row r="144" customFormat="false" ht="12.75" hidden="false" customHeight="false" outlineLevel="0" collapsed="false">
      <c r="A144" s="46" t="s">
        <v>266</v>
      </c>
      <c r="B144" s="47" t="s">
        <v>119</v>
      </c>
      <c r="C144" s="105" t="s">
        <v>161</v>
      </c>
    </row>
    <row r="145" customFormat="false" ht="12.75" hidden="false" customHeight="false" outlineLevel="0" collapsed="false">
      <c r="B145" s="106"/>
      <c r="C145" s="107"/>
    </row>
    <row r="146" customFormat="false" ht="12.75" hidden="false" customHeight="false" outlineLevel="0" collapsed="false">
      <c r="B146" s="106"/>
      <c r="C146" s="107"/>
    </row>
    <row r="147" customFormat="false" ht="12.75" hidden="false" customHeight="false" outlineLevel="0" collapsed="false">
      <c r="B147" s="106"/>
    </row>
    <row r="148" customFormat="false" ht="12.75" hidden="false" customHeight="false" outlineLevel="0" collapsed="false">
      <c r="B148" s="106"/>
    </row>
    <row r="149" customFormat="false" ht="12.75" hidden="false" customHeight="false" outlineLevel="0" collapsed="false">
      <c r="B149" s="106"/>
    </row>
    <row r="150" customFormat="false" ht="12.75" hidden="false" customHeight="false" outlineLevel="0" collapsed="false">
      <c r="B150" s="106"/>
    </row>
  </sheetData>
  <printOptions headings="false" gridLines="false" gridLinesSet="true" horizontalCentered="false" verticalCentered="false"/>
  <pageMargins left="0.747916666666667" right="0.747916666666667" top="0.744444444444445" bottom="0.984027777777778" header="0.3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1998-01-08T20:59:41Z</dcterms:created>
  <dc:creator/>
  <dc:description/>
  <dc:language>en-US</dc:language>
  <cp:lastModifiedBy>rwynne</cp:lastModifiedBy>
  <cp:lastPrinted>2002-05-17T13:23:55Z</cp:lastPrinted>
  <dcterms:modified xsi:type="dcterms:W3CDTF">2002-05-17T13:52:47Z</dcterms:modified>
  <cp:revision>0</cp:revision>
  <dc:subject/>
  <dc:title/>
</cp:coreProperties>
</file>