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<sst xmlns="http://schemas.openxmlformats.org/spreadsheetml/2006/main" count="9" uniqueCount="9">
  <si>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Supplier:  John Hodge - Enron- 713-853-7276</t>
  </si>
  <si>
    <t xml:space="preserve">Pipeline:  Dominion Transmission</t>
  </si>
  <si>
    <t xml:space="preserve">Delivery Point:  Dominion Southpoint</t>
  </si>
  <si>
    <t xml:space="preserve">Date of Deal:  Daily Deals</t>
  </si>
  <si>
    <t xml:space="preserve">Day</t>
  </si>
  <si>
    <t xml:space="preserve">Vol.</t>
  </si>
  <si>
    <t xml:space="preserve">Price</t>
  </si>
  <si>
    <t xml:space="preserve">Total</t>
  </si>
  <si>
    <t xml:space="preserve">Total Purchase Amount: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</si>
</sst>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_)"/>
    <numFmt numFmtId="166" formatCode="[$-409]#,##0_);\(#,##0\)"/>
    <numFmt numFmtId="167" formatCode="\$#,##0.0000_);&quot;($&quot;#,##0.0000\)"/>
    <numFmt numFmtId="168" formatCode="\$#,##0.00_);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56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6" customFormat="false" ht="15.75" hidden="false" customHeight="false" outlineLevel="0" collapsed="false">
      <c r="A6" s="2" t="s">
        <v>4</v>
      </c>
      <c r="B6" s="2" t="s">
        <v>5</v>
      </c>
      <c r="C6" s="2" t="s">
        <v>6</v>
      </c>
      <c r="D6" s="2" t="s">
        <v>7</v>
      </c>
    </row>
    <row r="7" customFormat="false" ht="12.75" hidden="false" customHeight="false" outlineLevel="0" collapsed="false">
      <c r="A7" s="3" t="n">
        <v>37043</v>
      </c>
      <c r="B7" s="4" t="n">
        <v>2047</v>
      </c>
      <c r="C7" s="5" t="n">
        <v>3.92</v>
      </c>
      <c r="D7" s="6" t="n">
        <f aca="false">ROUND((B7*C7),2)</f>
        <v>8024.24</v>
      </c>
    </row>
    <row r="8" customFormat="false" ht="12.75" hidden="false" customHeight="false" outlineLevel="0" collapsed="false">
      <c r="A8" s="3" t="n">
        <f aca="false">A7+1</f>
        <v>37044</v>
      </c>
      <c r="B8" s="4" t="n">
        <v>2047</v>
      </c>
      <c r="C8" s="5" t="n">
        <v>3.92</v>
      </c>
      <c r="D8" s="6" t="n">
        <f aca="false">ROUND((B8*C8),2)</f>
        <v>8024.24</v>
      </c>
    </row>
    <row r="9" customFormat="false" ht="12.75" hidden="false" customHeight="false" outlineLevel="0" collapsed="false">
      <c r="A9" s="3" t="n">
        <f aca="false">A8+1</f>
        <v>37045</v>
      </c>
      <c r="B9" s="4" t="n">
        <v>2047</v>
      </c>
      <c r="C9" s="5" t="n">
        <v>3.92</v>
      </c>
      <c r="D9" s="6" t="n">
        <f aca="false">ROUND((B9*C9),2)</f>
        <v>8024.24</v>
      </c>
    </row>
    <row r="10" customFormat="false" ht="12.75" hidden="false" customHeight="false" outlineLevel="0" collapsed="false">
      <c r="A10" s="3" t="n">
        <f aca="false">A9+1</f>
        <v>37046</v>
      </c>
      <c r="B10" s="4" t="n">
        <v>2047</v>
      </c>
      <c r="C10" s="5" t="n">
        <v>3.92</v>
      </c>
      <c r="D10" s="6" t="n">
        <f aca="false">ROUND((B10*C10),2)</f>
        <v>8024.24</v>
      </c>
    </row>
    <row r="11" customFormat="false" ht="12.75" hidden="false" customHeight="false" outlineLevel="0" collapsed="false">
      <c r="A11" s="3" t="n">
        <f aca="false">A10+1</f>
        <v>37047</v>
      </c>
      <c r="B11" s="4" t="n">
        <v>2047</v>
      </c>
      <c r="C11" s="5" t="n">
        <v>4.18</v>
      </c>
      <c r="D11" s="6" t="n">
        <f aca="false">ROUND((B11*C11),2)</f>
        <v>8556.46</v>
      </c>
    </row>
    <row r="12" customFormat="false" ht="12.75" hidden="false" customHeight="false" outlineLevel="0" collapsed="false">
      <c r="A12" s="3" t="n">
        <f aca="false">A11+1</f>
        <v>37048</v>
      </c>
      <c r="B12" s="4" t="n">
        <v>2047</v>
      </c>
      <c r="C12" s="5" t="n">
        <v>4.11</v>
      </c>
      <c r="D12" s="6" t="n">
        <f aca="false">ROUND((B12*C12),2)</f>
        <v>8413.17</v>
      </c>
    </row>
    <row r="13" customFormat="false" ht="12.75" hidden="false" customHeight="false" outlineLevel="0" collapsed="false">
      <c r="A13" s="3" t="n">
        <f aca="false">A12+1</f>
        <v>37049</v>
      </c>
      <c r="B13" s="4" t="n">
        <v>0</v>
      </c>
      <c r="C13" s="5" t="n">
        <v>0</v>
      </c>
      <c r="D13" s="6" t="n">
        <f aca="false">ROUND((B13*C13),2)</f>
        <v>0</v>
      </c>
    </row>
    <row r="14" customFormat="false" ht="12.75" hidden="false" customHeight="false" outlineLevel="0" collapsed="false">
      <c r="A14" s="3" t="n">
        <f aca="false">A13+1</f>
        <v>37050</v>
      </c>
      <c r="B14" s="4" t="n">
        <v>0</v>
      </c>
      <c r="C14" s="5" t="n">
        <v>0</v>
      </c>
      <c r="D14" s="6" t="n">
        <f aca="false">ROUND((B14*C14),2)</f>
        <v>0</v>
      </c>
    </row>
    <row r="15" customFormat="false" ht="12.75" hidden="false" customHeight="false" outlineLevel="0" collapsed="false">
      <c r="A15" s="3" t="n">
        <f aca="false">A14+1</f>
        <v>37051</v>
      </c>
      <c r="B15" s="4" t="n">
        <v>0</v>
      </c>
      <c r="C15" s="5" t="n">
        <v>0</v>
      </c>
      <c r="D15" s="6" t="n">
        <f aca="false">ROUND((B15*C15),2)</f>
        <v>0</v>
      </c>
    </row>
    <row r="16" customFormat="false" ht="12.75" hidden="false" customHeight="false" outlineLevel="0" collapsed="false">
      <c r="A16" s="3" t="n">
        <f aca="false">A15+1</f>
        <v>37052</v>
      </c>
      <c r="B16" s="4" t="n">
        <v>0</v>
      </c>
      <c r="C16" s="5" t="n">
        <v>0</v>
      </c>
      <c r="D16" s="6" t="n">
        <f aca="false">ROUND((B16*C16),2)</f>
        <v>0</v>
      </c>
    </row>
    <row r="17" customFormat="false" ht="12.75" hidden="false" customHeight="false" outlineLevel="0" collapsed="false">
      <c r="A17" s="3" t="n">
        <f aca="false">A16+1</f>
        <v>37053</v>
      </c>
      <c r="B17" s="4" t="n">
        <v>0</v>
      </c>
      <c r="C17" s="5" t="n">
        <v>0</v>
      </c>
      <c r="D17" s="6" t="n">
        <f aca="false">ROUND((B17*C17),2)</f>
        <v>0</v>
      </c>
    </row>
    <row r="18" customFormat="false" ht="12.75" hidden="false" customHeight="false" outlineLevel="0" collapsed="false">
      <c r="A18" s="3" t="n">
        <f aca="false">A17+1</f>
        <v>37054</v>
      </c>
      <c r="B18" s="4" t="n">
        <v>0</v>
      </c>
      <c r="C18" s="5" t="n">
        <v>0</v>
      </c>
      <c r="D18" s="6" t="n">
        <f aca="false">ROUND((B18*C18),2)</f>
        <v>0</v>
      </c>
    </row>
    <row r="19" customFormat="false" ht="12.75" hidden="false" customHeight="false" outlineLevel="0" collapsed="false">
      <c r="A19" s="3" t="n">
        <f aca="false">A18+1</f>
        <v>37055</v>
      </c>
      <c r="B19" s="4" t="n">
        <v>0</v>
      </c>
      <c r="C19" s="5" t="n">
        <v>0</v>
      </c>
      <c r="D19" s="6" t="n">
        <f aca="false">ROUND((B19*C19),2)</f>
        <v>0</v>
      </c>
    </row>
    <row r="20" customFormat="false" ht="12.75" hidden="false" customHeight="false" outlineLevel="0" collapsed="false">
      <c r="A20" s="3" t="n">
        <f aca="false">A19+1</f>
        <v>37056</v>
      </c>
      <c r="B20" s="4" t="n">
        <v>0</v>
      </c>
      <c r="C20" s="5" t="n">
        <v>0</v>
      </c>
      <c r="D20" s="6" t="n">
        <f aca="false">ROUND((B20*C20),2)</f>
        <v>0</v>
      </c>
    </row>
    <row r="21" customFormat="false" ht="12.75" hidden="false" customHeight="false" outlineLevel="0" collapsed="false">
      <c r="A21" s="3" t="n">
        <f aca="false">A20+1</f>
        <v>37057</v>
      </c>
      <c r="B21" s="4" t="n">
        <v>0</v>
      </c>
      <c r="C21" s="5" t="n">
        <v>0</v>
      </c>
      <c r="D21" s="6" t="n">
        <f aca="false">ROUND((B21*C21),2)</f>
        <v>0</v>
      </c>
    </row>
    <row r="22" customFormat="false" ht="12.75" hidden="false" customHeight="false" outlineLevel="0" collapsed="false">
      <c r="A22" s="3" t="n">
        <f aca="false">A21+1</f>
        <v>37058</v>
      </c>
      <c r="B22" s="4" t="n">
        <v>0</v>
      </c>
      <c r="C22" s="5" t="n">
        <v>0</v>
      </c>
      <c r="D22" s="6" t="n">
        <f aca="false">ROUND((B22*C22),2)</f>
        <v>0</v>
      </c>
    </row>
    <row r="23" customFormat="false" ht="12.75" hidden="false" customHeight="false" outlineLevel="0" collapsed="false">
      <c r="A23" s="3" t="n">
        <f aca="false">A22+1</f>
        <v>37059</v>
      </c>
      <c r="B23" s="4" t="n">
        <v>0</v>
      </c>
      <c r="C23" s="5" t="n">
        <v>0</v>
      </c>
      <c r="D23" s="6" t="n">
        <f aca="false">ROUND((B23*C23),2)</f>
        <v>0</v>
      </c>
    </row>
    <row r="24" customFormat="false" ht="12.75" hidden="false" customHeight="false" outlineLevel="0" collapsed="false">
      <c r="A24" s="3" t="n">
        <f aca="false">A23+1</f>
        <v>37060</v>
      </c>
      <c r="B24" s="4" t="n">
        <v>0</v>
      </c>
      <c r="C24" s="5" t="n">
        <v>0</v>
      </c>
      <c r="D24" s="6" t="n">
        <f aca="false">ROUND((B24*C24),2)</f>
        <v>0</v>
      </c>
    </row>
    <row r="25" customFormat="false" ht="12.75" hidden="false" customHeight="false" outlineLevel="0" collapsed="false">
      <c r="A25" s="3" t="n">
        <f aca="false">A24+1</f>
        <v>37061</v>
      </c>
      <c r="B25" s="4" t="n">
        <v>0</v>
      </c>
      <c r="C25" s="5" t="n">
        <v>0</v>
      </c>
      <c r="D25" s="6" t="n">
        <f aca="false">ROUND((B25*C25),2)</f>
        <v>0</v>
      </c>
    </row>
    <row r="26" customFormat="false" ht="12.75" hidden="false" customHeight="false" outlineLevel="0" collapsed="false">
      <c r="A26" s="3" t="n">
        <f aca="false">A25+1</f>
        <v>37062</v>
      </c>
      <c r="B26" s="4" t="n">
        <v>0</v>
      </c>
      <c r="C26" s="5" t="n">
        <v>0</v>
      </c>
      <c r="D26" s="6" t="n">
        <f aca="false">ROUND((B26*C26),2)</f>
        <v>0</v>
      </c>
    </row>
    <row r="27" customFormat="false" ht="12.75" hidden="false" customHeight="false" outlineLevel="0" collapsed="false">
      <c r="A27" s="3" t="n">
        <f aca="false">A26+1</f>
        <v>37063</v>
      </c>
      <c r="B27" s="4" t="n">
        <v>0</v>
      </c>
      <c r="C27" s="5" t="n">
        <v>0</v>
      </c>
      <c r="D27" s="6" t="n">
        <f aca="false">ROUND((B27*C27),2)</f>
        <v>0</v>
      </c>
    </row>
    <row r="28" customFormat="false" ht="12.75" hidden="false" customHeight="false" outlineLevel="0" collapsed="false">
      <c r="A28" s="3" t="n">
        <f aca="false">A27+1</f>
        <v>37064</v>
      </c>
      <c r="B28" s="4" t="n">
        <v>0</v>
      </c>
      <c r="C28" s="5" t="n">
        <v>0</v>
      </c>
      <c r="D28" s="6" t="n">
        <f aca="false">ROUND((B28*C28),2)</f>
        <v>0</v>
      </c>
    </row>
    <row r="29" customFormat="false" ht="12.75" hidden="false" customHeight="false" outlineLevel="0" collapsed="false">
      <c r="A29" s="3" t="n">
        <f aca="false">A28+1</f>
        <v>37065</v>
      </c>
      <c r="B29" s="4" t="n">
        <v>0</v>
      </c>
      <c r="C29" s="5" t="n">
        <v>0</v>
      </c>
      <c r="D29" s="6" t="n">
        <f aca="false">ROUND((B29*C29),2)</f>
        <v>0</v>
      </c>
    </row>
    <row r="30" customFormat="false" ht="12.75" hidden="false" customHeight="false" outlineLevel="0" collapsed="false">
      <c r="A30" s="3" t="n">
        <f aca="false">A29+1</f>
        <v>37066</v>
      </c>
      <c r="B30" s="4" t="n">
        <v>0</v>
      </c>
      <c r="C30" s="5" t="n">
        <v>0</v>
      </c>
      <c r="D30" s="6" t="n">
        <f aca="false">ROUND((B30*C30),2)</f>
        <v>0</v>
      </c>
    </row>
    <row r="31" customFormat="false" ht="12.75" hidden="false" customHeight="false" outlineLevel="0" collapsed="false">
      <c r="A31" s="3" t="n">
        <f aca="false">A30+1</f>
        <v>37067</v>
      </c>
      <c r="B31" s="4" t="n">
        <v>0</v>
      </c>
      <c r="C31" s="5" t="n">
        <v>0</v>
      </c>
      <c r="D31" s="6" t="n">
        <f aca="false">ROUND((B31*C31),2)</f>
        <v>0</v>
      </c>
    </row>
    <row r="32" customFormat="false" ht="12.75" hidden="false" customHeight="false" outlineLevel="0" collapsed="false">
      <c r="A32" s="3" t="n">
        <f aca="false">A31+1</f>
        <v>37068</v>
      </c>
      <c r="B32" s="4" t="n">
        <v>0</v>
      </c>
      <c r="C32" s="5" t="n">
        <v>0</v>
      </c>
      <c r="D32" s="6" t="n">
        <f aca="false">ROUND((B32*C32),2)</f>
        <v>0</v>
      </c>
    </row>
    <row r="33" customFormat="false" ht="12.75" hidden="false" customHeight="false" outlineLevel="0" collapsed="false">
      <c r="A33" s="3" t="n">
        <f aca="false">A32+1</f>
        <v>37069</v>
      </c>
      <c r="B33" s="4" t="n">
        <v>0</v>
      </c>
      <c r="C33" s="5" t="n">
        <v>0</v>
      </c>
      <c r="D33" s="6" t="n">
        <f aca="false">ROUND((B33*C33),2)</f>
        <v>0</v>
      </c>
    </row>
    <row r="34" customFormat="false" ht="12.75" hidden="false" customHeight="false" outlineLevel="0" collapsed="false">
      <c r="A34" s="3" t="n">
        <f aca="false">A33+1</f>
        <v>37070</v>
      </c>
      <c r="B34" s="4" t="n">
        <v>0</v>
      </c>
      <c r="C34" s="5" t="n">
        <v>0</v>
      </c>
      <c r="D34" s="6" t="n">
        <f aca="false">ROUND((B34*C34),2)</f>
        <v>0</v>
      </c>
    </row>
    <row r="35" customFormat="false" ht="12.75" hidden="false" customHeight="false" outlineLevel="0" collapsed="false">
      <c r="A35" s="3" t="n">
        <f aca="false">A34+1</f>
        <v>37071</v>
      </c>
      <c r="B35" s="4" t="n">
        <v>0</v>
      </c>
      <c r="C35" s="5" t="n">
        <v>0</v>
      </c>
      <c r="D35" s="6" t="n">
        <f aca="false">ROUND((B35*C35),2)</f>
        <v>0</v>
      </c>
    </row>
    <row r="36" customFormat="false" ht="15" hidden="false" customHeight="false" outlineLevel="0" collapsed="false">
      <c r="A36" s="3" t="n">
        <f aca="false">A35+1</f>
        <v>37072</v>
      </c>
      <c r="B36" s="4" t="n">
        <v>0</v>
      </c>
      <c r="C36" s="5" t="n">
        <v>0</v>
      </c>
      <c r="D36" s="7" t="n">
        <f aca="false">ROUND((B36*C36),2)</f>
        <v>0</v>
      </c>
    </row>
    <row r="37" customFormat="false" ht="15" hidden="false" customHeight="false" outlineLevel="0" collapsed="false">
      <c r="A37" s="3"/>
      <c r="B37" s="4" t="n">
        <v>0</v>
      </c>
      <c r="C37" s="5"/>
      <c r="D37" s="8" t="n">
        <f aca="false">ROUND((B37*C37),2)</f>
        <v>0</v>
      </c>
    </row>
    <row r="38" customFormat="false" ht="12.75" hidden="false" customHeight="false" outlineLevel="0" collapsed="false">
      <c r="A38" s="3"/>
      <c r="B38" s="4" t="n">
        <f aca="false">SUM(B7:B37)</f>
        <v>12282</v>
      </c>
      <c r="C38" s="5"/>
      <c r="D38" s="6" t="n">
        <f aca="false">SUM(D7:D37)</f>
        <v>49066.59</v>
      </c>
    </row>
    <row r="39" customFormat="false" ht="15.75" hidden="false" customHeight="false" outlineLevel="0" collapsed="false">
      <c r="A39" s="3"/>
      <c r="B39" s="9"/>
      <c r="C39" s="5"/>
      <c r="D39" s="6"/>
    </row>
    <row r="40" customFormat="false" ht="12.75" hidden="false" customHeight="false" outlineLevel="0" collapsed="false">
      <c r="A40" s="0" t="s">
        <v>8</v>
      </c>
      <c r="B40" s="6"/>
      <c r="C40" s="6"/>
      <c r="D40" s="6" t="n">
        <f aca="false">+D38</f>
        <v>49066.59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2001-06-05T11:41:17Z</dcterms:created>
  <dc:creator>GM37106</dc:creator>
  <dc:description/>
  <dc:language>en-US</dc:language>
  <cp:lastModifiedBy>GM37106</cp:lastModifiedBy>
  <cp:lastPrinted>2001-06-05T16:03:45Z</cp:lastPrinted>
  <dcterms:modified xsi:type="dcterms:W3CDTF">2001-06-05T16:03:47Z</dcterms:modified>
  <cp:revision>0</cp:revision>
  <dc:subject/>
  <dc:title/>
</cp:coreProperties>
</file>