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91420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<sst xmlns="http://schemas.openxmlformats.org/spreadsheetml/2006/main" count="154" uniqueCount="51">
  <si>
    <t xml:space="preserve">EES Reconciliation Project Scorecard – Power</t>
  </si>
  <si>
    <t xml:space="preserve">Totals from RGS</t>
  </si>
  <si>
    <t xml:space="preserve">Deals reconciled from Usage to RGS</t>
  </si>
  <si>
    <t xml:space="preserve">Deals reconciled to Contracts</t>
  </si>
  <si>
    <t xml:space="preserve">Investment</t>
  </si>
  <si>
    <t xml:space="preserve">State/Utility</t>
  </si>
  <si>
    <t xml:space="preserve"># Customers in RPS</t>
  </si>
  <si>
    <t xml:space="preserve"># Deals in RPS</t>
  </si>
  <si>
    <t xml:space="preserve"># Customers Not In RPS</t>
  </si>
  <si>
    <t xml:space="preserve">June Volume for Customers</t>
  </si>
  <si>
    <t xml:space="preserve">Invoice Amt (Potential P/L Impact))</t>
  </si>
  <si>
    <t xml:space="preserve"># Deals Completed</t>
  </si>
  <si>
    <t xml:space="preserve"># Deals w/ Incomplete Documentation</t>
  </si>
  <si>
    <t xml:space="preserve">% Complete based on Volume</t>
  </si>
  <si>
    <t xml:space="preserve">Actual cost as (9/21/2001)</t>
  </si>
  <si>
    <t xml:space="preserve">Estimated Cost to Date</t>
  </si>
  <si>
    <t xml:space="preserve">Estimated Remaining Cost for 90% Coverage on Deal Volume</t>
  </si>
  <si>
    <t xml:space="preserve">Estimated Remaining for 100% of Deals</t>
  </si>
  <si>
    <t xml:space="preserve">CA</t>
  </si>
  <si>
    <t xml:space="preserve">PG&amp;E</t>
  </si>
  <si>
    <t xml:space="preserve">*1</t>
  </si>
  <si>
    <t xml:space="preserve">*2</t>
  </si>
  <si>
    <t xml:space="preserve">TBD</t>
  </si>
  <si>
    <t xml:space="preserve">SCEG</t>
  </si>
  <si>
    <t xml:space="preserve">SDG&amp;E</t>
  </si>
  <si>
    <t xml:space="preserve">IL</t>
  </si>
  <si>
    <t xml:space="preserve">COMED</t>
  </si>
  <si>
    <t xml:space="preserve">ME</t>
  </si>
  <si>
    <t xml:space="preserve">BHE</t>
  </si>
  <si>
    <t xml:space="preserve">CMP</t>
  </si>
  <si>
    <t xml:space="preserve">MA</t>
  </si>
  <si>
    <t xml:space="preserve">BECO</t>
  </si>
  <si>
    <t xml:space="preserve">WMECO</t>
  </si>
  <si>
    <t xml:space="preserve">MECO</t>
  </si>
  <si>
    <t xml:space="preserve">NJ</t>
  </si>
  <si>
    <t xml:space="preserve">JCP&amp;L</t>
  </si>
  <si>
    <t xml:space="preserve">PSE&amp;G</t>
  </si>
  <si>
    <t xml:space="preserve">NY</t>
  </si>
  <si>
    <t xml:space="preserve">CONED</t>
  </si>
  <si>
    <t xml:space="preserve">OH</t>
  </si>
  <si>
    <t xml:space="preserve">Ohio Ed.</t>
  </si>
  <si>
    <t xml:space="preserve">TOTAL</t>
  </si>
  <si>
    <t xml:space="preserve">Actual Cost as (9/28)</t>
  </si>
  <si>
    <t xml:space="preserve">Estimated cost to date</t>
  </si>
  <si>
    <t xml:space="preserve">Estimated Cost to Complete</t>
  </si>
  <si>
    <t xml:space="preserve">Database Support</t>
  </si>
  <si>
    <t xml:space="preserve">Currently we have not yet set up the CSC reconciliation database.  </t>
  </si>
  <si>
    <t xml:space="preserve">Contract Administration</t>
  </si>
  <si>
    <t xml:space="preserve">We estimate starting this by Monday, 10/1/2001.</t>
  </si>
  <si>
    <t xml:space="preserve">This work is in progress; to be completed by mid of next week.</t>
  </si>
  <si>
    <t xml:space="preserve">** All results for data dump as of 9/13/2001.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</si>
</sst>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%"/>
    <numFmt numFmtId="167" formatCode="\$#,##0"/>
    <numFmt numFmtId="168" formatCode="0"/>
    <numFmt numFmtId="169" formatCode="_(\$* #,##0.00_);_(\$* \(#,##0.00\);_(\$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0"/>
      <name val="Arial"/>
      <family val="2"/>
    </font>
    <font>
      <b val="true"/>
      <sz val="20"/>
      <name val="Arial"/>
      <family val="2"/>
    </font>
    <font>
      <sz val="20"/>
      <name val="Arial"/>
      <family val="2"/>
    </font>
    <font>
      <b val="true"/>
      <i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7"/>
      <name val="Arial"/>
      <family val="2"/>
    </font>
    <font>
      <b val="true"/>
      <sz val="7"/>
      <name val="Arial"/>
      <family val="2"/>
    </font>
    <font>
      <sz val="7"/>
      <color rgb="FF000000"/>
      <name val="Arial"/>
      <family val="2"/>
    </font>
    <font>
      <i val="true"/>
      <sz val="7"/>
      <name val="Arial"/>
      <family val="2"/>
    </font>
  </fonts>
  <fills count="2">
    <fill>
      <patternFill patternType="none"/>
    </fill>
    <fill>
      <patternFill patternType="gray125"/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double"/>
      <top style="medium"/>
      <bottom style="thin"/>
      <diagonal/>
    </border>
    <border diagonalUp="false" diagonalDown="false">
      <left/>
      <right style="double"/>
      <top style="medium"/>
      <bottom style="thin"/>
      <diagonal/>
    </border>
    <border diagonalUp="false" diagonalDown="false">
      <left style="double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double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1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2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2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2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1" fillId="0" borderId="8" xfId="1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1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1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1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6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2" fillId="0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2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1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1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1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1" fillId="0" borderId="2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1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1" fillId="0" borderId="1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0" borderId="25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2" fillId="0" borderId="26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0" borderId="28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2" fillId="0" borderId="29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905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2" min="2" style="1" width="10.71"/>
    <col collapsed="false" customWidth="true" hidden="false" outlineLevel="0" max="3" min="3" style="2" width="10.71"/>
    <col collapsed="false" customWidth="true" hidden="false" outlineLevel="0" max="13" min="4" style="1" width="10.71"/>
    <col collapsed="false" customWidth="false" hidden="false" outlineLevel="0" max="257" min="14" style="1" width="9.14"/>
  </cols>
  <sheetData>
    <row r="1" customFormat="false" ht="26.2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3" customFormat="false" ht="12" hidden="false" customHeight="false" outlineLevel="0" collapsed="false">
      <c r="A3" s="5"/>
      <c r="B3" s="6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1.25" hidden="false" customHeight="true" outlineLevel="0" collapsed="false">
      <c r="A4" s="9"/>
      <c r="B4" s="10" t="s">
        <v>1</v>
      </c>
      <c r="C4" s="10"/>
      <c r="D4" s="11" t="s">
        <v>2</v>
      </c>
      <c r="E4" s="11"/>
      <c r="F4" s="11"/>
      <c r="G4" s="11" t="s">
        <v>3</v>
      </c>
      <c r="H4" s="11"/>
      <c r="I4" s="11"/>
      <c r="J4" s="12" t="s">
        <v>4</v>
      </c>
      <c r="K4" s="12"/>
      <c r="L4" s="12"/>
      <c r="M4" s="12"/>
      <c r="N4" s="13"/>
      <c r="O4" s="14"/>
      <c r="P4" s="14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45" hidden="false" customHeight="false" outlineLevel="0" collapsed="false">
      <c r="A5" s="15" t="s">
        <v>5</v>
      </c>
      <c r="B5" s="16" t="s">
        <v>6</v>
      </c>
      <c r="C5" s="17" t="s">
        <v>7</v>
      </c>
      <c r="D5" s="18" t="s">
        <v>8</v>
      </c>
      <c r="E5" s="19" t="s">
        <v>9</v>
      </c>
      <c r="F5" s="17" t="s">
        <v>10</v>
      </c>
      <c r="G5" s="20" t="s">
        <v>11</v>
      </c>
      <c r="H5" s="21" t="s">
        <v>12</v>
      </c>
      <c r="I5" s="22" t="s">
        <v>13</v>
      </c>
      <c r="J5" s="20" t="s">
        <v>14</v>
      </c>
      <c r="K5" s="20" t="s">
        <v>15</v>
      </c>
      <c r="L5" s="19" t="s">
        <v>16</v>
      </c>
      <c r="M5" s="23" t="s">
        <v>17</v>
      </c>
      <c r="N5" s="24"/>
      <c r="O5" s="24"/>
      <c r="P5" s="24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9" hidden="false" customHeight="false" outlineLevel="0" collapsed="false">
      <c r="A6" s="26" t="s">
        <v>18</v>
      </c>
      <c r="B6" s="27"/>
      <c r="C6" s="28"/>
      <c r="D6" s="29"/>
      <c r="E6" s="30"/>
      <c r="F6" s="28"/>
      <c r="G6" s="29"/>
      <c r="H6" s="31"/>
      <c r="I6" s="32"/>
      <c r="J6" s="33"/>
      <c r="K6" s="33"/>
      <c r="L6" s="30"/>
      <c r="M6" s="34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</row>
    <row r="7" customFormat="false" ht="9" hidden="false" customHeight="false" outlineLevel="0" collapsed="false">
      <c r="A7" s="36" t="s">
        <v>19</v>
      </c>
      <c r="B7" s="37" t="n">
        <v>8</v>
      </c>
      <c r="C7" s="38" t="n">
        <v>340</v>
      </c>
      <c r="D7" s="39" t="s">
        <v>20</v>
      </c>
      <c r="E7" s="39" t="s">
        <v>20</v>
      </c>
      <c r="F7" s="28" t="s">
        <v>20</v>
      </c>
      <c r="G7" s="39" t="n">
        <v>0</v>
      </c>
      <c r="H7" s="40" t="s">
        <v>21</v>
      </c>
      <c r="I7" s="28" t="e">
        <f aca="false">H7/G7*100</f>
        <v>#VALUE!</v>
      </c>
      <c r="J7" s="41" t="s">
        <v>22</v>
      </c>
      <c r="K7" s="41" t="s">
        <v>22</v>
      </c>
      <c r="L7" s="42" t="s">
        <v>22</v>
      </c>
      <c r="M7" s="43" t="s">
        <v>22</v>
      </c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9" hidden="false" customHeight="false" outlineLevel="0" collapsed="false">
      <c r="A8" s="36" t="s">
        <v>23</v>
      </c>
      <c r="B8" s="37" t="n">
        <v>10</v>
      </c>
      <c r="C8" s="38" t="n">
        <v>565</v>
      </c>
      <c r="D8" s="39" t="s">
        <v>20</v>
      </c>
      <c r="E8" s="39" t="s">
        <v>20</v>
      </c>
      <c r="F8" s="28" t="s">
        <v>20</v>
      </c>
      <c r="G8" s="39" t="n">
        <v>1</v>
      </c>
      <c r="H8" s="40" t="s">
        <v>21</v>
      </c>
      <c r="I8" s="28" t="e">
        <f aca="false">H8/G8*100</f>
        <v>#VALUE!</v>
      </c>
      <c r="J8" s="41" t="s">
        <v>22</v>
      </c>
      <c r="K8" s="41" t="s">
        <v>22</v>
      </c>
      <c r="L8" s="42" t="s">
        <v>22</v>
      </c>
      <c r="M8" s="43" t="s">
        <v>22</v>
      </c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9" hidden="false" customHeight="false" outlineLevel="0" collapsed="false">
      <c r="A9" s="36" t="s">
        <v>24</v>
      </c>
      <c r="B9" s="37" t="n">
        <v>8</v>
      </c>
      <c r="C9" s="38" t="n">
        <v>173</v>
      </c>
      <c r="D9" s="39" t="s">
        <v>20</v>
      </c>
      <c r="E9" s="39" t="s">
        <v>20</v>
      </c>
      <c r="F9" s="28" t="s">
        <v>20</v>
      </c>
      <c r="G9" s="39" t="n">
        <v>13</v>
      </c>
      <c r="H9" s="40" t="s">
        <v>21</v>
      </c>
      <c r="I9" s="28" t="e">
        <f aca="false">H9/G9*100</f>
        <v>#VALUE!</v>
      </c>
      <c r="J9" s="41" t="s">
        <v>22</v>
      </c>
      <c r="K9" s="41" t="s">
        <v>22</v>
      </c>
      <c r="L9" s="42" t="s">
        <v>22</v>
      </c>
      <c r="M9" s="43" t="s">
        <v>22</v>
      </c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9" hidden="false" customHeight="false" outlineLevel="0" collapsed="false">
      <c r="A10" s="36"/>
      <c r="B10" s="37"/>
      <c r="C10" s="38"/>
      <c r="D10" s="39"/>
      <c r="E10" s="42"/>
      <c r="F10" s="28"/>
      <c r="G10" s="39"/>
      <c r="H10" s="40"/>
      <c r="I10" s="28"/>
      <c r="J10" s="41"/>
      <c r="K10" s="41"/>
      <c r="L10" s="42"/>
      <c r="M10" s="43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9" hidden="false" customHeight="false" outlineLevel="0" collapsed="false">
      <c r="A11" s="26" t="s">
        <v>25</v>
      </c>
      <c r="B11" s="37"/>
      <c r="C11" s="38"/>
      <c r="D11" s="39"/>
      <c r="E11" s="45"/>
      <c r="F11" s="28"/>
      <c r="G11" s="39"/>
      <c r="H11" s="45"/>
      <c r="I11" s="28"/>
      <c r="J11" s="41"/>
      <c r="K11" s="41"/>
      <c r="L11" s="42"/>
      <c r="M11" s="3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9" hidden="false" customHeight="false" outlineLevel="0" collapsed="false">
      <c r="A12" s="36" t="s">
        <v>26</v>
      </c>
      <c r="B12" s="37" t="n">
        <v>54</v>
      </c>
      <c r="C12" s="38" t="n">
        <v>742</v>
      </c>
      <c r="D12" s="39" t="s">
        <v>20</v>
      </c>
      <c r="E12" s="39" t="s">
        <v>20</v>
      </c>
      <c r="F12" s="28" t="s">
        <v>20</v>
      </c>
      <c r="G12" s="39" t="n">
        <v>320</v>
      </c>
      <c r="H12" s="40" t="s">
        <v>21</v>
      </c>
      <c r="I12" s="28" t="e">
        <f aca="false">H12/G12*100</f>
        <v>#VALUE!</v>
      </c>
      <c r="J12" s="41" t="s">
        <v>22</v>
      </c>
      <c r="K12" s="41" t="s">
        <v>22</v>
      </c>
      <c r="L12" s="42" t="s">
        <v>22</v>
      </c>
      <c r="M12" s="43" t="s">
        <v>22</v>
      </c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</row>
    <row r="13" customFormat="false" ht="9" hidden="false" customHeight="false" outlineLevel="0" collapsed="false">
      <c r="A13" s="46"/>
      <c r="B13" s="37"/>
      <c r="C13" s="38"/>
      <c r="D13" s="39"/>
      <c r="E13" s="45"/>
      <c r="F13" s="28"/>
      <c r="G13" s="47"/>
      <c r="H13" s="40"/>
      <c r="I13" s="28"/>
      <c r="J13" s="41"/>
      <c r="K13" s="41"/>
      <c r="L13" s="42"/>
      <c r="M13" s="43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9" hidden="false" customHeight="false" outlineLevel="0" collapsed="false">
      <c r="A14" s="26" t="s">
        <v>27</v>
      </c>
      <c r="B14" s="37"/>
      <c r="C14" s="38"/>
      <c r="D14" s="39"/>
      <c r="E14" s="45"/>
      <c r="F14" s="28"/>
      <c r="G14" s="39"/>
      <c r="H14" s="40"/>
      <c r="I14" s="28"/>
      <c r="J14" s="41"/>
      <c r="K14" s="41"/>
      <c r="L14" s="42"/>
      <c r="M14" s="43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9" hidden="false" customHeight="false" outlineLevel="0" collapsed="false">
      <c r="A15" s="46" t="s">
        <v>28</v>
      </c>
      <c r="B15" s="37" t="n">
        <v>10</v>
      </c>
      <c r="C15" s="38" t="n">
        <v>34</v>
      </c>
      <c r="D15" s="39" t="s">
        <v>20</v>
      </c>
      <c r="E15" s="39" t="s">
        <v>20</v>
      </c>
      <c r="F15" s="28" t="s">
        <v>20</v>
      </c>
      <c r="G15" s="45" t="n">
        <v>0</v>
      </c>
      <c r="H15" s="40" t="s">
        <v>21</v>
      </c>
      <c r="I15" s="28" t="e">
        <f aca="false">H15/G15*100</f>
        <v>#VALUE!</v>
      </c>
      <c r="J15" s="42" t="s">
        <v>22</v>
      </c>
      <c r="K15" s="42" t="s">
        <v>22</v>
      </c>
      <c r="L15" s="42" t="s">
        <v>22</v>
      </c>
      <c r="M15" s="43" t="s">
        <v>22</v>
      </c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9" hidden="false" customHeight="false" outlineLevel="0" collapsed="false">
      <c r="A16" s="36" t="s">
        <v>29</v>
      </c>
      <c r="B16" s="37" t="n">
        <v>141</v>
      </c>
      <c r="C16" s="38" t="n">
        <v>363</v>
      </c>
      <c r="D16" s="39" t="s">
        <v>20</v>
      </c>
      <c r="E16" s="39" t="s">
        <v>20</v>
      </c>
      <c r="F16" s="28" t="s">
        <v>20</v>
      </c>
      <c r="G16" s="45" t="n">
        <v>0</v>
      </c>
      <c r="H16" s="40" t="s">
        <v>21</v>
      </c>
      <c r="I16" s="28" t="e">
        <f aca="false">H16/G16*100</f>
        <v>#VALUE!</v>
      </c>
      <c r="J16" s="42" t="s">
        <v>22</v>
      </c>
      <c r="K16" s="42" t="s">
        <v>22</v>
      </c>
      <c r="L16" s="42" t="s">
        <v>22</v>
      </c>
      <c r="M16" s="43" t="s">
        <v>22</v>
      </c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9" hidden="false" customHeight="false" outlineLevel="0" collapsed="false">
      <c r="A17" s="26"/>
      <c r="B17" s="27"/>
      <c r="C17" s="38"/>
      <c r="D17" s="48"/>
      <c r="E17" s="42"/>
      <c r="F17" s="28"/>
      <c r="G17" s="48"/>
      <c r="H17" s="31"/>
      <c r="I17" s="28"/>
      <c r="J17" s="42"/>
      <c r="K17" s="42"/>
      <c r="L17" s="42"/>
      <c r="M17" s="43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</row>
    <row r="18" customFormat="false" ht="9" hidden="false" customHeight="false" outlineLevel="0" collapsed="false">
      <c r="A18" s="26" t="s">
        <v>30</v>
      </c>
      <c r="B18" s="37"/>
      <c r="C18" s="38"/>
      <c r="D18" s="45"/>
      <c r="E18" s="45"/>
      <c r="F18" s="28"/>
      <c r="G18" s="45"/>
      <c r="H18" s="40"/>
      <c r="I18" s="28"/>
      <c r="J18" s="42"/>
      <c r="K18" s="42"/>
      <c r="L18" s="42"/>
      <c r="M18" s="43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9" hidden="false" customHeight="false" outlineLevel="0" collapsed="false">
      <c r="A19" s="36" t="s">
        <v>31</v>
      </c>
      <c r="B19" s="37" t="n">
        <v>103</v>
      </c>
      <c r="C19" s="38" t="n">
        <v>267</v>
      </c>
      <c r="D19" s="39" t="s">
        <v>20</v>
      </c>
      <c r="E19" s="39" t="s">
        <v>20</v>
      </c>
      <c r="F19" s="28" t="s">
        <v>20</v>
      </c>
      <c r="G19" s="45" t="n">
        <v>57</v>
      </c>
      <c r="H19" s="40" t="s">
        <v>21</v>
      </c>
      <c r="I19" s="28" t="e">
        <f aca="false">H19/G19*100</f>
        <v>#VALUE!</v>
      </c>
      <c r="J19" s="42" t="s">
        <v>22</v>
      </c>
      <c r="K19" s="42" t="s">
        <v>22</v>
      </c>
      <c r="L19" s="42" t="s">
        <v>22</v>
      </c>
      <c r="M19" s="43" t="s">
        <v>22</v>
      </c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9" hidden="false" customHeight="false" outlineLevel="0" collapsed="false">
      <c r="A20" s="36" t="s">
        <v>32</v>
      </c>
      <c r="B20" s="37" t="n">
        <v>11</v>
      </c>
      <c r="C20" s="38" t="n">
        <v>36</v>
      </c>
      <c r="D20" s="39" t="s">
        <v>20</v>
      </c>
      <c r="E20" s="39" t="s">
        <v>20</v>
      </c>
      <c r="F20" s="28" t="s">
        <v>20</v>
      </c>
      <c r="G20" s="45" t="n">
        <v>0</v>
      </c>
      <c r="H20" s="40" t="s">
        <v>21</v>
      </c>
      <c r="I20" s="28" t="e">
        <f aca="false">H20/G20*100</f>
        <v>#VALUE!</v>
      </c>
      <c r="J20" s="42" t="s">
        <v>22</v>
      </c>
      <c r="K20" s="42" t="s">
        <v>22</v>
      </c>
      <c r="L20" s="42" t="s">
        <v>22</v>
      </c>
      <c r="M20" s="43" t="s">
        <v>22</v>
      </c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9" hidden="false" customHeight="false" outlineLevel="0" collapsed="false">
      <c r="A21" s="36" t="s">
        <v>33</v>
      </c>
      <c r="B21" s="37" t="n">
        <v>103</v>
      </c>
      <c r="C21" s="38" t="n">
        <v>197</v>
      </c>
      <c r="D21" s="39" t="s">
        <v>20</v>
      </c>
      <c r="E21" s="39" t="s">
        <v>20</v>
      </c>
      <c r="F21" s="28" t="s">
        <v>20</v>
      </c>
      <c r="G21" s="45" t="n">
        <v>39</v>
      </c>
      <c r="H21" s="40" t="s">
        <v>21</v>
      </c>
      <c r="I21" s="28" t="e">
        <f aca="false">H21/G21*100</f>
        <v>#VALUE!</v>
      </c>
      <c r="J21" s="42" t="s">
        <v>22</v>
      </c>
      <c r="K21" s="42" t="s">
        <v>22</v>
      </c>
      <c r="L21" s="42" t="s">
        <v>22</v>
      </c>
      <c r="M21" s="43" t="s">
        <v>22</v>
      </c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9" hidden="false" customHeight="false" outlineLevel="0" collapsed="false">
      <c r="A22" s="36"/>
      <c r="B22" s="37"/>
      <c r="C22" s="38"/>
      <c r="D22" s="39"/>
      <c r="E22" s="45"/>
      <c r="F22" s="28"/>
      <c r="G22" s="45"/>
      <c r="H22" s="40"/>
      <c r="I22" s="28"/>
      <c r="J22" s="42"/>
      <c r="K22" s="42"/>
      <c r="L22" s="42"/>
      <c r="M22" s="43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9" hidden="false" customHeight="false" outlineLevel="0" collapsed="false">
      <c r="A23" s="26" t="s">
        <v>34</v>
      </c>
      <c r="B23" s="37"/>
      <c r="C23" s="38"/>
      <c r="D23" s="45"/>
      <c r="E23" s="45"/>
      <c r="F23" s="28"/>
      <c r="G23" s="45"/>
      <c r="H23" s="45"/>
      <c r="I23" s="28"/>
      <c r="J23" s="42"/>
      <c r="K23" s="42"/>
      <c r="L23" s="42"/>
      <c r="M23" s="43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9" hidden="false" customHeight="false" outlineLevel="0" collapsed="false">
      <c r="A24" s="36" t="s">
        <v>35</v>
      </c>
      <c r="B24" s="37" t="n">
        <v>30</v>
      </c>
      <c r="C24" s="38" t="n">
        <v>207</v>
      </c>
      <c r="D24" s="39" t="s">
        <v>20</v>
      </c>
      <c r="E24" s="39" t="s">
        <v>20</v>
      </c>
      <c r="F24" s="28" t="s">
        <v>20</v>
      </c>
      <c r="G24" s="45" t="n">
        <v>45</v>
      </c>
      <c r="H24" s="40" t="s">
        <v>21</v>
      </c>
      <c r="I24" s="28" t="e">
        <f aca="false">H24/G24*100</f>
        <v>#VALUE!</v>
      </c>
      <c r="J24" s="42" t="s">
        <v>22</v>
      </c>
      <c r="K24" s="42" t="s">
        <v>22</v>
      </c>
      <c r="L24" s="42" t="s">
        <v>22</v>
      </c>
      <c r="M24" s="43" t="s">
        <v>22</v>
      </c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9" hidden="false" customHeight="false" outlineLevel="0" collapsed="false">
      <c r="A25" s="36" t="s">
        <v>36</v>
      </c>
      <c r="B25" s="37" t="n">
        <v>47</v>
      </c>
      <c r="C25" s="38" t="n">
        <v>954</v>
      </c>
      <c r="D25" s="39" t="s">
        <v>20</v>
      </c>
      <c r="E25" s="39" t="s">
        <v>20</v>
      </c>
      <c r="F25" s="28" t="s">
        <v>20</v>
      </c>
      <c r="G25" s="45" t="n">
        <v>70</v>
      </c>
      <c r="H25" s="40" t="s">
        <v>21</v>
      </c>
      <c r="I25" s="28" t="e">
        <f aca="false">H25/G25*100</f>
        <v>#VALUE!</v>
      </c>
      <c r="J25" s="42" t="s">
        <v>22</v>
      </c>
      <c r="K25" s="42" t="s">
        <v>22</v>
      </c>
      <c r="L25" s="42" t="s">
        <v>22</v>
      </c>
      <c r="M25" s="43" t="s">
        <v>22</v>
      </c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9" hidden="false" customHeight="false" outlineLevel="0" collapsed="false">
      <c r="A26" s="36"/>
      <c r="B26" s="37"/>
      <c r="C26" s="38"/>
      <c r="D26" s="45"/>
      <c r="E26" s="45"/>
      <c r="F26" s="28"/>
      <c r="G26" s="45"/>
      <c r="H26" s="40"/>
      <c r="I26" s="28"/>
      <c r="J26" s="42"/>
      <c r="K26" s="42"/>
      <c r="L26" s="42"/>
      <c r="M26" s="43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9" hidden="false" customHeight="false" outlineLevel="0" collapsed="false">
      <c r="A27" s="26" t="s">
        <v>37</v>
      </c>
      <c r="B27" s="37"/>
      <c r="C27" s="38"/>
      <c r="D27" s="45"/>
      <c r="E27" s="45"/>
      <c r="F27" s="28"/>
      <c r="G27" s="45"/>
      <c r="H27" s="45"/>
      <c r="I27" s="28"/>
      <c r="J27" s="42"/>
      <c r="K27" s="42"/>
      <c r="L27" s="42"/>
      <c r="M27" s="43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  <c r="IW27" s="44"/>
    </row>
    <row r="28" customFormat="false" ht="9" hidden="false" customHeight="false" outlineLevel="0" collapsed="false">
      <c r="A28" s="36" t="s">
        <v>38</v>
      </c>
      <c r="B28" s="37" t="n">
        <v>1015</v>
      </c>
      <c r="C28" s="38" t="n">
        <v>1981</v>
      </c>
      <c r="D28" s="39" t="s">
        <v>20</v>
      </c>
      <c r="E28" s="39" t="s">
        <v>20</v>
      </c>
      <c r="F28" s="28" t="s">
        <v>20</v>
      </c>
      <c r="G28" s="45" t="n">
        <v>710</v>
      </c>
      <c r="H28" s="40" t="s">
        <v>21</v>
      </c>
      <c r="I28" s="28" t="e">
        <f aca="false">H28/G28*100</f>
        <v>#VALUE!</v>
      </c>
      <c r="J28" s="42" t="s">
        <v>22</v>
      </c>
      <c r="K28" s="42" t="s">
        <v>22</v>
      </c>
      <c r="L28" s="42" t="s">
        <v>22</v>
      </c>
      <c r="M28" s="43" t="s">
        <v>22</v>
      </c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  <c r="IW28" s="44"/>
    </row>
    <row r="29" customFormat="false" ht="9" hidden="false" customHeight="false" outlineLevel="0" collapsed="false">
      <c r="A29" s="36"/>
      <c r="B29" s="37"/>
      <c r="C29" s="38"/>
      <c r="D29" s="45"/>
      <c r="E29" s="45"/>
      <c r="F29" s="28"/>
      <c r="G29" s="45"/>
      <c r="H29" s="45"/>
      <c r="I29" s="28"/>
      <c r="J29" s="42"/>
      <c r="K29" s="42"/>
      <c r="L29" s="42"/>
      <c r="M29" s="43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  <c r="IW29" s="44"/>
    </row>
    <row r="30" customFormat="false" ht="9" hidden="false" customHeight="false" outlineLevel="0" collapsed="false">
      <c r="A30" s="26" t="s">
        <v>39</v>
      </c>
      <c r="B30" s="37"/>
      <c r="C30" s="38"/>
      <c r="D30" s="45"/>
      <c r="E30" s="45"/>
      <c r="F30" s="28"/>
      <c r="G30" s="45"/>
      <c r="H30" s="45"/>
      <c r="I30" s="28"/>
      <c r="J30" s="42"/>
      <c r="K30" s="42"/>
      <c r="L30" s="42"/>
      <c r="M30" s="43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  <c r="IW30" s="44"/>
    </row>
    <row r="31" customFormat="false" ht="9" hidden="false" customHeight="false" outlineLevel="0" collapsed="false">
      <c r="A31" s="36" t="s">
        <v>40</v>
      </c>
      <c r="B31" s="37" t="n">
        <v>6</v>
      </c>
      <c r="C31" s="38" t="n">
        <v>117</v>
      </c>
      <c r="D31" s="39" t="s">
        <v>20</v>
      </c>
      <c r="E31" s="39" t="s">
        <v>20</v>
      </c>
      <c r="F31" s="28" t="s">
        <v>20</v>
      </c>
      <c r="G31" s="45" t="n">
        <v>24</v>
      </c>
      <c r="H31" s="40" t="s">
        <v>21</v>
      </c>
      <c r="I31" s="28" t="e">
        <f aca="false">H31/G31*100</f>
        <v>#VALUE!</v>
      </c>
      <c r="J31" s="42" t="s">
        <v>22</v>
      </c>
      <c r="K31" s="42" t="s">
        <v>22</v>
      </c>
      <c r="L31" s="42" t="s">
        <v>22</v>
      </c>
      <c r="M31" s="43" t="s">
        <v>22</v>
      </c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  <c r="IW31" s="44"/>
    </row>
    <row r="32" customFormat="false" ht="9.75" hidden="false" customHeight="false" outlineLevel="0" collapsed="false">
      <c r="A32" s="36"/>
      <c r="B32" s="49"/>
      <c r="C32" s="50"/>
      <c r="D32" s="51"/>
      <c r="E32" s="51"/>
      <c r="F32" s="50"/>
      <c r="G32" s="51"/>
      <c r="H32" s="51"/>
      <c r="I32" s="50"/>
      <c r="J32" s="52"/>
      <c r="K32" s="52"/>
      <c r="L32" s="52"/>
      <c r="M32" s="53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  <c r="IW32" s="44"/>
    </row>
    <row r="33" customFormat="false" ht="9.75" hidden="false" customHeight="false" outlineLevel="0" collapsed="false">
      <c r="A33" s="54" t="s">
        <v>41</v>
      </c>
      <c r="B33" s="55" t="n">
        <f aca="false">SUM(B31,B28,B24:B25,B19:B21,B15:B16,B11:B12,B7:B9)</f>
        <v>1546</v>
      </c>
      <c r="C33" s="56" t="n">
        <f aca="false">SUM(C31,C28,C24:C25,C19:C21,C15:C16,C11:C12,C7:C9)</f>
        <v>5976</v>
      </c>
      <c r="D33" s="57" t="n">
        <f aca="false">SUM(D31,D28,D24:D25,D24,D19:D21,D15:D16,D12,D7:D9)</f>
        <v>0</v>
      </c>
      <c r="E33" s="57" t="n">
        <f aca="false">SUM(E31,E28,E24:E25,E24,E19:E21,E15:E16,E12,E7:E9)</f>
        <v>0</v>
      </c>
      <c r="F33" s="58" t="n">
        <f aca="false">SUM(F31,F28,F24:F25,F24,F19:F21,F15:F16,F12,F7:F9)</f>
        <v>0</v>
      </c>
      <c r="G33" s="57" t="n">
        <f aca="false">SUM(G31,G28,G24:G25,G24,G19:G21,G15:G16,G12,G7:G9)</f>
        <v>1324</v>
      </c>
      <c r="H33" s="57" t="n">
        <f aca="false">SUM(H31,H28,H24:H25,H24,H19:H21,H15:H16,H12,H7:H9)</f>
        <v>0</v>
      </c>
      <c r="I33" s="59"/>
      <c r="J33" s="58" t="n">
        <f aca="false">SUM(J31,J28,J24,J25,J19:J21,J16,J15,J12,J7:J9)</f>
        <v>0</v>
      </c>
      <c r="K33" s="58" t="n">
        <f aca="false">SUM(K31,K28,K24,K25,K19:K21,K16,K15,K12,K7:K9)</f>
        <v>0</v>
      </c>
      <c r="L33" s="58" t="n">
        <f aca="false">SUM(L31,L28,L24,L25,L19:L21,L16,L15,L12,L7:L9)</f>
        <v>0</v>
      </c>
      <c r="M33" s="60" t="n">
        <f aca="false">SUM(M31,M28,M24,M25,M19:M21,M16,M15,M12,M7:M9)</f>
        <v>0</v>
      </c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  <c r="IU33" s="44"/>
      <c r="IV33" s="44"/>
      <c r="IW33" s="44"/>
    </row>
    <row r="34" customFormat="false" ht="9.75" hidden="false" customHeight="false" outlineLevel="0" collapsed="false">
      <c r="A34" s="44"/>
      <c r="B34" s="44"/>
      <c r="C34" s="61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  <c r="IW34" s="44"/>
    </row>
    <row r="35" customFormat="false" ht="27.75" hidden="false" customHeight="true" outlineLevel="0" collapsed="false">
      <c r="A35" s="44"/>
      <c r="B35" s="62" t="s">
        <v>42</v>
      </c>
      <c r="C35" s="62"/>
      <c r="D35" s="62"/>
      <c r="E35" s="62"/>
      <c r="F35" s="63" t="s">
        <v>43</v>
      </c>
      <c r="G35" s="64" t="s">
        <v>44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  <c r="IW35" s="44"/>
    </row>
    <row r="36" customFormat="false" ht="9" hidden="false" customHeight="true" outlineLevel="0" collapsed="false">
      <c r="A36" s="44"/>
      <c r="B36" s="65" t="s">
        <v>45</v>
      </c>
      <c r="C36" s="65"/>
      <c r="D36" s="65"/>
      <c r="E36" s="65"/>
      <c r="F36" s="66"/>
      <c r="G36" s="67"/>
      <c r="H36" s="44"/>
      <c r="I36" s="44" t="s">
        <v>20</v>
      </c>
      <c r="J36" s="68" t="s">
        <v>46</v>
      </c>
      <c r="K36" s="69"/>
      <c r="L36" s="70"/>
      <c r="M36" s="70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  <c r="IW36" s="44"/>
    </row>
    <row r="37" customFormat="false" ht="9.75" hidden="false" customHeight="true" outlineLevel="0" collapsed="false">
      <c r="A37" s="44"/>
      <c r="B37" s="71" t="s">
        <v>47</v>
      </c>
      <c r="C37" s="71"/>
      <c r="D37" s="71"/>
      <c r="E37" s="71"/>
      <c r="F37" s="72"/>
      <c r="G37" s="73"/>
      <c r="H37" s="44"/>
      <c r="I37" s="44"/>
      <c r="J37" s="68" t="s">
        <v>48</v>
      </c>
      <c r="K37" s="7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  <c r="IW37" s="44"/>
    </row>
    <row r="38" customFormat="false" ht="9" hidden="false" customHeight="false" outlineLevel="0" collapsed="false">
      <c r="A38" s="44"/>
      <c r="B38" s="44"/>
      <c r="C38" s="61"/>
      <c r="D38" s="44"/>
      <c r="E38" s="44"/>
      <c r="F38" s="44"/>
      <c r="G38" s="44"/>
      <c r="H38" s="44"/>
      <c r="I38" s="44" t="s">
        <v>21</v>
      </c>
      <c r="J38" s="74" t="s">
        <v>49</v>
      </c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  <c r="IW38" s="44"/>
    </row>
    <row r="39" customFormat="false" ht="9" hidden="false" customHeight="false" outlineLevel="0" collapsed="false">
      <c r="A39" s="44"/>
      <c r="B39" s="44"/>
      <c r="C39" s="61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  <c r="IW39" s="44"/>
    </row>
    <row r="40" customFormat="false" ht="9" hidden="false" customHeight="true" outlineLevel="0" collapsed="false">
      <c r="A40" s="44"/>
      <c r="B40" s="44"/>
      <c r="C40" s="75" t="s">
        <v>50</v>
      </c>
      <c r="D40" s="75"/>
      <c r="E40" s="75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  <c r="IW40" s="44"/>
    </row>
    <row r="41" customFormat="false" ht="9" hidden="false" customHeight="false" outlineLevel="0" collapsed="false">
      <c r="A41" s="44"/>
      <c r="B41" s="44"/>
      <c r="C41" s="61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  <c r="IW41" s="44"/>
    </row>
    <row r="42" customFormat="false" ht="9" hidden="false" customHeight="false" outlineLevel="0" collapsed="false">
      <c r="A42" s="44"/>
      <c r="B42" s="44"/>
      <c r="C42" s="61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  <c r="IW42" s="44"/>
    </row>
    <row r="43" customFormat="false" ht="9" hidden="false" customHeight="false" outlineLevel="0" collapsed="false">
      <c r="A43" s="44"/>
      <c r="B43" s="44"/>
      <c r="C43" s="61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  <c r="IV43" s="44"/>
      <c r="IW43" s="44"/>
    </row>
    <row r="44" customFormat="false" ht="9" hidden="false" customHeight="false" outlineLevel="0" collapsed="false">
      <c r="A44" s="44"/>
      <c r="B44" s="44"/>
      <c r="C44" s="61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4"/>
      <c r="HK44" s="44"/>
      <c r="HL44" s="44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  <c r="HZ44" s="44"/>
      <c r="IA44" s="44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4"/>
      <c r="IM44" s="44"/>
      <c r="IN44" s="44"/>
      <c r="IO44" s="44"/>
      <c r="IP44" s="44"/>
      <c r="IQ44" s="44"/>
      <c r="IR44" s="44"/>
      <c r="IS44" s="44"/>
      <c r="IT44" s="44"/>
      <c r="IU44" s="44"/>
      <c r="IV44" s="44"/>
      <c r="IW44" s="44"/>
    </row>
    <row r="45" customFormat="false" ht="9" hidden="false" customHeight="false" outlineLevel="0" collapsed="false">
      <c r="A45" s="44"/>
      <c r="B45" s="44"/>
      <c r="C45" s="61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4"/>
      <c r="IM45" s="44"/>
      <c r="IN45" s="44"/>
      <c r="IO45" s="44"/>
      <c r="IP45" s="44"/>
      <c r="IQ45" s="44"/>
      <c r="IR45" s="44"/>
      <c r="IS45" s="44"/>
      <c r="IT45" s="44"/>
      <c r="IU45" s="44"/>
      <c r="IV45" s="44"/>
      <c r="IW45" s="44"/>
    </row>
    <row r="46" customFormat="false" ht="9" hidden="false" customHeight="false" outlineLevel="0" collapsed="false">
      <c r="A46" s="44"/>
      <c r="B46" s="44"/>
      <c r="C46" s="61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  <c r="IW46" s="44"/>
    </row>
    <row r="47" customFormat="false" ht="9" hidden="false" customHeight="false" outlineLevel="0" collapsed="false">
      <c r="A47" s="44"/>
      <c r="B47" s="44"/>
      <c r="C47" s="61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  <c r="IO47" s="44"/>
      <c r="IP47" s="44"/>
      <c r="IQ47" s="44"/>
      <c r="IR47" s="44"/>
      <c r="IS47" s="44"/>
      <c r="IT47" s="44"/>
      <c r="IU47" s="44"/>
      <c r="IV47" s="44"/>
      <c r="IW47" s="44"/>
    </row>
    <row r="48" customFormat="false" ht="9" hidden="false" customHeight="false" outlineLevel="0" collapsed="false">
      <c r="A48" s="44"/>
      <c r="B48" s="44"/>
      <c r="C48" s="61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  <c r="IM48" s="44"/>
      <c r="IN48" s="44"/>
      <c r="IO48" s="44"/>
      <c r="IP48" s="44"/>
      <c r="IQ48" s="44"/>
      <c r="IR48" s="44"/>
      <c r="IS48" s="44"/>
      <c r="IT48" s="44"/>
      <c r="IU48" s="44"/>
      <c r="IV48" s="44"/>
      <c r="IW48" s="44"/>
    </row>
    <row r="49" customFormat="false" ht="9" hidden="false" customHeight="false" outlineLevel="0" collapsed="false">
      <c r="A49" s="44"/>
      <c r="B49" s="44"/>
      <c r="C49" s="61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  <c r="IM49" s="44"/>
      <c r="IN49" s="44"/>
      <c r="IO49" s="44"/>
      <c r="IP49" s="44"/>
      <c r="IQ49" s="44"/>
      <c r="IR49" s="44"/>
      <c r="IS49" s="44"/>
      <c r="IT49" s="44"/>
      <c r="IU49" s="44"/>
      <c r="IV49" s="44"/>
      <c r="IW49" s="44"/>
    </row>
    <row r="50" customFormat="false" ht="9" hidden="false" customHeight="false" outlineLevel="0" collapsed="false">
      <c r="A50" s="44"/>
      <c r="B50" s="44"/>
      <c r="C50" s="61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4"/>
      <c r="IM50" s="44"/>
      <c r="IN50" s="44"/>
      <c r="IO50" s="44"/>
      <c r="IP50" s="44"/>
      <c r="IQ50" s="44"/>
      <c r="IR50" s="44"/>
      <c r="IS50" s="44"/>
      <c r="IT50" s="44"/>
      <c r="IU50" s="44"/>
      <c r="IV50" s="44"/>
      <c r="IW50" s="44"/>
    </row>
    <row r="51" customFormat="false" ht="9" hidden="false" customHeight="false" outlineLevel="0" collapsed="false">
      <c r="A51" s="44"/>
      <c r="B51" s="44"/>
      <c r="C51" s="61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4"/>
      <c r="FU51" s="44"/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4"/>
      <c r="GW51" s="44"/>
      <c r="GX51" s="44"/>
      <c r="GY51" s="44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4"/>
      <c r="HK51" s="44"/>
      <c r="HL51" s="44"/>
      <c r="HM51" s="44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4"/>
      <c r="HY51" s="44"/>
      <c r="HZ51" s="44"/>
      <c r="IA51" s="44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4"/>
      <c r="IM51" s="44"/>
      <c r="IN51" s="44"/>
      <c r="IO51" s="44"/>
      <c r="IP51" s="44"/>
      <c r="IQ51" s="44"/>
      <c r="IR51" s="44"/>
      <c r="IS51" s="44"/>
      <c r="IT51" s="44"/>
      <c r="IU51" s="44"/>
      <c r="IV51" s="44"/>
      <c r="IW51" s="44"/>
    </row>
    <row r="52" customFormat="false" ht="9" hidden="false" customHeight="false" outlineLevel="0" collapsed="false">
      <c r="A52" s="44"/>
      <c r="B52" s="44"/>
      <c r="C52" s="61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  <c r="EX52" s="44"/>
      <c r="EY52" s="44"/>
      <c r="EZ52" s="44"/>
      <c r="FA52" s="44"/>
      <c r="FB52" s="44"/>
      <c r="FC52" s="44"/>
      <c r="FD52" s="44"/>
      <c r="FE52" s="44"/>
      <c r="FF52" s="44"/>
      <c r="FG52" s="44"/>
      <c r="FH52" s="44"/>
      <c r="FI52" s="44"/>
      <c r="FJ52" s="44"/>
      <c r="FK52" s="44"/>
      <c r="FL52" s="44"/>
      <c r="FM52" s="44"/>
      <c r="FN52" s="44"/>
      <c r="FO52" s="44"/>
      <c r="FP52" s="44"/>
      <c r="FQ52" s="44"/>
      <c r="FR52" s="44"/>
      <c r="FS52" s="44"/>
      <c r="FT52" s="44"/>
      <c r="FU52" s="44"/>
      <c r="FV52" s="44"/>
      <c r="FW52" s="44"/>
      <c r="FX52" s="44"/>
      <c r="FY52" s="44"/>
      <c r="FZ52" s="44"/>
      <c r="GA52" s="44"/>
      <c r="GB52" s="44"/>
      <c r="GC52" s="44"/>
      <c r="GD52" s="44"/>
      <c r="GE52" s="44"/>
      <c r="GF52" s="44"/>
      <c r="GG52" s="44"/>
      <c r="GH52" s="44"/>
      <c r="GI52" s="44"/>
      <c r="GJ52" s="44"/>
      <c r="GK52" s="44"/>
      <c r="GL52" s="44"/>
      <c r="GM52" s="44"/>
      <c r="GN52" s="44"/>
      <c r="GO52" s="44"/>
      <c r="GP52" s="44"/>
      <c r="GQ52" s="44"/>
      <c r="GR52" s="44"/>
      <c r="GS52" s="44"/>
      <c r="GT52" s="44"/>
      <c r="GU52" s="44"/>
      <c r="GV52" s="44"/>
      <c r="GW52" s="44"/>
      <c r="GX52" s="44"/>
      <c r="GY52" s="44"/>
      <c r="GZ52" s="44"/>
      <c r="HA52" s="44"/>
      <c r="HB52" s="44"/>
      <c r="HC52" s="44"/>
      <c r="HD52" s="44"/>
      <c r="HE52" s="44"/>
      <c r="HF52" s="44"/>
      <c r="HG52" s="44"/>
      <c r="HH52" s="44"/>
      <c r="HI52" s="44"/>
      <c r="HJ52" s="44"/>
      <c r="HK52" s="44"/>
      <c r="HL52" s="44"/>
      <c r="HM52" s="44"/>
      <c r="HN52" s="44"/>
      <c r="HO52" s="44"/>
      <c r="HP52" s="44"/>
      <c r="HQ52" s="44"/>
      <c r="HR52" s="44"/>
      <c r="HS52" s="44"/>
      <c r="HT52" s="44"/>
      <c r="HU52" s="44"/>
      <c r="HV52" s="44"/>
      <c r="HW52" s="44"/>
      <c r="HX52" s="44"/>
      <c r="HY52" s="44"/>
      <c r="HZ52" s="44"/>
      <c r="IA52" s="44"/>
      <c r="IB52" s="44"/>
      <c r="IC52" s="44"/>
      <c r="ID52" s="44"/>
      <c r="IE52" s="44"/>
      <c r="IF52" s="44"/>
      <c r="IG52" s="44"/>
      <c r="IH52" s="44"/>
      <c r="II52" s="44"/>
      <c r="IJ52" s="44"/>
      <c r="IK52" s="44"/>
      <c r="IL52" s="44"/>
      <c r="IM52" s="44"/>
      <c r="IN52" s="44"/>
      <c r="IO52" s="44"/>
      <c r="IP52" s="44"/>
      <c r="IQ52" s="44"/>
      <c r="IR52" s="44"/>
      <c r="IS52" s="44"/>
      <c r="IT52" s="44"/>
      <c r="IU52" s="44"/>
      <c r="IV52" s="44"/>
      <c r="IW52" s="44"/>
    </row>
    <row r="53" customFormat="false" ht="9" hidden="false" customHeight="false" outlineLevel="0" collapsed="false">
      <c r="A53" s="44"/>
      <c r="B53" s="44"/>
      <c r="C53" s="61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44"/>
      <c r="FI53" s="44"/>
      <c r="FJ53" s="44"/>
      <c r="FK53" s="44"/>
      <c r="FL53" s="44"/>
      <c r="FM53" s="44"/>
      <c r="FN53" s="44"/>
      <c r="FO53" s="44"/>
      <c r="FP53" s="44"/>
      <c r="FQ53" s="44"/>
      <c r="FR53" s="44"/>
      <c r="FS53" s="44"/>
      <c r="FT53" s="44"/>
      <c r="FU53" s="44"/>
      <c r="FV53" s="44"/>
      <c r="FW53" s="44"/>
      <c r="FX53" s="44"/>
      <c r="FY53" s="44"/>
      <c r="FZ53" s="44"/>
      <c r="GA53" s="44"/>
      <c r="GB53" s="44"/>
      <c r="GC53" s="44"/>
      <c r="GD53" s="44"/>
      <c r="GE53" s="44"/>
      <c r="GF53" s="44"/>
      <c r="GG53" s="44"/>
      <c r="GH53" s="44"/>
      <c r="GI53" s="44"/>
      <c r="GJ53" s="44"/>
      <c r="GK53" s="44"/>
      <c r="GL53" s="44"/>
      <c r="GM53" s="44"/>
      <c r="GN53" s="44"/>
      <c r="GO53" s="44"/>
      <c r="GP53" s="44"/>
      <c r="GQ53" s="44"/>
      <c r="GR53" s="44"/>
      <c r="GS53" s="44"/>
      <c r="GT53" s="44"/>
      <c r="GU53" s="44"/>
      <c r="GV53" s="44"/>
      <c r="GW53" s="44"/>
      <c r="GX53" s="44"/>
      <c r="GY53" s="44"/>
      <c r="GZ53" s="44"/>
      <c r="HA53" s="44"/>
      <c r="HB53" s="44"/>
      <c r="HC53" s="44"/>
      <c r="HD53" s="44"/>
      <c r="HE53" s="44"/>
      <c r="HF53" s="44"/>
      <c r="HG53" s="44"/>
      <c r="HH53" s="44"/>
      <c r="HI53" s="44"/>
      <c r="HJ53" s="44"/>
      <c r="HK53" s="44"/>
      <c r="HL53" s="44"/>
      <c r="HM53" s="44"/>
      <c r="HN53" s="44"/>
      <c r="HO53" s="44"/>
      <c r="HP53" s="44"/>
      <c r="HQ53" s="44"/>
      <c r="HR53" s="44"/>
      <c r="HS53" s="44"/>
      <c r="HT53" s="44"/>
      <c r="HU53" s="44"/>
      <c r="HV53" s="44"/>
      <c r="HW53" s="44"/>
      <c r="HX53" s="44"/>
      <c r="HY53" s="44"/>
      <c r="HZ53" s="44"/>
      <c r="IA53" s="44"/>
      <c r="IB53" s="44"/>
      <c r="IC53" s="44"/>
      <c r="ID53" s="44"/>
      <c r="IE53" s="44"/>
      <c r="IF53" s="44"/>
      <c r="IG53" s="44"/>
      <c r="IH53" s="44"/>
      <c r="II53" s="44"/>
      <c r="IJ53" s="44"/>
      <c r="IK53" s="44"/>
      <c r="IL53" s="44"/>
      <c r="IM53" s="44"/>
      <c r="IN53" s="44"/>
      <c r="IO53" s="44"/>
      <c r="IP53" s="44"/>
      <c r="IQ53" s="44"/>
      <c r="IR53" s="44"/>
      <c r="IS53" s="44"/>
      <c r="IT53" s="44"/>
      <c r="IU53" s="44"/>
      <c r="IV53" s="44"/>
      <c r="IW53" s="44"/>
    </row>
    <row r="54" customFormat="false" ht="9" hidden="false" customHeight="false" outlineLevel="0" collapsed="false">
      <c r="A54" s="44"/>
      <c r="B54" s="44"/>
      <c r="C54" s="61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  <c r="EN54" s="44"/>
      <c r="EO54" s="44"/>
      <c r="EP54" s="44"/>
      <c r="EQ54" s="44"/>
      <c r="ER54" s="44"/>
      <c r="ES54" s="44"/>
      <c r="ET54" s="44"/>
      <c r="EU54" s="44"/>
      <c r="EV54" s="44"/>
      <c r="EW54" s="44"/>
      <c r="EX54" s="44"/>
      <c r="EY54" s="44"/>
      <c r="EZ54" s="44"/>
      <c r="FA54" s="44"/>
      <c r="FB54" s="44"/>
      <c r="FC54" s="44"/>
      <c r="FD54" s="44"/>
      <c r="FE54" s="44"/>
      <c r="FF54" s="44"/>
      <c r="FG54" s="44"/>
      <c r="FH54" s="44"/>
      <c r="FI54" s="44"/>
      <c r="FJ54" s="44"/>
      <c r="FK54" s="44"/>
      <c r="FL54" s="44"/>
      <c r="FM54" s="44"/>
      <c r="FN54" s="44"/>
      <c r="FO54" s="44"/>
      <c r="FP54" s="44"/>
      <c r="FQ54" s="44"/>
      <c r="FR54" s="44"/>
      <c r="FS54" s="44"/>
      <c r="FT54" s="44"/>
      <c r="FU54" s="44"/>
      <c r="FV54" s="44"/>
      <c r="FW54" s="44"/>
      <c r="FX54" s="44"/>
      <c r="FY54" s="44"/>
      <c r="FZ54" s="44"/>
      <c r="GA54" s="44"/>
      <c r="GB54" s="44"/>
      <c r="GC54" s="44"/>
      <c r="GD54" s="44"/>
      <c r="GE54" s="44"/>
      <c r="GF54" s="44"/>
      <c r="GG54" s="44"/>
      <c r="GH54" s="44"/>
      <c r="GI54" s="44"/>
      <c r="GJ54" s="44"/>
      <c r="GK54" s="44"/>
      <c r="GL54" s="44"/>
      <c r="GM54" s="44"/>
      <c r="GN54" s="44"/>
      <c r="GO54" s="44"/>
      <c r="GP54" s="44"/>
      <c r="GQ54" s="44"/>
      <c r="GR54" s="44"/>
      <c r="GS54" s="44"/>
      <c r="GT54" s="44"/>
      <c r="GU54" s="44"/>
      <c r="GV54" s="44"/>
      <c r="GW54" s="44"/>
      <c r="GX54" s="44"/>
      <c r="GY54" s="44"/>
      <c r="GZ54" s="44"/>
      <c r="HA54" s="44"/>
      <c r="HB54" s="44"/>
      <c r="HC54" s="44"/>
      <c r="HD54" s="44"/>
      <c r="HE54" s="44"/>
      <c r="HF54" s="44"/>
      <c r="HG54" s="44"/>
      <c r="HH54" s="44"/>
      <c r="HI54" s="44"/>
      <c r="HJ54" s="44"/>
      <c r="HK54" s="44"/>
      <c r="HL54" s="44"/>
      <c r="HM54" s="44"/>
      <c r="HN54" s="44"/>
      <c r="HO54" s="44"/>
      <c r="HP54" s="44"/>
      <c r="HQ54" s="44"/>
      <c r="HR54" s="44"/>
      <c r="HS54" s="44"/>
      <c r="HT54" s="44"/>
      <c r="HU54" s="44"/>
      <c r="HV54" s="44"/>
      <c r="HW54" s="44"/>
      <c r="HX54" s="44"/>
      <c r="HY54" s="44"/>
      <c r="HZ54" s="44"/>
      <c r="IA54" s="44"/>
      <c r="IB54" s="44"/>
      <c r="IC54" s="44"/>
      <c r="ID54" s="44"/>
      <c r="IE54" s="44"/>
      <c r="IF54" s="44"/>
      <c r="IG54" s="44"/>
      <c r="IH54" s="44"/>
      <c r="II54" s="44"/>
      <c r="IJ54" s="44"/>
      <c r="IK54" s="44"/>
      <c r="IL54" s="44"/>
      <c r="IM54" s="44"/>
      <c r="IN54" s="44"/>
      <c r="IO54" s="44"/>
      <c r="IP54" s="44"/>
      <c r="IQ54" s="44"/>
      <c r="IR54" s="44"/>
      <c r="IS54" s="44"/>
      <c r="IT54" s="44"/>
      <c r="IU54" s="44"/>
      <c r="IV54" s="44"/>
      <c r="IW54" s="44"/>
    </row>
    <row r="55" customFormat="false" ht="9" hidden="false" customHeight="false" outlineLevel="0" collapsed="false">
      <c r="A55" s="44"/>
      <c r="B55" s="44"/>
      <c r="C55" s="61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4"/>
      <c r="EG55" s="44"/>
      <c r="EH55" s="44"/>
      <c r="EI55" s="44"/>
      <c r="EJ55" s="44"/>
      <c r="EK55" s="44"/>
      <c r="EL55" s="44"/>
      <c r="EM55" s="44"/>
      <c r="EN55" s="44"/>
      <c r="EO55" s="44"/>
      <c r="EP55" s="44"/>
      <c r="EQ55" s="44"/>
      <c r="ER55" s="44"/>
      <c r="ES55" s="44"/>
      <c r="ET55" s="44"/>
      <c r="EU55" s="44"/>
      <c r="EV55" s="44"/>
      <c r="EW55" s="44"/>
      <c r="EX55" s="44"/>
      <c r="EY55" s="44"/>
      <c r="EZ55" s="44"/>
      <c r="FA55" s="44"/>
      <c r="FB55" s="44"/>
      <c r="FC55" s="44"/>
      <c r="FD55" s="44"/>
      <c r="FE55" s="44"/>
      <c r="FF55" s="44"/>
      <c r="FG55" s="44"/>
      <c r="FH55" s="44"/>
      <c r="FI55" s="44"/>
      <c r="FJ55" s="44"/>
      <c r="FK55" s="44"/>
      <c r="FL55" s="44"/>
      <c r="FM55" s="44"/>
      <c r="FN55" s="44"/>
      <c r="FO55" s="44"/>
      <c r="FP55" s="44"/>
      <c r="FQ55" s="44"/>
      <c r="FR55" s="44"/>
      <c r="FS55" s="44"/>
      <c r="FT55" s="44"/>
      <c r="FU55" s="44"/>
      <c r="FV55" s="44"/>
      <c r="FW55" s="44"/>
      <c r="FX55" s="44"/>
      <c r="FY55" s="44"/>
      <c r="FZ55" s="44"/>
      <c r="GA55" s="44"/>
      <c r="GB55" s="44"/>
      <c r="GC55" s="44"/>
      <c r="GD55" s="44"/>
      <c r="GE55" s="44"/>
      <c r="GF55" s="44"/>
      <c r="GG55" s="44"/>
      <c r="GH55" s="44"/>
      <c r="GI55" s="44"/>
      <c r="GJ55" s="44"/>
      <c r="GK55" s="44"/>
      <c r="GL55" s="44"/>
      <c r="GM55" s="44"/>
      <c r="GN55" s="44"/>
      <c r="GO55" s="44"/>
      <c r="GP55" s="44"/>
      <c r="GQ55" s="44"/>
      <c r="GR55" s="44"/>
      <c r="GS55" s="44"/>
      <c r="GT55" s="44"/>
      <c r="GU55" s="44"/>
      <c r="GV55" s="44"/>
      <c r="GW55" s="44"/>
      <c r="GX55" s="44"/>
      <c r="GY55" s="44"/>
      <c r="GZ55" s="44"/>
      <c r="HA55" s="44"/>
      <c r="HB55" s="44"/>
      <c r="HC55" s="44"/>
      <c r="HD55" s="44"/>
      <c r="HE55" s="44"/>
      <c r="HF55" s="44"/>
      <c r="HG55" s="44"/>
      <c r="HH55" s="44"/>
      <c r="HI55" s="44"/>
      <c r="HJ55" s="44"/>
      <c r="HK55" s="44"/>
      <c r="HL55" s="44"/>
      <c r="HM55" s="44"/>
      <c r="HN55" s="44"/>
      <c r="HO55" s="44"/>
      <c r="HP55" s="44"/>
      <c r="HQ55" s="44"/>
      <c r="HR55" s="44"/>
      <c r="HS55" s="44"/>
      <c r="HT55" s="44"/>
      <c r="HU55" s="44"/>
      <c r="HV55" s="44"/>
      <c r="HW55" s="44"/>
      <c r="HX55" s="44"/>
      <c r="HY55" s="44"/>
      <c r="HZ55" s="44"/>
      <c r="IA55" s="44"/>
      <c r="IB55" s="44"/>
      <c r="IC55" s="44"/>
      <c r="ID55" s="44"/>
      <c r="IE55" s="44"/>
      <c r="IF55" s="44"/>
      <c r="IG55" s="44"/>
      <c r="IH55" s="44"/>
      <c r="II55" s="44"/>
      <c r="IJ55" s="44"/>
      <c r="IK55" s="44"/>
      <c r="IL55" s="44"/>
      <c r="IM55" s="44"/>
      <c r="IN55" s="44"/>
      <c r="IO55" s="44"/>
      <c r="IP55" s="44"/>
      <c r="IQ55" s="44"/>
      <c r="IR55" s="44"/>
      <c r="IS55" s="44"/>
      <c r="IT55" s="44"/>
      <c r="IU55" s="44"/>
      <c r="IV55" s="44"/>
      <c r="IW55" s="44"/>
    </row>
    <row r="56" customFormat="false" ht="9" hidden="false" customHeight="false" outlineLevel="0" collapsed="false">
      <c r="A56" s="44"/>
      <c r="B56" s="44"/>
      <c r="C56" s="61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4"/>
      <c r="EU56" s="44"/>
      <c r="EV56" s="44"/>
      <c r="EW56" s="44"/>
      <c r="EX56" s="44"/>
      <c r="EY56" s="44"/>
      <c r="EZ56" s="44"/>
      <c r="FA56" s="44"/>
      <c r="FB56" s="44"/>
      <c r="FC56" s="44"/>
      <c r="FD56" s="44"/>
      <c r="FE56" s="44"/>
      <c r="FF56" s="44"/>
      <c r="FG56" s="44"/>
      <c r="FH56" s="44"/>
      <c r="FI56" s="44"/>
      <c r="FJ56" s="44"/>
      <c r="FK56" s="44"/>
      <c r="FL56" s="44"/>
      <c r="FM56" s="44"/>
      <c r="FN56" s="44"/>
      <c r="FO56" s="44"/>
      <c r="FP56" s="44"/>
      <c r="FQ56" s="44"/>
      <c r="FR56" s="44"/>
      <c r="FS56" s="44"/>
      <c r="FT56" s="44"/>
      <c r="FU56" s="44"/>
      <c r="FV56" s="44"/>
      <c r="FW56" s="44"/>
      <c r="FX56" s="44"/>
      <c r="FY56" s="44"/>
      <c r="FZ56" s="44"/>
      <c r="GA56" s="44"/>
      <c r="GB56" s="44"/>
      <c r="GC56" s="44"/>
      <c r="GD56" s="44"/>
      <c r="GE56" s="44"/>
      <c r="GF56" s="44"/>
      <c r="GG56" s="44"/>
      <c r="GH56" s="44"/>
      <c r="GI56" s="44"/>
      <c r="GJ56" s="44"/>
      <c r="GK56" s="44"/>
      <c r="GL56" s="44"/>
      <c r="GM56" s="44"/>
      <c r="GN56" s="44"/>
      <c r="GO56" s="44"/>
      <c r="GP56" s="44"/>
      <c r="GQ56" s="44"/>
      <c r="GR56" s="44"/>
      <c r="GS56" s="44"/>
      <c r="GT56" s="44"/>
      <c r="GU56" s="44"/>
      <c r="GV56" s="44"/>
      <c r="GW56" s="44"/>
      <c r="GX56" s="44"/>
      <c r="GY56" s="44"/>
      <c r="GZ56" s="44"/>
      <c r="HA56" s="44"/>
      <c r="HB56" s="44"/>
      <c r="HC56" s="44"/>
      <c r="HD56" s="44"/>
      <c r="HE56" s="44"/>
      <c r="HF56" s="44"/>
      <c r="HG56" s="44"/>
      <c r="HH56" s="44"/>
      <c r="HI56" s="44"/>
      <c r="HJ56" s="44"/>
      <c r="HK56" s="44"/>
      <c r="HL56" s="44"/>
      <c r="HM56" s="44"/>
      <c r="HN56" s="44"/>
      <c r="HO56" s="44"/>
      <c r="HP56" s="44"/>
      <c r="HQ56" s="44"/>
      <c r="HR56" s="44"/>
      <c r="HS56" s="44"/>
      <c r="HT56" s="44"/>
      <c r="HU56" s="44"/>
      <c r="HV56" s="44"/>
      <c r="HW56" s="44"/>
      <c r="HX56" s="44"/>
      <c r="HY56" s="44"/>
      <c r="HZ56" s="44"/>
      <c r="IA56" s="44"/>
      <c r="IB56" s="44"/>
      <c r="IC56" s="44"/>
      <c r="ID56" s="44"/>
      <c r="IE56" s="44"/>
      <c r="IF56" s="44"/>
      <c r="IG56" s="44"/>
      <c r="IH56" s="44"/>
      <c r="II56" s="44"/>
      <c r="IJ56" s="44"/>
      <c r="IK56" s="44"/>
      <c r="IL56" s="44"/>
      <c r="IM56" s="44"/>
      <c r="IN56" s="44"/>
      <c r="IO56" s="44"/>
      <c r="IP56" s="44"/>
      <c r="IQ56" s="44"/>
      <c r="IR56" s="44"/>
      <c r="IS56" s="44"/>
      <c r="IT56" s="44"/>
      <c r="IU56" s="44"/>
      <c r="IV56" s="44"/>
      <c r="IW56" s="44"/>
    </row>
    <row r="57" customFormat="false" ht="9" hidden="false" customHeight="false" outlineLevel="0" collapsed="false">
      <c r="A57" s="44"/>
      <c r="B57" s="44"/>
      <c r="C57" s="61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  <c r="EX57" s="44"/>
      <c r="EY57" s="44"/>
      <c r="EZ57" s="44"/>
      <c r="FA57" s="44"/>
      <c r="FB57" s="44"/>
      <c r="FC57" s="44"/>
      <c r="FD57" s="44"/>
      <c r="FE57" s="44"/>
      <c r="FF57" s="44"/>
      <c r="FG57" s="44"/>
      <c r="FH57" s="44"/>
      <c r="FI57" s="44"/>
      <c r="FJ57" s="44"/>
      <c r="FK57" s="44"/>
      <c r="FL57" s="44"/>
      <c r="FM57" s="44"/>
      <c r="FN57" s="44"/>
      <c r="FO57" s="44"/>
      <c r="FP57" s="44"/>
      <c r="FQ57" s="44"/>
      <c r="FR57" s="44"/>
      <c r="FS57" s="44"/>
      <c r="FT57" s="44"/>
      <c r="FU57" s="44"/>
      <c r="FV57" s="44"/>
      <c r="FW57" s="44"/>
      <c r="FX57" s="44"/>
      <c r="FY57" s="44"/>
      <c r="FZ57" s="44"/>
      <c r="GA57" s="44"/>
      <c r="GB57" s="44"/>
      <c r="GC57" s="44"/>
      <c r="GD57" s="44"/>
      <c r="GE57" s="44"/>
      <c r="GF57" s="44"/>
      <c r="GG57" s="44"/>
      <c r="GH57" s="44"/>
      <c r="GI57" s="44"/>
      <c r="GJ57" s="44"/>
      <c r="GK57" s="44"/>
      <c r="GL57" s="44"/>
      <c r="GM57" s="44"/>
      <c r="GN57" s="44"/>
      <c r="GO57" s="44"/>
      <c r="GP57" s="44"/>
      <c r="GQ57" s="44"/>
      <c r="GR57" s="44"/>
      <c r="GS57" s="44"/>
      <c r="GT57" s="44"/>
      <c r="GU57" s="44"/>
      <c r="GV57" s="44"/>
      <c r="GW57" s="44"/>
      <c r="GX57" s="44"/>
      <c r="GY57" s="44"/>
      <c r="GZ57" s="44"/>
      <c r="HA57" s="44"/>
      <c r="HB57" s="44"/>
      <c r="HC57" s="44"/>
      <c r="HD57" s="44"/>
      <c r="HE57" s="44"/>
      <c r="HF57" s="44"/>
      <c r="HG57" s="44"/>
      <c r="HH57" s="44"/>
      <c r="HI57" s="44"/>
      <c r="HJ57" s="44"/>
      <c r="HK57" s="44"/>
      <c r="HL57" s="44"/>
      <c r="HM57" s="44"/>
      <c r="HN57" s="44"/>
      <c r="HO57" s="44"/>
      <c r="HP57" s="44"/>
      <c r="HQ57" s="44"/>
      <c r="HR57" s="44"/>
      <c r="HS57" s="44"/>
      <c r="HT57" s="44"/>
      <c r="HU57" s="44"/>
      <c r="HV57" s="44"/>
      <c r="HW57" s="44"/>
      <c r="HX57" s="44"/>
      <c r="HY57" s="44"/>
      <c r="HZ57" s="44"/>
      <c r="IA57" s="44"/>
      <c r="IB57" s="44"/>
      <c r="IC57" s="44"/>
      <c r="ID57" s="44"/>
      <c r="IE57" s="44"/>
      <c r="IF57" s="44"/>
      <c r="IG57" s="44"/>
      <c r="IH57" s="44"/>
      <c r="II57" s="44"/>
      <c r="IJ57" s="44"/>
      <c r="IK57" s="44"/>
      <c r="IL57" s="44"/>
      <c r="IM57" s="44"/>
      <c r="IN57" s="44"/>
      <c r="IO57" s="44"/>
      <c r="IP57" s="44"/>
      <c r="IQ57" s="44"/>
      <c r="IR57" s="44"/>
      <c r="IS57" s="44"/>
      <c r="IT57" s="44"/>
      <c r="IU57" s="44"/>
      <c r="IV57" s="44"/>
      <c r="IW57" s="44"/>
    </row>
    <row r="58" customFormat="false" ht="9" hidden="false" customHeight="false" outlineLevel="0" collapsed="false">
      <c r="A58" s="44"/>
      <c r="B58" s="44"/>
      <c r="C58" s="61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X58" s="44"/>
      <c r="EY58" s="44"/>
      <c r="EZ58" s="44"/>
      <c r="FA58" s="44"/>
      <c r="FB58" s="44"/>
      <c r="FC58" s="44"/>
      <c r="FD58" s="44"/>
      <c r="FE58" s="44"/>
      <c r="FF58" s="44"/>
      <c r="FG58" s="44"/>
      <c r="FH58" s="44"/>
      <c r="FI58" s="44"/>
      <c r="FJ58" s="44"/>
      <c r="FK58" s="44"/>
      <c r="FL58" s="44"/>
      <c r="FM58" s="44"/>
      <c r="FN58" s="44"/>
      <c r="FO58" s="44"/>
      <c r="FP58" s="44"/>
      <c r="FQ58" s="44"/>
      <c r="FR58" s="44"/>
      <c r="FS58" s="44"/>
      <c r="FT58" s="44"/>
      <c r="FU58" s="44"/>
      <c r="FV58" s="44"/>
      <c r="FW58" s="44"/>
      <c r="FX58" s="44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44"/>
      <c r="GJ58" s="44"/>
      <c r="GK58" s="44"/>
      <c r="GL58" s="44"/>
      <c r="GM58" s="44"/>
      <c r="GN58" s="44"/>
      <c r="GO58" s="44"/>
      <c r="GP58" s="44"/>
      <c r="GQ58" s="44"/>
      <c r="GR58" s="44"/>
      <c r="GS58" s="44"/>
      <c r="GT58" s="44"/>
      <c r="GU58" s="44"/>
      <c r="GV58" s="44"/>
      <c r="GW58" s="44"/>
      <c r="GX58" s="44"/>
      <c r="GY58" s="44"/>
      <c r="GZ58" s="44"/>
      <c r="HA58" s="44"/>
      <c r="HB58" s="44"/>
      <c r="HC58" s="44"/>
      <c r="HD58" s="44"/>
      <c r="HE58" s="44"/>
      <c r="HF58" s="44"/>
      <c r="HG58" s="44"/>
      <c r="HH58" s="44"/>
      <c r="HI58" s="44"/>
      <c r="HJ58" s="44"/>
      <c r="HK58" s="44"/>
      <c r="HL58" s="44"/>
      <c r="HM58" s="44"/>
      <c r="HN58" s="44"/>
      <c r="HO58" s="44"/>
      <c r="HP58" s="44"/>
      <c r="HQ58" s="44"/>
      <c r="HR58" s="44"/>
      <c r="HS58" s="44"/>
      <c r="HT58" s="44"/>
      <c r="HU58" s="44"/>
      <c r="HV58" s="44"/>
      <c r="HW58" s="44"/>
      <c r="HX58" s="44"/>
      <c r="HY58" s="44"/>
      <c r="HZ58" s="44"/>
      <c r="IA58" s="44"/>
      <c r="IB58" s="44"/>
      <c r="IC58" s="44"/>
      <c r="ID58" s="44"/>
      <c r="IE58" s="44"/>
      <c r="IF58" s="44"/>
      <c r="IG58" s="44"/>
      <c r="IH58" s="44"/>
      <c r="II58" s="44"/>
      <c r="IJ58" s="44"/>
      <c r="IK58" s="44"/>
      <c r="IL58" s="44"/>
      <c r="IM58" s="44"/>
      <c r="IN58" s="44"/>
      <c r="IO58" s="44"/>
      <c r="IP58" s="44"/>
      <c r="IQ58" s="44"/>
      <c r="IR58" s="44"/>
      <c r="IS58" s="44"/>
      <c r="IT58" s="44"/>
      <c r="IU58" s="44"/>
      <c r="IV58" s="44"/>
      <c r="IW58" s="44"/>
    </row>
    <row r="59" customFormat="false" ht="9" hidden="false" customHeight="false" outlineLevel="0" collapsed="false">
      <c r="A59" s="44"/>
      <c r="B59" s="44"/>
      <c r="C59" s="61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X59" s="44"/>
      <c r="EY59" s="44"/>
      <c r="EZ59" s="44"/>
      <c r="FA59" s="44"/>
      <c r="FB59" s="44"/>
      <c r="FC59" s="44"/>
      <c r="FD59" s="44"/>
      <c r="FE59" s="44"/>
      <c r="FF59" s="44"/>
      <c r="FG59" s="44"/>
      <c r="FH59" s="44"/>
      <c r="FI59" s="44"/>
      <c r="FJ59" s="44"/>
      <c r="FK59" s="44"/>
      <c r="FL59" s="44"/>
      <c r="FM59" s="44"/>
      <c r="FN59" s="44"/>
      <c r="FO59" s="44"/>
      <c r="FP59" s="44"/>
      <c r="FQ59" s="44"/>
      <c r="FR59" s="44"/>
      <c r="FS59" s="44"/>
      <c r="FT59" s="44"/>
      <c r="FU59" s="44"/>
      <c r="FV59" s="44"/>
      <c r="FW59" s="44"/>
      <c r="FX59" s="44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44"/>
      <c r="GJ59" s="44"/>
      <c r="GK59" s="44"/>
      <c r="GL59" s="44"/>
      <c r="GM59" s="44"/>
      <c r="GN59" s="44"/>
      <c r="GO59" s="44"/>
      <c r="GP59" s="44"/>
      <c r="GQ59" s="44"/>
      <c r="GR59" s="44"/>
      <c r="GS59" s="44"/>
      <c r="GT59" s="44"/>
      <c r="GU59" s="44"/>
      <c r="GV59" s="44"/>
      <c r="GW59" s="44"/>
      <c r="GX59" s="44"/>
      <c r="GY59" s="44"/>
      <c r="GZ59" s="44"/>
      <c r="HA59" s="44"/>
      <c r="HB59" s="44"/>
      <c r="HC59" s="44"/>
      <c r="HD59" s="44"/>
      <c r="HE59" s="44"/>
      <c r="HF59" s="44"/>
      <c r="HG59" s="44"/>
      <c r="HH59" s="44"/>
      <c r="HI59" s="44"/>
      <c r="HJ59" s="44"/>
      <c r="HK59" s="44"/>
      <c r="HL59" s="44"/>
      <c r="HM59" s="44"/>
      <c r="HN59" s="44"/>
      <c r="HO59" s="44"/>
      <c r="HP59" s="44"/>
      <c r="HQ59" s="44"/>
      <c r="HR59" s="44"/>
      <c r="HS59" s="44"/>
      <c r="HT59" s="44"/>
      <c r="HU59" s="44"/>
      <c r="HV59" s="44"/>
      <c r="HW59" s="44"/>
      <c r="HX59" s="44"/>
      <c r="HY59" s="44"/>
      <c r="HZ59" s="44"/>
      <c r="IA59" s="44"/>
      <c r="IB59" s="44"/>
      <c r="IC59" s="44"/>
      <c r="ID59" s="44"/>
      <c r="IE59" s="44"/>
      <c r="IF59" s="44"/>
      <c r="IG59" s="44"/>
      <c r="IH59" s="44"/>
      <c r="II59" s="44"/>
      <c r="IJ59" s="44"/>
      <c r="IK59" s="44"/>
      <c r="IL59" s="44"/>
      <c r="IM59" s="44"/>
      <c r="IN59" s="44"/>
      <c r="IO59" s="44"/>
      <c r="IP59" s="44"/>
      <c r="IQ59" s="44"/>
      <c r="IR59" s="44"/>
      <c r="IS59" s="44"/>
      <c r="IT59" s="44"/>
      <c r="IU59" s="44"/>
      <c r="IV59" s="44"/>
      <c r="IW59" s="44"/>
    </row>
    <row r="60" customFormat="false" ht="9" hidden="false" customHeight="false" outlineLevel="0" collapsed="false">
      <c r="A60" s="44"/>
      <c r="B60" s="44"/>
      <c r="C60" s="61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X60" s="44"/>
      <c r="EY60" s="44"/>
      <c r="EZ60" s="44"/>
      <c r="FA60" s="44"/>
      <c r="FB60" s="44"/>
      <c r="FC60" s="44"/>
      <c r="FD60" s="44"/>
      <c r="FE60" s="44"/>
      <c r="FF60" s="44"/>
      <c r="FG60" s="44"/>
      <c r="FH60" s="44"/>
      <c r="FI60" s="44"/>
      <c r="FJ60" s="44"/>
      <c r="FK60" s="44"/>
      <c r="FL60" s="44"/>
      <c r="FM60" s="44"/>
      <c r="FN60" s="44"/>
      <c r="FO60" s="44"/>
      <c r="FP60" s="44"/>
      <c r="FQ60" s="44"/>
      <c r="FR60" s="44"/>
      <c r="FS60" s="44"/>
      <c r="FT60" s="44"/>
      <c r="FU60" s="44"/>
      <c r="FV60" s="44"/>
      <c r="FW60" s="44"/>
      <c r="FX60" s="44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44"/>
      <c r="GJ60" s="44"/>
      <c r="GK60" s="44"/>
      <c r="GL60" s="44"/>
      <c r="GM60" s="44"/>
      <c r="GN60" s="44"/>
      <c r="GO60" s="44"/>
      <c r="GP60" s="44"/>
      <c r="GQ60" s="44"/>
      <c r="GR60" s="44"/>
      <c r="GS60" s="44"/>
      <c r="GT60" s="44"/>
      <c r="GU60" s="44"/>
      <c r="GV60" s="44"/>
      <c r="GW60" s="44"/>
      <c r="GX60" s="44"/>
      <c r="GY60" s="44"/>
      <c r="GZ60" s="44"/>
      <c r="HA60" s="44"/>
      <c r="HB60" s="44"/>
      <c r="HC60" s="44"/>
      <c r="HD60" s="44"/>
      <c r="HE60" s="44"/>
      <c r="HF60" s="44"/>
      <c r="HG60" s="44"/>
      <c r="HH60" s="44"/>
      <c r="HI60" s="44"/>
      <c r="HJ60" s="44"/>
      <c r="HK60" s="44"/>
      <c r="HL60" s="44"/>
      <c r="HM60" s="44"/>
      <c r="HN60" s="44"/>
      <c r="HO60" s="44"/>
      <c r="HP60" s="44"/>
      <c r="HQ60" s="44"/>
      <c r="HR60" s="44"/>
      <c r="HS60" s="44"/>
      <c r="HT60" s="44"/>
      <c r="HU60" s="44"/>
      <c r="HV60" s="44"/>
      <c r="HW60" s="44"/>
      <c r="HX60" s="44"/>
      <c r="HY60" s="44"/>
      <c r="HZ60" s="44"/>
      <c r="IA60" s="44"/>
      <c r="IB60" s="44"/>
      <c r="IC60" s="44"/>
      <c r="ID60" s="44"/>
      <c r="IE60" s="44"/>
      <c r="IF60" s="44"/>
      <c r="IG60" s="44"/>
      <c r="IH60" s="44"/>
      <c r="II60" s="44"/>
      <c r="IJ60" s="44"/>
      <c r="IK60" s="44"/>
      <c r="IL60" s="44"/>
      <c r="IM60" s="44"/>
      <c r="IN60" s="44"/>
      <c r="IO60" s="44"/>
      <c r="IP60" s="44"/>
      <c r="IQ60" s="44"/>
      <c r="IR60" s="44"/>
      <c r="IS60" s="44"/>
      <c r="IT60" s="44"/>
      <c r="IU60" s="44"/>
      <c r="IV60" s="44"/>
      <c r="IW60" s="44"/>
    </row>
    <row r="61" customFormat="false" ht="9" hidden="false" customHeight="false" outlineLevel="0" collapsed="false">
      <c r="A61" s="44"/>
      <c r="B61" s="44"/>
      <c r="C61" s="61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  <c r="EX61" s="44"/>
      <c r="EY61" s="44"/>
      <c r="EZ61" s="44"/>
      <c r="FA61" s="44"/>
      <c r="FB61" s="44"/>
      <c r="FC61" s="44"/>
      <c r="FD61" s="44"/>
      <c r="FE61" s="44"/>
      <c r="FF61" s="44"/>
      <c r="FG61" s="44"/>
      <c r="FH61" s="44"/>
      <c r="FI61" s="44"/>
      <c r="FJ61" s="44"/>
      <c r="FK61" s="44"/>
      <c r="FL61" s="44"/>
      <c r="FM61" s="44"/>
      <c r="FN61" s="44"/>
      <c r="FO61" s="44"/>
      <c r="FP61" s="44"/>
      <c r="FQ61" s="44"/>
      <c r="FR61" s="44"/>
      <c r="FS61" s="44"/>
      <c r="FT61" s="44"/>
      <c r="FU61" s="44"/>
      <c r="FV61" s="44"/>
      <c r="FW61" s="44"/>
      <c r="FX61" s="44"/>
      <c r="FY61" s="44"/>
      <c r="FZ61" s="44"/>
      <c r="GA61" s="44"/>
      <c r="GB61" s="44"/>
      <c r="GC61" s="44"/>
      <c r="GD61" s="44"/>
      <c r="GE61" s="44"/>
      <c r="GF61" s="44"/>
      <c r="GG61" s="44"/>
      <c r="GH61" s="44"/>
      <c r="GI61" s="44"/>
      <c r="GJ61" s="44"/>
      <c r="GK61" s="44"/>
      <c r="GL61" s="44"/>
      <c r="GM61" s="44"/>
      <c r="GN61" s="44"/>
      <c r="GO61" s="44"/>
      <c r="GP61" s="44"/>
      <c r="GQ61" s="44"/>
      <c r="GR61" s="44"/>
      <c r="GS61" s="44"/>
      <c r="GT61" s="44"/>
      <c r="GU61" s="44"/>
      <c r="GV61" s="44"/>
      <c r="GW61" s="44"/>
      <c r="GX61" s="44"/>
      <c r="GY61" s="44"/>
      <c r="GZ61" s="44"/>
      <c r="HA61" s="44"/>
      <c r="HB61" s="44"/>
      <c r="HC61" s="44"/>
      <c r="HD61" s="44"/>
      <c r="HE61" s="44"/>
      <c r="HF61" s="44"/>
      <c r="HG61" s="44"/>
      <c r="HH61" s="44"/>
      <c r="HI61" s="44"/>
      <c r="HJ61" s="44"/>
      <c r="HK61" s="44"/>
      <c r="HL61" s="44"/>
      <c r="HM61" s="44"/>
      <c r="HN61" s="44"/>
      <c r="HO61" s="44"/>
      <c r="HP61" s="44"/>
      <c r="HQ61" s="44"/>
      <c r="HR61" s="44"/>
      <c r="HS61" s="44"/>
      <c r="HT61" s="44"/>
      <c r="HU61" s="44"/>
      <c r="HV61" s="44"/>
      <c r="HW61" s="44"/>
      <c r="HX61" s="44"/>
      <c r="HY61" s="44"/>
      <c r="HZ61" s="44"/>
      <c r="IA61" s="44"/>
      <c r="IB61" s="44"/>
      <c r="IC61" s="44"/>
      <c r="ID61" s="44"/>
      <c r="IE61" s="44"/>
      <c r="IF61" s="44"/>
      <c r="IG61" s="44"/>
      <c r="IH61" s="44"/>
      <c r="II61" s="44"/>
      <c r="IJ61" s="44"/>
      <c r="IK61" s="44"/>
      <c r="IL61" s="44"/>
      <c r="IM61" s="44"/>
      <c r="IN61" s="44"/>
      <c r="IO61" s="44"/>
      <c r="IP61" s="44"/>
      <c r="IQ61" s="44"/>
      <c r="IR61" s="44"/>
      <c r="IS61" s="44"/>
      <c r="IT61" s="44"/>
      <c r="IU61" s="44"/>
      <c r="IV61" s="44"/>
      <c r="IW61" s="44"/>
    </row>
    <row r="62" customFormat="false" ht="11.25" hidden="false" customHeight="false" outlineLevel="0" collapsed="false">
      <c r="A62" s="8"/>
      <c r="B62" s="8"/>
      <c r="C62" s="7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</row>
    <row r="63" customFormat="false" ht="11.25" hidden="false" customHeight="false" outlineLevel="0" collapsed="false">
      <c r="A63" s="8"/>
      <c r="B63" s="8"/>
      <c r="C63" s="7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</row>
    <row r="64" customFormat="false" ht="11.25" hidden="false" customHeight="false" outlineLevel="0" collapsed="false">
      <c r="A64" s="8"/>
      <c r="B64" s="8"/>
      <c r="C64" s="7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</row>
    <row r="65" customFormat="false" ht="11.25" hidden="false" customHeight="false" outlineLevel="0" collapsed="false">
      <c r="A65" s="8"/>
      <c r="B65" s="8"/>
      <c r="C65" s="7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</row>
    <row r="66" customFormat="false" ht="11.25" hidden="false" customHeight="false" outlineLevel="0" collapsed="false">
      <c r="A66" s="8"/>
      <c r="B66" s="8"/>
      <c r="C66" s="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</row>
    <row r="67" customFormat="false" ht="11.25" hidden="false" customHeight="false" outlineLevel="0" collapsed="false">
      <c r="A67" s="8"/>
      <c r="B67" s="8"/>
      <c r="C67" s="7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</row>
    <row r="68" customFormat="false" ht="11.25" hidden="false" customHeight="false" outlineLevel="0" collapsed="false">
      <c r="A68" s="8"/>
      <c r="B68" s="8"/>
      <c r="C68" s="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</row>
    <row r="69" customFormat="false" ht="11.25" hidden="false" customHeight="false" outlineLevel="0" collapsed="false">
      <c r="A69" s="8"/>
      <c r="B69" s="8"/>
      <c r="C69" s="7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</row>
    <row r="70" customFormat="false" ht="11.25" hidden="false" customHeight="false" outlineLevel="0" collapsed="false">
      <c r="A70" s="8"/>
      <c r="B70" s="8"/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</row>
    <row r="71" customFormat="false" ht="11.25" hidden="false" customHeight="false" outlineLevel="0" collapsed="false">
      <c r="A71" s="8"/>
      <c r="B71" s="8"/>
      <c r="C71" s="7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</row>
    <row r="72" customFormat="false" ht="11.25" hidden="false" customHeight="false" outlineLevel="0" collapsed="false">
      <c r="A72" s="8"/>
      <c r="B72" s="8"/>
      <c r="C72" s="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</row>
    <row r="73" customFormat="false" ht="11.25" hidden="false" customHeight="false" outlineLevel="0" collapsed="false">
      <c r="A73" s="8"/>
      <c r="B73" s="8"/>
      <c r="C73" s="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</row>
    <row r="74" customFormat="false" ht="11.25" hidden="false" customHeight="false" outlineLevel="0" collapsed="false">
      <c r="A74" s="8"/>
      <c r="B74" s="8"/>
      <c r="C74" s="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</row>
    <row r="75" customFormat="false" ht="11.25" hidden="false" customHeight="false" outlineLevel="0" collapsed="false">
      <c r="A75" s="8"/>
      <c r="B75" s="8"/>
      <c r="C75" s="7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</row>
    <row r="76" customFormat="false" ht="11.25" hidden="false" customHeight="false" outlineLevel="0" collapsed="false">
      <c r="A76" s="8"/>
      <c r="B76" s="8"/>
      <c r="C76" s="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  <c r="IW76" s="8"/>
    </row>
  </sheetData>
  <mergeCells count="9">
    <mergeCell ref="A1:M1"/>
    <mergeCell ref="B4:C4"/>
    <mergeCell ref="D4:F4"/>
    <mergeCell ref="G4:I4"/>
    <mergeCell ref="J4:M4"/>
    <mergeCell ref="B35:E35"/>
    <mergeCell ref="B36:E36"/>
    <mergeCell ref="B37:E37"/>
    <mergeCell ref="C40:E40"/>
  </mergeCells>
  <printOptions headings="false" gridLines="false" gridLinesSet="true" horizontalCentered="true" verticalCentered="false"/>
  <pageMargins left="0.2" right="0.2" top="0.2" bottom="0.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2001-08-31T16:12:57Z</dcterms:created>
  <dc:creator>KPMG</dc:creator>
  <dc:description/>
  <dc:language>en-US</dc:language>
  <cp:lastModifiedBy>Joshua P. Galvan, Information Risk Management</cp:lastModifiedBy>
  <cp:lastPrinted>2001-09-14T17:53:49Z</cp:lastPrinted>
  <dcterms:modified xsi:type="dcterms:W3CDTF">2001-09-28T22:46:55Z</dcterms:modified>
  <cp:revision>0</cp:revision>
  <dc:subject/>
  <dc:title/>
</cp:coreProperties>
</file>