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<sst xmlns="http://schemas.openxmlformats.org/spreadsheetml/2006/main" count="21" uniqueCount="18">
  <si>
    <t xml:space="preserve">FOUNDATION ESTIMATE FOR 3 MW FUEL CELL POWER PLANT</t>
  </si>
  <si>
    <t xml:space="preserve">Quantity (CY)</t>
  </si>
  <si>
    <t xml:space="preserve">Manhours</t>
  </si>
  <si>
    <t xml:space="preserve">Labor $</t>
  </si>
  <si>
    <t xml:space="preserve">Material $</t>
  </si>
  <si>
    <t xml:space="preserve">TOTALS</t>
  </si>
  <si>
    <t xml:space="preserve">EXCAVATION</t>
  </si>
  <si>
    <t xml:space="preserve">PIPING TRENCH</t>
  </si>
  <si>
    <t xml:space="preserve">FUEL CELL MODULE</t>
  </si>
  <si>
    <t xml:space="preserve">BOP MODULES</t>
  </si>
  <si>
    <t xml:space="preserve">CABLE TRAYS</t>
  </si>
  <si>
    <t xml:space="preserve">ELECTRICAL DUCT BANK</t>
  </si>
  <si>
    <t xml:space="preserve">HAULING/DUMPING</t>
  </si>
  <si>
    <t xml:space="preserve">SUBTOTAL</t>
  </si>
  <si>
    <t xml:space="preserve">CONCRETE</t>
  </si>
  <si>
    <t xml:space="preserve">FUEL CELL MODULE FOUNDATIONS</t>
  </si>
  <si>
    <t xml:space="preserve">CABLE TRAY FOUNDATIONS</t>
  </si>
  <si>
    <t xml:space="preserve">TOTAL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</si>
</sst>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28"/>
    <col collapsed="false" customWidth="true" hidden="false" outlineLevel="0" max="3" min="3" style="0" width="2.99"/>
    <col collapsed="false" customWidth="true" hidden="false" outlineLevel="0" max="4" min="4" style="0" width="11.85"/>
    <col collapsed="false" customWidth="true" hidden="false" outlineLevel="0" max="5" min="5" style="0" width="2.99"/>
    <col collapsed="false" customWidth="true" hidden="false" outlineLevel="0" max="7" min="7" style="0" width="3.14"/>
    <col collapsed="false" customWidth="true" hidden="false" outlineLevel="0" max="8" min="8" style="0" width="10.13"/>
    <col collapsed="false" customWidth="true" hidden="false" outlineLevel="0" max="9" min="9" style="0" width="2.99"/>
    <col collapsed="false" customWidth="true" hidden="false" outlineLevel="0" max="10" min="10" style="0" width="10.13"/>
    <col collapsed="false" customWidth="true" hidden="false" outlineLevel="0" max="11" min="11" style="0" width="5.28"/>
    <col collapsed="false" customWidth="true" hidden="false" outlineLevel="0" max="12" min="12" style="0" width="11.13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5" customFormat="false" ht="12.75" hidden="false" customHeight="false" outlineLevel="0" collapsed="false">
      <c r="D5" s="2" t="s">
        <v>1</v>
      </c>
      <c r="E5" s="2"/>
      <c r="F5" s="2" t="s">
        <v>2</v>
      </c>
      <c r="G5" s="2"/>
      <c r="H5" s="2" t="s">
        <v>3</v>
      </c>
      <c r="I5" s="2"/>
      <c r="J5" s="2" t="s">
        <v>4</v>
      </c>
      <c r="K5" s="2"/>
      <c r="L5" s="2" t="s">
        <v>5</v>
      </c>
    </row>
    <row r="6" customFormat="false" ht="12.75" hidden="false" customHeight="false" outlineLevel="0" collapsed="false">
      <c r="A6" s="3" t="s">
        <v>6</v>
      </c>
      <c r="B6" s="3"/>
    </row>
    <row r="8" customFormat="false" ht="12.75" hidden="false" customHeight="false" outlineLevel="0" collapsed="false">
      <c r="B8" s="0" t="s">
        <v>7</v>
      </c>
      <c r="D8" s="0" t="n">
        <v>130</v>
      </c>
      <c r="F8" s="0" t="n">
        <v>60</v>
      </c>
      <c r="H8" s="4" t="n">
        <f aca="false">+F8*22</f>
        <v>1320</v>
      </c>
      <c r="I8" s="4"/>
      <c r="J8" s="4" t="n">
        <v>0</v>
      </c>
      <c r="K8" s="4"/>
      <c r="L8" s="4" t="n">
        <f aca="false">+H8+J8</f>
        <v>1320</v>
      </c>
    </row>
    <row r="9" customFormat="false" ht="12.75" hidden="false" customHeight="false" outlineLevel="0" collapsed="false">
      <c r="B9" s="0" t="s">
        <v>8</v>
      </c>
      <c r="D9" s="0" t="n">
        <v>47</v>
      </c>
      <c r="F9" s="0" t="n">
        <v>37</v>
      </c>
      <c r="H9" s="4" t="n">
        <f aca="false">+F9*22</f>
        <v>814</v>
      </c>
      <c r="I9" s="4"/>
      <c r="J9" s="4" t="n">
        <v>0</v>
      </c>
      <c r="K9" s="4"/>
      <c r="L9" s="4" t="n">
        <f aca="false">+H9+J9</f>
        <v>814</v>
      </c>
    </row>
    <row r="10" customFormat="false" ht="12.75" hidden="false" customHeight="false" outlineLevel="0" collapsed="false">
      <c r="B10" s="0" t="s">
        <v>9</v>
      </c>
      <c r="D10" s="0" t="n">
        <v>223</v>
      </c>
      <c r="F10" s="0" t="n">
        <v>169</v>
      </c>
      <c r="H10" s="4" t="n">
        <f aca="false">+F10*22</f>
        <v>3718</v>
      </c>
      <c r="I10" s="4"/>
      <c r="J10" s="4" t="n">
        <v>0</v>
      </c>
      <c r="K10" s="4"/>
      <c r="L10" s="4" t="n">
        <f aca="false">+H10+J10</f>
        <v>3718</v>
      </c>
    </row>
    <row r="11" customFormat="false" ht="12.75" hidden="false" customHeight="false" outlineLevel="0" collapsed="false">
      <c r="B11" s="0" t="s">
        <v>10</v>
      </c>
      <c r="D11" s="0" t="n">
        <v>86</v>
      </c>
      <c r="F11" s="0" t="n">
        <v>87</v>
      </c>
      <c r="H11" s="4" t="n">
        <f aca="false">+F11*22</f>
        <v>1914</v>
      </c>
      <c r="I11" s="4"/>
      <c r="J11" s="4" t="n">
        <v>0</v>
      </c>
      <c r="K11" s="4"/>
      <c r="L11" s="4" t="n">
        <f aca="false">+H11+J11</f>
        <v>1914</v>
      </c>
    </row>
    <row r="12" customFormat="false" ht="12.75" hidden="false" customHeight="false" outlineLevel="0" collapsed="false">
      <c r="B12" s="0" t="s">
        <v>11</v>
      </c>
      <c r="D12" s="0" t="n">
        <v>33</v>
      </c>
      <c r="F12" s="0" t="n">
        <v>12</v>
      </c>
      <c r="H12" s="4" t="n">
        <f aca="false">+F12*22</f>
        <v>264</v>
      </c>
      <c r="I12" s="4"/>
      <c r="J12" s="4" t="n">
        <v>0</v>
      </c>
      <c r="K12" s="4"/>
      <c r="L12" s="4" t="n">
        <f aca="false">+H12+J12</f>
        <v>264</v>
      </c>
    </row>
    <row r="13" customFormat="false" ht="12.75" hidden="false" customHeight="false" outlineLevel="0" collapsed="false">
      <c r="B13" s="0" t="s">
        <v>12</v>
      </c>
      <c r="H13" s="4"/>
      <c r="I13" s="4"/>
      <c r="J13" s="4" t="n">
        <v>8500</v>
      </c>
      <c r="K13" s="4"/>
      <c r="L13" s="4"/>
    </row>
    <row r="14" customFormat="false" ht="12.75" hidden="false" customHeight="false" outlineLevel="0" collapsed="false">
      <c r="H14" s="4"/>
      <c r="I14" s="4"/>
      <c r="J14" s="4"/>
      <c r="K14" s="4"/>
      <c r="L14" s="4"/>
    </row>
    <row r="15" customFormat="false" ht="12.75" hidden="false" customHeight="false" outlineLevel="0" collapsed="false">
      <c r="B15" s="0" t="s">
        <v>13</v>
      </c>
      <c r="H15" s="4" t="n">
        <f aca="false">SUM(H8:H12)</f>
        <v>8030</v>
      </c>
      <c r="I15" s="4"/>
      <c r="J15" s="4" t="n">
        <f aca="false">SUM(J8:J13)</f>
        <v>8500</v>
      </c>
      <c r="K15" s="4"/>
      <c r="L15" s="4" t="n">
        <f aca="false">+H15+J15</f>
        <v>16530</v>
      </c>
    </row>
    <row r="16" customFormat="false" ht="12.75" hidden="false" customHeight="false" outlineLevel="0" collapsed="false">
      <c r="H16" s="4"/>
      <c r="I16" s="4"/>
      <c r="J16" s="4"/>
      <c r="K16" s="4"/>
      <c r="L16" s="4"/>
    </row>
    <row r="17" customFormat="false" ht="12.75" hidden="false" customHeight="false" outlineLevel="0" collapsed="false">
      <c r="A17" s="5" t="s">
        <v>14</v>
      </c>
      <c r="H17" s="4"/>
      <c r="I17" s="4"/>
      <c r="J17" s="4"/>
      <c r="K17" s="4"/>
      <c r="L17" s="4"/>
    </row>
    <row r="18" customFormat="false" ht="12.75" hidden="false" customHeight="false" outlineLevel="0" collapsed="false">
      <c r="H18" s="4"/>
      <c r="I18" s="4"/>
      <c r="J18" s="4"/>
      <c r="K18" s="4"/>
      <c r="L18" s="4"/>
    </row>
    <row r="19" customFormat="false" ht="12.75" hidden="false" customHeight="false" outlineLevel="0" collapsed="false">
      <c r="B19" s="0" t="s">
        <v>15</v>
      </c>
      <c r="D19" s="0" t="n">
        <v>60</v>
      </c>
      <c r="F19" s="0" t="n">
        <v>930</v>
      </c>
      <c r="H19" s="4" t="n">
        <f aca="false">+F19*22</f>
        <v>20460</v>
      </c>
      <c r="I19" s="4"/>
      <c r="J19" s="4" t="n">
        <v>10931</v>
      </c>
      <c r="K19" s="4"/>
      <c r="L19" s="4" t="n">
        <f aca="false">+H19+J19</f>
        <v>31391</v>
      </c>
    </row>
    <row r="20" customFormat="false" ht="12.75" hidden="false" customHeight="false" outlineLevel="0" collapsed="false">
      <c r="B20" s="0" t="s">
        <v>9</v>
      </c>
      <c r="D20" s="0" t="n">
        <v>164</v>
      </c>
      <c r="F20" s="0" t="n">
        <v>1200</v>
      </c>
      <c r="H20" s="4" t="n">
        <f aca="false">+F20*22</f>
        <v>26400</v>
      </c>
      <c r="I20" s="4"/>
      <c r="J20" s="4" t="n">
        <v>23052</v>
      </c>
      <c r="K20" s="4"/>
      <c r="L20" s="4" t="n">
        <f aca="false">+H20+J20</f>
        <v>49452</v>
      </c>
    </row>
    <row r="21" customFormat="false" ht="12.75" hidden="false" customHeight="false" outlineLevel="0" collapsed="false">
      <c r="B21" s="0" t="s">
        <v>16</v>
      </c>
      <c r="D21" s="0" t="n">
        <v>12</v>
      </c>
      <c r="F21" s="0" t="n">
        <v>173</v>
      </c>
      <c r="H21" s="4" t="n">
        <f aca="false">+F21*22</f>
        <v>3806</v>
      </c>
      <c r="I21" s="4"/>
      <c r="J21" s="4" t="n">
        <v>2236</v>
      </c>
      <c r="K21" s="4"/>
      <c r="L21" s="4" t="n">
        <f aca="false">+H21+J21</f>
        <v>6042</v>
      </c>
    </row>
    <row r="22" customFormat="false" ht="12.75" hidden="false" customHeight="false" outlineLevel="0" collapsed="false">
      <c r="B22" s="0" t="s">
        <v>11</v>
      </c>
      <c r="D22" s="0" t="n">
        <v>12</v>
      </c>
      <c r="F22" s="0" t="n">
        <v>44</v>
      </c>
      <c r="H22" s="4" t="n">
        <f aca="false">+F22*22</f>
        <v>968</v>
      </c>
      <c r="I22" s="4"/>
      <c r="J22" s="4" t="n">
        <v>1190</v>
      </c>
      <c r="K22" s="4"/>
      <c r="L22" s="4" t="n">
        <f aca="false">+H22+J22</f>
        <v>2158</v>
      </c>
    </row>
    <row r="23" customFormat="false" ht="12.75" hidden="false" customHeight="false" outlineLevel="0" collapsed="false">
      <c r="H23" s="4"/>
      <c r="I23" s="4"/>
      <c r="J23" s="4"/>
      <c r="K23" s="4"/>
      <c r="L23" s="4"/>
    </row>
    <row r="24" customFormat="false" ht="12.75" hidden="false" customHeight="false" outlineLevel="0" collapsed="false">
      <c r="B24" s="0" t="s">
        <v>13</v>
      </c>
      <c r="H24" s="4" t="n">
        <f aca="false">SUM(H19:H22)</f>
        <v>51634</v>
      </c>
      <c r="I24" s="4"/>
      <c r="J24" s="4" t="n">
        <f aca="false">SUM(J19:J22)</f>
        <v>37409</v>
      </c>
      <c r="K24" s="4"/>
      <c r="L24" s="4" t="n">
        <f aca="false">+H24+J24</f>
        <v>89043</v>
      </c>
    </row>
    <row r="25" customFormat="false" ht="12.75" hidden="false" customHeight="false" outlineLevel="0" collapsed="false">
      <c r="H25" s="4"/>
      <c r="I25" s="4"/>
      <c r="J25" s="4"/>
      <c r="K25" s="4"/>
      <c r="L25" s="4"/>
    </row>
    <row r="26" customFormat="false" ht="12.75" hidden="false" customHeight="false" outlineLevel="0" collapsed="false">
      <c r="A26" s="6" t="s">
        <v>17</v>
      </c>
      <c r="B26" s="6"/>
      <c r="H26" s="4"/>
      <c r="I26" s="4"/>
      <c r="J26" s="4"/>
      <c r="K26" s="4"/>
      <c r="L26" s="4" t="n">
        <f aca="false">+L15+L24</f>
        <v>105573</v>
      </c>
    </row>
  </sheetData>
  <mergeCells count="3">
    <mergeCell ref="A1:L1"/>
    <mergeCell ref="A6:B6"/>
    <mergeCell ref="A26:B2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2000-10-05T11:21:58Z</dcterms:created>
  <dc:creator>Bob Kent</dc:creator>
  <dc:description/>
  <dc:language>en-US</dc:language>
  <cp:lastModifiedBy>Herb Nock</cp:lastModifiedBy>
  <cp:lastPrinted>2000-10-05T11:49:52Z</cp:lastPrinted>
  <cp:revision>0</cp:revision>
  <dc:subject/>
  <dc:title/>
</cp:coreProperties>
</file>