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<sst xmlns="http://schemas.openxmlformats.org/spreadsheetml/2006/main" count="14" uniqueCount="13">
  <si>
    <t xml:space="preserve">APRIL 2002 Enron Deficiency</t>
  </si>
  <si>
    <t xml:space="preserve">Pipeline</t>
  </si>
  <si>
    <t xml:space="preserve">Point</t>
  </si>
  <si>
    <t xml:space="preserve">Contract MMBtu</t>
  </si>
  <si>
    <t xml:space="preserve">Contract Price</t>
  </si>
  <si>
    <t xml:space="preserve">Replacement Price</t>
  </si>
  <si>
    <t xml:space="preserve">Deficiency $/ MMBtu</t>
  </si>
  <si>
    <t xml:space="preserve">Total Deficiency due to MCV</t>
  </si>
  <si>
    <t xml:space="preserve">ANRSE</t>
  </si>
  <si>
    <t xml:space="preserve">SE Headstation</t>
  </si>
  <si>
    <t xml:space="preserve">PEPL</t>
  </si>
  <si>
    <t xml:space="preserve">Field Zone </t>
  </si>
  <si>
    <t xml:space="preserve">TRLN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</si>
</sst>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0_);_(\$* \(#,##0.00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G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0" width="15.28"/>
    <col collapsed="false" customWidth="true" hidden="false" outlineLevel="0" max="3" min="3" style="1" width="9.99"/>
    <col collapsed="false" customWidth="true" hidden="false" outlineLevel="0" max="4" min="4" style="2" width="9.14"/>
    <col collapsed="false" customWidth="true" hidden="false" outlineLevel="0" max="5" min="5" style="2" width="12.42"/>
    <col collapsed="false" customWidth="true" hidden="false" outlineLevel="0" max="6" min="6" style="2" width="10.41"/>
    <col collapsed="false" customWidth="true" hidden="false" outlineLevel="0" max="7" min="7" style="0" width="12.28"/>
  </cols>
  <sheetData>
    <row r="3" customFormat="false" ht="15.75" hidden="false" customHeight="false" outlineLevel="0" collapsed="false">
      <c r="A3" s="3" t="s">
        <v>0</v>
      </c>
      <c r="B3" s="4"/>
    </row>
    <row r="4" customFormat="false" ht="38.25" hidden="false" customHeight="false" outlineLevel="0" collapsed="false">
      <c r="A4" s="5" t="s">
        <v>1</v>
      </c>
      <c r="B4" s="5" t="s">
        <v>2</v>
      </c>
      <c r="C4" s="6" t="s">
        <v>3</v>
      </c>
      <c r="D4" s="7" t="s">
        <v>4</v>
      </c>
      <c r="E4" s="7" t="s">
        <v>5</v>
      </c>
      <c r="F4" s="8" t="s">
        <v>6</v>
      </c>
      <c r="G4" s="9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C6" s="1" t="n">
        <v>120000</v>
      </c>
      <c r="D6" s="2" t="n">
        <v>2.46</v>
      </c>
      <c r="E6" s="2" t="n">
        <v>3.3125</v>
      </c>
      <c r="F6" s="2" t="n">
        <f aca="false">+E6-D6</f>
        <v>0.8525</v>
      </c>
      <c r="G6" s="10" t="n">
        <f aca="false">+C6*F6</f>
        <v>102300</v>
      </c>
    </row>
    <row r="7" customFormat="false" ht="12.75" hidden="false" customHeight="false" outlineLevel="0" collapsed="false">
      <c r="A7" s="0" t="s">
        <v>10</v>
      </c>
      <c r="B7" s="0" t="s">
        <v>11</v>
      </c>
      <c r="C7" s="1" t="n">
        <v>150000</v>
      </c>
      <c r="D7" s="2" t="n">
        <v>2.44</v>
      </c>
      <c r="E7" s="2" t="n">
        <v>3.3345</v>
      </c>
      <c r="F7" s="2" t="n">
        <f aca="false">+E7-D7</f>
        <v>0.8945</v>
      </c>
      <c r="G7" s="10" t="n">
        <f aca="false">+C7*F7</f>
        <v>134175</v>
      </c>
    </row>
    <row r="8" customFormat="false" ht="12.75" hidden="false" customHeight="false" outlineLevel="0" collapsed="false">
      <c r="A8" s="0" t="s">
        <v>12</v>
      </c>
      <c r="B8" s="0" t="s">
        <v>11</v>
      </c>
      <c r="C8" s="1" t="n">
        <v>180000</v>
      </c>
      <c r="D8" s="2" t="n">
        <v>2.455</v>
      </c>
      <c r="E8" s="2" t="n">
        <v>3.28</v>
      </c>
      <c r="F8" s="2" t="n">
        <f aca="false">+E8-D8</f>
        <v>0.825</v>
      </c>
      <c r="G8" s="10" t="n">
        <f aca="false">+C8*F8</f>
        <v>148500</v>
      </c>
    </row>
    <row r="9" customFormat="false" ht="12.75" hidden="false" customHeight="false" outlineLevel="0" collapsed="false">
      <c r="G9" s="10"/>
    </row>
    <row r="10" customFormat="false" ht="12.75" hidden="false" customHeight="false" outlineLevel="0" collapsed="false">
      <c r="G10" s="10" t="n">
        <f aca="false">SUM(G6:G9)</f>
        <v>384975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2002-05-01T12:13:26Z</dcterms:created>
  <dc:creator>RJSchroll</dc:creator>
  <dc:description/>
  <dc:language>en-US</dc:language>
  <cp:lastModifiedBy>RJSchroll</cp:lastModifiedBy>
  <dcterms:modified xsi:type="dcterms:W3CDTF">2002-05-01T12:17:46Z</dcterms:modified>
  <cp:revision>0</cp:revision>
  <dc:subject/>
  <dc:title/>
</cp:coreProperties>
</file>