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<sst xmlns="http://schemas.openxmlformats.org/spreadsheetml/2006/main" count="254" uniqueCount="93">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</sst>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#,##0"/>
    <numFmt numFmtId="169" formatCode="[$-409]mmm\-yy"/>
    <numFmt numFmtId="170" formatCode="#,##0.0000_);\(#,##0.0000\)"/>
    <numFmt numFmtId="171" formatCode="#,##0.000_);\(#,##0.000\)"/>
    <numFmt numFmtId="172" formatCode="[$-409]d\-mmm"/>
    <numFmt numFmtId="173" formatCode="0%"/>
    <numFmt numFmtId="174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28092</v>
          </cell>
          <cell r="O10">
            <v>28894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</row>
        <row r="12">
          <cell r="M12">
            <v>2000</v>
          </cell>
        </row>
        <row r="19">
          <cell r="E19">
            <v>1000</v>
          </cell>
          <cell r="F19">
            <v>2000</v>
          </cell>
          <cell r="G19">
            <v>6000</v>
          </cell>
          <cell r="H19">
            <v>2050</v>
          </cell>
          <cell r="I19">
            <v>2700</v>
          </cell>
          <cell r="J19">
            <v>5500</v>
          </cell>
          <cell r="K19">
            <v>5500</v>
          </cell>
          <cell r="L19">
            <v>5500</v>
          </cell>
          <cell r="M19">
            <v>0</v>
          </cell>
          <cell r="N19">
            <v>2500</v>
          </cell>
        </row>
        <row r="21">
          <cell r="E21">
            <v>7000</v>
          </cell>
          <cell r="F21">
            <v>7000</v>
          </cell>
          <cell r="G21">
            <v>0</v>
          </cell>
          <cell r="H21">
            <v>6000</v>
          </cell>
          <cell r="I21">
            <v>0</v>
          </cell>
        </row>
        <row r="21">
          <cell r="M21">
            <v>3200</v>
          </cell>
          <cell r="N21">
            <v>0</v>
          </cell>
          <cell r="O21">
            <v>0</v>
          </cell>
        </row>
        <row r="22">
          <cell r="G22">
            <v>2500</v>
          </cell>
          <cell r="H22">
            <v>500</v>
          </cell>
          <cell r="I22">
            <v>0</v>
          </cell>
          <cell r="J22">
            <v>2600</v>
          </cell>
          <cell r="K22">
            <v>2600</v>
          </cell>
          <cell r="L22">
            <v>2600</v>
          </cell>
          <cell r="M22">
            <v>35</v>
          </cell>
          <cell r="N22">
            <v>0</v>
          </cell>
          <cell r="O22">
            <v>3839</v>
          </cell>
        </row>
        <row r="24">
          <cell r="G24">
            <v>612</v>
          </cell>
          <cell r="H24">
            <v>0</v>
          </cell>
          <cell r="I24">
            <v>5000</v>
          </cell>
          <cell r="J24">
            <v>0</v>
          </cell>
          <cell r="K24">
            <v>0</v>
          </cell>
          <cell r="L24">
            <v>0</v>
          </cell>
          <cell r="M24">
            <v>5000</v>
          </cell>
          <cell r="N24">
            <v>4864</v>
          </cell>
          <cell r="O24">
            <v>2500</v>
          </cell>
        </row>
        <row r="27">
          <cell r="M27">
            <v>0</v>
          </cell>
          <cell r="N27">
            <v>2000</v>
          </cell>
          <cell r="O27">
            <v>2200</v>
          </cell>
        </row>
        <row r="32">
          <cell r="E32">
            <v>9500</v>
          </cell>
          <cell r="F32">
            <v>7000</v>
          </cell>
          <cell r="G32">
            <v>3000</v>
          </cell>
          <cell r="H32">
            <v>7500</v>
          </cell>
          <cell r="I32">
            <v>8194</v>
          </cell>
          <cell r="J32">
            <v>11000</v>
          </cell>
          <cell r="K32">
            <v>11000</v>
          </cell>
          <cell r="L32">
            <v>11000</v>
          </cell>
          <cell r="M32">
            <v>18000</v>
          </cell>
          <cell r="N32">
            <v>14000</v>
          </cell>
          <cell r="O32">
            <v>11500</v>
          </cell>
        </row>
        <row r="33">
          <cell r="E33">
            <v>6000</v>
          </cell>
          <cell r="F33">
            <v>9000</v>
          </cell>
        </row>
        <row r="33">
          <cell r="N33">
            <v>3344</v>
          </cell>
        </row>
        <row r="37">
          <cell r="E37">
            <v>3000</v>
          </cell>
          <cell r="F37">
            <v>1500</v>
          </cell>
          <cell r="G37">
            <v>3600</v>
          </cell>
          <cell r="H37">
            <v>4000</v>
          </cell>
          <cell r="I37">
            <v>8000</v>
          </cell>
          <cell r="J37">
            <v>0</v>
          </cell>
          <cell r="K37">
            <v>0</v>
          </cell>
          <cell r="L37">
            <v>0</v>
          </cell>
        </row>
        <row r="37">
          <cell r="O37">
            <v>3000</v>
          </cell>
        </row>
        <row r="39">
          <cell r="G39">
            <v>7388</v>
          </cell>
          <cell r="H39">
            <v>5000</v>
          </cell>
          <cell r="I39">
            <v>0</v>
          </cell>
          <cell r="J39">
            <v>5000</v>
          </cell>
          <cell r="K39">
            <v>5000</v>
          </cell>
          <cell r="L39">
            <v>5000</v>
          </cell>
          <cell r="M39">
            <v>0</v>
          </cell>
          <cell r="N39">
            <v>0</v>
          </cell>
        </row>
        <row r="41">
          <cell r="O41">
            <v>2500</v>
          </cell>
        </row>
        <row r="44">
          <cell r="G44">
            <v>2000</v>
          </cell>
        </row>
        <row r="44">
          <cell r="M44">
            <v>2000</v>
          </cell>
          <cell r="N44">
            <v>2000</v>
          </cell>
          <cell r="O44">
            <v>2000</v>
          </cell>
        </row>
        <row r="51">
          <cell r="E51">
            <v>600</v>
          </cell>
          <cell r="F51">
            <v>600</v>
          </cell>
          <cell r="G51">
            <v>600</v>
          </cell>
          <cell r="H51">
            <v>600</v>
          </cell>
          <cell r="I51">
            <v>650</v>
          </cell>
          <cell r="J51">
            <v>650</v>
          </cell>
          <cell r="K51">
            <v>650</v>
          </cell>
          <cell r="L51">
            <v>650</v>
          </cell>
          <cell r="M51">
            <v>650</v>
          </cell>
          <cell r="N51">
            <v>650</v>
          </cell>
          <cell r="O51">
            <v>650</v>
          </cell>
        </row>
        <row r="52">
          <cell r="M52">
            <v>300</v>
          </cell>
          <cell r="N52">
            <v>300</v>
          </cell>
          <cell r="O52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28092</v>
      </c>
      <c r="O10" s="9" t="n">
        <f aca="false">[1]Nominations!O$10</f>
        <v>28894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367484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69900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D13" s="11" t="s">
        <v>16</v>
      </c>
      <c r="E13" s="12" t="n">
        <f aca="false">SUM(E10:E12)</f>
        <v>40744</v>
      </c>
      <c r="F13" s="12" t="n">
        <f aca="false">SUM(F10:F12)</f>
        <v>40844</v>
      </c>
      <c r="G13" s="12" t="n">
        <f aca="false">SUM(G10:G12)</f>
        <v>42444</v>
      </c>
      <c r="H13" s="12" t="n">
        <f aca="false">SUM(H10:H12)</f>
        <v>41294</v>
      </c>
      <c r="I13" s="12" t="n">
        <f aca="false">SUM(I10:I12)</f>
        <v>39900</v>
      </c>
      <c r="J13" s="12" t="n">
        <f aca="false">SUM(J10:J12)</f>
        <v>40293</v>
      </c>
      <c r="K13" s="12" t="n">
        <f aca="false">SUM(K10:K12)</f>
        <v>40293</v>
      </c>
      <c r="L13" s="12" t="n">
        <f aca="false">SUM(L10:L12)</f>
        <v>40293</v>
      </c>
      <c r="M13" s="12" t="n">
        <f aca="false">SUM(M10:M12)</f>
        <v>37493</v>
      </c>
      <c r="N13" s="12" t="n">
        <f aca="false">SUM(N10:N12)</f>
        <v>37992</v>
      </c>
      <c r="O13" s="12" t="n">
        <f aca="false">SUM(O10:O12)</f>
        <v>37794</v>
      </c>
      <c r="P13" s="12" t="n">
        <f aca="false">SUM(P10:P12)</f>
        <v>0</v>
      </c>
      <c r="Q13" s="12" t="n">
        <f aca="false">SUM(Q10:Q12)</f>
        <v>0</v>
      </c>
      <c r="R13" s="12" t="n">
        <f aca="false">SUM(R10:R12)</f>
        <v>0</v>
      </c>
      <c r="S13" s="12" t="n">
        <f aca="false">SUM(S10:S12)</f>
        <v>0</v>
      </c>
      <c r="T13" s="12" t="n">
        <f aca="false">SUM(T10:T12)</f>
        <v>0</v>
      </c>
      <c r="U13" s="12" t="n">
        <f aca="false">SUM(U10:U12)</f>
        <v>0</v>
      </c>
      <c r="V13" s="12" t="n">
        <f aca="false">SUM(V10:V12)</f>
        <v>0</v>
      </c>
      <c r="W13" s="12" t="n">
        <f aca="false">SUM(W10:W12)</f>
        <v>0</v>
      </c>
      <c r="X13" s="12" t="n">
        <f aca="false">SUM(X10:X12)</f>
        <v>0</v>
      </c>
      <c r="Y13" s="12" t="n">
        <f aca="false">SUM(Y10:Y12)</f>
        <v>0</v>
      </c>
      <c r="Z13" s="12" t="n">
        <f aca="false">SUM(Z10:Z12)</f>
        <v>0</v>
      </c>
      <c r="AA13" s="12" t="n">
        <f aca="false">SUM(AA10:AA12)</f>
        <v>0</v>
      </c>
      <c r="AB13" s="12" t="n">
        <f aca="false">SUM(AB10:AB12)</f>
        <v>0</v>
      </c>
      <c r="AC13" s="12" t="n">
        <f aca="false">SUM(AC10:AC12)</f>
        <v>0</v>
      </c>
      <c r="AD13" s="12" t="n">
        <f aca="false">SUM(AD10:AD12)</f>
        <v>0</v>
      </c>
      <c r="AE13" s="12" t="n">
        <f aca="false">SUM(AE10:AE12)</f>
        <v>0</v>
      </c>
      <c r="AF13" s="12" t="n">
        <f aca="false">SUM(AF10:AF12)</f>
        <v>0</v>
      </c>
      <c r="AG13" s="12" t="n">
        <f aca="false">SUM(AG10:AG12)</f>
        <v>0</v>
      </c>
      <c r="AH13" s="12" t="n">
        <f aca="false">SUM(AH10:AH12)</f>
        <v>0</v>
      </c>
      <c r="AI13" s="12" t="n">
        <f aca="false">SUM(AI10:AI12)</f>
        <v>0</v>
      </c>
      <c r="AJ13" s="13" t="n">
        <f aca="false">SUM(E13:AI13)</f>
        <v>439384</v>
      </c>
    </row>
    <row r="14" customFormat="false" ht="12.75" hidden="false" customHeight="false" outlineLevel="0" collapsed="false">
      <c r="D14" s="1" t="s">
        <v>17</v>
      </c>
      <c r="E14" s="14" t="n">
        <f aca="false">E13*1.001</f>
        <v>40784.744</v>
      </c>
      <c r="F14" s="14" t="n">
        <f aca="false">F13*1.001</f>
        <v>40884.844</v>
      </c>
      <c r="G14" s="14" t="n">
        <f aca="false">G13*1.001</f>
        <v>42486.444</v>
      </c>
      <c r="H14" s="14" t="n">
        <f aca="false">H13*1.001</f>
        <v>41335.294</v>
      </c>
      <c r="I14" s="14" t="n">
        <f aca="false">I13*1.001</f>
        <v>39939.9</v>
      </c>
      <c r="J14" s="14" t="n">
        <f aca="false">J13*1.001</f>
        <v>40333.293</v>
      </c>
      <c r="K14" s="14" t="n">
        <f aca="false">K13*1.001</f>
        <v>40333.293</v>
      </c>
      <c r="L14" s="14" t="n">
        <f aca="false">L13*1.001</f>
        <v>40333.293</v>
      </c>
      <c r="M14" s="14" t="n">
        <f aca="false">M13*1.001</f>
        <v>37530.493</v>
      </c>
      <c r="N14" s="14" t="n">
        <f aca="false">N13*1.001</f>
        <v>38029.992</v>
      </c>
      <c r="O14" s="14" t="n">
        <f aca="false">O13*1.001</f>
        <v>37831.794</v>
      </c>
      <c r="P14" s="14" t="n">
        <f aca="false">P13*1.001</f>
        <v>0</v>
      </c>
      <c r="Q14" s="14" t="n">
        <f aca="false">Q13*1.001</f>
        <v>0</v>
      </c>
      <c r="R14" s="14" t="n">
        <f aca="false">R13*1.001</f>
        <v>0</v>
      </c>
      <c r="S14" s="14" t="n">
        <f aca="false">S13*1.001</f>
        <v>0</v>
      </c>
      <c r="T14" s="14" t="n">
        <f aca="false">T13*1.001</f>
        <v>0</v>
      </c>
      <c r="U14" s="14" t="n">
        <f aca="false">U13*1.001</f>
        <v>0</v>
      </c>
      <c r="V14" s="14" t="n">
        <f aca="false">V13*1.001</f>
        <v>0</v>
      </c>
      <c r="W14" s="14" t="n">
        <f aca="false">W13*1.001</f>
        <v>0</v>
      </c>
      <c r="X14" s="14" t="n">
        <f aca="false">X13*1.001</f>
        <v>0</v>
      </c>
      <c r="Y14" s="14" t="n">
        <f aca="false">Y13*1.001</f>
        <v>0</v>
      </c>
      <c r="Z14" s="14" t="n">
        <f aca="false">Z13*1.001</f>
        <v>0</v>
      </c>
      <c r="AA14" s="14" t="n">
        <f aca="false">AA13*1.001</f>
        <v>0</v>
      </c>
      <c r="AB14" s="14" t="n">
        <f aca="false">AB13*1.001</f>
        <v>0</v>
      </c>
      <c r="AC14" s="14" t="n">
        <f aca="false">AC13*1.001</f>
        <v>0</v>
      </c>
      <c r="AD14" s="14" t="n">
        <f aca="false">AD13*1.001</f>
        <v>0</v>
      </c>
      <c r="AE14" s="14" t="n">
        <f aca="false">AE13*1.001</f>
        <v>0</v>
      </c>
      <c r="AF14" s="14" t="n">
        <f aca="false">AF13*1.001</f>
        <v>0</v>
      </c>
      <c r="AG14" s="14" t="n">
        <f aca="false">AG13*1.001</f>
        <v>0</v>
      </c>
      <c r="AH14" s="14" t="n">
        <f aca="false">AH13*1.001</f>
        <v>0</v>
      </c>
      <c r="AI14" s="14" t="n">
        <f aca="false">AI13*1.001</f>
        <v>0</v>
      </c>
      <c r="AJ14" s="10" t="n">
        <f aca="false">SUM(E14:AI14)</f>
        <v>439823.384</v>
      </c>
    </row>
    <row r="15" customFormat="false" ht="12.75" hidden="false" customHeight="false" outlineLevel="0" collapsed="false">
      <c r="E15" s="14"/>
    </row>
    <row r="16" customFormat="false" ht="13.5" hidden="false" customHeight="false" outlineLevel="0" collapsed="false">
      <c r="A16" s="5" t="s">
        <v>18</v>
      </c>
      <c r="B16" s="5"/>
      <c r="C16" s="6"/>
      <c r="D16" s="6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n">
        <v>52700000</v>
      </c>
      <c r="E17" s="9" t="n">
        <f aca="false">[1]Nominations!E$19</f>
        <v>1000</v>
      </c>
      <c r="F17" s="9" t="n">
        <f aca="false">[1]Nominations!F$19</f>
        <v>2000</v>
      </c>
      <c r="G17" s="9" t="n">
        <f aca="false">[1]Nominations!G$19</f>
        <v>6000</v>
      </c>
      <c r="H17" s="9" t="n">
        <f aca="false">[1]Nominations!H$19</f>
        <v>2050</v>
      </c>
      <c r="I17" s="9" t="n">
        <f aca="false">[1]Nominations!I$19</f>
        <v>2700</v>
      </c>
      <c r="J17" s="9" t="n">
        <f aca="false">[1]Nominations!J$19</f>
        <v>5500</v>
      </c>
      <c r="K17" s="9" t="n">
        <f aca="false">[1]Nominations!K$19</f>
        <v>5500</v>
      </c>
      <c r="L17" s="9" t="n">
        <f aca="false">[1]Nominations!L$19</f>
        <v>5500</v>
      </c>
      <c r="M17" s="9" t="n">
        <f aca="false">[1]Nominations!M$19</f>
        <v>0</v>
      </c>
      <c r="N17" s="9" t="n">
        <f aca="false">[1]Nominations!N$19</f>
        <v>2500</v>
      </c>
      <c r="O17" s="9" t="n">
        <f aca="false">[1]Nominations!O$19</f>
        <v>0</v>
      </c>
      <c r="P17" s="9" t="n">
        <f aca="false">[1]Nominations!P$19</f>
        <v>0</v>
      </c>
      <c r="Q17" s="9" t="n">
        <f aca="false">[1]Nominations!Q$19</f>
        <v>0</v>
      </c>
      <c r="R17" s="9" t="n">
        <f aca="false">[1]Nominations!R$19</f>
        <v>0</v>
      </c>
      <c r="S17" s="9" t="n">
        <f aca="false">[1]Nominations!S$19</f>
        <v>0</v>
      </c>
      <c r="T17" s="9" t="n">
        <f aca="false">[1]Nominations!T$19</f>
        <v>0</v>
      </c>
      <c r="U17" s="9" t="n">
        <f aca="false">[1]Nominations!U$19</f>
        <v>0</v>
      </c>
      <c r="V17" s="9" t="n">
        <f aca="false">[1]Nominations!V$19</f>
        <v>0</v>
      </c>
      <c r="W17" s="9" t="n">
        <f aca="false">[1]Nominations!W$19</f>
        <v>0</v>
      </c>
      <c r="X17" s="9" t="n">
        <f aca="false">[1]Nominations!X$19</f>
        <v>0</v>
      </c>
      <c r="Y17" s="9" t="n">
        <f aca="false">[1]Nominations!Y$19</f>
        <v>0</v>
      </c>
      <c r="Z17" s="9" t="n">
        <f aca="false">[1]Nominations!Z$19</f>
        <v>0</v>
      </c>
      <c r="AA17" s="9" t="n">
        <f aca="false">[1]Nominations!AA$19</f>
        <v>0</v>
      </c>
      <c r="AB17" s="9" t="n">
        <f aca="false">[1]Nominations!AB$19</f>
        <v>0</v>
      </c>
      <c r="AC17" s="9" t="n">
        <f aca="false">[1]Nominations!AC$19</f>
        <v>0</v>
      </c>
      <c r="AD17" s="9" t="n">
        <f aca="false">[1]Nominations!AD$19</f>
        <v>0</v>
      </c>
      <c r="AE17" s="9" t="n">
        <f aca="false">[1]Nominations!AE$19</f>
        <v>0</v>
      </c>
      <c r="AF17" s="9" t="n">
        <f aca="false">[1]Nominations!AF$19</f>
        <v>0</v>
      </c>
      <c r="AG17" s="9" t="n">
        <f aca="false">[1]Nominations!AG$19</f>
        <v>0</v>
      </c>
      <c r="AH17" s="9" t="n">
        <f aca="false">[1]Nominations!AH$19</f>
        <v>0</v>
      </c>
      <c r="AI17" s="9" t="n">
        <f aca="false">[1]Nominations!AI$19</f>
        <v>0</v>
      </c>
      <c r="AJ17" s="10" t="n">
        <f aca="false">SUM(E17:AI17)</f>
        <v>32750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41099000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0</v>
      </c>
      <c r="L18" s="9" t="n">
        <f aca="false">[1]Nominations!L$20</f>
        <v>0</v>
      </c>
      <c r="M18" s="9" t="n">
        <f aca="false">[1]Nominations!M$20</f>
        <v>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14</v>
      </c>
      <c r="D19" s="1" t="n">
        <v>17931</v>
      </c>
      <c r="E19" s="9" t="n">
        <f aca="false">[1]Nominations!E$21</f>
        <v>7000</v>
      </c>
      <c r="F19" s="9" t="n">
        <f aca="false">[1]Nominations!F$21</f>
        <v>7000</v>
      </c>
      <c r="G19" s="9" t="n">
        <f aca="false">[1]Nominations!G$21</f>
        <v>0</v>
      </c>
      <c r="H19" s="9" t="n">
        <f aca="false">[1]Nominations!H$21</f>
        <v>6000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3200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23200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5904</v>
      </c>
      <c r="E20" s="9" t="n">
        <f aca="false">[1]Nominations!E$22</f>
        <v>0</v>
      </c>
      <c r="F20" s="9" t="n">
        <f aca="false">[1]Nominations!F$22</f>
        <v>0</v>
      </c>
      <c r="G20" s="9" t="n">
        <f aca="false">[1]Nominations!G$22</f>
        <v>2500</v>
      </c>
      <c r="H20" s="9" t="n">
        <f aca="false">[1]Nominations!H$22</f>
        <v>500</v>
      </c>
      <c r="I20" s="9" t="n">
        <f aca="false">[1]Nominations!I$22</f>
        <v>0</v>
      </c>
      <c r="J20" s="9" t="n">
        <f aca="false">[1]Nominations!J$22</f>
        <v>2600</v>
      </c>
      <c r="K20" s="9" t="n">
        <f aca="false">[1]Nominations!K$22</f>
        <v>2600</v>
      </c>
      <c r="L20" s="9" t="n">
        <f aca="false">[1]Nominations!L$22</f>
        <v>2600</v>
      </c>
      <c r="M20" s="9" t="n">
        <f aca="false">[1]Nominations!M$22</f>
        <v>35</v>
      </c>
      <c r="N20" s="9" t="n">
        <f aca="false">[1]Nominations!N$22</f>
        <v>0</v>
      </c>
      <c r="O20" s="9" t="n">
        <f aca="false">[1]Nominations!O$22</f>
        <v>3839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14674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19</v>
      </c>
      <c r="D21" s="11" t="n">
        <v>51711000</v>
      </c>
      <c r="E21" s="14"/>
      <c r="F21" s="14"/>
      <c r="G21" s="9" t="n">
        <f aca="false">[1]Nominations!G$24</f>
        <v>612</v>
      </c>
      <c r="H21" s="9" t="n">
        <f aca="false">[1]Nominations!H$24</f>
        <v>0</v>
      </c>
      <c r="I21" s="9" t="n">
        <f aca="false">[1]Nominations!I$24</f>
        <v>5000</v>
      </c>
      <c r="J21" s="9" t="n">
        <f aca="false">[1]Nominations!J$24</f>
        <v>0</v>
      </c>
      <c r="K21" s="9" t="n">
        <f aca="false">[1]Nominations!K$24</f>
        <v>0</v>
      </c>
      <c r="L21" s="9" t="n">
        <f aca="false">[1]Nominations!L$24</f>
        <v>0</v>
      </c>
      <c r="M21" s="9" t="n">
        <f aca="false">[1]Nominations!M$24</f>
        <v>5000</v>
      </c>
      <c r="N21" s="9" t="n">
        <f aca="false">[1]Nominations!N$24</f>
        <v>4864</v>
      </c>
      <c r="O21" s="9" t="n">
        <f aca="false">[1]Nominations!O$24</f>
        <v>2500</v>
      </c>
      <c r="P21" s="9" t="n">
        <f aca="false">[1]Nominations!P$24</f>
        <v>0</v>
      </c>
      <c r="Q21" s="9" t="n">
        <f aca="false">[1]Nominations!Q$24</f>
        <v>0</v>
      </c>
      <c r="R21" s="9" t="n">
        <f aca="false">[1]Nominations!R$24</f>
        <v>0</v>
      </c>
      <c r="S21" s="9" t="n">
        <f aca="false">[1]Nominations!S$24</f>
        <v>0</v>
      </c>
      <c r="T21" s="9" t="n">
        <f aca="false">[1]Nominations!T$24</f>
        <v>0</v>
      </c>
      <c r="U21" s="9" t="n">
        <f aca="false">[1]Nominations!U$24</f>
        <v>0</v>
      </c>
      <c r="V21" s="9" t="n">
        <f aca="false">[1]Nominations!V$24</f>
        <v>0</v>
      </c>
      <c r="W21" s="9" t="n">
        <f aca="false">[1]Nominations!W$24</f>
        <v>0</v>
      </c>
      <c r="X21" s="9" t="n">
        <f aca="false">[1]Nominations!X$24</f>
        <v>0</v>
      </c>
      <c r="Y21" s="9" t="n">
        <f aca="false">[1]Nominations!Y$24</f>
        <v>0</v>
      </c>
      <c r="Z21" s="9" t="n">
        <f aca="false">[1]Nominations!Z$24</f>
        <v>0</v>
      </c>
      <c r="AA21" s="9" t="n">
        <f aca="false">[1]Nominations!AA$24</f>
        <v>0</v>
      </c>
      <c r="AB21" s="9" t="n">
        <f aca="false">[1]Nominations!AB$24</f>
        <v>0</v>
      </c>
      <c r="AC21" s="9" t="n">
        <f aca="false">[1]Nominations!AC$24</f>
        <v>0</v>
      </c>
      <c r="AD21" s="9" t="n">
        <f aca="false">[1]Nominations!AD$24</f>
        <v>0</v>
      </c>
      <c r="AE21" s="9" t="n">
        <f aca="false">[1]Nominations!AE$24</f>
        <v>0</v>
      </c>
      <c r="AF21" s="9" t="n">
        <f aca="false">[1]Nominations!AF$24</f>
        <v>0</v>
      </c>
      <c r="AG21" s="9" t="n">
        <f aca="false">[1]Nominations!AG$24</f>
        <v>0</v>
      </c>
      <c r="AH21" s="9" t="n">
        <f aca="false">[1]Nominations!AH$24</f>
        <v>0</v>
      </c>
      <c r="AI21" s="9" t="n">
        <f aca="false">[1]Nominations!AI$24</f>
        <v>0</v>
      </c>
      <c r="AJ21" s="10" t="n">
        <f aca="false">SUM(E21:AI21)</f>
        <v>17976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14</v>
      </c>
      <c r="D22" s="1" t="n">
        <v>2979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9" t="n">
        <f aca="false">[1]Nominations!$AF$24</f>
        <v>0</v>
      </c>
      <c r="AG22" s="9" t="n">
        <f aca="false">[1]Nominations!AG$24</f>
        <v>0</v>
      </c>
      <c r="AH22" s="9" t="n">
        <f aca="false">[1]Nominations!AH$24</f>
        <v>0</v>
      </c>
      <c r="AI22" s="14"/>
      <c r="AJ22" s="10" t="n">
        <f aca="false">SUM(E22:AI22)</f>
        <v>0</v>
      </c>
    </row>
    <row r="23" customFormat="false" ht="12.75" hidden="false" customHeight="false" outlineLevel="0" collapsed="false">
      <c r="A23" s="0" t="s">
        <v>20</v>
      </c>
      <c r="B23" s="0" t="s">
        <v>21</v>
      </c>
      <c r="C23" s="1" t="s">
        <v>13</v>
      </c>
      <c r="D23" s="11" t="s">
        <v>22</v>
      </c>
      <c r="E23" s="14" t="n">
        <f aca="false">[1]Nominations!E$27</f>
        <v>0</v>
      </c>
      <c r="F23" s="14" t="n">
        <f aca="false">[1]Nominations!F$27</f>
        <v>0</v>
      </c>
      <c r="G23" s="14" t="n">
        <f aca="false">[1]Nominations!G$27</f>
        <v>0</v>
      </c>
      <c r="H23" s="14" t="n">
        <f aca="false">[1]Nominations!H$27</f>
        <v>0</v>
      </c>
      <c r="I23" s="14" t="n">
        <f aca="false">[1]Nominations!I$27</f>
        <v>0</v>
      </c>
      <c r="J23" s="14" t="n">
        <f aca="false">[1]Nominations!J$27</f>
        <v>0</v>
      </c>
      <c r="K23" s="14" t="n">
        <f aca="false">[1]Nominations!K$27</f>
        <v>0</v>
      </c>
      <c r="L23" s="14" t="n">
        <f aca="false">[1]Nominations!L$27</f>
        <v>0</v>
      </c>
      <c r="M23" s="9" t="n">
        <f aca="false">[1]Nominations!M$27</f>
        <v>0</v>
      </c>
      <c r="N23" s="9" t="n">
        <f aca="false">[1]Nominations!N$27</f>
        <v>2000</v>
      </c>
      <c r="O23" s="9" t="n">
        <f aca="false">[1]Nominations!O$27</f>
        <v>2200</v>
      </c>
      <c r="P23" s="14" t="n">
        <f aca="false">[1]Nominations!P$27</f>
        <v>0</v>
      </c>
      <c r="Q23" s="14" t="n">
        <f aca="false">[1]Nominations!Q$27</f>
        <v>0</v>
      </c>
      <c r="R23" s="14" t="n">
        <f aca="false">[1]Nominations!R$27</f>
        <v>0</v>
      </c>
      <c r="S23" s="14" t="n">
        <f aca="false">[1]Nominations!S$27</f>
        <v>0</v>
      </c>
      <c r="T23" s="14" t="n">
        <f aca="false">[1]Nominations!T$27</f>
        <v>0</v>
      </c>
      <c r="U23" s="14" t="n">
        <f aca="false">[1]Nominations!U$27</f>
        <v>0</v>
      </c>
      <c r="V23" s="14" t="n">
        <f aca="false">[1]Nominations!V$27</f>
        <v>0</v>
      </c>
      <c r="W23" s="14" t="n">
        <f aca="false">[1]Nominations!W$27</f>
        <v>0</v>
      </c>
      <c r="X23" s="14" t="n">
        <f aca="false">[1]Nominations!X$27</f>
        <v>0</v>
      </c>
      <c r="Y23" s="14" t="n">
        <f aca="false">[1]Nominations!Y$27</f>
        <v>0</v>
      </c>
      <c r="Z23" s="14" t="n">
        <f aca="false">[1]Nominations!Z$27</f>
        <v>0</v>
      </c>
      <c r="AA23" s="14" t="n">
        <f aca="false">[1]Nominations!AA$27</f>
        <v>0</v>
      </c>
      <c r="AB23" s="14" t="n">
        <f aca="false">[1]Nominations!AB$27</f>
        <v>0</v>
      </c>
      <c r="AC23" s="14" t="n">
        <f aca="false">[1]Nominations!AC$27</f>
        <v>0</v>
      </c>
      <c r="AD23" s="14" t="n">
        <f aca="false">[1]Nominations!AD$27</f>
        <v>0</v>
      </c>
      <c r="AE23" s="14" t="n">
        <f aca="false">[1]Nominations!AE$27</f>
        <v>0</v>
      </c>
      <c r="AF23" s="14" t="n">
        <f aca="false">[1]Nominations!AF$27</f>
        <v>0</v>
      </c>
      <c r="AG23" s="14" t="n">
        <f aca="false">[1]Nominations!AG$27</f>
        <v>0</v>
      </c>
      <c r="AH23" s="14" t="n">
        <f aca="false">[1]Nominations!AH$27</f>
        <v>0</v>
      </c>
      <c r="AI23" s="14" t="n">
        <f aca="false">[1]Nominations!AI$27</f>
        <v>0</v>
      </c>
      <c r="AJ23" s="10" t="n">
        <f aca="false">SUM(E23:AI23)</f>
        <v>4200</v>
      </c>
    </row>
    <row r="24" customFormat="false" ht="13.5" hidden="false" customHeight="true" outlineLevel="0" collapsed="false">
      <c r="D24" s="11" t="s">
        <v>16</v>
      </c>
      <c r="E24" s="12" t="n">
        <f aca="false">SUM(E17:E23)</f>
        <v>8000</v>
      </c>
      <c r="F24" s="12" t="n">
        <f aca="false">SUM(F17:F23)</f>
        <v>9000</v>
      </c>
      <c r="G24" s="12" t="n">
        <f aca="false">SUM(G17:G23)</f>
        <v>9112</v>
      </c>
      <c r="H24" s="12" t="n">
        <f aca="false">SUM(H17:H23)</f>
        <v>8550</v>
      </c>
      <c r="I24" s="12" t="n">
        <f aca="false">SUM(I17:I23)</f>
        <v>7700</v>
      </c>
      <c r="J24" s="12" t="n">
        <f aca="false">SUM(J17:J23)</f>
        <v>8100</v>
      </c>
      <c r="K24" s="12" t="n">
        <f aca="false">SUM(K17:K23)</f>
        <v>8100</v>
      </c>
      <c r="L24" s="12" t="n">
        <f aca="false">SUM(L17:L23)</f>
        <v>8100</v>
      </c>
      <c r="M24" s="12" t="n">
        <f aca="false">SUM(M17:M23)</f>
        <v>8235</v>
      </c>
      <c r="N24" s="12" t="n">
        <f aca="false">SUM(N17:N23)</f>
        <v>9364</v>
      </c>
      <c r="O24" s="12" t="n">
        <f aca="false">SUM(O17:O23)</f>
        <v>8539</v>
      </c>
      <c r="P24" s="12" t="n">
        <f aca="false">SUM(P17:P23)</f>
        <v>0</v>
      </c>
      <c r="Q24" s="12" t="n">
        <f aca="false">SUM(Q17:Q23)</f>
        <v>0</v>
      </c>
      <c r="R24" s="12" t="n">
        <f aca="false">SUM(R17:R23)</f>
        <v>0</v>
      </c>
      <c r="S24" s="12" t="n">
        <f aca="false">SUM(S17:S23)</f>
        <v>0</v>
      </c>
      <c r="T24" s="12" t="n">
        <f aca="false">SUM(T17:T23)</f>
        <v>0</v>
      </c>
      <c r="U24" s="12" t="n">
        <f aca="false">SUM(U17:U23)</f>
        <v>0</v>
      </c>
      <c r="V24" s="12" t="n">
        <f aca="false">SUM(V17:V23)</f>
        <v>0</v>
      </c>
      <c r="W24" s="12" t="n">
        <f aca="false">SUM(W17:W23)</f>
        <v>0</v>
      </c>
      <c r="X24" s="12" t="n">
        <f aca="false">SUM(X17:X23)</f>
        <v>0</v>
      </c>
      <c r="Y24" s="12" t="n">
        <f aca="false">SUM(Y17:Y23)</f>
        <v>0</v>
      </c>
      <c r="Z24" s="12" t="n">
        <f aca="false">SUM(Z17:Z23)</f>
        <v>0</v>
      </c>
      <c r="AA24" s="12" t="n">
        <f aca="false">SUM(AA17:AA23)</f>
        <v>0</v>
      </c>
      <c r="AB24" s="12" t="n">
        <f aca="false">SUM(AB17:AB23)</f>
        <v>0</v>
      </c>
      <c r="AC24" s="12" t="n">
        <f aca="false">SUM(AC17:AC23)</f>
        <v>0</v>
      </c>
      <c r="AD24" s="12" t="n">
        <f aca="false">SUM(AD17:AD23)</f>
        <v>0</v>
      </c>
      <c r="AE24" s="12" t="n">
        <f aca="false">SUM(AE17:AE23)</f>
        <v>0</v>
      </c>
      <c r="AF24" s="12" t="n">
        <f aca="false">SUM(AF17:AF23)</f>
        <v>0</v>
      </c>
      <c r="AG24" s="12" t="n">
        <f aca="false">SUM(AG17:AG23)</f>
        <v>0</v>
      </c>
      <c r="AH24" s="12" t="n">
        <f aca="false">SUM(AH17:AH23)</f>
        <v>0</v>
      </c>
      <c r="AI24" s="12" t="n">
        <f aca="false">SUM(AI17:AI23)</f>
        <v>0</v>
      </c>
      <c r="AJ24" s="13" t="n">
        <f aca="false">SUM(E24:AI24)</f>
        <v>92800</v>
      </c>
    </row>
    <row r="25" customFormat="false" ht="12.75" hidden="false" customHeight="false" outlineLevel="0" collapsed="false">
      <c r="D25" s="1" t="s">
        <v>17</v>
      </c>
      <c r="E25" s="14" t="n">
        <f aca="false">E24*1.001</f>
        <v>8008</v>
      </c>
      <c r="F25" s="14" t="n">
        <f aca="false">F24*1.001</f>
        <v>9009</v>
      </c>
      <c r="G25" s="14" t="n">
        <f aca="false">G24*1.001</f>
        <v>9121.112</v>
      </c>
      <c r="H25" s="14" t="n">
        <f aca="false">H24*1.001</f>
        <v>8558.55</v>
      </c>
      <c r="I25" s="14" t="n">
        <f aca="false">I24*1.001</f>
        <v>7707.7</v>
      </c>
      <c r="J25" s="14" t="n">
        <f aca="false">J24*1.001</f>
        <v>8108.1</v>
      </c>
      <c r="K25" s="14" t="n">
        <f aca="false">K24*1.001</f>
        <v>8108.1</v>
      </c>
      <c r="L25" s="14" t="n">
        <f aca="false">L24*1.001</f>
        <v>8108.1</v>
      </c>
      <c r="M25" s="14" t="n">
        <f aca="false">M24*1.001</f>
        <v>8243.235</v>
      </c>
      <c r="N25" s="14" t="n">
        <f aca="false">N24*1.001</f>
        <v>9373.364</v>
      </c>
      <c r="O25" s="14" t="n">
        <f aca="false">O24*1.001</f>
        <v>8547.539</v>
      </c>
      <c r="P25" s="14" t="n">
        <f aca="false">P24*1.001</f>
        <v>0</v>
      </c>
      <c r="Q25" s="14" t="n">
        <f aca="false">Q24*1.001</f>
        <v>0</v>
      </c>
      <c r="R25" s="14" t="n">
        <f aca="false">R24*1.001</f>
        <v>0</v>
      </c>
      <c r="S25" s="14" t="n">
        <f aca="false">S24*1.001</f>
        <v>0</v>
      </c>
      <c r="T25" s="14" t="n">
        <f aca="false">T24*1.001</f>
        <v>0</v>
      </c>
      <c r="U25" s="14" t="n">
        <f aca="false">U24*1.001</f>
        <v>0</v>
      </c>
      <c r="V25" s="14" t="n">
        <f aca="false">V24*1.001</f>
        <v>0</v>
      </c>
      <c r="W25" s="14" t="n">
        <f aca="false">W24*1.001</f>
        <v>0</v>
      </c>
      <c r="X25" s="14" t="n">
        <f aca="false">X24*1.001</f>
        <v>0</v>
      </c>
      <c r="Y25" s="14" t="n">
        <f aca="false">Y24*1.001</f>
        <v>0</v>
      </c>
      <c r="Z25" s="14" t="n">
        <f aca="false">Z24*1.001</f>
        <v>0</v>
      </c>
      <c r="AA25" s="14" t="n">
        <f aca="false">AA24*1.001</f>
        <v>0</v>
      </c>
      <c r="AB25" s="14" t="n">
        <f aca="false">AB24*1.001</f>
        <v>0</v>
      </c>
      <c r="AC25" s="14" t="n">
        <f aca="false">AC24*1.001</f>
        <v>0</v>
      </c>
      <c r="AD25" s="14" t="n">
        <f aca="false">AD24*1.001</f>
        <v>0</v>
      </c>
      <c r="AE25" s="14" t="n">
        <f aca="false">AE24*1.001</f>
        <v>0</v>
      </c>
      <c r="AF25" s="14" t="n">
        <f aca="false">AF24*1.001</f>
        <v>0</v>
      </c>
      <c r="AG25" s="14" t="n">
        <f aca="false">AG24*1.001</f>
        <v>0</v>
      </c>
      <c r="AH25" s="14" t="n">
        <f aca="false">AH24*1.001</f>
        <v>0</v>
      </c>
      <c r="AI25" s="14" t="n">
        <f aca="false">AI24*1.001</f>
        <v>0</v>
      </c>
      <c r="AJ25" s="10" t="n">
        <f aca="false">SUM(E25:AI25)</f>
        <v>92892.8</v>
      </c>
    </row>
    <row r="26" customFormat="false" ht="12.75" hidden="false" customHeight="false" outlineLevel="0" collapsed="false">
      <c r="E26" s="14"/>
    </row>
    <row r="27" customFormat="false" ht="13.5" hidden="false" customHeight="false" outlineLevel="0" collapsed="false">
      <c r="A27" s="5" t="s">
        <v>23</v>
      </c>
      <c r="B27" s="5"/>
      <c r="C27" s="6"/>
      <c r="D27" s="6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13</v>
      </c>
      <c r="D28" s="1" t="n">
        <v>52700000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0</v>
      </c>
      <c r="K28" s="9" t="n">
        <f aca="false">[1]Nominations!K$31</f>
        <v>0</v>
      </c>
      <c r="L28" s="9" t="n">
        <f aca="false">[1]Nominations!L$31</f>
        <v>0</v>
      </c>
      <c r="M28" s="9" t="n">
        <f aca="false">[1]Nominations!M$31</f>
        <v>0</v>
      </c>
      <c r="N28" s="9" t="n">
        <f aca="false">[1]Nominations!N$31</f>
        <v>0</v>
      </c>
      <c r="O28" s="9" t="n">
        <f aca="false">[1]Nominations!O$31</f>
        <v>0</v>
      </c>
      <c r="P28" s="9" t="n">
        <f aca="false">[1]Nominations!P$31</f>
        <v>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n">
        <v>2979</v>
      </c>
      <c r="E29" s="9" t="n">
        <f aca="false">[1]Nominations!E$32</f>
        <v>9500</v>
      </c>
      <c r="F29" s="9" t="n">
        <f aca="false">[1]Nominations!F$32</f>
        <v>7000</v>
      </c>
      <c r="G29" s="9" t="n">
        <f aca="false">[1]Nominations!G$32</f>
        <v>3000</v>
      </c>
      <c r="H29" s="9" t="n">
        <f aca="false">[1]Nominations!H$32</f>
        <v>7500</v>
      </c>
      <c r="I29" s="9" t="n">
        <f aca="false">[1]Nominations!I$32</f>
        <v>8194</v>
      </c>
      <c r="J29" s="9" t="n">
        <f aca="false">[1]Nominations!J$32</f>
        <v>11000</v>
      </c>
      <c r="K29" s="9" t="n">
        <f aca="false">[1]Nominations!K$32</f>
        <v>11000</v>
      </c>
      <c r="L29" s="9" t="n">
        <f aca="false">[1]Nominations!L$32</f>
        <v>11000</v>
      </c>
      <c r="M29" s="9" t="n">
        <f aca="false">[1]Nominations!M$32</f>
        <v>18000</v>
      </c>
      <c r="N29" s="9" t="n">
        <f aca="false">[1]Nominations!N$32</f>
        <v>14000</v>
      </c>
      <c r="O29" s="9" t="n">
        <f aca="false">[1]Nominations!O$32</f>
        <v>11500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111694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s">
        <v>15</v>
      </c>
      <c r="E30" s="9" t="n">
        <f aca="false">[1]Nominations!E$33</f>
        <v>6000</v>
      </c>
      <c r="F30" s="9" t="n">
        <f aca="false">[1]Nominations!F$33</f>
        <v>9000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3344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1" t="n">
        <v>41064000</v>
      </c>
      <c r="E31" s="9" t="n">
        <f aca="false">[1]Nominations!E$34</f>
        <v>0</v>
      </c>
      <c r="F31" s="9" t="n">
        <f aca="false">[1]Nominations!F$34</f>
        <v>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41074009</v>
      </c>
      <c r="E32" s="9" t="n">
        <f aca="false">[1]Nominations!E$35</f>
        <v>0</v>
      </c>
      <c r="F32" s="9" t="n">
        <f aca="false">[1]Nominations!F$35</f>
        <v>0</v>
      </c>
      <c r="G32" s="9" t="n">
        <f aca="false">[1]Nominations!G$35</f>
        <v>0</v>
      </c>
      <c r="H32" s="9" t="n">
        <f aca="false">[1]Nominations!H$35</f>
        <v>0</v>
      </c>
      <c r="I32" s="9" t="n">
        <f aca="false">[1]Nominations!I$35</f>
        <v>0</v>
      </c>
      <c r="J32" s="9" t="n">
        <f aca="false">[1]Nominations!J$35</f>
        <v>0</v>
      </c>
      <c r="K32" s="9" t="n">
        <f aca="false">[1]Nominations!K$35</f>
        <v>0</v>
      </c>
      <c r="L32" s="9" t="n">
        <f aca="false">[1]Nominations!L$35</f>
        <v>0</v>
      </c>
      <c r="M32" s="9" t="n">
        <f aca="false">[1]Nominations!M$35</f>
        <v>0</v>
      </c>
      <c r="N32" s="9" t="n">
        <f aca="false">[1]Nominations!N$35</f>
        <v>0</v>
      </c>
      <c r="O32" s="9" t="n">
        <f aca="false">[1]Nominations!O$35</f>
        <v>0</v>
      </c>
      <c r="P32" s="9" t="n">
        <f aca="false">[1]Nominations!P$35</f>
        <v>0</v>
      </c>
      <c r="Q32" s="9" t="n">
        <f aca="false">[1]Nominations!Q$35</f>
        <v>0</v>
      </c>
      <c r="R32" s="9" t="n">
        <f aca="false">[1]Nominations!R$35</f>
        <v>0</v>
      </c>
      <c r="S32" s="9" t="n">
        <f aca="false">[1]Nominations!S$35</f>
        <v>0</v>
      </c>
      <c r="T32" s="9" t="n">
        <f aca="false">[1]Nominations!T$35</f>
        <v>0</v>
      </c>
      <c r="U32" s="9" t="n">
        <f aca="false">[1]Nominations!U$35</f>
        <v>0</v>
      </c>
      <c r="V32" s="9" t="n">
        <f aca="false">[1]Nominations!V$35</f>
        <v>0</v>
      </c>
      <c r="W32" s="9" t="n">
        <f aca="false">[1]Nominations!W$35</f>
        <v>0</v>
      </c>
      <c r="X32" s="9" t="n">
        <f aca="false">[1]Nominations!X$35</f>
        <v>0</v>
      </c>
      <c r="Y32" s="9" t="n">
        <f aca="false">[1]Nominations!Y$35</f>
        <v>0</v>
      </c>
      <c r="Z32" s="9" t="n">
        <f aca="false">[1]Nominations!Z$35</f>
        <v>0</v>
      </c>
      <c r="AA32" s="9" t="n">
        <f aca="false">[1]Nominations!AA$35</f>
        <v>0</v>
      </c>
      <c r="AB32" s="9" t="n">
        <f aca="false">[1]Nominations!AB$35</f>
        <v>0</v>
      </c>
      <c r="AC32" s="9" t="n">
        <f aca="false">[1]Nominations!AC$35</f>
        <v>0</v>
      </c>
      <c r="AD32" s="9" t="n">
        <f aca="false">[1]Nominations!AD$35</f>
        <v>0</v>
      </c>
      <c r="AE32" s="9" t="n">
        <f aca="false">[1]Nominations!AE$35</f>
        <v>0</v>
      </c>
      <c r="AF32" s="9" t="n">
        <f aca="false">[1]Nominations!AF$35</f>
        <v>0</v>
      </c>
      <c r="AG32" s="9" t="n">
        <f aca="false">[1]Nominations!AG$35</f>
        <v>0</v>
      </c>
      <c r="AH32" s="9" t="n">
        <f aca="false">[1]Nominations!AH$35</f>
        <v>0</v>
      </c>
      <c r="AI32" s="9" t="n">
        <f aca="false">[1]Nominations!AI$35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14</v>
      </c>
      <c r="D33" s="11" t="n">
        <v>17931</v>
      </c>
      <c r="E33" s="9" t="n">
        <f aca="false">[1]Nominations!E36</f>
        <v>0</v>
      </c>
      <c r="F33" s="9" t="n">
        <f aca="false">[1]Nominations!F36</f>
        <v>0</v>
      </c>
      <c r="G33" s="9" t="n">
        <f aca="false">[1]Nominations!G36</f>
        <v>0</v>
      </c>
      <c r="H33" s="9" t="n">
        <f aca="false">[1]Nominations!H36</f>
        <v>0</v>
      </c>
      <c r="I33" s="9" t="n">
        <f aca="false">[1]Nominations!I36</f>
        <v>0</v>
      </c>
      <c r="J33" s="9" t="n">
        <f aca="false">[1]Nominations!J36</f>
        <v>0</v>
      </c>
      <c r="K33" s="9" t="n">
        <f aca="false">[1]Nominations!K36</f>
        <v>0</v>
      </c>
      <c r="L33" s="9" t="n">
        <f aca="false">[1]Nominations!L36</f>
        <v>0</v>
      </c>
      <c r="M33" s="9" t="n">
        <f aca="false">[1]Nominations!M36</f>
        <v>0</v>
      </c>
      <c r="N33" s="9" t="n">
        <f aca="false">[1]Nominations!N36</f>
        <v>0</v>
      </c>
      <c r="O33" s="9" t="n">
        <f aca="false">[1]Nominations!O36</f>
        <v>0</v>
      </c>
      <c r="P33" s="9" t="n">
        <f aca="false">[1]Nominations!P36</f>
        <v>0</v>
      </c>
      <c r="Q33" s="9" t="n">
        <f aca="false">[1]Nominations!Q36</f>
        <v>0</v>
      </c>
      <c r="R33" s="9" t="n">
        <f aca="false">[1]Nominations!R36</f>
        <v>0</v>
      </c>
      <c r="S33" s="9" t="n">
        <f aca="false">[1]Nominations!S36</f>
        <v>0</v>
      </c>
      <c r="T33" s="9" t="n">
        <f aca="false">[1]Nominations!T36</f>
        <v>0</v>
      </c>
      <c r="U33" s="9" t="n">
        <f aca="false">[1]Nominations!U36</f>
        <v>0</v>
      </c>
      <c r="V33" s="9" t="n">
        <f aca="false">[1]Nominations!V36</f>
        <v>0</v>
      </c>
      <c r="W33" s="9" t="n">
        <f aca="false">[1]Nominations!W36</f>
        <v>0</v>
      </c>
      <c r="X33" s="9" t="n">
        <f aca="false">[1]Nominations!X36</f>
        <v>0</v>
      </c>
      <c r="Y33" s="9" t="n">
        <f aca="false">[1]Nominations!Y36</f>
        <v>0</v>
      </c>
      <c r="Z33" s="9" t="n">
        <f aca="false">[1]Nominations!Z36</f>
        <v>0</v>
      </c>
      <c r="AA33" s="9" t="n">
        <f aca="false">[1]Nominations!AA36</f>
        <v>0</v>
      </c>
      <c r="AB33" s="9" t="n">
        <f aca="false">[1]Nominations!AB36</f>
        <v>0</v>
      </c>
      <c r="AC33" s="9" t="n">
        <f aca="false">[1]Nominations!AC36</f>
        <v>0</v>
      </c>
      <c r="AD33" s="9" t="n">
        <f aca="false">[1]Nominations!AD36</f>
        <v>0</v>
      </c>
      <c r="AE33" s="9" t="n">
        <f aca="false">[1]Nominations!AE36</f>
        <v>0</v>
      </c>
      <c r="AF33" s="9" t="n">
        <f aca="false">[1]Nominations!AF36</f>
        <v>0</v>
      </c>
      <c r="AG33" s="9" t="n">
        <f aca="false">[1]Nominations!AG36</f>
        <v>0</v>
      </c>
      <c r="AH33" s="9" t="n">
        <f aca="false">[1]Nominations!AH36</f>
        <v>0</v>
      </c>
      <c r="AI33" s="9" t="n">
        <f aca="false">[1]Nominations!AI36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20095</v>
      </c>
      <c r="E34" s="9" t="n">
        <f aca="false">[1]Nominations!E$37</f>
        <v>3000</v>
      </c>
      <c r="F34" s="9" t="n">
        <f aca="false">[1]Nominations!F$37</f>
        <v>1500</v>
      </c>
      <c r="G34" s="9" t="n">
        <f aca="false">[1]Nominations!G$37</f>
        <v>3600</v>
      </c>
      <c r="H34" s="9" t="n">
        <f aca="false">[1]Nominations!H$37</f>
        <v>4000</v>
      </c>
      <c r="I34" s="9" t="n">
        <f aca="false">[1]Nominations!I$37</f>
        <v>8000</v>
      </c>
      <c r="J34" s="9" t="n">
        <f aca="false">[1]Nominations!J$37</f>
        <v>0</v>
      </c>
      <c r="K34" s="9" t="n">
        <f aca="false">[1]Nominations!K$37</f>
        <v>0</v>
      </c>
      <c r="L34" s="9" t="n">
        <f aca="false">[1]Nominations!L$37</f>
        <v>0</v>
      </c>
      <c r="M34" s="9" t="n">
        <f aca="false">[1]Nominations!M$37</f>
        <v>0</v>
      </c>
      <c r="N34" s="9" t="n">
        <f aca="false">[1]Nominations!N$37</f>
        <v>0</v>
      </c>
      <c r="O34" s="9" t="n">
        <f aca="false">[1]Nominations!O$37</f>
        <v>3000</v>
      </c>
      <c r="P34" s="9" t="n">
        <f aca="false">[1]Nominations!P$37</f>
        <v>0</v>
      </c>
      <c r="Q34" s="9" t="n">
        <f aca="false">[1]Nominations!Q$37</f>
        <v>0</v>
      </c>
      <c r="R34" s="9" t="n">
        <f aca="false">[1]Nominations!R$37</f>
        <v>0</v>
      </c>
      <c r="S34" s="9" t="n">
        <f aca="false">[1]Nominations!S$37</f>
        <v>0</v>
      </c>
      <c r="T34" s="9" t="n">
        <f aca="false">[1]Nominations!T$37</f>
        <v>0</v>
      </c>
      <c r="U34" s="9" t="n">
        <f aca="false">[1]Nominations!U$37</f>
        <v>0</v>
      </c>
      <c r="V34" s="9" t="n">
        <f aca="false">[1]Nominations!V$37</f>
        <v>0</v>
      </c>
      <c r="W34" s="9" t="n">
        <f aca="false">[1]Nominations!W$37</f>
        <v>0</v>
      </c>
      <c r="X34" s="9" t="n">
        <f aca="false">[1]Nominations!X$37</f>
        <v>0</v>
      </c>
      <c r="Y34" s="9" t="n">
        <f aca="false">[1]Nominations!Y$37</f>
        <v>0</v>
      </c>
      <c r="Z34" s="9" t="n">
        <f aca="false">[1]Nominations!Z$37</f>
        <v>0</v>
      </c>
      <c r="AA34" s="9" t="n">
        <f aca="false">[1]Nominations!AA$37</f>
        <v>0</v>
      </c>
      <c r="AB34" s="9" t="n">
        <f aca="false">[1]Nominations!AB$37</f>
        <v>0</v>
      </c>
      <c r="AC34" s="9" t="n">
        <f aca="false">[1]Nominations!AC$37</f>
        <v>0</v>
      </c>
      <c r="AD34" s="9" t="n">
        <f aca="false">[1]Nominations!AD$37</f>
        <v>0</v>
      </c>
      <c r="AE34" s="9" t="n">
        <f aca="false">[1]Nominations!AE$37</f>
        <v>0</v>
      </c>
      <c r="AF34" s="9" t="n">
        <f aca="false">[1]Nominations!AF$37</f>
        <v>0</v>
      </c>
      <c r="AG34" s="9" t="n">
        <f aca="false">[1]Nominations!AG$37</f>
        <v>0</v>
      </c>
      <c r="AH34" s="9" t="n">
        <f aca="false">[1]Nominations!AH$37</f>
        <v>0</v>
      </c>
      <c r="AI34" s="9" t="n">
        <f aca="false">[1]Nominations!AI$37</f>
        <v>0</v>
      </c>
      <c r="AJ34" s="10" t="n">
        <f aca="false">SUM(E34:AI34)</f>
        <v>23100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19</v>
      </c>
      <c r="D35" s="11" t="n">
        <v>57020000</v>
      </c>
      <c r="E35" s="9" t="n">
        <f aca="false">[1]Nominations!E$38</f>
        <v>0</v>
      </c>
      <c r="F35" s="9" t="n">
        <f aca="false">[1]Nominations!F$38</f>
        <v>0</v>
      </c>
      <c r="G35" s="9" t="n">
        <f aca="false">[1]Nominations!G$38</f>
        <v>0</v>
      </c>
      <c r="H35" s="9" t="n">
        <f aca="false">[1]Nominations!H$38</f>
        <v>0</v>
      </c>
      <c r="I35" s="9" t="n">
        <f aca="false">[1]Nominations!I$38</f>
        <v>0</v>
      </c>
      <c r="J35" s="9" t="n">
        <f aca="false">[1]Nominations!J$38</f>
        <v>0</v>
      </c>
      <c r="K35" s="9" t="n">
        <f aca="false">[1]Nominations!K$38</f>
        <v>0</v>
      </c>
      <c r="L35" s="9" t="n">
        <f aca="false">[1]Nominations!L$38</f>
        <v>0</v>
      </c>
      <c r="M35" s="9" t="n">
        <f aca="false">[1]Nominations!M$38</f>
        <v>0</v>
      </c>
      <c r="N35" s="9" t="n">
        <f aca="false">[1]Nominations!N$38</f>
        <v>0</v>
      </c>
      <c r="O35" s="9" t="n">
        <f aca="false">[1]Nominations!O$38</f>
        <v>0</v>
      </c>
      <c r="P35" s="9" t="n">
        <f aca="false">[1]Nominations!P$38</f>
        <v>0</v>
      </c>
      <c r="Q35" s="9" t="n">
        <f aca="false">[1]Nominations!Q$38</f>
        <v>0</v>
      </c>
      <c r="R35" s="9" t="n">
        <f aca="false">[1]Nominations!R$38</f>
        <v>0</v>
      </c>
      <c r="S35" s="9" t="n">
        <f aca="false">[1]Nominations!S$38</f>
        <v>0</v>
      </c>
      <c r="T35" s="9" t="n">
        <f aca="false">[1]Nominations!T$38</f>
        <v>0</v>
      </c>
      <c r="U35" s="9" t="n">
        <f aca="false">[1]Nominations!U$38</f>
        <v>0</v>
      </c>
      <c r="V35" s="9" t="n">
        <f aca="false">[1]Nominations!V$38</f>
        <v>0</v>
      </c>
      <c r="W35" s="9" t="n">
        <f aca="false">[1]Nominations!W$38</f>
        <v>0</v>
      </c>
      <c r="X35" s="9" t="n">
        <f aca="false">[1]Nominations!X$38</f>
        <v>0</v>
      </c>
      <c r="Y35" s="9" t="n">
        <f aca="false">[1]Nominations!Y$38</f>
        <v>0</v>
      </c>
      <c r="Z35" s="9" t="n">
        <f aca="false">[1]Nominations!Z$38</f>
        <v>0</v>
      </c>
      <c r="AA35" s="9" t="n">
        <f aca="false">[1]Nominations!AA$38</f>
        <v>0</v>
      </c>
      <c r="AB35" s="9" t="n">
        <f aca="false">[1]Nominations!AB$38</f>
        <v>0</v>
      </c>
      <c r="AC35" s="9" t="n">
        <f aca="false">[1]Nominations!AC$38</f>
        <v>0</v>
      </c>
      <c r="AD35" s="9" t="n">
        <f aca="false">[1]Nominations!AD$38</f>
        <v>0</v>
      </c>
      <c r="AE35" s="9" t="n">
        <f aca="false">[1]Nominations!AE$38</f>
        <v>0</v>
      </c>
      <c r="AF35" s="9" t="n">
        <f aca="false">[1]Nominations!AF$38</f>
        <v>0</v>
      </c>
      <c r="AG35" s="9" t="n">
        <f aca="false">[1]Nominations!AG$38</f>
        <v>0</v>
      </c>
      <c r="AH35" s="9" t="n">
        <f aca="false">[1]Nominations!AH$38</f>
        <v>0</v>
      </c>
      <c r="AI35" s="9" t="n">
        <f aca="false">[1]Nominations!AI$38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13</v>
      </c>
      <c r="D36" s="11" t="n">
        <v>41071000</v>
      </c>
      <c r="E36" s="9" t="n">
        <f aca="false">[1]Nominations!E$39</f>
        <v>0</v>
      </c>
      <c r="F36" s="9" t="n">
        <f aca="false">[1]Nominations!F$39</f>
        <v>0</v>
      </c>
      <c r="G36" s="9" t="n">
        <f aca="false">[1]Nominations!G$39</f>
        <v>7388</v>
      </c>
      <c r="H36" s="9" t="n">
        <f aca="false">[1]Nominations!H$39</f>
        <v>5000</v>
      </c>
      <c r="I36" s="9" t="n">
        <f aca="false">[1]Nominations!I$39</f>
        <v>0</v>
      </c>
      <c r="J36" s="9" t="n">
        <f aca="false">[1]Nominations!J$39</f>
        <v>5000</v>
      </c>
      <c r="K36" s="9" t="n">
        <f aca="false">[1]Nominations!K$39</f>
        <v>5000</v>
      </c>
      <c r="L36" s="9" t="n">
        <f aca="false">[1]Nominations!L$39</f>
        <v>5000</v>
      </c>
      <c r="M36" s="9" t="n">
        <f aca="false">[1]Nominations!M$39</f>
        <v>0</v>
      </c>
      <c r="N36" s="9" t="n">
        <f aca="false">[1]Nominations!N$39</f>
        <v>0</v>
      </c>
      <c r="O36" s="9" t="n">
        <f aca="false">[1]Nominations!O$39</f>
        <v>0</v>
      </c>
      <c r="P36" s="9" t="n">
        <f aca="false">[1]Nominations!P$39</f>
        <v>0</v>
      </c>
      <c r="Q36" s="9" t="n">
        <f aca="false">[1]Nominations!Q$39</f>
        <v>0</v>
      </c>
      <c r="R36" s="9" t="n">
        <f aca="false">[1]Nominations!R$39</f>
        <v>0</v>
      </c>
      <c r="S36" s="9" t="n">
        <f aca="false">[1]Nominations!S$39</f>
        <v>0</v>
      </c>
      <c r="T36" s="9" t="n">
        <f aca="false">[1]Nominations!T$39</f>
        <v>0</v>
      </c>
      <c r="U36" s="9" t="n">
        <f aca="false">[1]Nominations!U$39</f>
        <v>0</v>
      </c>
      <c r="V36" s="9" t="n">
        <f aca="false">[1]Nominations!V$39</f>
        <v>0</v>
      </c>
      <c r="W36" s="9" t="n">
        <f aca="false">[1]Nominations!W$39</f>
        <v>0</v>
      </c>
      <c r="X36" s="9" t="n">
        <f aca="false">[1]Nominations!X$39</f>
        <v>0</v>
      </c>
      <c r="Y36" s="9" t="n">
        <f aca="false">[1]Nominations!Y$39</f>
        <v>0</v>
      </c>
      <c r="Z36" s="9" t="n">
        <f aca="false">[1]Nominations!Z$39</f>
        <v>0</v>
      </c>
      <c r="AA36" s="9" t="n">
        <f aca="false">[1]Nominations!AA$39</f>
        <v>0</v>
      </c>
      <c r="AB36" s="9" t="n">
        <f aca="false">[1]Nominations!AB$39</f>
        <v>0</v>
      </c>
      <c r="AC36" s="9" t="n">
        <f aca="false">[1]Nominations!AC$39</f>
        <v>0</v>
      </c>
      <c r="AD36" s="9" t="n">
        <f aca="false">[1]Nominations!AD$39</f>
        <v>0</v>
      </c>
      <c r="AE36" s="9" t="n">
        <f aca="false">[1]Nominations!AE$39</f>
        <v>0</v>
      </c>
      <c r="AF36" s="9" t="n">
        <f aca="false">[1]Nominations!AF$39</f>
        <v>0</v>
      </c>
      <c r="AG36" s="9" t="n">
        <f aca="false">[1]Nominations!AG$39</f>
        <v>0</v>
      </c>
      <c r="AH36" s="9" t="n">
        <f aca="false">[1]Nominations!AH$39</f>
        <v>0</v>
      </c>
      <c r="AI36" s="9" t="n">
        <f aca="false">[1]Nominations!AI$39</f>
        <v>0</v>
      </c>
      <c r="AJ36" s="10" t="n">
        <f aca="false">SUM(E36:AI36)</f>
        <v>27388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19</v>
      </c>
      <c r="D37" s="11" t="n">
        <v>51711000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 t="n">
        <f aca="false">[1]Nominations!$O$41</f>
        <v>2500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10"/>
    </row>
    <row r="38" customFormat="false" ht="12.75" hidden="false" customHeight="false" outlineLevel="0" collapsed="false">
      <c r="A38" s="0" t="s">
        <v>24</v>
      </c>
      <c r="B38" s="0" t="s">
        <v>25</v>
      </c>
      <c r="C38" s="1" t="s">
        <v>13</v>
      </c>
      <c r="D38" s="11" t="s">
        <v>26</v>
      </c>
      <c r="E38" s="9" t="n">
        <f aca="false">[1]Nominations!E$44</f>
        <v>0</v>
      </c>
      <c r="F38" s="9" t="n">
        <f aca="false">[1]Nominations!F$44</f>
        <v>0</v>
      </c>
      <c r="G38" s="9" t="n">
        <f aca="false">[1]Nominations!G$44</f>
        <v>2000</v>
      </c>
      <c r="H38" s="9" t="n">
        <f aca="false">[1]Nominations!H$44</f>
        <v>0</v>
      </c>
      <c r="I38" s="9" t="n">
        <f aca="false">[1]Nominations!I$44</f>
        <v>0</v>
      </c>
      <c r="J38" s="9" t="n">
        <f aca="false">[1]Nominations!J$44</f>
        <v>0</v>
      </c>
      <c r="K38" s="9" t="n">
        <f aca="false">[1]Nominations!K$44</f>
        <v>0</v>
      </c>
      <c r="L38" s="9" t="n">
        <f aca="false">[1]Nominations!L$44</f>
        <v>0</v>
      </c>
      <c r="M38" s="9" t="n">
        <f aca="false">[1]Nominations!M$44</f>
        <v>2000</v>
      </c>
      <c r="N38" s="9" t="n">
        <f aca="false">[1]Nominations!N$44</f>
        <v>2000</v>
      </c>
      <c r="O38" s="9" t="n">
        <f aca="false">[1]Nominations!O$44</f>
        <v>2000</v>
      </c>
      <c r="P38" s="9" t="n">
        <f aca="false">[1]Nominations!P$44</f>
        <v>0</v>
      </c>
      <c r="Q38" s="9" t="n">
        <f aca="false">[1]Nominations!Q$44</f>
        <v>0</v>
      </c>
      <c r="R38" s="9" t="n">
        <f aca="false">[1]Nominations!R$44</f>
        <v>0</v>
      </c>
      <c r="S38" s="9" t="n">
        <f aca="false">[1]Nominations!S$44</f>
        <v>0</v>
      </c>
      <c r="T38" s="9" t="n">
        <f aca="false">[1]Nominations!T$44</f>
        <v>0</v>
      </c>
      <c r="U38" s="9" t="n">
        <f aca="false">[1]Nominations!U$44</f>
        <v>0</v>
      </c>
      <c r="V38" s="9" t="n">
        <f aca="false">[1]Nominations!V$44</f>
        <v>0</v>
      </c>
      <c r="W38" s="9" t="n">
        <f aca="false">[1]Nominations!W$44</f>
        <v>0</v>
      </c>
      <c r="X38" s="9" t="n">
        <f aca="false">[1]Nominations!X$44</f>
        <v>0</v>
      </c>
      <c r="Y38" s="9" t="n">
        <f aca="false">[1]Nominations!Y$44</f>
        <v>0</v>
      </c>
      <c r="Z38" s="9" t="n">
        <f aca="false">[1]Nominations!Z$44</f>
        <v>0</v>
      </c>
      <c r="AA38" s="9" t="n">
        <f aca="false">[1]Nominations!AA$44</f>
        <v>0</v>
      </c>
      <c r="AB38" s="9" t="n">
        <f aca="false">[1]Nominations!AB$44</f>
        <v>0</v>
      </c>
      <c r="AC38" s="9" t="n">
        <f aca="false">[1]Nominations!AC$44</f>
        <v>0</v>
      </c>
      <c r="AD38" s="9" t="n">
        <f aca="false">[1]Nominations!AD$44</f>
        <v>0</v>
      </c>
      <c r="AE38" s="9" t="n">
        <f aca="false">[1]Nominations!AE$44</f>
        <v>0</v>
      </c>
      <c r="AF38" s="9" t="n">
        <f aca="false">[1]Nominations!AF$44</f>
        <v>0</v>
      </c>
      <c r="AG38" s="9" t="n">
        <f aca="false">[1]Nominations!AG$44</f>
        <v>0</v>
      </c>
      <c r="AH38" s="9" t="n">
        <f aca="false">[1]Nominations!AH$44</f>
        <v>0</v>
      </c>
      <c r="AI38" s="9" t="n">
        <f aca="false">[1]Nominations!AI$44</f>
        <v>0</v>
      </c>
      <c r="AJ38" s="10" t="n">
        <f aca="false">SUM(E38:AI38)</f>
        <v>8000</v>
      </c>
    </row>
    <row r="39" customFormat="false" ht="12.75" hidden="false" customHeight="false" outlineLevel="0" collapsed="false">
      <c r="D39" s="11" t="s">
        <v>16</v>
      </c>
      <c r="E39" s="12" t="n">
        <f aca="false">SUM(E28:E38)</f>
        <v>18500</v>
      </c>
      <c r="F39" s="12" t="n">
        <f aca="false">SUM(F28:F38)</f>
        <v>17500</v>
      </c>
      <c r="G39" s="12" t="n">
        <f aca="false">SUM(G28:G38)</f>
        <v>15988</v>
      </c>
      <c r="H39" s="12" t="n">
        <f aca="false">SUM(H28:H38)</f>
        <v>16500</v>
      </c>
      <c r="I39" s="12" t="n">
        <f aca="false">SUM(I28:I38)</f>
        <v>16194</v>
      </c>
      <c r="J39" s="12" t="n">
        <f aca="false">SUM(J28:J38)</f>
        <v>16000</v>
      </c>
      <c r="K39" s="12" t="n">
        <f aca="false">SUM(K28:K38)</f>
        <v>16000</v>
      </c>
      <c r="L39" s="12" t="n">
        <f aca="false">SUM(L28:L38)</f>
        <v>16000</v>
      </c>
      <c r="M39" s="12" t="n">
        <f aca="false">SUM(M28:M38)</f>
        <v>20000</v>
      </c>
      <c r="N39" s="12" t="n">
        <f aca="false">SUM(N28:N38)</f>
        <v>19344</v>
      </c>
      <c r="O39" s="12" t="n">
        <f aca="false">SUM(O28:O38)</f>
        <v>19000</v>
      </c>
      <c r="P39" s="12" t="n">
        <f aca="false">SUM(P28:P38)</f>
        <v>0</v>
      </c>
      <c r="Q39" s="12" t="n">
        <f aca="false">SUM(Q28:Q38)</f>
        <v>0</v>
      </c>
      <c r="R39" s="12" t="n">
        <f aca="false">SUM(R28:R38)</f>
        <v>0</v>
      </c>
      <c r="S39" s="12" t="n">
        <f aca="false">SUM(S28:S38)</f>
        <v>0</v>
      </c>
      <c r="T39" s="12" t="n">
        <f aca="false">SUM(T28:T38)</f>
        <v>0</v>
      </c>
      <c r="U39" s="12" t="n">
        <f aca="false">SUM(U28:U38)</f>
        <v>0</v>
      </c>
      <c r="V39" s="12" t="n">
        <f aca="false">SUM(V28:V38)</f>
        <v>0</v>
      </c>
      <c r="W39" s="12" t="n">
        <f aca="false">SUM(W28:W38)</f>
        <v>0</v>
      </c>
      <c r="X39" s="12" t="n">
        <f aca="false">SUM(X28:X38)</f>
        <v>0</v>
      </c>
      <c r="Y39" s="12" t="n">
        <f aca="false">SUM(Y28:Y38)</f>
        <v>0</v>
      </c>
      <c r="Z39" s="12" t="n">
        <f aca="false">SUM(Z28:Z38)</f>
        <v>0</v>
      </c>
      <c r="AA39" s="12" t="n">
        <f aca="false">SUM(AA28:AA38)</f>
        <v>0</v>
      </c>
      <c r="AB39" s="12" t="n">
        <f aca="false">SUM(AB28:AB38)</f>
        <v>0</v>
      </c>
      <c r="AC39" s="12" t="n">
        <f aca="false">SUM(AC28:AC38)</f>
        <v>0</v>
      </c>
      <c r="AD39" s="12" t="n">
        <f aca="false">SUM(AD28:AD38)</f>
        <v>0</v>
      </c>
      <c r="AE39" s="12" t="n">
        <f aca="false">SUM(AE28:AE38)</f>
        <v>0</v>
      </c>
      <c r="AF39" s="12" t="n">
        <f aca="false">SUM(AF28:AF38)</f>
        <v>0</v>
      </c>
      <c r="AG39" s="12" t="n">
        <f aca="false">SUM(AG28:AG38)</f>
        <v>0</v>
      </c>
      <c r="AH39" s="12" t="n">
        <f aca="false">SUM(AH28:AH38)</f>
        <v>0</v>
      </c>
      <c r="AI39" s="12" t="n">
        <f aca="false">SUM(AI28:AI38)</f>
        <v>0</v>
      </c>
      <c r="AJ39" s="12" t="n">
        <f aca="false">SUM(AJ28:AJ38)</f>
        <v>188526</v>
      </c>
    </row>
    <row r="40" customFormat="false" ht="12.75" hidden="false" customHeight="false" outlineLevel="0" collapsed="false">
      <c r="D40" s="1" t="s">
        <v>17</v>
      </c>
      <c r="E40" s="14" t="n">
        <f aca="false">E39*1.001</f>
        <v>18518.5</v>
      </c>
      <c r="F40" s="14" t="n">
        <f aca="false">F39*1.001</f>
        <v>17517.5</v>
      </c>
      <c r="G40" s="14" t="n">
        <f aca="false">G39*1.001</f>
        <v>16003.988</v>
      </c>
      <c r="H40" s="14" t="n">
        <f aca="false">H39*1.001</f>
        <v>16516.5</v>
      </c>
      <c r="I40" s="14" t="n">
        <f aca="false">I39*1.001</f>
        <v>16210.194</v>
      </c>
      <c r="J40" s="14" t="n">
        <f aca="false">J39*1.001</f>
        <v>16016</v>
      </c>
      <c r="K40" s="14" t="n">
        <f aca="false">K39*1.001</f>
        <v>16016</v>
      </c>
      <c r="L40" s="14" t="n">
        <f aca="false">L39*1.001</f>
        <v>16016</v>
      </c>
      <c r="M40" s="14" t="n">
        <f aca="false">M39*1.001</f>
        <v>20020</v>
      </c>
      <c r="N40" s="14" t="n">
        <f aca="false">N39*1.001</f>
        <v>19363.344</v>
      </c>
      <c r="O40" s="14" t="n">
        <f aca="false">O39*1.001</f>
        <v>19019</v>
      </c>
      <c r="P40" s="14" t="n">
        <f aca="false">P39*1.001</f>
        <v>0</v>
      </c>
      <c r="Q40" s="14" t="n">
        <f aca="false">Q39*1.001</f>
        <v>0</v>
      </c>
      <c r="R40" s="14" t="n">
        <f aca="false">R39*1.001</f>
        <v>0</v>
      </c>
      <c r="S40" s="14" t="n">
        <f aca="false">S39*1.001</f>
        <v>0</v>
      </c>
      <c r="T40" s="14" t="n">
        <f aca="false">T39*1.001</f>
        <v>0</v>
      </c>
      <c r="U40" s="14" t="n">
        <f aca="false">U39*1.001</f>
        <v>0</v>
      </c>
      <c r="V40" s="14" t="n">
        <f aca="false">V39*1.001</f>
        <v>0</v>
      </c>
      <c r="W40" s="14" t="n">
        <f aca="false">W39*1.001</f>
        <v>0</v>
      </c>
      <c r="X40" s="14" t="n">
        <f aca="false">X39*1.001</f>
        <v>0</v>
      </c>
      <c r="Y40" s="14" t="n">
        <f aca="false">Y39*1.001</f>
        <v>0</v>
      </c>
      <c r="Z40" s="14" t="n">
        <f aca="false">Z39*1.001</f>
        <v>0</v>
      </c>
      <c r="AA40" s="14" t="n">
        <f aca="false">AA39*1.001</f>
        <v>0</v>
      </c>
      <c r="AB40" s="14" t="n">
        <f aca="false">AB39*1.001</f>
        <v>0</v>
      </c>
      <c r="AC40" s="14" t="n">
        <f aca="false">AC39*1.001</f>
        <v>0</v>
      </c>
      <c r="AD40" s="14" t="n">
        <f aca="false">AD39*1.001</f>
        <v>0</v>
      </c>
      <c r="AE40" s="14" t="n">
        <f aca="false">AE39*1.001</f>
        <v>0</v>
      </c>
      <c r="AF40" s="14" t="n">
        <f aca="false">AF39*1.001</f>
        <v>0</v>
      </c>
      <c r="AG40" s="14" t="n">
        <f aca="false">AG39*1.001</f>
        <v>0</v>
      </c>
      <c r="AH40" s="14" t="n">
        <f aca="false">AH39*1.001</f>
        <v>0</v>
      </c>
      <c r="AI40" s="14" t="n">
        <f aca="false">AI39*1.001</f>
        <v>0</v>
      </c>
      <c r="AJ40" s="10" t="n">
        <f aca="false">SUM(E40:AI40)</f>
        <v>191217.026</v>
      </c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27</v>
      </c>
      <c r="B42" s="5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customFormat="false" ht="12.75" hidden="false" customHeight="false" outlineLevel="0" collapsed="false">
      <c r="A43" s="0" t="s">
        <v>11</v>
      </c>
      <c r="B43" s="0" t="s">
        <v>28</v>
      </c>
      <c r="C43" s="1" t="s">
        <v>13</v>
      </c>
      <c r="D43" s="1" t="n">
        <v>52700000</v>
      </c>
      <c r="E43" s="9" t="n">
        <f aca="false">[1]Nominations!E$51</f>
        <v>600</v>
      </c>
      <c r="F43" s="9" t="n">
        <f aca="false">[1]Nominations!F$51</f>
        <v>600</v>
      </c>
      <c r="G43" s="9" t="n">
        <f aca="false">[1]Nominations!G$51</f>
        <v>600</v>
      </c>
      <c r="H43" s="9" t="n">
        <f aca="false">[1]Nominations!H$51</f>
        <v>600</v>
      </c>
      <c r="I43" s="9" t="n">
        <f aca="false">[1]Nominations!I$51</f>
        <v>650</v>
      </c>
      <c r="J43" s="9" t="n">
        <f aca="false">[1]Nominations!J$51</f>
        <v>650</v>
      </c>
      <c r="K43" s="9" t="n">
        <f aca="false">[1]Nominations!K$51</f>
        <v>650</v>
      </c>
      <c r="L43" s="9" t="n">
        <f aca="false">[1]Nominations!L$51</f>
        <v>650</v>
      </c>
      <c r="M43" s="9" t="n">
        <f aca="false">[1]Nominations!M$51</f>
        <v>650</v>
      </c>
      <c r="N43" s="9" t="n">
        <f aca="false">[1]Nominations!N$51</f>
        <v>650</v>
      </c>
      <c r="O43" s="9" t="n">
        <f aca="false">[1]Nominations!O$51</f>
        <v>650</v>
      </c>
      <c r="P43" s="9" t="n">
        <f aca="false">[1]Nominations!P$51</f>
        <v>0</v>
      </c>
      <c r="Q43" s="9" t="n">
        <f aca="false">[1]Nominations!Q$51</f>
        <v>0</v>
      </c>
      <c r="R43" s="9" t="n">
        <f aca="false">[1]Nominations!R$51</f>
        <v>0</v>
      </c>
      <c r="S43" s="9" t="n">
        <f aca="false">[1]Nominations!S$51</f>
        <v>0</v>
      </c>
      <c r="T43" s="9" t="n">
        <f aca="false">[1]Nominations!T$51</f>
        <v>0</v>
      </c>
      <c r="U43" s="9" t="n">
        <f aca="false">[1]Nominations!U$51</f>
        <v>0</v>
      </c>
      <c r="V43" s="9" t="n">
        <f aca="false">[1]Nominations!V$51</f>
        <v>0</v>
      </c>
      <c r="W43" s="9" t="n">
        <f aca="false">[1]Nominations!W$51</f>
        <v>0</v>
      </c>
      <c r="X43" s="9" t="n">
        <f aca="false">[1]Nominations!X$51</f>
        <v>0</v>
      </c>
      <c r="Y43" s="9" t="n">
        <f aca="false">[1]Nominations!Y$51</f>
        <v>0</v>
      </c>
      <c r="Z43" s="9" t="n">
        <f aca="false">[1]Nominations!Z$51</f>
        <v>0</v>
      </c>
      <c r="AA43" s="9" t="n">
        <f aca="false">[1]Nominations!AA$51</f>
        <v>0</v>
      </c>
      <c r="AB43" s="9" t="n">
        <f aca="false">[1]Nominations!AB$51</f>
        <v>0</v>
      </c>
      <c r="AC43" s="9" t="n">
        <f aca="false">[1]Nominations!AC$51</f>
        <v>0</v>
      </c>
      <c r="AD43" s="9" t="n">
        <f aca="false">[1]Nominations!AD$51</f>
        <v>0</v>
      </c>
      <c r="AE43" s="9" t="n">
        <f aca="false">[1]Nominations!AE$51</f>
        <v>0</v>
      </c>
      <c r="AF43" s="9" t="n">
        <f aca="false">[1]Nominations!AF$51</f>
        <v>0</v>
      </c>
      <c r="AG43" s="9" t="n">
        <f aca="false">[1]Nominations!AG$51</f>
        <v>0</v>
      </c>
      <c r="AH43" s="9" t="n">
        <f aca="false">[1]Nominations!AH$51</f>
        <v>0</v>
      </c>
      <c r="AI43" s="9" t="n">
        <f aca="false">[1]Nominations!AI$51</f>
        <v>0</v>
      </c>
      <c r="AJ43" s="10" t="n">
        <f aca="false">SUM(E43:AI43)</f>
        <v>6950</v>
      </c>
    </row>
    <row r="44" customFormat="false" ht="12.75" hidden="false" customHeight="false" outlineLevel="0" collapsed="false">
      <c r="A44" s="0" t="s">
        <v>29</v>
      </c>
      <c r="B44" s="0" t="s">
        <v>24</v>
      </c>
      <c r="C44" s="1" t="s">
        <v>13</v>
      </c>
      <c r="D44" s="1" t="n">
        <v>52700000</v>
      </c>
      <c r="E44" s="14"/>
      <c r="M44" s="15" t="n">
        <f aca="false">[1]Nominations!M52</f>
        <v>300</v>
      </c>
      <c r="N44" s="15" t="n">
        <f aca="false">[1]Nominations!N52</f>
        <v>300</v>
      </c>
      <c r="O44" s="15" t="n">
        <f aca="false">[1]Nominations!O52</f>
        <v>300</v>
      </c>
      <c r="P44" s="15" t="n">
        <f aca="false">[1]Nominations!P52</f>
        <v>0</v>
      </c>
      <c r="Q44" s="15" t="n">
        <f aca="false">[1]Nominations!Q52</f>
        <v>0</v>
      </c>
      <c r="R44" s="15" t="n">
        <f aca="false">[1]Nominations!R52</f>
        <v>0</v>
      </c>
      <c r="S44" s="15" t="n">
        <f aca="false">[1]Nominations!S52</f>
        <v>0</v>
      </c>
      <c r="T44" s="15" t="n">
        <f aca="false">[1]Nominations!T52</f>
        <v>0</v>
      </c>
      <c r="U44" s="15" t="n">
        <f aca="false">[1]Nominations!U52</f>
        <v>0</v>
      </c>
      <c r="V44" s="15" t="n">
        <f aca="false">[1]Nominations!V52</f>
        <v>0</v>
      </c>
      <c r="W44" s="15" t="n">
        <f aca="false">[1]Nominations!W52</f>
        <v>0</v>
      </c>
      <c r="X44" s="15" t="n">
        <f aca="false">[1]Nominations!X52</f>
        <v>0</v>
      </c>
      <c r="Y44" s="15" t="n">
        <f aca="false">[1]Nominations!Y52</f>
        <v>0</v>
      </c>
      <c r="Z44" s="15" t="n">
        <f aca="false">[1]Nominations!Z52</f>
        <v>0</v>
      </c>
      <c r="AA44" s="15" t="n">
        <f aca="false">[1]Nominations!AA52</f>
        <v>0</v>
      </c>
      <c r="AB44" s="15" t="n">
        <f aca="false">[1]Nominations!AB52</f>
        <v>0</v>
      </c>
      <c r="AC44" s="15" t="n">
        <f aca="false">[1]Nominations!AC52</f>
        <v>0</v>
      </c>
      <c r="AD44" s="15" t="n">
        <f aca="false">[1]Nominations!AD52</f>
        <v>0</v>
      </c>
      <c r="AE44" s="15" t="n">
        <f aca="false">[1]Nominations!AE52</f>
        <v>0</v>
      </c>
      <c r="AF44" s="15" t="n">
        <f aca="false">[1]Nominations!AF52</f>
        <v>0</v>
      </c>
      <c r="AG44" s="15" t="n">
        <f aca="false">[1]Nominations!AG52</f>
        <v>0</v>
      </c>
      <c r="AH44" s="15" t="n">
        <f aca="false">[1]Nominations!AH52</f>
        <v>0</v>
      </c>
      <c r="AI44" s="15" t="n">
        <f aca="false">[1]Nominations!AI52</f>
        <v>0</v>
      </c>
      <c r="AJ44" s="0" t="n">
        <f aca="false">SUM(E44:AI44)</f>
        <v>900</v>
      </c>
    </row>
    <row r="45" customFormat="false" ht="12.75" hidden="false" customHeight="false" outlineLevel="0" collapsed="false">
      <c r="D45" s="11" t="s">
        <v>16</v>
      </c>
      <c r="E45" s="12" t="n">
        <f aca="false">SUM(E43:E44)</f>
        <v>600</v>
      </c>
      <c r="F45" s="12" t="n">
        <f aca="false">SUM(F43:F44)</f>
        <v>600</v>
      </c>
      <c r="G45" s="12" t="n">
        <f aca="false">SUM(G43:G44)</f>
        <v>600</v>
      </c>
      <c r="H45" s="12" t="n">
        <f aca="false">SUM(H43:H44)</f>
        <v>600</v>
      </c>
      <c r="I45" s="12" t="n">
        <f aca="false">SUM(I43:I44)</f>
        <v>650</v>
      </c>
      <c r="J45" s="12" t="n">
        <f aca="false">SUM(J43:J44)</f>
        <v>650</v>
      </c>
      <c r="K45" s="12" t="n">
        <f aca="false">SUM(K43:K44)</f>
        <v>650</v>
      </c>
      <c r="L45" s="12" t="n">
        <f aca="false">SUM(L43:L44)</f>
        <v>650</v>
      </c>
      <c r="M45" s="12" t="n">
        <f aca="false">SUM(M43:M44)</f>
        <v>950</v>
      </c>
      <c r="N45" s="12" t="n">
        <f aca="false">SUM(N43:N44)</f>
        <v>950</v>
      </c>
      <c r="O45" s="12" t="n">
        <f aca="false">SUM(O43:O44)</f>
        <v>950</v>
      </c>
      <c r="P45" s="12" t="n">
        <f aca="false">SUM(P43:P44)</f>
        <v>0</v>
      </c>
      <c r="Q45" s="12" t="n">
        <f aca="false">SUM(Q43:Q44)</f>
        <v>0</v>
      </c>
      <c r="R45" s="12" t="n">
        <f aca="false">SUM(R43:R44)</f>
        <v>0</v>
      </c>
      <c r="S45" s="12" t="n">
        <f aca="false">SUM(S43:S44)</f>
        <v>0</v>
      </c>
      <c r="T45" s="12" t="n">
        <f aca="false">SUM(T43:T44)</f>
        <v>0</v>
      </c>
      <c r="U45" s="12" t="n">
        <f aca="false">SUM(U43:U44)</f>
        <v>0</v>
      </c>
      <c r="V45" s="12" t="n">
        <f aca="false">SUM(V43:V44)</f>
        <v>0</v>
      </c>
      <c r="W45" s="12" t="n">
        <f aca="false">SUM(W43:W44)</f>
        <v>0</v>
      </c>
      <c r="X45" s="12" t="n">
        <f aca="false">SUM(X43:X44)</f>
        <v>0</v>
      </c>
      <c r="Y45" s="12" t="n">
        <f aca="false">SUM(Y43:Y44)</f>
        <v>0</v>
      </c>
      <c r="Z45" s="12" t="n">
        <f aca="false">SUM(Z43:Z44)</f>
        <v>0</v>
      </c>
      <c r="AA45" s="12" t="n">
        <f aca="false">SUM(AA43:AA44)</f>
        <v>0</v>
      </c>
      <c r="AB45" s="12" t="n">
        <f aca="false">SUM(AB43:AB44)</f>
        <v>0</v>
      </c>
      <c r="AC45" s="12" t="n">
        <f aca="false">SUM(AC43:AC44)</f>
        <v>0</v>
      </c>
      <c r="AD45" s="12" t="n">
        <f aca="false">SUM(AD43:AD44)</f>
        <v>0</v>
      </c>
      <c r="AE45" s="12" t="n">
        <f aca="false">SUM(AE43:AE44)</f>
        <v>0</v>
      </c>
      <c r="AF45" s="12" t="n">
        <f aca="false">SUM(AF43:AF44)</f>
        <v>0</v>
      </c>
      <c r="AG45" s="12" t="n">
        <f aca="false">SUM(AG43:AG44)</f>
        <v>0</v>
      </c>
      <c r="AH45" s="12" t="n">
        <f aca="false">SUM(AH43:AH44)</f>
        <v>0</v>
      </c>
      <c r="AI45" s="12" t="n">
        <f aca="false">SUM(AI43:AI44)</f>
        <v>0</v>
      </c>
      <c r="AJ45" s="13" t="n">
        <f aca="false">SUM(E45:AI45)</f>
        <v>7850</v>
      </c>
    </row>
    <row r="46" customFormat="false" ht="12.75" hidden="false" customHeight="false" outlineLevel="0" collapsed="false">
      <c r="D46" s="1" t="s">
        <v>17</v>
      </c>
      <c r="E46" s="14" t="n">
        <f aca="false">E45*1.001</f>
        <v>600.6</v>
      </c>
      <c r="F46" s="14" t="n">
        <f aca="false">F45*1.001</f>
        <v>600.6</v>
      </c>
      <c r="G46" s="14" t="n">
        <f aca="false">G45*1.001</f>
        <v>600.6</v>
      </c>
      <c r="H46" s="14" t="n">
        <f aca="false">H45*1.001</f>
        <v>600.6</v>
      </c>
      <c r="I46" s="14" t="n">
        <f aca="false">I45*1.001</f>
        <v>650.65</v>
      </c>
      <c r="J46" s="14" t="n">
        <f aca="false">J45*1.001</f>
        <v>650.65</v>
      </c>
      <c r="K46" s="14" t="n">
        <f aca="false">K45*1.001</f>
        <v>650.65</v>
      </c>
      <c r="L46" s="14" t="n">
        <f aca="false">L45*1.001</f>
        <v>650.65</v>
      </c>
      <c r="M46" s="14" t="n">
        <f aca="false">M45*1.001</f>
        <v>950.95</v>
      </c>
      <c r="N46" s="14" t="n">
        <f aca="false">N45*1.001</f>
        <v>950.95</v>
      </c>
      <c r="O46" s="14" t="n">
        <f aca="false">O45*1.001</f>
        <v>950.95</v>
      </c>
      <c r="P46" s="14" t="n">
        <f aca="false">P45*1.001</f>
        <v>0</v>
      </c>
      <c r="Q46" s="14" t="n">
        <f aca="false">Q45*1.001</f>
        <v>0</v>
      </c>
      <c r="R46" s="14" t="n">
        <f aca="false">R45*1.001</f>
        <v>0</v>
      </c>
      <c r="S46" s="14" t="n">
        <f aca="false">S45*1.001</f>
        <v>0</v>
      </c>
      <c r="T46" s="14" t="n">
        <f aca="false">T45*1.001</f>
        <v>0</v>
      </c>
      <c r="U46" s="14" t="n">
        <f aca="false">U45*1.001</f>
        <v>0</v>
      </c>
      <c r="V46" s="14" t="n">
        <f aca="false">V45*1.001</f>
        <v>0</v>
      </c>
      <c r="W46" s="14" t="n">
        <f aca="false">W45*1.001</f>
        <v>0</v>
      </c>
      <c r="X46" s="14" t="n">
        <f aca="false">X45*1.001</f>
        <v>0</v>
      </c>
      <c r="Y46" s="14" t="n">
        <f aca="false">Y45*1.001</f>
        <v>0</v>
      </c>
      <c r="Z46" s="14" t="n">
        <f aca="false">Z45*1.001</f>
        <v>0</v>
      </c>
      <c r="AA46" s="14" t="n">
        <f aca="false">AA45*1.001</f>
        <v>0</v>
      </c>
      <c r="AB46" s="14" t="n">
        <f aca="false">AB45*1.001</f>
        <v>0</v>
      </c>
      <c r="AC46" s="14" t="n">
        <f aca="false">AC45*1.001</f>
        <v>0</v>
      </c>
      <c r="AD46" s="14" t="n">
        <f aca="false">AD45*1.001</f>
        <v>0</v>
      </c>
      <c r="AE46" s="14" t="n">
        <f aca="false">AE45*1.001</f>
        <v>0</v>
      </c>
      <c r="AF46" s="14" t="n">
        <f aca="false">AF45*1.001</f>
        <v>0</v>
      </c>
      <c r="AG46" s="14" t="n">
        <f aca="false">AG45*1.001</f>
        <v>0</v>
      </c>
      <c r="AH46" s="14" t="n">
        <f aca="false">AH45*1.001</f>
        <v>0</v>
      </c>
      <c r="AI46" s="14" t="n">
        <f aca="false">AI45*1.001</f>
        <v>0</v>
      </c>
      <c r="AJ46" s="10" t="n">
        <f aca="false">SUM(E46:AI46)</f>
        <v>7857.85</v>
      </c>
    </row>
    <row r="47" customFormat="false" ht="12.75" hidden="false" customHeight="false" outlineLevel="0" collapsed="false">
      <c r="E47" s="14"/>
    </row>
    <row r="48" customFormat="false" ht="12.75" hidden="false" customHeight="false" outlineLevel="0" collapsed="false">
      <c r="E48" s="14"/>
    </row>
    <row r="49" customFormat="false" ht="13.5" hidden="false" customHeight="false" outlineLevel="0" collapsed="false">
      <c r="A49" s="5" t="s">
        <v>30</v>
      </c>
      <c r="B49" s="8"/>
      <c r="C49" s="6"/>
      <c r="D49" s="6"/>
      <c r="E49" s="7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16"/>
    </row>
    <row r="50" customFormat="false" ht="12.75" hidden="false" customHeight="false" outlineLevel="0" collapsed="false">
      <c r="A50" s="0" t="s">
        <v>11</v>
      </c>
      <c r="B50" s="0" t="s">
        <v>12</v>
      </c>
      <c r="C50" s="1" t="s">
        <v>13</v>
      </c>
      <c r="D50" s="11" t="s">
        <v>31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 t="n">
        <v>0</v>
      </c>
      <c r="AH50" s="9" t="n">
        <v>0</v>
      </c>
      <c r="AI50" s="9" t="n">
        <v>0</v>
      </c>
      <c r="AJ50" s="10" t="n">
        <v>0</v>
      </c>
      <c r="AK50" s="16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7" t="n">
        <v>52700000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8"/>
      <c r="AB51" s="9"/>
      <c r="AC51" s="9"/>
      <c r="AD51" s="9"/>
      <c r="AE51" s="9"/>
      <c r="AF51" s="9"/>
      <c r="AG51" s="9"/>
      <c r="AH51" s="9"/>
      <c r="AI51" s="9"/>
      <c r="AJ51" s="10" t="n">
        <v>0</v>
      </c>
      <c r="AK51" s="16"/>
    </row>
    <row r="52" customFormat="false" ht="12.75" hidden="false" customHeight="false" outlineLevel="0" collapsed="false">
      <c r="A52" s="0" t="s">
        <v>11</v>
      </c>
      <c r="B52" s="0" t="s">
        <v>12</v>
      </c>
      <c r="C52" s="17" t="s">
        <v>14</v>
      </c>
      <c r="D52" s="19" t="s">
        <v>32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6"/>
    </row>
    <row r="53" customFormat="false" ht="12.75" hidden="false" customHeight="false" outlineLevel="0" collapsed="false">
      <c r="A53" s="16" t="s">
        <v>11</v>
      </c>
      <c r="B53" s="16" t="s">
        <v>12</v>
      </c>
      <c r="C53" s="17" t="s">
        <v>13</v>
      </c>
      <c r="D53" s="17" t="n">
        <v>41023000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 t="n">
        <v>0</v>
      </c>
      <c r="K53" s="9" t="n">
        <v>0</v>
      </c>
      <c r="L53" s="9" t="n">
        <v>0</v>
      </c>
      <c r="M53" s="9" t="n">
        <v>0</v>
      </c>
      <c r="N53" s="9" t="n">
        <v>0</v>
      </c>
      <c r="O53" s="9" t="n">
        <v>0</v>
      </c>
      <c r="P53" s="9" t="n">
        <v>0</v>
      </c>
      <c r="Q53" s="9" t="n">
        <v>0</v>
      </c>
      <c r="R53" s="9" t="n">
        <v>0</v>
      </c>
      <c r="S53" s="9" t="n">
        <v>0</v>
      </c>
      <c r="T53" s="9" t="n">
        <v>0</v>
      </c>
      <c r="U53" s="9"/>
      <c r="V53" s="16"/>
      <c r="W53" s="16"/>
      <c r="X53" s="9" t="n">
        <v>0</v>
      </c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customFormat="false" ht="12.75" hidden="false" customHeight="false" outlineLevel="0" collapsed="false">
      <c r="A54" s="16"/>
      <c r="B54" s="16"/>
      <c r="C54" s="17"/>
      <c r="D54" s="11" t="s">
        <v>16</v>
      </c>
      <c r="E54" s="12" t="n">
        <v>0</v>
      </c>
      <c r="F54" s="12" t="n">
        <v>0</v>
      </c>
      <c r="G54" s="12" t="n">
        <v>0</v>
      </c>
      <c r="H54" s="12" t="n">
        <v>0</v>
      </c>
      <c r="I54" s="12" t="n">
        <v>0</v>
      </c>
      <c r="J54" s="12" t="n">
        <v>0</v>
      </c>
      <c r="K54" s="12" t="n">
        <v>0</v>
      </c>
      <c r="L54" s="12" t="n">
        <v>0</v>
      </c>
      <c r="M54" s="12" t="n">
        <v>0</v>
      </c>
      <c r="N54" s="12" t="n">
        <v>0</v>
      </c>
      <c r="O54" s="12" t="n">
        <v>0</v>
      </c>
      <c r="P54" s="12" t="n">
        <v>0</v>
      </c>
      <c r="Q54" s="12" t="n">
        <v>0</v>
      </c>
      <c r="R54" s="12" t="n">
        <v>0</v>
      </c>
      <c r="S54" s="12" t="n">
        <v>0</v>
      </c>
      <c r="T54" s="12" t="n">
        <v>0</v>
      </c>
      <c r="U54" s="12" t="n">
        <v>0</v>
      </c>
      <c r="V54" s="12" t="n">
        <v>0</v>
      </c>
      <c r="W54" s="12" t="n">
        <v>0</v>
      </c>
      <c r="X54" s="12" t="n">
        <v>0</v>
      </c>
      <c r="Y54" s="12" t="n">
        <v>0</v>
      </c>
      <c r="Z54" s="12" t="n">
        <v>0</v>
      </c>
      <c r="AA54" s="12" t="n">
        <v>0</v>
      </c>
      <c r="AB54" s="12" t="n">
        <v>0</v>
      </c>
      <c r="AC54" s="12" t="n">
        <v>0</v>
      </c>
      <c r="AD54" s="12" t="n">
        <v>0</v>
      </c>
      <c r="AE54" s="12" t="n">
        <v>0</v>
      </c>
      <c r="AF54" s="12" t="n">
        <v>0</v>
      </c>
      <c r="AG54" s="12" t="n">
        <v>0</v>
      </c>
      <c r="AH54" s="12" t="n">
        <v>0</v>
      </c>
      <c r="AI54" s="12" t="n">
        <v>0</v>
      </c>
      <c r="AJ54" s="13" t="n">
        <v>0</v>
      </c>
      <c r="AK54" s="16"/>
    </row>
    <row r="55" customFormat="false" ht="12.75" hidden="false" customHeight="false" outlineLevel="0" collapsed="false">
      <c r="A55" s="16"/>
      <c r="B55" s="16"/>
      <c r="C55" s="17"/>
      <c r="D55" s="1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1"/>
      <c r="AK55" s="16"/>
    </row>
    <row r="56" customFormat="false" ht="12.75" hidden="false" customHeight="false" outlineLevel="0" collapsed="false">
      <c r="E56" s="14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customFormat="false" ht="12.75" hidden="false" customHeight="false" outlineLevel="0" collapsed="false">
      <c r="E57" s="14"/>
    </row>
    <row r="58" customFormat="false" ht="12.75" hidden="false" customHeight="false" outlineLevel="0" collapsed="false">
      <c r="C58" s="0"/>
      <c r="D58" s="0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E64" s="14"/>
      <c r="M64" s="10"/>
      <c r="AJ64" s="10" t="n">
        <v>-34</v>
      </c>
    </row>
    <row r="65" customFormat="false" ht="12.75" hidden="false" customHeight="false" outlineLevel="0" collapsed="false">
      <c r="A65" s="2"/>
      <c r="B65" s="2"/>
      <c r="E65" s="14"/>
    </row>
    <row r="66" customFormat="false" ht="12.75" hidden="false" customHeight="false" outlineLevel="0" collapsed="false">
      <c r="A66" s="22"/>
      <c r="B66" s="22"/>
      <c r="C66" s="23"/>
      <c r="D66" s="23"/>
      <c r="E66" s="18"/>
      <c r="F66" s="18"/>
      <c r="G66" s="18"/>
      <c r="H66" s="18"/>
      <c r="I66" s="24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</row>
    <row r="67" customFormat="false" ht="12.75" hidden="false" customHeight="false" outlineLevel="0" collapsed="false">
      <c r="A67" s="2"/>
      <c r="B67" s="2"/>
      <c r="C67" s="25"/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customFormat="false" ht="12.75" hidden="false" customHeight="false" outlineLevel="0" collapsed="false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0"/>
    </row>
    <row r="69" customFormat="false" ht="12.75" hidden="false" customHeight="false" outlineLevel="0" collapsed="false">
      <c r="D69" s="11"/>
      <c r="E69" s="14"/>
      <c r="AI69" s="10"/>
    </row>
    <row r="70" customFormat="false" ht="12.75" hidden="false" customHeight="false" outlineLevel="0" collapsed="false">
      <c r="E70" s="14"/>
      <c r="L70" s="26"/>
    </row>
    <row r="71" customFormat="false" ht="12.75" hidden="false" customHeight="false" outlineLevel="0" collapsed="false">
      <c r="A71" s="2"/>
      <c r="B71" s="2"/>
      <c r="E71" s="14"/>
    </row>
    <row r="72" customFormat="false" ht="12.75" hidden="false" customHeight="false" outlineLevel="0" collapsed="false">
      <c r="E72" s="27"/>
    </row>
    <row r="73" customFormat="false" ht="12.75" hidden="false" customHeight="false" outlineLevel="0" collapsed="false">
      <c r="D73" s="11"/>
      <c r="E73" s="9"/>
    </row>
    <row r="74" customFormat="false" ht="12.75" hidden="false" customHeight="false" outlineLevel="0" collapsed="false"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A83" s="2"/>
      <c r="B83" s="2"/>
      <c r="E83" s="14"/>
    </row>
    <row r="84" customFormat="false" ht="12.75" hidden="false" customHeight="false" outlineLevel="0" collapsed="false">
      <c r="E84" s="9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8"/>
    </row>
    <row r="2" customFormat="false" ht="36" hidden="false" customHeight="true" outlineLevel="0" collapsed="false">
      <c r="A2" s="28"/>
    </row>
    <row r="3" customFormat="false" ht="17.25" hidden="false" customHeight="true" outlineLevel="0" collapsed="false">
      <c r="A3" s="28"/>
    </row>
    <row r="4" customFormat="false" ht="17.25" hidden="false" customHeight="true" outlineLevel="0" collapsed="false">
      <c r="A4" s="28"/>
    </row>
    <row r="5" customFormat="false" ht="18" hidden="false" customHeight="false" outlineLevel="0" collapsed="false">
      <c r="L5" s="28" t="s">
        <v>33</v>
      </c>
      <c r="M5" s="28"/>
      <c r="R5" s="28"/>
    </row>
    <row r="6" customFormat="false" ht="12.75" hidden="false" customHeight="false" outlineLevel="0" collapsed="false">
      <c r="L6" s="2"/>
      <c r="M6" s="2"/>
      <c r="P6" s="29" t="s">
        <v>34</v>
      </c>
    </row>
    <row r="7" customFormat="false" ht="12.75" hidden="false" customHeight="false" outlineLevel="0" collapsed="false">
      <c r="A7" s="30"/>
      <c r="O7" s="2"/>
      <c r="P7" s="29" t="s">
        <v>35</v>
      </c>
      <c r="R7" s="30"/>
    </row>
    <row r="8" customFormat="false" ht="12.75" hidden="false" customHeight="false" outlineLevel="0" collapsed="false">
      <c r="K8" s="31"/>
      <c r="P8" s="32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3"/>
      <c r="C10" s="33"/>
      <c r="D10" s="33"/>
      <c r="E10" s="33"/>
      <c r="F10" s="33"/>
      <c r="G10" s="33"/>
      <c r="H10" s="33"/>
      <c r="I10" s="33"/>
      <c r="J10" s="33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6"/>
      <c r="B12" s="34" t="s">
        <v>38</v>
      </c>
      <c r="C12" s="34" t="s">
        <v>39</v>
      </c>
      <c r="D12" s="34" t="s">
        <v>20</v>
      </c>
      <c r="E12" s="34" t="s">
        <v>40</v>
      </c>
      <c r="F12" s="34" t="s">
        <v>41</v>
      </c>
      <c r="G12" s="34" t="s">
        <v>42</v>
      </c>
      <c r="H12" s="34" t="s">
        <v>43</v>
      </c>
      <c r="I12" s="34" t="s">
        <v>28</v>
      </c>
      <c r="J12" s="34" t="s">
        <v>44</v>
      </c>
      <c r="K12" s="35" t="s">
        <v>45</v>
      </c>
      <c r="L12" s="35"/>
      <c r="M12" s="36" t="s">
        <v>46</v>
      </c>
      <c r="N12" s="36" t="s">
        <v>47</v>
      </c>
      <c r="O12" s="37" t="s">
        <v>48</v>
      </c>
    </row>
    <row r="13" customFormat="false" ht="12.75" hidden="false" customHeight="false" outlineLevel="0" collapsed="false">
      <c r="A13" s="16"/>
      <c r="B13" s="38" t="s">
        <v>49</v>
      </c>
      <c r="C13" s="38" t="s">
        <v>49</v>
      </c>
      <c r="D13" s="38" t="s">
        <v>49</v>
      </c>
      <c r="E13" s="38" t="s">
        <v>49</v>
      </c>
      <c r="F13" s="38" t="s">
        <v>49</v>
      </c>
      <c r="G13" s="38" t="s">
        <v>49</v>
      </c>
      <c r="H13" s="38" t="s">
        <v>49</v>
      </c>
      <c r="I13" s="38" t="s">
        <v>49</v>
      </c>
      <c r="J13" s="38" t="s">
        <v>50</v>
      </c>
      <c r="K13" s="39"/>
      <c r="L13" s="39" t="s">
        <v>51</v>
      </c>
      <c r="M13" s="40" t="s">
        <v>52</v>
      </c>
      <c r="N13" s="40" t="s">
        <v>53</v>
      </c>
      <c r="O13" s="41" t="s">
        <v>54</v>
      </c>
    </row>
    <row r="14" customFormat="false" ht="18" hidden="false" customHeight="false" outlineLevel="0" collapsed="false">
      <c r="A14" s="42" t="n">
        <v>37165</v>
      </c>
      <c r="B14" s="36"/>
      <c r="C14" s="36"/>
      <c r="D14" s="36"/>
      <c r="E14" s="36"/>
      <c r="F14" s="36"/>
      <c r="G14" s="36"/>
      <c r="H14" s="36"/>
      <c r="I14" s="36"/>
      <c r="J14" s="36"/>
      <c r="K14" s="43"/>
      <c r="L14" s="43"/>
      <c r="M14" s="36"/>
      <c r="N14" s="36"/>
      <c r="O14" s="44" t="n">
        <v>-8786</v>
      </c>
      <c r="S14" s="28"/>
    </row>
    <row r="15" customFormat="false" ht="12.75" hidden="false" customHeight="false" outlineLevel="0" collapsed="false">
      <c r="A15" s="45" t="n">
        <v>37165</v>
      </c>
      <c r="B15" s="46" t="n">
        <v>38652.7512461946</v>
      </c>
      <c r="C15" s="46" t="n">
        <v>1859.9272</v>
      </c>
      <c r="D15" s="46" t="n">
        <v>9303.89015831511</v>
      </c>
      <c r="E15" s="46" t="n">
        <v>0</v>
      </c>
      <c r="F15" s="46" t="n">
        <v>0</v>
      </c>
      <c r="G15" s="46" t="n">
        <v>12371.337495</v>
      </c>
      <c r="H15" s="46" t="n">
        <v>39.1334361363363</v>
      </c>
      <c r="I15" s="46" t="n">
        <v>599.55984</v>
      </c>
      <c r="J15" s="46" t="n">
        <v>0</v>
      </c>
      <c r="K15" s="47" t="n">
        <v>62826.599375646</v>
      </c>
      <c r="L15" s="48" t="n">
        <v>67844</v>
      </c>
      <c r="M15" s="49" t="n">
        <v>-2310.15553444009</v>
      </c>
      <c r="N15" s="50" t="n">
        <v>-7327.55615879409</v>
      </c>
      <c r="O15" s="51" t="n">
        <v>-16113.5561587941</v>
      </c>
    </row>
    <row r="16" customFormat="false" ht="12.75" hidden="false" customHeight="false" outlineLevel="0" collapsed="false">
      <c r="A16" s="45" t="n">
        <v>37166</v>
      </c>
      <c r="B16" s="46" t="n">
        <v>39649.119347929</v>
      </c>
      <c r="C16" s="46" t="n">
        <v>1996.31904</v>
      </c>
      <c r="D16" s="46" t="n">
        <v>9515.97659909426</v>
      </c>
      <c r="E16" s="46" t="n">
        <v>0</v>
      </c>
      <c r="F16" s="46" t="n">
        <v>0</v>
      </c>
      <c r="G16" s="46" t="n">
        <v>12394.0208823079</v>
      </c>
      <c r="H16" s="46" t="n">
        <v>818.02626284738</v>
      </c>
      <c r="I16" s="46" t="n">
        <v>599.55984</v>
      </c>
      <c r="J16" s="46" t="n">
        <v>0</v>
      </c>
      <c r="K16" s="47" t="n">
        <v>64973.0219721786</v>
      </c>
      <c r="L16" s="48" t="n">
        <v>67944</v>
      </c>
      <c r="M16" s="49" t="n">
        <v>-559.175190500655</v>
      </c>
      <c r="N16" s="50" t="n">
        <v>-3530.15321832205</v>
      </c>
      <c r="O16" s="51" t="n">
        <v>-19643.7093771161</v>
      </c>
      <c r="S16" s="30"/>
    </row>
    <row r="17" customFormat="false" ht="12.75" hidden="false" customHeight="false" outlineLevel="0" collapsed="false">
      <c r="A17" s="45" t="n">
        <v>37167</v>
      </c>
      <c r="B17" s="46" t="n">
        <v>27095.8334681499</v>
      </c>
      <c r="C17" s="46" t="n">
        <v>1992.04104</v>
      </c>
      <c r="D17" s="46" t="n">
        <v>9517.56167341212</v>
      </c>
      <c r="E17" s="46" t="n">
        <v>0</v>
      </c>
      <c r="F17" s="46" t="n">
        <v>0</v>
      </c>
      <c r="G17" s="46" t="n">
        <v>12652.3809796125</v>
      </c>
      <c r="H17" s="46" t="n">
        <v>817.335947279432</v>
      </c>
      <c r="I17" s="46" t="n">
        <v>599.55984</v>
      </c>
      <c r="J17" s="46" t="n">
        <v>0</v>
      </c>
      <c r="K17" s="47" t="n">
        <v>52674.712948454</v>
      </c>
      <c r="L17" s="48" t="n">
        <v>66144</v>
      </c>
      <c r="M17" s="49" t="n">
        <v>-428.949272889935</v>
      </c>
      <c r="N17" s="50" t="n">
        <v>-13898.236324436</v>
      </c>
      <c r="O17" s="51" t="n">
        <v>-33541.9457015521</v>
      </c>
    </row>
    <row r="18" customFormat="false" ht="12.75" hidden="false" customHeight="false" outlineLevel="0" collapsed="false">
      <c r="A18" s="45" t="n">
        <v>37168</v>
      </c>
      <c r="B18" s="46" t="n">
        <v>36648.1222325632</v>
      </c>
      <c r="C18" s="46" t="n">
        <v>1980.09208</v>
      </c>
      <c r="D18" s="46" t="n">
        <v>9495.92158870034</v>
      </c>
      <c r="E18" s="46" t="n">
        <v>0</v>
      </c>
      <c r="F18" s="46" t="n">
        <v>0</v>
      </c>
      <c r="G18" s="46" t="n">
        <v>12699.0128434004</v>
      </c>
      <c r="H18" s="46" t="n">
        <v>484.921163471522</v>
      </c>
      <c r="I18" s="46" t="n">
        <v>599.55984</v>
      </c>
      <c r="J18" s="46" t="n">
        <v>0</v>
      </c>
      <c r="K18" s="47" t="n">
        <v>61907.6297481355</v>
      </c>
      <c r="L18" s="48" t="n">
        <v>66944</v>
      </c>
      <c r="M18" s="49" t="n">
        <v>-421.196075716627</v>
      </c>
      <c r="N18" s="50" t="n">
        <v>-5457.56632758109</v>
      </c>
      <c r="O18" s="51" t="n">
        <v>-38999.5120291332</v>
      </c>
    </row>
    <row r="19" customFormat="false" ht="12.75" hidden="false" customHeight="false" outlineLevel="0" collapsed="false">
      <c r="A19" s="45" t="n">
        <v>37169</v>
      </c>
      <c r="B19" s="46" t="n">
        <v>38976.1367478877</v>
      </c>
      <c r="C19" s="46" t="n">
        <v>1915.08488</v>
      </c>
      <c r="D19" s="46" t="n">
        <v>9490.19343765128</v>
      </c>
      <c r="E19" s="46" t="n">
        <v>89.8868749500516</v>
      </c>
      <c r="F19" s="46" t="n">
        <v>0</v>
      </c>
      <c r="G19" s="46" t="n">
        <v>12537.8555422892</v>
      </c>
      <c r="H19" s="46" t="n">
        <v>136.918679167693</v>
      </c>
      <c r="I19" s="46" t="n">
        <v>649.845504</v>
      </c>
      <c r="J19" s="46" t="n">
        <v>0</v>
      </c>
      <c r="K19" s="47" t="n">
        <v>63795.921665946</v>
      </c>
      <c r="L19" s="48" t="n">
        <v>64444</v>
      </c>
      <c r="M19" s="49" t="n">
        <v>-421.845448384858</v>
      </c>
      <c r="N19" s="50" t="n">
        <v>-1069.92378243888</v>
      </c>
      <c r="O19" s="51" t="n">
        <v>-40069.4358115721</v>
      </c>
    </row>
    <row r="20" customFormat="false" ht="12.75" hidden="false" customHeight="false" outlineLevel="0" collapsed="false">
      <c r="A20" s="45" t="n">
        <v>37170</v>
      </c>
      <c r="B20" s="46" t="n">
        <v>39142.0005549935</v>
      </c>
      <c r="C20" s="46" t="n">
        <v>1902.26192</v>
      </c>
      <c r="D20" s="46" t="n">
        <v>9506.25612134772</v>
      </c>
      <c r="E20" s="46" t="n">
        <v>0</v>
      </c>
      <c r="F20" s="46" t="n">
        <v>0</v>
      </c>
      <c r="G20" s="46" t="n">
        <v>13257.8226106596</v>
      </c>
      <c r="H20" s="46" t="n">
        <v>615.089034719355</v>
      </c>
      <c r="I20" s="46" t="n">
        <v>649.845504</v>
      </c>
      <c r="J20" s="46" t="n">
        <v>0</v>
      </c>
      <c r="K20" s="47" t="n">
        <v>65073.2757457202</v>
      </c>
      <c r="L20" s="48" t="n">
        <v>65043</v>
      </c>
      <c r="M20" s="49" t="n">
        <v>-435.242889935294</v>
      </c>
      <c r="N20" s="50" t="n">
        <v>-404.967144215121</v>
      </c>
      <c r="O20" s="51" t="n">
        <v>-40474.4029557872</v>
      </c>
    </row>
    <row r="21" customFormat="false" ht="12.75" hidden="false" customHeight="false" outlineLevel="0" collapsed="false">
      <c r="A21" s="45" t="n">
        <v>37171</v>
      </c>
      <c r="B21" s="46" t="n">
        <v>39229.3198025945</v>
      </c>
      <c r="C21" s="46" t="n">
        <v>1899.69144</v>
      </c>
      <c r="D21" s="46" t="n">
        <v>9520.53684418939</v>
      </c>
      <c r="E21" s="46" t="n">
        <v>0</v>
      </c>
      <c r="F21" s="46" t="n">
        <v>0</v>
      </c>
      <c r="G21" s="46" t="n">
        <v>13462.287956183</v>
      </c>
      <c r="H21" s="46" t="n">
        <v>822.071159596868</v>
      </c>
      <c r="I21" s="46" t="n">
        <v>649.845504</v>
      </c>
      <c r="J21" s="46" t="n">
        <v>0</v>
      </c>
      <c r="K21" s="47" t="n">
        <v>65583.7527065637</v>
      </c>
      <c r="L21" s="48" t="n">
        <v>65043</v>
      </c>
      <c r="M21" s="49" t="n">
        <v>-439.77429798556</v>
      </c>
      <c r="N21" s="50" t="n">
        <v>100.978408578166</v>
      </c>
      <c r="O21" s="51" t="n">
        <v>-40373.424547209</v>
      </c>
    </row>
    <row r="22" customFormat="false" ht="12.75" hidden="false" customHeight="false" outlineLevel="0" collapsed="false">
      <c r="A22" s="45" t="n">
        <v>37172</v>
      </c>
      <c r="B22" s="46" t="n">
        <v>39160.7516827194</v>
      </c>
      <c r="C22" s="46" t="n">
        <v>1937.38936</v>
      </c>
      <c r="D22" s="46" t="n">
        <v>9509.79606299352</v>
      </c>
      <c r="E22" s="46" t="n">
        <v>0</v>
      </c>
      <c r="F22" s="46" t="n">
        <v>0</v>
      </c>
      <c r="G22" s="46" t="n">
        <v>12289.5385405079</v>
      </c>
      <c r="H22" s="46" t="n">
        <v>262.437434018177</v>
      </c>
      <c r="I22" s="46" t="n">
        <v>649.845504</v>
      </c>
      <c r="J22" s="46" t="n">
        <v>0</v>
      </c>
      <c r="K22" s="47" t="n">
        <v>63809.7585842391</v>
      </c>
      <c r="L22" s="48" t="n">
        <v>65043</v>
      </c>
      <c r="M22" s="49" t="n">
        <v>-411.207546909486</v>
      </c>
      <c r="N22" s="50" t="n">
        <v>-1644.44896267042</v>
      </c>
      <c r="O22" s="51" t="n">
        <v>-42017.8735098794</v>
      </c>
    </row>
    <row r="23" customFormat="false" ht="12.75" hidden="false" customHeight="false" outlineLevel="0" collapsed="false">
      <c r="A23" s="45" t="n">
        <v>37173</v>
      </c>
      <c r="B23" s="46" t="n">
        <v>37171.2289590694</v>
      </c>
      <c r="C23" s="46" t="n">
        <v>1927.13688</v>
      </c>
      <c r="D23" s="46" t="n">
        <v>9505.62747817672</v>
      </c>
      <c r="E23" s="46" t="n">
        <v>0</v>
      </c>
      <c r="F23" s="46" t="n">
        <v>0</v>
      </c>
      <c r="G23" s="46" t="n">
        <v>13038.6163053294</v>
      </c>
      <c r="H23" s="46" t="n">
        <v>729.124678629748</v>
      </c>
      <c r="I23" s="46" t="n">
        <v>649.845504</v>
      </c>
      <c r="J23" s="46" t="n">
        <v>0</v>
      </c>
      <c r="K23" s="47" t="n">
        <v>63021.5798052053</v>
      </c>
      <c r="L23" s="48" t="n">
        <v>64678</v>
      </c>
      <c r="M23" s="49" t="n">
        <v>-569.897859973634</v>
      </c>
      <c r="N23" s="50" t="n">
        <v>-2226.3180547683</v>
      </c>
      <c r="O23" s="51" t="n">
        <v>-44244.1915646477</v>
      </c>
    </row>
    <row r="24" customFormat="false" ht="12.75" hidden="false" customHeight="false" outlineLevel="0" collapsed="false">
      <c r="A24" s="45" t="n">
        <v>37174</v>
      </c>
      <c r="B24" s="46" t="n">
        <v>0</v>
      </c>
      <c r="C24" s="46" t="n">
        <v>0</v>
      </c>
      <c r="D24" s="46" t="n">
        <v>10176</v>
      </c>
      <c r="E24" s="46" t="n">
        <v>0</v>
      </c>
      <c r="F24" s="46" t="n">
        <v>0</v>
      </c>
      <c r="G24" s="46" t="n">
        <v>0</v>
      </c>
      <c r="H24" s="46" t="n">
        <v>0</v>
      </c>
      <c r="I24" s="46" t="n">
        <v>649.845504</v>
      </c>
      <c r="J24" s="46" t="n">
        <v>0</v>
      </c>
      <c r="K24" s="47" t="n">
        <v>10825.845504</v>
      </c>
      <c r="L24" s="48" t="n">
        <v>63650</v>
      </c>
      <c r="M24" s="49" t="n">
        <v>0</v>
      </c>
      <c r="N24" s="50" t="n">
        <v>-52824.154496</v>
      </c>
      <c r="O24" s="51" t="n">
        <v>-97068.3460606478</v>
      </c>
    </row>
    <row r="25" customFormat="false" ht="12.75" hidden="false" customHeight="false" outlineLevel="0" collapsed="false">
      <c r="A25" s="45" t="n">
        <v>37175</v>
      </c>
      <c r="B25" s="46" t="n">
        <v>0</v>
      </c>
      <c r="C25" s="46" t="n">
        <v>0</v>
      </c>
      <c r="D25" s="46" t="n">
        <v>10176</v>
      </c>
      <c r="E25" s="46" t="n">
        <v>0</v>
      </c>
      <c r="F25" s="46" t="n">
        <v>0</v>
      </c>
      <c r="G25" s="46" t="n">
        <v>0</v>
      </c>
      <c r="H25" s="46" t="n">
        <v>0</v>
      </c>
      <c r="I25" s="46" t="n">
        <v>649.845504</v>
      </c>
      <c r="J25" s="46" t="n">
        <v>0</v>
      </c>
      <c r="K25" s="47" t="n">
        <v>10825.845504</v>
      </c>
      <c r="L25" s="48" t="n">
        <v>62083</v>
      </c>
      <c r="M25" s="49" t="n">
        <v>0</v>
      </c>
      <c r="N25" s="50" t="n">
        <v>-51257.154496</v>
      </c>
      <c r="O25" s="51" t="n">
        <v>-148325.500556648</v>
      </c>
    </row>
    <row r="26" customFormat="false" ht="12.75" hidden="false" customHeight="false" outlineLevel="0" collapsed="false">
      <c r="A26" s="45" t="n">
        <v>37176</v>
      </c>
      <c r="B26" s="46" t="n">
        <v>0</v>
      </c>
      <c r="C26" s="46" t="n">
        <v>0</v>
      </c>
      <c r="D26" s="46" t="n">
        <v>10176</v>
      </c>
      <c r="E26" s="46" t="n">
        <v>0</v>
      </c>
      <c r="F26" s="46" t="n">
        <v>0</v>
      </c>
      <c r="G26" s="46" t="n">
        <v>0</v>
      </c>
      <c r="H26" s="46" t="n">
        <v>0</v>
      </c>
      <c r="I26" s="46" t="n">
        <v>649.845504</v>
      </c>
      <c r="J26" s="46" t="n">
        <v>0</v>
      </c>
      <c r="K26" s="47" t="n">
        <v>10825.845504</v>
      </c>
      <c r="L26" s="48" t="n">
        <v>0</v>
      </c>
      <c r="M26" s="49" t="n">
        <v>0</v>
      </c>
      <c r="N26" s="50" t="n">
        <v>10825.845504</v>
      </c>
      <c r="O26" s="51" t="n">
        <v>-137499.655052648</v>
      </c>
    </row>
    <row r="27" customFormat="false" ht="12.75" hidden="false" customHeight="false" outlineLevel="0" collapsed="false">
      <c r="A27" s="45" t="n">
        <v>37177</v>
      </c>
      <c r="B27" s="46" t="n">
        <v>0</v>
      </c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649.845504</v>
      </c>
      <c r="J27" s="46" t="n">
        <v>0</v>
      </c>
      <c r="K27" s="47" t="n">
        <v>649.845504</v>
      </c>
      <c r="L27" s="48" t="n">
        <v>0</v>
      </c>
      <c r="M27" s="49" t="n">
        <v>0</v>
      </c>
      <c r="N27" s="50" t="n">
        <v>649.845504</v>
      </c>
      <c r="O27" s="51" t="n">
        <v>-136849.809548648</v>
      </c>
    </row>
    <row r="28" customFormat="false" ht="12.75" hidden="false" customHeight="false" outlineLevel="0" collapsed="false">
      <c r="A28" s="45" t="n">
        <v>37178</v>
      </c>
      <c r="B28" s="46" t="n">
        <v>0</v>
      </c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7" t="n">
        <v>0</v>
      </c>
      <c r="L28" s="48" t="n">
        <v>0</v>
      </c>
      <c r="M28" s="49" t="n">
        <v>0</v>
      </c>
      <c r="N28" s="50" t="n">
        <v>0</v>
      </c>
      <c r="O28" s="51" t="n">
        <v>-136849.809548648</v>
      </c>
    </row>
    <row r="29" customFormat="false" ht="12.75" hidden="false" customHeight="false" outlineLevel="0" collapsed="false">
      <c r="A29" s="45" t="n">
        <v>37179</v>
      </c>
      <c r="B29" s="46" t="n">
        <v>0</v>
      </c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7" t="n">
        <v>0</v>
      </c>
      <c r="L29" s="48" t="n">
        <v>0</v>
      </c>
      <c r="M29" s="49" t="n">
        <v>0</v>
      </c>
      <c r="N29" s="50" t="n">
        <v>0</v>
      </c>
      <c r="O29" s="51" t="n">
        <v>-136849.809548648</v>
      </c>
    </row>
    <row r="30" customFormat="false" ht="12.75" hidden="false" customHeight="false" outlineLevel="0" collapsed="false">
      <c r="A30" s="45" t="n">
        <v>37180</v>
      </c>
      <c r="B30" s="46" t="n">
        <v>0</v>
      </c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7" t="n">
        <v>0</v>
      </c>
      <c r="L30" s="48" t="n">
        <v>0</v>
      </c>
      <c r="M30" s="49" t="n">
        <v>0</v>
      </c>
      <c r="N30" s="50" t="n">
        <v>0</v>
      </c>
      <c r="O30" s="51" t="n">
        <v>-136849.809548648</v>
      </c>
    </row>
    <row r="31" customFormat="false" ht="12.75" hidden="false" customHeight="false" outlineLevel="0" collapsed="false">
      <c r="A31" s="45" t="n">
        <v>37181</v>
      </c>
      <c r="B31" s="46" t="n">
        <v>0</v>
      </c>
      <c r="C31" s="46" t="n">
        <v>0</v>
      </c>
      <c r="D31" s="46" t="n">
        <v>0</v>
      </c>
      <c r="E31" s="46" t="n">
        <v>0</v>
      </c>
      <c r="F31" s="46" t="n">
        <v>0</v>
      </c>
      <c r="G31" s="46" t="n">
        <v>0</v>
      </c>
      <c r="H31" s="46" t="n">
        <v>0</v>
      </c>
      <c r="I31" s="46" t="n">
        <v>0</v>
      </c>
      <c r="J31" s="46" t="n">
        <v>0</v>
      </c>
      <c r="K31" s="47" t="n">
        <v>0</v>
      </c>
      <c r="L31" s="48" t="n">
        <v>0</v>
      </c>
      <c r="M31" s="49" t="n">
        <v>0</v>
      </c>
      <c r="N31" s="50" t="n">
        <v>0</v>
      </c>
      <c r="O31" s="51" t="n">
        <v>-136849.809548648</v>
      </c>
    </row>
    <row r="32" customFormat="false" ht="12.75" hidden="false" customHeight="false" outlineLevel="0" collapsed="false">
      <c r="A32" s="45" t="n">
        <v>37182</v>
      </c>
      <c r="B32" s="46" t="n">
        <v>0</v>
      </c>
      <c r="C32" s="46" t="n">
        <v>0</v>
      </c>
      <c r="D32" s="46" t="n">
        <v>0</v>
      </c>
      <c r="E32" s="46" t="n">
        <v>0</v>
      </c>
      <c r="F32" s="46" t="n">
        <v>0</v>
      </c>
      <c r="G32" s="46" t="n">
        <v>0</v>
      </c>
      <c r="H32" s="46" t="n">
        <v>0</v>
      </c>
      <c r="I32" s="46" t="n">
        <v>0</v>
      </c>
      <c r="J32" s="46" t="n">
        <v>0</v>
      </c>
      <c r="K32" s="47" t="n">
        <v>0</v>
      </c>
      <c r="L32" s="48" t="n">
        <v>0</v>
      </c>
      <c r="M32" s="49" t="n">
        <v>0</v>
      </c>
      <c r="N32" s="50" t="n">
        <v>0</v>
      </c>
      <c r="O32" s="51" t="n">
        <v>-136849.809548648</v>
      </c>
    </row>
    <row r="33" customFormat="false" ht="12.75" hidden="false" customHeight="false" outlineLevel="0" collapsed="false">
      <c r="A33" s="45" t="n">
        <v>37183</v>
      </c>
      <c r="B33" s="46" t="n">
        <v>0</v>
      </c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7" t="n">
        <v>0</v>
      </c>
      <c r="L33" s="48" t="n">
        <v>0</v>
      </c>
      <c r="M33" s="49" t="n">
        <v>0</v>
      </c>
      <c r="N33" s="50" t="n">
        <v>0</v>
      </c>
      <c r="O33" s="51" t="n">
        <v>-136849.809548648</v>
      </c>
    </row>
    <row r="34" customFormat="false" ht="12.75" hidden="false" customHeight="false" outlineLevel="0" collapsed="false">
      <c r="A34" s="45" t="n">
        <v>37184</v>
      </c>
      <c r="B34" s="46" t="n">
        <v>0</v>
      </c>
      <c r="C34" s="46" t="n">
        <v>0</v>
      </c>
      <c r="D34" s="46" t="n">
        <v>0</v>
      </c>
      <c r="E34" s="46" t="n">
        <v>0</v>
      </c>
      <c r="F34" s="46" t="n">
        <v>0</v>
      </c>
      <c r="G34" s="46" t="n">
        <v>0</v>
      </c>
      <c r="H34" s="46" t="n">
        <v>0</v>
      </c>
      <c r="I34" s="46" t="n">
        <v>0</v>
      </c>
      <c r="J34" s="46" t="n">
        <v>0</v>
      </c>
      <c r="K34" s="47" t="n">
        <v>0</v>
      </c>
      <c r="L34" s="48" t="n">
        <v>0</v>
      </c>
      <c r="M34" s="49" t="n">
        <v>0</v>
      </c>
      <c r="N34" s="50" t="n">
        <v>0</v>
      </c>
      <c r="O34" s="51" t="n">
        <v>-136849.809548648</v>
      </c>
    </row>
    <row r="35" customFormat="false" ht="12.75" hidden="false" customHeight="false" outlineLevel="0" collapsed="false">
      <c r="A35" s="45" t="n">
        <v>37185</v>
      </c>
      <c r="B35" s="46" t="n">
        <v>0</v>
      </c>
      <c r="C35" s="46" t="n">
        <v>0</v>
      </c>
      <c r="D35" s="46" t="n">
        <v>0</v>
      </c>
      <c r="E35" s="46" t="n">
        <v>0</v>
      </c>
      <c r="F35" s="46" t="n">
        <v>0</v>
      </c>
      <c r="G35" s="46" t="n">
        <v>0</v>
      </c>
      <c r="H35" s="46" t="n">
        <v>0</v>
      </c>
      <c r="I35" s="46" t="n">
        <v>0</v>
      </c>
      <c r="J35" s="46" t="n">
        <v>0</v>
      </c>
      <c r="K35" s="47" t="n">
        <v>0</v>
      </c>
      <c r="L35" s="48" t="n">
        <v>0</v>
      </c>
      <c r="M35" s="49" t="n">
        <v>0</v>
      </c>
      <c r="N35" s="50" t="n">
        <v>0</v>
      </c>
      <c r="O35" s="51" t="n">
        <v>-136849.809548648</v>
      </c>
    </row>
    <row r="36" customFormat="false" ht="12.75" hidden="false" customHeight="false" outlineLevel="0" collapsed="false">
      <c r="A36" s="45" t="n">
        <v>37186</v>
      </c>
      <c r="B36" s="46" t="n">
        <v>0</v>
      </c>
      <c r="C36" s="46" t="n">
        <v>0</v>
      </c>
      <c r="D36" s="46" t="n">
        <v>0</v>
      </c>
      <c r="E36" s="46" t="n">
        <v>0</v>
      </c>
      <c r="F36" s="46" t="n">
        <v>0</v>
      </c>
      <c r="G36" s="46" t="n">
        <v>0</v>
      </c>
      <c r="H36" s="46" t="n">
        <v>0</v>
      </c>
      <c r="I36" s="46" t="n">
        <v>0</v>
      </c>
      <c r="J36" s="46" t="n">
        <v>0</v>
      </c>
      <c r="K36" s="47" t="n">
        <v>0</v>
      </c>
      <c r="L36" s="48" t="n">
        <v>0</v>
      </c>
      <c r="M36" s="49" t="n">
        <v>0</v>
      </c>
      <c r="N36" s="50" t="n">
        <v>0</v>
      </c>
      <c r="O36" s="51" t="n">
        <v>-136849.809548648</v>
      </c>
    </row>
    <row r="37" customFormat="false" ht="12.75" hidden="false" customHeight="false" outlineLevel="0" collapsed="false">
      <c r="A37" s="45" t="n">
        <v>37187</v>
      </c>
      <c r="B37" s="46" t="n">
        <v>0</v>
      </c>
      <c r="C37" s="46" t="n">
        <v>0</v>
      </c>
      <c r="D37" s="46" t="n">
        <v>0</v>
      </c>
      <c r="E37" s="46" t="n">
        <v>0</v>
      </c>
      <c r="F37" s="46" t="n">
        <v>0</v>
      </c>
      <c r="G37" s="46" t="n">
        <v>0</v>
      </c>
      <c r="H37" s="46" t="n">
        <v>0</v>
      </c>
      <c r="I37" s="46" t="n">
        <v>0</v>
      </c>
      <c r="J37" s="46" t="n">
        <v>0</v>
      </c>
      <c r="K37" s="47" t="n">
        <v>0</v>
      </c>
      <c r="L37" s="48" t="n">
        <v>0</v>
      </c>
      <c r="M37" s="49" t="n">
        <v>0</v>
      </c>
      <c r="N37" s="50" t="n">
        <v>0</v>
      </c>
      <c r="O37" s="51" t="n">
        <v>-136849.809548648</v>
      </c>
    </row>
    <row r="38" customFormat="false" ht="12.75" hidden="false" customHeight="false" outlineLevel="0" collapsed="false">
      <c r="A38" s="45" t="n">
        <v>37188</v>
      </c>
      <c r="B38" s="46" t="n">
        <v>0</v>
      </c>
      <c r="C38" s="46" t="n">
        <v>0</v>
      </c>
      <c r="D38" s="46" t="n">
        <v>0</v>
      </c>
      <c r="E38" s="46" t="n">
        <v>0</v>
      </c>
      <c r="F38" s="46" t="n">
        <v>0</v>
      </c>
      <c r="G38" s="46" t="n">
        <v>0</v>
      </c>
      <c r="H38" s="46" t="n">
        <v>0</v>
      </c>
      <c r="I38" s="46" t="n">
        <v>0</v>
      </c>
      <c r="J38" s="46" t="n">
        <v>0</v>
      </c>
      <c r="K38" s="47" t="n">
        <v>0</v>
      </c>
      <c r="L38" s="48" t="n">
        <v>0</v>
      </c>
      <c r="M38" s="49" t="n">
        <v>0</v>
      </c>
      <c r="N38" s="50" t="n">
        <v>0</v>
      </c>
      <c r="O38" s="51" t="n">
        <v>-136849.809548648</v>
      </c>
    </row>
    <row r="39" customFormat="false" ht="12.75" hidden="false" customHeight="false" outlineLevel="0" collapsed="false">
      <c r="A39" s="45" t="n">
        <v>37189</v>
      </c>
      <c r="B39" s="46" t="n">
        <v>0</v>
      </c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7" t="n">
        <v>0</v>
      </c>
      <c r="L39" s="48" t="n">
        <v>0</v>
      </c>
      <c r="M39" s="49" t="n">
        <v>0</v>
      </c>
      <c r="N39" s="50" t="n">
        <v>0</v>
      </c>
      <c r="O39" s="51" t="n">
        <v>-136849.809548648</v>
      </c>
    </row>
    <row r="40" customFormat="false" ht="12.75" hidden="false" customHeight="false" outlineLevel="0" collapsed="false">
      <c r="A40" s="45" t="n">
        <v>37190</v>
      </c>
      <c r="B40" s="46" t="n">
        <v>0</v>
      </c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7" t="n">
        <v>0</v>
      </c>
      <c r="L40" s="48" t="n">
        <v>0</v>
      </c>
      <c r="M40" s="49" t="n">
        <v>0</v>
      </c>
      <c r="N40" s="50" t="n">
        <v>0</v>
      </c>
      <c r="O40" s="51" t="n">
        <v>-136849.809548648</v>
      </c>
    </row>
    <row r="41" customFormat="false" ht="12.75" hidden="false" customHeight="false" outlineLevel="0" collapsed="false">
      <c r="A41" s="45" t="n">
        <v>37191</v>
      </c>
      <c r="B41" s="46" t="n">
        <v>0</v>
      </c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7" t="n">
        <v>0</v>
      </c>
      <c r="L41" s="48" t="n">
        <v>0</v>
      </c>
      <c r="M41" s="49" t="n">
        <v>0</v>
      </c>
      <c r="N41" s="50" t="n">
        <v>0</v>
      </c>
      <c r="O41" s="51" t="n">
        <v>-136849.809548648</v>
      </c>
    </row>
    <row r="42" customFormat="false" ht="12.75" hidden="false" customHeight="false" outlineLevel="0" collapsed="false">
      <c r="A42" s="45" t="n">
        <v>37192</v>
      </c>
      <c r="B42" s="46" t="n">
        <v>0</v>
      </c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7" t="n">
        <v>0</v>
      </c>
      <c r="L42" s="48" t="n">
        <v>0</v>
      </c>
      <c r="M42" s="49" t="n">
        <v>0</v>
      </c>
      <c r="N42" s="50" t="n">
        <v>0</v>
      </c>
      <c r="O42" s="51" t="n">
        <v>-136849.809548648</v>
      </c>
    </row>
    <row r="43" customFormat="false" ht="12.75" hidden="false" customHeight="false" outlineLevel="0" collapsed="false">
      <c r="A43" s="45" t="n">
        <v>37193</v>
      </c>
      <c r="B43" s="46" t="n">
        <v>0</v>
      </c>
      <c r="C43" s="46" t="n">
        <v>0</v>
      </c>
      <c r="D43" s="46" t="n">
        <v>0</v>
      </c>
      <c r="E43" s="46" t="n">
        <v>0</v>
      </c>
      <c r="F43" s="46" t="n">
        <v>0</v>
      </c>
      <c r="G43" s="46" t="n">
        <v>0</v>
      </c>
      <c r="H43" s="46" t="n">
        <v>0</v>
      </c>
      <c r="I43" s="46" t="n">
        <v>0</v>
      </c>
      <c r="J43" s="46" t="n">
        <v>0</v>
      </c>
      <c r="K43" s="47" t="n">
        <v>0</v>
      </c>
      <c r="L43" s="48" t="n">
        <v>0</v>
      </c>
      <c r="M43" s="49" t="n">
        <v>0</v>
      </c>
      <c r="N43" s="50" t="n">
        <v>0</v>
      </c>
      <c r="O43" s="51" t="n">
        <v>-136849.809548648</v>
      </c>
    </row>
    <row r="44" customFormat="false" ht="12.75" hidden="false" customHeight="false" outlineLevel="0" collapsed="false">
      <c r="A44" s="45" t="n">
        <v>37194</v>
      </c>
      <c r="B44" s="46" t="n">
        <v>0</v>
      </c>
      <c r="C44" s="46" t="n">
        <v>0</v>
      </c>
      <c r="D44" s="46" t="n">
        <v>0</v>
      </c>
      <c r="E44" s="46" t="n">
        <v>0</v>
      </c>
      <c r="F44" s="46" t="n">
        <v>0</v>
      </c>
      <c r="G44" s="46" t="n">
        <v>0</v>
      </c>
      <c r="H44" s="46" t="n">
        <v>0</v>
      </c>
      <c r="I44" s="46" t="n">
        <v>0</v>
      </c>
      <c r="J44" s="46" t="n">
        <v>0</v>
      </c>
      <c r="K44" s="47" t="n">
        <v>0</v>
      </c>
      <c r="L44" s="48" t="n">
        <v>0</v>
      </c>
      <c r="M44" s="49" t="n">
        <v>0</v>
      </c>
      <c r="N44" s="50" t="n">
        <v>0</v>
      </c>
      <c r="O44" s="51" t="n">
        <v>-136849.809548648</v>
      </c>
    </row>
    <row r="45" customFormat="false" ht="12.75" hidden="false" customHeight="false" outlineLevel="0" collapsed="false">
      <c r="A45" s="45" t="n">
        <v>37195</v>
      </c>
      <c r="B45" s="46" t="n">
        <v>0</v>
      </c>
      <c r="C45" s="46" t="n">
        <v>0</v>
      </c>
      <c r="D45" s="46" t="n">
        <v>0</v>
      </c>
      <c r="E45" s="46" t="n">
        <v>0</v>
      </c>
      <c r="F45" s="46" t="n">
        <v>0</v>
      </c>
      <c r="G45" s="46" t="n">
        <v>0</v>
      </c>
      <c r="H45" s="46" t="n">
        <v>0</v>
      </c>
      <c r="I45" s="46" t="n">
        <v>0</v>
      </c>
      <c r="J45" s="46" t="n">
        <v>0</v>
      </c>
      <c r="K45" s="47" t="n">
        <v>0</v>
      </c>
      <c r="L45" s="48" t="n">
        <v>0</v>
      </c>
      <c r="M45" s="49" t="n">
        <v>0</v>
      </c>
      <c r="N45" s="50" t="n">
        <v>0</v>
      </c>
      <c r="O45" s="51" t="n">
        <v>-136849.809548648</v>
      </c>
    </row>
    <row r="46" customFormat="false" ht="12.75" hidden="false" customHeight="false" outlineLevel="0" collapsed="false">
      <c r="A46" s="16"/>
      <c r="B46" s="52"/>
      <c r="C46" s="52"/>
      <c r="D46" s="52"/>
      <c r="E46" s="52"/>
      <c r="F46" s="52"/>
      <c r="G46" s="52"/>
      <c r="H46" s="52"/>
      <c r="I46" s="52"/>
      <c r="J46" s="52"/>
      <c r="K46" s="53"/>
      <c r="L46" s="54"/>
      <c r="M46" s="55"/>
      <c r="N46" s="52"/>
      <c r="O46" s="56"/>
    </row>
    <row r="47" customFormat="false" ht="13.5" hidden="false" customHeight="false" outlineLevel="0" collapsed="false">
      <c r="A47" s="16" t="s">
        <v>55</v>
      </c>
      <c r="B47" s="10" t="n">
        <v>335725.264042101</v>
      </c>
      <c r="C47" s="10" t="n">
        <v>17409.94384</v>
      </c>
      <c r="D47" s="10" t="n">
        <v>115893.75996388</v>
      </c>
      <c r="E47" s="10" t="n">
        <v>89.8868749500516</v>
      </c>
      <c r="F47" s="10" t="n">
        <v>0</v>
      </c>
      <c r="G47" s="10" t="n">
        <v>114702.87315529</v>
      </c>
      <c r="H47" s="10" t="n">
        <v>4725.05779586651</v>
      </c>
      <c r="I47" s="10"/>
      <c r="J47" s="10" t="n">
        <v>0</v>
      </c>
      <c r="K47" s="57" t="n">
        <v>596793.634568088</v>
      </c>
      <c r="L47" s="57" t="n">
        <v>718860</v>
      </c>
      <c r="M47" s="50"/>
      <c r="N47" s="10" t="n">
        <v>-128063.809548648</v>
      </c>
    </row>
    <row r="49" customFormat="false" ht="12.75" hidden="false" customHeight="false" outlineLevel="0" collapsed="false">
      <c r="K49" s="10" t="n">
        <v>588546.785672088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8" width="10.85"/>
    <col collapsed="false" customWidth="true" hidden="false" outlineLevel="0" max="5" min="5" style="58" width="13.56"/>
    <col collapsed="false" customWidth="true" hidden="false" outlineLevel="0" max="6" min="6" style="58" width="16.56"/>
    <col collapsed="false" customWidth="true" hidden="false" outlineLevel="0" max="10" min="7" style="58" width="10.85"/>
  </cols>
  <sheetData>
    <row r="1" customFormat="false" ht="18" hidden="false" customHeight="false" outlineLevel="0" collapsed="false">
      <c r="I1" s="59" t="s">
        <v>58</v>
      </c>
    </row>
    <row r="2" customFormat="false" ht="12.75" hidden="false" customHeight="false" outlineLevel="0" collapsed="false">
      <c r="I2" s="29" t="s">
        <v>59</v>
      </c>
    </row>
    <row r="3" customFormat="false" ht="18" hidden="false" customHeight="false" outlineLevel="0" collapsed="false">
      <c r="I3" s="59" t="s">
        <v>11</v>
      </c>
    </row>
    <row r="4" customFormat="false" ht="12.75" hidden="false" customHeight="false" outlineLevel="0" collapsed="false">
      <c r="I4" s="60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1" t="s">
        <v>61</v>
      </c>
      <c r="C11" s="62" t="s">
        <v>62</v>
      </c>
      <c r="D11" s="63"/>
      <c r="E11" s="64" t="s">
        <v>63</v>
      </c>
      <c r="F11" s="65" t="s">
        <v>64</v>
      </c>
      <c r="G11" s="63"/>
      <c r="H11" s="66"/>
      <c r="I11" s="67" t="s">
        <v>65</v>
      </c>
      <c r="J11" s="68" t="s">
        <v>66</v>
      </c>
    </row>
    <row r="12" customFormat="false" ht="12.75" hidden="false" customHeight="false" outlineLevel="0" collapsed="false">
      <c r="A12" s="29" t="s">
        <v>67</v>
      </c>
      <c r="B12" s="69" t="s">
        <v>68</v>
      </c>
      <c r="C12" s="70" t="s">
        <v>69</v>
      </c>
      <c r="D12" s="71" t="s">
        <v>70</v>
      </c>
      <c r="E12" s="72" t="s">
        <v>71</v>
      </c>
      <c r="F12" s="73" t="s">
        <v>68</v>
      </c>
      <c r="G12" s="74" t="s">
        <v>72</v>
      </c>
      <c r="H12" s="75" t="s">
        <v>73</v>
      </c>
      <c r="I12" s="68" t="s">
        <v>74</v>
      </c>
      <c r="J12" s="68" t="s">
        <v>74</v>
      </c>
    </row>
    <row r="13" customFormat="false" ht="12.75" hidden="false" customHeight="false" outlineLevel="0" collapsed="false">
      <c r="A13" s="29" t="s">
        <v>75</v>
      </c>
      <c r="B13" s="76"/>
      <c r="C13" s="77"/>
      <c r="D13" s="78"/>
      <c r="E13" s="79"/>
      <c r="F13" s="77"/>
      <c r="G13" s="80" t="n">
        <v>0.02</v>
      </c>
      <c r="H13" s="81" t="s">
        <v>76</v>
      </c>
      <c r="I13" s="82"/>
      <c r="J13" s="83" t="n">
        <v>-718</v>
      </c>
    </row>
    <row r="14" customFormat="false" ht="12.75" hidden="false" customHeight="false" outlineLevel="0" collapsed="false">
      <c r="A14" s="84" t="n">
        <v>37165</v>
      </c>
      <c r="B14" s="85" t="n">
        <v>1975</v>
      </c>
      <c r="C14" s="86" t="n">
        <v>-1975</v>
      </c>
      <c r="D14" s="87" t="n">
        <v>0</v>
      </c>
      <c r="E14" s="88" t="n">
        <v>-1975</v>
      </c>
      <c r="F14" s="89" t="n">
        <v>1874.673</v>
      </c>
      <c r="G14" s="90" t="n">
        <v>-37.49346</v>
      </c>
      <c r="H14" s="91" t="n">
        <v>1837.17954</v>
      </c>
      <c r="I14" s="92" t="n">
        <v>-137.82046</v>
      </c>
      <c r="J14" s="14" t="n">
        <v>-855.82046</v>
      </c>
    </row>
    <row r="15" customFormat="false" ht="12.75" hidden="false" customHeight="false" outlineLevel="0" collapsed="false">
      <c r="A15" s="84" t="n">
        <v>37166</v>
      </c>
      <c r="B15" s="85" t="n">
        <v>1935</v>
      </c>
      <c r="C15" s="86" t="n">
        <v>-1896</v>
      </c>
      <c r="D15" s="87" t="n">
        <v>0</v>
      </c>
      <c r="E15" s="88" t="n">
        <v>-1896</v>
      </c>
      <c r="F15" s="89" t="n">
        <v>1949.4</v>
      </c>
      <c r="G15" s="90" t="n">
        <v>-38.988</v>
      </c>
      <c r="H15" s="91" t="n">
        <v>1910.412</v>
      </c>
      <c r="I15" s="92" t="n">
        <v>14.4119999999998</v>
      </c>
      <c r="J15" s="14" t="n">
        <v>-841.40846</v>
      </c>
    </row>
    <row r="16" customFormat="false" ht="12.75" hidden="false" customHeight="false" outlineLevel="0" collapsed="false">
      <c r="A16" s="84" t="n">
        <v>37167</v>
      </c>
      <c r="B16" s="85" t="n">
        <v>1935</v>
      </c>
      <c r="C16" s="86" t="n">
        <v>-1935</v>
      </c>
      <c r="D16" s="87" t="n">
        <v>0</v>
      </c>
      <c r="E16" s="88" t="n">
        <v>-1935</v>
      </c>
      <c r="F16" s="89" t="n">
        <v>1940.736</v>
      </c>
      <c r="G16" s="90" t="n">
        <v>-38.81472</v>
      </c>
      <c r="H16" s="91" t="n">
        <v>1901.92128</v>
      </c>
      <c r="I16" s="92" t="n">
        <v>-33.0787200000002</v>
      </c>
      <c r="J16" s="14" t="n">
        <v>-874.48718</v>
      </c>
    </row>
    <row r="17" customFormat="false" ht="12.75" hidden="false" customHeight="false" outlineLevel="0" collapsed="false">
      <c r="A17" s="84" t="n">
        <v>37168</v>
      </c>
      <c r="B17" s="85" t="n">
        <v>1935</v>
      </c>
      <c r="C17" s="86" t="n">
        <v>-1935</v>
      </c>
      <c r="D17" s="87" t="n">
        <v>0</v>
      </c>
      <c r="E17" s="88" t="n">
        <v>-1935</v>
      </c>
      <c r="F17" s="89" t="n">
        <v>1287.687</v>
      </c>
      <c r="G17" s="90" t="n">
        <v>-25.75374</v>
      </c>
      <c r="H17" s="91" t="n">
        <v>1261.93326</v>
      </c>
      <c r="I17" s="92" t="n">
        <v>-673.06674</v>
      </c>
      <c r="J17" s="14" t="n">
        <v>-1547.55392</v>
      </c>
    </row>
    <row r="18" customFormat="false" ht="12.75" hidden="false" customHeight="false" outlineLevel="0" collapsed="false">
      <c r="A18" s="84" t="n">
        <v>37169</v>
      </c>
      <c r="B18" s="85" t="n">
        <v>1935</v>
      </c>
      <c r="C18" s="86" t="n">
        <v>-1935</v>
      </c>
      <c r="D18" s="87" t="n">
        <v>0</v>
      </c>
      <c r="E18" s="88" t="n">
        <v>-1935</v>
      </c>
      <c r="F18" s="89" t="n">
        <v>1971.06</v>
      </c>
      <c r="G18" s="90" t="n">
        <v>-39.4212</v>
      </c>
      <c r="H18" s="91" t="n">
        <v>1931.6388</v>
      </c>
      <c r="I18" s="92" t="n">
        <v>-3.36120000000005</v>
      </c>
      <c r="J18" s="14" t="n">
        <v>-1550.91512</v>
      </c>
    </row>
    <row r="19" customFormat="false" ht="12.75" hidden="false" customHeight="false" outlineLevel="0" collapsed="false">
      <c r="A19" s="84" t="n">
        <v>37170</v>
      </c>
      <c r="B19" s="85" t="n">
        <v>1935</v>
      </c>
      <c r="C19" s="86" t="n">
        <v>-1935</v>
      </c>
      <c r="D19" s="87" t="n">
        <v>0</v>
      </c>
      <c r="E19" s="88" t="n">
        <v>-1935</v>
      </c>
      <c r="F19" s="89" t="n">
        <v>1937.487</v>
      </c>
      <c r="G19" s="90" t="n">
        <v>-38.74974</v>
      </c>
      <c r="H19" s="91" t="n">
        <v>1898.73726</v>
      </c>
      <c r="I19" s="92" t="n">
        <v>-36.2627400000001</v>
      </c>
      <c r="J19" s="14" t="n">
        <v>-1587.17786</v>
      </c>
    </row>
    <row r="20" customFormat="false" ht="12.75" hidden="false" customHeight="false" outlineLevel="0" collapsed="false">
      <c r="A20" s="84" t="n">
        <v>37171</v>
      </c>
      <c r="B20" s="85" t="n">
        <v>1935</v>
      </c>
      <c r="C20" s="86" t="n">
        <v>-1935</v>
      </c>
      <c r="D20" s="87" t="n">
        <v>0</v>
      </c>
      <c r="E20" s="88" t="n">
        <v>-1935</v>
      </c>
      <c r="F20" s="89" t="n">
        <v>1920.159</v>
      </c>
      <c r="G20" s="90" t="n">
        <v>-38.40318</v>
      </c>
      <c r="H20" s="91" t="n">
        <v>1881.75582</v>
      </c>
      <c r="I20" s="92" t="n">
        <v>-53.2441800000001</v>
      </c>
      <c r="J20" s="14" t="n">
        <v>-1640.42204</v>
      </c>
    </row>
    <row r="21" customFormat="false" ht="12.75" hidden="false" customHeight="false" outlineLevel="0" collapsed="false">
      <c r="A21" s="84" t="n">
        <v>37172</v>
      </c>
      <c r="B21" s="85" t="n">
        <v>1935</v>
      </c>
      <c r="C21" s="86" t="n">
        <v>-1935</v>
      </c>
      <c r="D21" s="87" t="n">
        <v>0</v>
      </c>
      <c r="E21" s="88" t="n">
        <v>-1935</v>
      </c>
      <c r="F21" s="89" t="n">
        <v>1911.495</v>
      </c>
      <c r="G21" s="90" t="n">
        <v>-38.2299</v>
      </c>
      <c r="H21" s="91" t="n">
        <v>1873.2651</v>
      </c>
      <c r="I21" s="92" t="n">
        <v>-61.7349000000002</v>
      </c>
      <c r="J21" s="14" t="n">
        <v>-1702.15694</v>
      </c>
    </row>
    <row r="22" customFormat="false" ht="12.75" hidden="false" customHeight="false" outlineLevel="0" collapsed="false">
      <c r="A22" s="84" t="n">
        <v>37173</v>
      </c>
      <c r="B22" s="85" t="n">
        <v>1935</v>
      </c>
      <c r="C22" s="86" t="n">
        <v>-1935</v>
      </c>
      <c r="D22" s="87" t="n">
        <v>0</v>
      </c>
      <c r="E22" s="88" t="n">
        <v>-1935</v>
      </c>
      <c r="F22" s="89" t="n">
        <v>1900.665</v>
      </c>
      <c r="G22" s="90" t="n">
        <v>-38.0133</v>
      </c>
      <c r="H22" s="91" t="n">
        <v>1862.6517</v>
      </c>
      <c r="I22" s="92" t="n">
        <v>-72.3483000000001</v>
      </c>
      <c r="J22" s="14" t="n">
        <v>-1774.50524</v>
      </c>
    </row>
    <row r="23" customFormat="false" ht="12.75" hidden="false" customHeight="false" outlineLevel="0" collapsed="false">
      <c r="A23" s="84" t="n">
        <v>37174</v>
      </c>
      <c r="B23" s="85" t="n">
        <v>1935</v>
      </c>
      <c r="C23" s="86" t="n">
        <v>-1935</v>
      </c>
      <c r="D23" s="87" t="n">
        <v>0</v>
      </c>
      <c r="E23" s="88" t="n">
        <v>-1935</v>
      </c>
      <c r="F23" s="89" t="n">
        <v>1900.665</v>
      </c>
      <c r="G23" s="90" t="n">
        <v>-38.0133</v>
      </c>
      <c r="H23" s="91" t="n">
        <v>1862.6517</v>
      </c>
      <c r="I23" s="92" t="n">
        <v>-72.3483000000001</v>
      </c>
      <c r="J23" s="14" t="n">
        <v>-1846.85354</v>
      </c>
    </row>
    <row r="24" customFormat="false" ht="12.75" hidden="false" customHeight="false" outlineLevel="0" collapsed="false">
      <c r="A24" s="84" t="n">
        <v>37175</v>
      </c>
      <c r="B24" s="85" t="n">
        <v>0</v>
      </c>
      <c r="C24" s="86" t="n">
        <v>0</v>
      </c>
      <c r="D24" s="87" t="n">
        <v>0</v>
      </c>
      <c r="E24" s="88" t="n">
        <v>0</v>
      </c>
      <c r="F24" s="89" t="n">
        <v>0</v>
      </c>
      <c r="G24" s="90" t="n">
        <v>0</v>
      </c>
      <c r="H24" s="91" t="n">
        <v>0</v>
      </c>
      <c r="I24" s="92" t="n">
        <v>0</v>
      </c>
      <c r="J24" s="14" t="n">
        <v>-1846.85354</v>
      </c>
    </row>
    <row r="25" customFormat="false" ht="12.75" hidden="false" customHeight="false" outlineLevel="0" collapsed="false">
      <c r="A25" s="84" t="n">
        <v>37176</v>
      </c>
      <c r="B25" s="85" t="n">
        <v>0</v>
      </c>
      <c r="C25" s="86" t="n">
        <v>0</v>
      </c>
      <c r="D25" s="87" t="n">
        <v>0</v>
      </c>
      <c r="E25" s="88" t="n">
        <v>0</v>
      </c>
      <c r="F25" s="89" t="n">
        <v>0</v>
      </c>
      <c r="G25" s="90" t="n">
        <v>0</v>
      </c>
      <c r="H25" s="91" t="n">
        <v>0</v>
      </c>
      <c r="I25" s="92" t="n">
        <v>0</v>
      </c>
      <c r="J25" s="14" t="n">
        <v>-1846.85354</v>
      </c>
    </row>
    <row r="26" customFormat="false" ht="12.75" hidden="false" customHeight="false" outlineLevel="0" collapsed="false">
      <c r="A26" s="84" t="n">
        <v>37177</v>
      </c>
      <c r="B26" s="85" t="n">
        <v>0</v>
      </c>
      <c r="C26" s="86" t="n">
        <v>0</v>
      </c>
      <c r="D26" s="87" t="n">
        <v>0</v>
      </c>
      <c r="E26" s="88" t="n">
        <v>0</v>
      </c>
      <c r="F26" s="89" t="n">
        <v>0</v>
      </c>
      <c r="G26" s="90" t="n">
        <v>0</v>
      </c>
      <c r="H26" s="91" t="n">
        <v>0</v>
      </c>
      <c r="I26" s="92" t="n">
        <v>0</v>
      </c>
      <c r="J26" s="14" t="n">
        <v>-1846.85354</v>
      </c>
    </row>
    <row r="27" customFormat="false" ht="12.75" hidden="false" customHeight="false" outlineLevel="0" collapsed="false">
      <c r="A27" s="84" t="n">
        <v>37178</v>
      </c>
      <c r="B27" s="85" t="n">
        <v>0</v>
      </c>
      <c r="C27" s="86" t="n">
        <v>0</v>
      </c>
      <c r="D27" s="87" t="n">
        <v>0</v>
      </c>
      <c r="E27" s="88" t="n">
        <v>0</v>
      </c>
      <c r="F27" s="89" t="n">
        <v>0</v>
      </c>
      <c r="G27" s="90" t="n">
        <v>0</v>
      </c>
      <c r="H27" s="91" t="n">
        <v>0</v>
      </c>
      <c r="I27" s="92" t="n">
        <v>0</v>
      </c>
      <c r="J27" s="14" t="n">
        <v>-1846.85354</v>
      </c>
    </row>
    <row r="28" customFormat="false" ht="12.75" hidden="false" customHeight="false" outlineLevel="0" collapsed="false">
      <c r="A28" s="84" t="n">
        <v>37179</v>
      </c>
      <c r="B28" s="85" t="n">
        <v>0</v>
      </c>
      <c r="C28" s="86" t="n">
        <v>0</v>
      </c>
      <c r="D28" s="87" t="n">
        <v>0</v>
      </c>
      <c r="E28" s="88" t="n">
        <v>0</v>
      </c>
      <c r="F28" s="89" t="n">
        <v>0</v>
      </c>
      <c r="G28" s="90" t="n">
        <v>0</v>
      </c>
      <c r="H28" s="91" t="n">
        <v>0</v>
      </c>
      <c r="I28" s="92" t="n">
        <v>0</v>
      </c>
      <c r="J28" s="14" t="n">
        <v>-1846.85354</v>
      </c>
    </row>
    <row r="29" customFormat="false" ht="12.75" hidden="false" customHeight="false" outlineLevel="0" collapsed="false">
      <c r="A29" s="84" t="n">
        <v>37180</v>
      </c>
      <c r="B29" s="85" t="n">
        <v>0</v>
      </c>
      <c r="C29" s="86" t="n">
        <v>0</v>
      </c>
      <c r="D29" s="87" t="n">
        <v>0</v>
      </c>
      <c r="E29" s="88" t="n">
        <v>0</v>
      </c>
      <c r="F29" s="89" t="n">
        <v>0</v>
      </c>
      <c r="G29" s="90" t="n">
        <v>0</v>
      </c>
      <c r="H29" s="91" t="n">
        <v>0</v>
      </c>
      <c r="I29" s="92" t="n">
        <v>0</v>
      </c>
      <c r="J29" s="14" t="n">
        <v>-1846.85354</v>
      </c>
    </row>
    <row r="30" customFormat="false" ht="12.75" hidden="false" customHeight="false" outlineLevel="0" collapsed="false">
      <c r="A30" s="84" t="n">
        <v>37181</v>
      </c>
      <c r="B30" s="85" t="n">
        <v>0</v>
      </c>
      <c r="C30" s="86" t="n">
        <v>0</v>
      </c>
      <c r="D30" s="87" t="n">
        <v>0</v>
      </c>
      <c r="E30" s="88" t="n">
        <v>0</v>
      </c>
      <c r="F30" s="89" t="n">
        <v>0</v>
      </c>
      <c r="G30" s="90" t="n">
        <v>0</v>
      </c>
      <c r="H30" s="91" t="n">
        <v>0</v>
      </c>
      <c r="I30" s="92" t="n">
        <v>0</v>
      </c>
      <c r="J30" s="14" t="n">
        <v>-1846.85354</v>
      </c>
    </row>
    <row r="31" customFormat="false" ht="12.75" hidden="false" customHeight="false" outlineLevel="0" collapsed="false">
      <c r="A31" s="84" t="n">
        <v>37182</v>
      </c>
      <c r="B31" s="85" t="n">
        <v>0</v>
      </c>
      <c r="C31" s="86" t="n">
        <v>0</v>
      </c>
      <c r="D31" s="87" t="n">
        <v>0</v>
      </c>
      <c r="E31" s="88" t="n">
        <v>0</v>
      </c>
      <c r="F31" s="89" t="n">
        <v>0</v>
      </c>
      <c r="G31" s="90" t="n">
        <v>0</v>
      </c>
      <c r="H31" s="91" t="n">
        <v>0</v>
      </c>
      <c r="I31" s="92" t="n">
        <v>0</v>
      </c>
      <c r="J31" s="14" t="n">
        <v>-1846.85354</v>
      </c>
    </row>
    <row r="32" customFormat="false" ht="12.75" hidden="false" customHeight="false" outlineLevel="0" collapsed="false">
      <c r="A32" s="84" t="n">
        <v>37183</v>
      </c>
      <c r="B32" s="85" t="n">
        <v>0</v>
      </c>
      <c r="C32" s="86" t="n">
        <v>0</v>
      </c>
      <c r="D32" s="87" t="n">
        <v>0</v>
      </c>
      <c r="E32" s="88" t="n">
        <v>0</v>
      </c>
      <c r="F32" s="89" t="n">
        <v>0</v>
      </c>
      <c r="G32" s="90" t="n">
        <v>0</v>
      </c>
      <c r="H32" s="91" t="n">
        <v>0</v>
      </c>
      <c r="I32" s="92" t="n">
        <v>0</v>
      </c>
      <c r="J32" s="14" t="n">
        <v>-1846.85354</v>
      </c>
    </row>
    <row r="33" customFormat="false" ht="12.75" hidden="false" customHeight="false" outlineLevel="0" collapsed="false">
      <c r="A33" s="84" t="n">
        <v>37184</v>
      </c>
      <c r="B33" s="85" t="n">
        <v>0</v>
      </c>
      <c r="C33" s="86" t="n">
        <v>0</v>
      </c>
      <c r="D33" s="87" t="n">
        <v>0</v>
      </c>
      <c r="E33" s="88" t="n">
        <v>0</v>
      </c>
      <c r="F33" s="89" t="n">
        <v>0</v>
      </c>
      <c r="G33" s="90" t="n">
        <v>0</v>
      </c>
      <c r="H33" s="91" t="n">
        <v>0</v>
      </c>
      <c r="I33" s="92" t="n">
        <v>0</v>
      </c>
      <c r="J33" s="14" t="n">
        <v>-1846.85354</v>
      </c>
    </row>
    <row r="34" customFormat="false" ht="12.75" hidden="false" customHeight="false" outlineLevel="0" collapsed="false">
      <c r="A34" s="84" t="n">
        <v>37185</v>
      </c>
      <c r="B34" s="85" t="n">
        <v>0</v>
      </c>
      <c r="C34" s="86" t="n">
        <v>0</v>
      </c>
      <c r="D34" s="87" t="n">
        <v>0</v>
      </c>
      <c r="E34" s="88" t="n">
        <v>0</v>
      </c>
      <c r="F34" s="89" t="n">
        <v>0</v>
      </c>
      <c r="G34" s="90" t="n">
        <v>0</v>
      </c>
      <c r="H34" s="91" t="n">
        <v>0</v>
      </c>
      <c r="I34" s="92" t="n">
        <v>0</v>
      </c>
      <c r="J34" s="14" t="n">
        <v>-1846.85354</v>
      </c>
    </row>
    <row r="35" customFormat="false" ht="12.75" hidden="false" customHeight="false" outlineLevel="0" collapsed="false">
      <c r="A35" s="84" t="n">
        <v>37186</v>
      </c>
      <c r="B35" s="85" t="n">
        <v>0</v>
      </c>
      <c r="C35" s="86" t="n">
        <v>0</v>
      </c>
      <c r="D35" s="87" t="n">
        <v>0</v>
      </c>
      <c r="E35" s="88" t="n">
        <v>0</v>
      </c>
      <c r="F35" s="89" t="n">
        <v>0</v>
      </c>
      <c r="G35" s="90" t="n">
        <v>0</v>
      </c>
      <c r="H35" s="91" t="n">
        <v>0</v>
      </c>
      <c r="I35" s="92" t="n">
        <v>0</v>
      </c>
      <c r="J35" s="14" t="n">
        <v>-1846.85354</v>
      </c>
    </row>
    <row r="36" customFormat="false" ht="12.75" hidden="false" customHeight="false" outlineLevel="0" collapsed="false">
      <c r="A36" s="84" t="n">
        <v>37187</v>
      </c>
      <c r="B36" s="85" t="n">
        <v>0</v>
      </c>
      <c r="C36" s="86" t="n">
        <v>0</v>
      </c>
      <c r="D36" s="87" t="n">
        <v>0</v>
      </c>
      <c r="E36" s="88" t="n">
        <v>0</v>
      </c>
      <c r="F36" s="89" t="n">
        <v>0</v>
      </c>
      <c r="G36" s="90" t="n">
        <v>0</v>
      </c>
      <c r="H36" s="91" t="n">
        <v>0</v>
      </c>
      <c r="I36" s="92" t="n">
        <v>0</v>
      </c>
      <c r="J36" s="14" t="n">
        <v>-1846.85354</v>
      </c>
    </row>
    <row r="37" customFormat="false" ht="12.75" hidden="false" customHeight="false" outlineLevel="0" collapsed="false">
      <c r="A37" s="84" t="n">
        <v>37188</v>
      </c>
      <c r="B37" s="85" t="n">
        <v>0</v>
      </c>
      <c r="C37" s="86" t="n">
        <v>0</v>
      </c>
      <c r="D37" s="87" t="n">
        <v>0</v>
      </c>
      <c r="E37" s="88" t="n">
        <v>0</v>
      </c>
      <c r="F37" s="89" t="n">
        <v>0</v>
      </c>
      <c r="G37" s="90" t="n">
        <v>0</v>
      </c>
      <c r="H37" s="91" t="n">
        <v>0</v>
      </c>
      <c r="I37" s="92" t="n">
        <v>0</v>
      </c>
      <c r="J37" s="14" t="n">
        <v>-1846.85354</v>
      </c>
    </row>
    <row r="38" customFormat="false" ht="12.75" hidden="false" customHeight="false" outlineLevel="0" collapsed="false">
      <c r="A38" s="84" t="n">
        <v>37189</v>
      </c>
      <c r="B38" s="85" t="n">
        <v>0</v>
      </c>
      <c r="C38" s="86" t="n">
        <v>0</v>
      </c>
      <c r="D38" s="87" t="n">
        <v>0</v>
      </c>
      <c r="E38" s="88" t="n">
        <v>0</v>
      </c>
      <c r="F38" s="89" t="n">
        <v>0</v>
      </c>
      <c r="G38" s="90" t="n">
        <v>0</v>
      </c>
      <c r="H38" s="91" t="n">
        <v>0</v>
      </c>
      <c r="I38" s="92" t="n">
        <v>0</v>
      </c>
      <c r="J38" s="14" t="n">
        <v>-1846.85354</v>
      </c>
    </row>
    <row r="39" customFormat="false" ht="12.75" hidden="false" customHeight="false" outlineLevel="0" collapsed="false">
      <c r="A39" s="84" t="n">
        <v>37190</v>
      </c>
      <c r="B39" s="85" t="n">
        <v>0</v>
      </c>
      <c r="C39" s="86" t="n">
        <v>0</v>
      </c>
      <c r="D39" s="87" t="n">
        <v>0</v>
      </c>
      <c r="E39" s="88" t="n">
        <v>0</v>
      </c>
      <c r="F39" s="89" t="n">
        <v>0</v>
      </c>
      <c r="G39" s="90" t="n">
        <v>0</v>
      </c>
      <c r="H39" s="91" t="n">
        <v>0</v>
      </c>
      <c r="I39" s="92" t="n">
        <v>0</v>
      </c>
      <c r="J39" s="14" t="n">
        <v>-1846.85354</v>
      </c>
    </row>
    <row r="40" customFormat="false" ht="12.75" hidden="false" customHeight="false" outlineLevel="0" collapsed="false">
      <c r="A40" s="84" t="n">
        <v>37191</v>
      </c>
      <c r="B40" s="85" t="n">
        <v>0</v>
      </c>
      <c r="C40" s="86" t="n">
        <v>0</v>
      </c>
      <c r="D40" s="87" t="n">
        <v>0</v>
      </c>
      <c r="E40" s="88" t="n">
        <v>0</v>
      </c>
      <c r="F40" s="89" t="n">
        <v>0</v>
      </c>
      <c r="G40" s="90" t="n">
        <v>0</v>
      </c>
      <c r="H40" s="91" t="n">
        <v>0</v>
      </c>
      <c r="I40" s="92" t="n">
        <v>0</v>
      </c>
      <c r="J40" s="14" t="n">
        <v>-1846.85354</v>
      </c>
    </row>
    <row r="41" customFormat="false" ht="12.75" hidden="false" customHeight="false" outlineLevel="0" collapsed="false">
      <c r="A41" s="84" t="n">
        <v>37192</v>
      </c>
      <c r="B41" s="85" t="n">
        <v>0</v>
      </c>
      <c r="C41" s="86" t="n">
        <v>0</v>
      </c>
      <c r="D41" s="87" t="n">
        <v>0</v>
      </c>
      <c r="E41" s="88" t="n">
        <v>0</v>
      </c>
      <c r="F41" s="89" t="n">
        <v>0</v>
      </c>
      <c r="G41" s="90" t="n">
        <v>0</v>
      </c>
      <c r="H41" s="91" t="n">
        <v>0</v>
      </c>
      <c r="I41" s="92" t="n">
        <v>0</v>
      </c>
      <c r="J41" s="14" t="n">
        <v>-1846.85354</v>
      </c>
    </row>
    <row r="42" customFormat="false" ht="12.75" hidden="false" customHeight="false" outlineLevel="0" collapsed="false">
      <c r="A42" s="84" t="n">
        <v>37193</v>
      </c>
      <c r="B42" s="85" t="n">
        <v>0</v>
      </c>
      <c r="C42" s="86" t="n">
        <v>0</v>
      </c>
      <c r="D42" s="87" t="n">
        <v>0</v>
      </c>
      <c r="E42" s="88" t="n">
        <v>0</v>
      </c>
      <c r="F42" s="89" t="n">
        <v>0</v>
      </c>
      <c r="G42" s="90" t="n">
        <v>0</v>
      </c>
      <c r="H42" s="91" t="n">
        <v>0</v>
      </c>
      <c r="I42" s="92" t="n">
        <v>0</v>
      </c>
      <c r="J42" s="14" t="n">
        <v>-1846.85354</v>
      </c>
    </row>
    <row r="43" customFormat="false" ht="12.75" hidden="false" customHeight="false" outlineLevel="0" collapsed="false">
      <c r="A43" s="84" t="n">
        <v>37194</v>
      </c>
      <c r="B43" s="85" t="n">
        <v>0</v>
      </c>
      <c r="C43" s="86" t="n">
        <v>0</v>
      </c>
      <c r="D43" s="87" t="n">
        <v>0</v>
      </c>
      <c r="E43" s="88" t="n">
        <v>0</v>
      </c>
      <c r="F43" s="89" t="n">
        <v>0</v>
      </c>
      <c r="G43" s="90" t="n">
        <v>0</v>
      </c>
      <c r="H43" s="91" t="n">
        <v>0</v>
      </c>
      <c r="I43" s="92" t="n">
        <v>0</v>
      </c>
      <c r="J43" s="14" t="n">
        <v>-1846.85354</v>
      </c>
    </row>
    <row r="44" customFormat="false" ht="12.75" hidden="false" customHeight="false" outlineLevel="0" collapsed="false">
      <c r="A44" s="84" t="n">
        <v>37195</v>
      </c>
      <c r="B44" s="85" t="n">
        <v>0</v>
      </c>
      <c r="C44" s="86" t="n">
        <v>0</v>
      </c>
      <c r="D44" s="87" t="n">
        <v>0</v>
      </c>
      <c r="E44" s="88" t="n">
        <v>0</v>
      </c>
      <c r="F44" s="89" t="n">
        <v>0</v>
      </c>
      <c r="G44" s="90" t="n">
        <v>0</v>
      </c>
      <c r="H44" s="91" t="n">
        <v>0</v>
      </c>
      <c r="I44" s="92" t="n">
        <v>0</v>
      </c>
      <c r="J44" s="14" t="n">
        <v>-1846.85354</v>
      </c>
    </row>
    <row r="45" customFormat="false" ht="12.75" hidden="false" customHeight="false" outlineLevel="0" collapsed="false">
      <c r="A45" s="84"/>
      <c r="B45" s="76"/>
      <c r="C45" s="77"/>
      <c r="D45" s="78"/>
      <c r="E45" s="79"/>
      <c r="F45" s="93"/>
      <c r="G45" s="94"/>
      <c r="H45" s="95"/>
      <c r="I45" s="92"/>
      <c r="J45" s="14"/>
    </row>
    <row r="46" customFormat="false" ht="13.5" hidden="false" customHeight="false" outlineLevel="0" collapsed="false">
      <c r="A46" s="84" t="s">
        <v>5</v>
      </c>
      <c r="B46" s="96" t="n">
        <v>19390</v>
      </c>
      <c r="C46" s="97" t="n">
        <v>-19351</v>
      </c>
      <c r="D46" s="98" t="n">
        <v>0</v>
      </c>
      <c r="E46" s="99" t="n">
        <v>-19351</v>
      </c>
      <c r="F46" s="100" t="n">
        <v>18594.027</v>
      </c>
      <c r="G46" s="101" t="n">
        <v>-371.88054</v>
      </c>
      <c r="H46" s="102" t="n">
        <v>18222.14646</v>
      </c>
      <c r="I46" s="92"/>
      <c r="J46" s="46" t="n">
        <v>-1846.85354</v>
      </c>
    </row>
    <row r="47" customFormat="false" ht="12.75" hidden="false" customHeight="false" outlineLevel="0" collapsed="false">
      <c r="A47" s="103"/>
    </row>
    <row r="50" customFormat="false" ht="13.5" hidden="false" customHeight="false" outlineLevel="0" collapsed="false"/>
    <row r="51" customFormat="false" ht="12.75" hidden="false" customHeight="false" outlineLevel="0" collapsed="false">
      <c r="F51" s="62"/>
    </row>
    <row r="52" customFormat="false" ht="12.75" hidden="false" customHeight="false" outlineLevel="0" collapsed="false">
      <c r="F52" s="77"/>
    </row>
    <row r="53" customFormat="false" ht="13.5" hidden="false" customHeight="false" outlineLevel="0" collapsed="false">
      <c r="F53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8" width="13.41"/>
    <col collapsed="false" customWidth="true" hidden="false" outlineLevel="0" max="8" min="8" style="58" width="10.85"/>
    <col collapsed="false" customWidth="true" hidden="false" outlineLevel="0" max="9" min="9" style="58" width="13.56"/>
    <col collapsed="false" customWidth="true" hidden="false" outlineLevel="0" max="10" min="10" style="58" width="16.7"/>
    <col collapsed="false" customWidth="true" hidden="false" outlineLevel="0" max="11" min="11" style="58" width="13.28"/>
    <col collapsed="false" customWidth="true" hidden="false" outlineLevel="0" max="12" min="12" style="58" width="12.7"/>
    <col collapsed="false" customWidth="true" hidden="false" outlineLevel="0" max="13" min="13" style="58" width="14.41"/>
    <col collapsed="false" customWidth="true" hidden="false" outlineLevel="0" max="15" min="14" style="58" width="10.28"/>
    <col collapsed="false" customWidth="true" hidden="false" outlineLevel="0" max="16" min="16" style="58" width="9.28"/>
    <col collapsed="false" customWidth="true" hidden="false" outlineLevel="0" max="17" min="17" style="58" width="11.56"/>
    <col collapsed="false" customWidth="true" hidden="false" outlineLevel="0" max="18" min="18" style="58" width="9.14"/>
  </cols>
  <sheetData>
    <row r="1" customFormat="false" ht="18" hidden="false" customHeight="false" outlineLevel="0" collapsed="false">
      <c r="P1" s="105" t="s">
        <v>58</v>
      </c>
    </row>
    <row r="2" customFormat="false" ht="12.75" hidden="false" customHeight="false" outlineLevel="0" collapsed="false">
      <c r="P2" s="29" t="s">
        <v>59</v>
      </c>
    </row>
    <row r="3" customFormat="false" ht="18" hidden="false" customHeight="false" outlineLevel="0" collapsed="false">
      <c r="P3" s="59" t="s">
        <v>77</v>
      </c>
    </row>
    <row r="4" customFormat="false" ht="12.75" hidden="false" customHeight="false" outlineLevel="0" collapsed="false">
      <c r="P4" s="106" t="s">
        <v>78</v>
      </c>
    </row>
    <row r="5" customFormat="false" ht="12.75" hidden="false" customHeight="false" outlineLevel="0" collapsed="false">
      <c r="D5" s="16"/>
    </row>
    <row r="6" customFormat="false" ht="12.75" hidden="false" customHeight="false" outlineLevel="0" collapsed="false">
      <c r="D6" s="16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7" t="s">
        <v>80</v>
      </c>
      <c r="C12" s="108" t="s">
        <v>81</v>
      </c>
      <c r="D12" s="108" t="s">
        <v>82</v>
      </c>
      <c r="E12" s="108"/>
      <c r="F12" s="108"/>
      <c r="G12" s="62" t="s">
        <v>83</v>
      </c>
      <c r="H12" s="63"/>
      <c r="I12" s="64" t="s">
        <v>63</v>
      </c>
      <c r="J12" s="65" t="s">
        <v>64</v>
      </c>
      <c r="K12" s="109"/>
      <c r="L12" s="109"/>
      <c r="M12" s="63"/>
      <c r="N12" s="110"/>
      <c r="O12" s="111"/>
      <c r="P12" s="67" t="s">
        <v>65</v>
      </c>
      <c r="Q12" s="68" t="s">
        <v>66</v>
      </c>
      <c r="R12" s="112"/>
    </row>
    <row r="13" customFormat="false" ht="12.75" hidden="false" customHeight="false" outlineLevel="0" collapsed="false">
      <c r="A13" s="29" t="s">
        <v>67</v>
      </c>
      <c r="B13" s="69" t="s">
        <v>84</v>
      </c>
      <c r="C13" s="113" t="s">
        <v>85</v>
      </c>
      <c r="D13" s="113" t="s">
        <v>85</v>
      </c>
      <c r="E13" s="113" t="s">
        <v>86</v>
      </c>
      <c r="F13" s="113" t="s">
        <v>68</v>
      </c>
      <c r="G13" s="70" t="s">
        <v>69</v>
      </c>
      <c r="H13" s="71" t="s">
        <v>70</v>
      </c>
      <c r="I13" s="79" t="s">
        <v>71</v>
      </c>
      <c r="J13" s="73" t="s">
        <v>84</v>
      </c>
      <c r="K13" s="111" t="s">
        <v>85</v>
      </c>
      <c r="L13" s="111" t="s">
        <v>86</v>
      </c>
      <c r="M13" s="74" t="s">
        <v>87</v>
      </c>
      <c r="N13" s="95" t="s">
        <v>73</v>
      </c>
      <c r="O13" s="114" t="s">
        <v>88</v>
      </c>
      <c r="P13" s="68" t="s">
        <v>74</v>
      </c>
      <c r="Q13" s="68" t="s">
        <v>74</v>
      </c>
      <c r="R13" s="115"/>
    </row>
    <row r="14" customFormat="false" ht="12.75" hidden="false" customHeight="false" outlineLevel="0" collapsed="false">
      <c r="A14" s="29" t="s">
        <v>75</v>
      </c>
      <c r="B14" s="76"/>
      <c r="C14" s="16"/>
      <c r="D14" s="16"/>
      <c r="E14" s="16"/>
      <c r="F14" s="16"/>
      <c r="G14" s="77"/>
      <c r="H14" s="78"/>
      <c r="I14" s="116"/>
      <c r="J14" s="77"/>
      <c r="K14" s="112"/>
      <c r="L14" s="112"/>
      <c r="M14" s="117" t="n">
        <v>0</v>
      </c>
      <c r="N14" s="95" t="s">
        <v>76</v>
      </c>
      <c r="O14" s="118" t="s">
        <v>89</v>
      </c>
      <c r="P14" s="82"/>
      <c r="Q14" s="119" t="n">
        <v>243</v>
      </c>
      <c r="R14" s="112"/>
    </row>
    <row r="15" customFormat="false" ht="12.75" hidden="false" customHeight="false" outlineLevel="0" collapsed="false">
      <c r="A15" s="84" t="n">
        <v>37165</v>
      </c>
      <c r="B15" s="85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6" t="n">
        <v>0</v>
      </c>
      <c r="H15" s="87" t="n">
        <v>0</v>
      </c>
      <c r="I15" s="88" t="n">
        <v>0</v>
      </c>
      <c r="J15" s="89" t="n">
        <v>0</v>
      </c>
      <c r="K15" s="120" t="n">
        <v>0</v>
      </c>
      <c r="L15" s="120" t="n">
        <v>0</v>
      </c>
      <c r="M15" s="90" t="n">
        <v>0</v>
      </c>
      <c r="N15" s="91" t="n">
        <v>0</v>
      </c>
      <c r="O15" s="92" t="n">
        <v>0</v>
      </c>
      <c r="P15" s="92" t="n">
        <v>0</v>
      </c>
      <c r="Q15" s="14" t="n">
        <v>243</v>
      </c>
      <c r="R15" s="112"/>
    </row>
    <row r="16" customFormat="false" ht="12.75" hidden="false" customHeight="false" outlineLevel="0" collapsed="false">
      <c r="A16" s="84" t="n">
        <v>37166</v>
      </c>
      <c r="B16" s="85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6" t="n">
        <v>0</v>
      </c>
      <c r="H16" s="87" t="n">
        <v>0</v>
      </c>
      <c r="I16" s="88" t="n">
        <v>0</v>
      </c>
      <c r="J16" s="89" t="n">
        <v>0</v>
      </c>
      <c r="K16" s="120" t="n">
        <v>0</v>
      </c>
      <c r="L16" s="120" t="n">
        <v>0</v>
      </c>
      <c r="M16" s="90" t="n">
        <v>0</v>
      </c>
      <c r="N16" s="91" t="n">
        <v>0</v>
      </c>
      <c r="O16" s="92" t="n">
        <v>0</v>
      </c>
      <c r="P16" s="92" t="n">
        <v>0</v>
      </c>
      <c r="Q16" s="14" t="n">
        <v>243</v>
      </c>
      <c r="R16" s="112"/>
    </row>
    <row r="17" customFormat="false" ht="12.75" hidden="false" customHeight="false" outlineLevel="0" collapsed="false">
      <c r="A17" s="84" t="n">
        <v>37167</v>
      </c>
      <c r="B17" s="85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6" t="n">
        <v>0</v>
      </c>
      <c r="H17" s="87" t="n">
        <v>0</v>
      </c>
      <c r="I17" s="88" t="n">
        <v>0</v>
      </c>
      <c r="J17" s="89" t="n">
        <v>0</v>
      </c>
      <c r="K17" s="120" t="n">
        <v>0</v>
      </c>
      <c r="L17" s="120" t="n">
        <v>0</v>
      </c>
      <c r="M17" s="90" t="n">
        <v>0</v>
      </c>
      <c r="N17" s="91" t="n">
        <v>0</v>
      </c>
      <c r="O17" s="92" t="n">
        <v>0</v>
      </c>
      <c r="P17" s="92" t="n">
        <v>0</v>
      </c>
      <c r="Q17" s="14" t="n">
        <v>243</v>
      </c>
      <c r="R17" s="112"/>
    </row>
    <row r="18" customFormat="false" ht="12.75" hidden="false" customHeight="false" outlineLevel="0" collapsed="false">
      <c r="A18" s="84" t="n">
        <v>37168</v>
      </c>
      <c r="B18" s="85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6" t="n">
        <v>0</v>
      </c>
      <c r="H18" s="87" t="n">
        <v>0</v>
      </c>
      <c r="I18" s="88" t="n">
        <v>0</v>
      </c>
      <c r="J18" s="89" t="n">
        <v>0</v>
      </c>
      <c r="K18" s="120" t="n">
        <v>0</v>
      </c>
      <c r="L18" s="120" t="n">
        <v>0</v>
      </c>
      <c r="M18" s="90" t="n">
        <v>0</v>
      </c>
      <c r="N18" s="91" t="n">
        <v>0</v>
      </c>
      <c r="O18" s="92" t="n">
        <v>0</v>
      </c>
      <c r="P18" s="92" t="n">
        <v>0</v>
      </c>
      <c r="Q18" s="14" t="n">
        <v>243</v>
      </c>
      <c r="R18" s="112"/>
    </row>
    <row r="19" customFormat="false" ht="12.75" hidden="false" customHeight="false" outlineLevel="0" collapsed="false">
      <c r="A19" s="84" t="n">
        <v>37169</v>
      </c>
      <c r="B19" s="85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6" t="n">
        <v>0</v>
      </c>
      <c r="H19" s="87" t="n">
        <v>0</v>
      </c>
      <c r="I19" s="88" t="n">
        <v>0</v>
      </c>
      <c r="J19" s="89" t="n">
        <v>0</v>
      </c>
      <c r="K19" s="120" t="n">
        <v>0</v>
      </c>
      <c r="L19" s="120" t="n">
        <v>0</v>
      </c>
      <c r="M19" s="90" t="n">
        <v>0</v>
      </c>
      <c r="N19" s="91" t="n">
        <v>0</v>
      </c>
      <c r="O19" s="92" t="n">
        <v>0</v>
      </c>
      <c r="P19" s="92" t="n">
        <v>0</v>
      </c>
      <c r="Q19" s="14" t="n">
        <v>243</v>
      </c>
      <c r="R19" s="112"/>
    </row>
    <row r="20" customFormat="false" ht="12.75" hidden="false" customHeight="false" outlineLevel="0" collapsed="false">
      <c r="A20" s="84" t="n">
        <v>37170</v>
      </c>
      <c r="B20" s="85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6" t="n">
        <v>0</v>
      </c>
      <c r="H20" s="87" t="n">
        <v>0</v>
      </c>
      <c r="I20" s="88" t="n">
        <v>0</v>
      </c>
      <c r="J20" s="89" t="n">
        <v>0</v>
      </c>
      <c r="K20" s="120" t="n">
        <v>0</v>
      </c>
      <c r="L20" s="120" t="n">
        <v>0</v>
      </c>
      <c r="M20" s="90" t="n">
        <v>0</v>
      </c>
      <c r="N20" s="91" t="n">
        <v>0</v>
      </c>
      <c r="O20" s="92" t="n">
        <v>0</v>
      </c>
      <c r="P20" s="92" t="n">
        <v>0</v>
      </c>
      <c r="Q20" s="14" t="n">
        <v>243</v>
      </c>
      <c r="R20" s="112"/>
    </row>
    <row r="21" customFormat="false" ht="12.75" hidden="false" customHeight="false" outlineLevel="0" collapsed="false">
      <c r="A21" s="84" t="n">
        <v>37171</v>
      </c>
      <c r="B21" s="85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6" t="n">
        <v>0</v>
      </c>
      <c r="H21" s="87" t="n">
        <v>0</v>
      </c>
      <c r="I21" s="88" t="n">
        <v>0</v>
      </c>
      <c r="J21" s="89" t="n">
        <v>0</v>
      </c>
      <c r="K21" s="120" t="n">
        <v>0</v>
      </c>
      <c r="L21" s="120" t="n">
        <v>0</v>
      </c>
      <c r="M21" s="90" t="n">
        <v>0</v>
      </c>
      <c r="N21" s="91" t="n">
        <v>0</v>
      </c>
      <c r="O21" s="92" t="n">
        <v>0</v>
      </c>
      <c r="P21" s="92" t="n">
        <v>0</v>
      </c>
      <c r="Q21" s="14" t="n">
        <v>243</v>
      </c>
      <c r="R21" s="112"/>
    </row>
    <row r="22" customFormat="false" ht="12.75" hidden="false" customHeight="false" outlineLevel="0" collapsed="false">
      <c r="A22" s="84" t="n">
        <v>37172</v>
      </c>
      <c r="B22" s="85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6" t="n">
        <v>0</v>
      </c>
      <c r="H22" s="87" t="n">
        <v>0</v>
      </c>
      <c r="I22" s="88" t="n">
        <v>0</v>
      </c>
      <c r="J22" s="89" t="n">
        <v>0</v>
      </c>
      <c r="K22" s="120" t="n">
        <v>0</v>
      </c>
      <c r="L22" s="120" t="n">
        <v>0</v>
      </c>
      <c r="M22" s="90" t="n">
        <v>0</v>
      </c>
      <c r="N22" s="91" t="n">
        <v>0</v>
      </c>
      <c r="O22" s="92" t="n">
        <v>0</v>
      </c>
      <c r="P22" s="92" t="n">
        <v>0</v>
      </c>
      <c r="Q22" s="14" t="n">
        <v>243</v>
      </c>
      <c r="R22" s="112"/>
    </row>
    <row r="23" customFormat="false" ht="12.75" hidden="false" customHeight="false" outlineLevel="0" collapsed="false">
      <c r="A23" s="84" t="n">
        <v>37173</v>
      </c>
      <c r="B23" s="85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6" t="n">
        <v>0</v>
      </c>
      <c r="H23" s="87" t="n">
        <v>0</v>
      </c>
      <c r="I23" s="88" t="n">
        <v>0</v>
      </c>
      <c r="J23" s="89" t="n">
        <v>0</v>
      </c>
      <c r="K23" s="120" t="n">
        <v>0</v>
      </c>
      <c r="L23" s="120" t="n">
        <v>0</v>
      </c>
      <c r="M23" s="90" t="n">
        <v>0</v>
      </c>
      <c r="N23" s="91" t="n">
        <v>0</v>
      </c>
      <c r="O23" s="92" t="n">
        <v>0</v>
      </c>
      <c r="P23" s="92" t="n">
        <v>0</v>
      </c>
      <c r="Q23" s="14" t="n">
        <v>243</v>
      </c>
      <c r="R23" s="112"/>
    </row>
    <row r="24" customFormat="false" ht="12.75" hidden="false" customHeight="false" outlineLevel="0" collapsed="false">
      <c r="A24" s="84" t="n">
        <v>37174</v>
      </c>
      <c r="B24" s="85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6" t="n">
        <v>0</v>
      </c>
      <c r="H24" s="87" t="n">
        <v>0</v>
      </c>
      <c r="I24" s="88" t="n">
        <v>0</v>
      </c>
      <c r="J24" s="89" t="n">
        <v>0</v>
      </c>
      <c r="K24" s="120" t="n">
        <v>0</v>
      </c>
      <c r="L24" s="120" t="n">
        <v>0</v>
      </c>
      <c r="M24" s="90" t="n">
        <v>0</v>
      </c>
      <c r="N24" s="91" t="n">
        <v>0</v>
      </c>
      <c r="O24" s="92" t="n">
        <v>0</v>
      </c>
      <c r="P24" s="92" t="n">
        <v>0</v>
      </c>
      <c r="Q24" s="14" t="n">
        <v>243</v>
      </c>
      <c r="R24" s="112"/>
    </row>
    <row r="25" customFormat="false" ht="12.75" hidden="false" customHeight="false" outlineLevel="0" collapsed="false">
      <c r="A25" s="84" t="n">
        <v>37175</v>
      </c>
      <c r="B25" s="85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6" t="n">
        <v>0</v>
      </c>
      <c r="H25" s="87" t="n">
        <v>0</v>
      </c>
      <c r="I25" s="88" t="n">
        <v>0</v>
      </c>
      <c r="J25" s="89" t="n">
        <v>0</v>
      </c>
      <c r="K25" s="120" t="n">
        <v>0</v>
      </c>
      <c r="L25" s="120" t="n">
        <v>0</v>
      </c>
      <c r="M25" s="90" t="n">
        <v>0</v>
      </c>
      <c r="N25" s="91" t="n">
        <v>0</v>
      </c>
      <c r="O25" s="92" t="n">
        <v>0</v>
      </c>
      <c r="P25" s="92" t="n">
        <v>0</v>
      </c>
      <c r="Q25" s="14" t="n">
        <v>243</v>
      </c>
      <c r="R25" s="112"/>
    </row>
    <row r="26" customFormat="false" ht="12.75" hidden="false" customHeight="false" outlineLevel="0" collapsed="false">
      <c r="A26" s="84" t="n">
        <v>37176</v>
      </c>
      <c r="B26" s="85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6" t="n">
        <v>0</v>
      </c>
      <c r="H26" s="87" t="n">
        <v>0</v>
      </c>
      <c r="I26" s="88" t="n">
        <v>0</v>
      </c>
      <c r="J26" s="89" t="n">
        <v>0</v>
      </c>
      <c r="K26" s="120" t="n">
        <v>0</v>
      </c>
      <c r="L26" s="120" t="n">
        <v>0</v>
      </c>
      <c r="M26" s="90" t="n">
        <v>0</v>
      </c>
      <c r="N26" s="91" t="n">
        <v>0</v>
      </c>
      <c r="O26" s="92" t="n">
        <v>0</v>
      </c>
      <c r="P26" s="92" t="n">
        <v>0</v>
      </c>
      <c r="Q26" s="14" t="n">
        <v>243</v>
      </c>
      <c r="R26" s="112"/>
    </row>
    <row r="27" customFormat="false" ht="12.75" hidden="false" customHeight="false" outlineLevel="0" collapsed="false">
      <c r="A27" s="84" t="n">
        <v>37177</v>
      </c>
      <c r="B27" s="85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6" t="n">
        <v>0</v>
      </c>
      <c r="H27" s="87" t="n">
        <v>0</v>
      </c>
      <c r="I27" s="88" t="n">
        <v>0</v>
      </c>
      <c r="J27" s="89" t="n">
        <v>0</v>
      </c>
      <c r="K27" s="120" t="n">
        <v>0</v>
      </c>
      <c r="L27" s="120" t="n">
        <v>0</v>
      </c>
      <c r="M27" s="90" t="n">
        <v>0</v>
      </c>
      <c r="N27" s="91" t="n">
        <v>0</v>
      </c>
      <c r="O27" s="92" t="n">
        <v>0</v>
      </c>
      <c r="P27" s="92" t="n">
        <v>0</v>
      </c>
      <c r="Q27" s="14" t="n">
        <v>243</v>
      </c>
      <c r="R27" s="112"/>
    </row>
    <row r="28" customFormat="false" ht="12.75" hidden="false" customHeight="false" outlineLevel="0" collapsed="false">
      <c r="A28" s="84" t="n">
        <v>37178</v>
      </c>
      <c r="B28" s="85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6" t="n">
        <v>0</v>
      </c>
      <c r="H28" s="87" t="n">
        <v>0</v>
      </c>
      <c r="I28" s="88" t="n">
        <v>0</v>
      </c>
      <c r="J28" s="89" t="n">
        <v>0</v>
      </c>
      <c r="K28" s="120" t="n">
        <v>0</v>
      </c>
      <c r="L28" s="120" t="n">
        <v>0</v>
      </c>
      <c r="M28" s="90" t="n">
        <v>0</v>
      </c>
      <c r="N28" s="91" t="n">
        <v>0</v>
      </c>
      <c r="O28" s="92" t="n">
        <v>0</v>
      </c>
      <c r="P28" s="92" t="n">
        <v>0</v>
      </c>
      <c r="Q28" s="14" t="n">
        <v>243</v>
      </c>
      <c r="R28" s="112"/>
    </row>
    <row r="29" customFormat="false" ht="12.75" hidden="false" customHeight="false" outlineLevel="0" collapsed="false">
      <c r="A29" s="84" t="n">
        <v>37179</v>
      </c>
      <c r="B29" s="85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6" t="n">
        <v>0</v>
      </c>
      <c r="H29" s="87" t="n">
        <v>0</v>
      </c>
      <c r="I29" s="88" t="n">
        <v>0</v>
      </c>
      <c r="J29" s="89" t="n">
        <v>0</v>
      </c>
      <c r="K29" s="120" t="n">
        <v>0</v>
      </c>
      <c r="L29" s="120" t="n">
        <v>0</v>
      </c>
      <c r="M29" s="90" t="n">
        <v>0</v>
      </c>
      <c r="N29" s="91" t="n">
        <v>0</v>
      </c>
      <c r="O29" s="92" t="n">
        <v>0</v>
      </c>
      <c r="P29" s="92" t="n">
        <v>0</v>
      </c>
      <c r="Q29" s="14" t="n">
        <v>243</v>
      </c>
      <c r="R29" s="112"/>
    </row>
    <row r="30" customFormat="false" ht="12.75" hidden="false" customHeight="false" outlineLevel="0" collapsed="false">
      <c r="A30" s="84" t="n">
        <v>37180</v>
      </c>
      <c r="B30" s="85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6" t="n">
        <v>0</v>
      </c>
      <c r="H30" s="87" t="n">
        <v>0</v>
      </c>
      <c r="I30" s="88" t="n">
        <v>0</v>
      </c>
      <c r="J30" s="89" t="n">
        <v>0</v>
      </c>
      <c r="K30" s="120" t="n">
        <v>0</v>
      </c>
      <c r="L30" s="120" t="n">
        <v>0</v>
      </c>
      <c r="M30" s="90" t="n">
        <v>0</v>
      </c>
      <c r="N30" s="91" t="n">
        <v>0</v>
      </c>
      <c r="O30" s="92" t="n">
        <v>0</v>
      </c>
      <c r="P30" s="92" t="n">
        <v>0</v>
      </c>
      <c r="Q30" s="14" t="n">
        <v>243</v>
      </c>
      <c r="R30" s="112"/>
    </row>
    <row r="31" customFormat="false" ht="12.75" hidden="false" customHeight="false" outlineLevel="0" collapsed="false">
      <c r="A31" s="84" t="n">
        <v>37181</v>
      </c>
      <c r="B31" s="85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6" t="n">
        <v>0</v>
      </c>
      <c r="H31" s="87" t="n">
        <v>0</v>
      </c>
      <c r="I31" s="88" t="n">
        <v>0</v>
      </c>
      <c r="J31" s="89" t="n">
        <v>0</v>
      </c>
      <c r="K31" s="120" t="n">
        <v>0</v>
      </c>
      <c r="L31" s="120" t="n">
        <v>0</v>
      </c>
      <c r="M31" s="90" t="n">
        <v>0</v>
      </c>
      <c r="N31" s="91" t="n">
        <v>0</v>
      </c>
      <c r="O31" s="92" t="n">
        <v>0</v>
      </c>
      <c r="P31" s="92" t="n">
        <v>0</v>
      </c>
      <c r="Q31" s="14" t="n">
        <v>243</v>
      </c>
      <c r="R31" s="112"/>
    </row>
    <row r="32" customFormat="false" ht="12.75" hidden="false" customHeight="false" outlineLevel="0" collapsed="false">
      <c r="A32" s="84" t="n">
        <v>37182</v>
      </c>
      <c r="B32" s="85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6" t="n">
        <v>0</v>
      </c>
      <c r="H32" s="87" t="n">
        <v>0</v>
      </c>
      <c r="I32" s="88" t="n">
        <v>0</v>
      </c>
      <c r="J32" s="89" t="n">
        <v>0</v>
      </c>
      <c r="K32" s="120" t="n">
        <v>0</v>
      </c>
      <c r="L32" s="120" t="n">
        <v>0</v>
      </c>
      <c r="M32" s="90" t="n">
        <v>0</v>
      </c>
      <c r="N32" s="91" t="n">
        <v>0</v>
      </c>
      <c r="O32" s="92" t="n">
        <v>0</v>
      </c>
      <c r="P32" s="92" t="n">
        <v>0</v>
      </c>
      <c r="Q32" s="14" t="n">
        <v>243</v>
      </c>
      <c r="R32" s="112"/>
    </row>
    <row r="33" customFormat="false" ht="12.75" hidden="false" customHeight="false" outlineLevel="0" collapsed="false">
      <c r="A33" s="84" t="n">
        <v>37183</v>
      </c>
      <c r="B33" s="85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6" t="n">
        <v>0</v>
      </c>
      <c r="H33" s="87" t="n">
        <v>0</v>
      </c>
      <c r="I33" s="88" t="n">
        <v>0</v>
      </c>
      <c r="J33" s="89" t="n">
        <v>0</v>
      </c>
      <c r="K33" s="120" t="n">
        <v>0</v>
      </c>
      <c r="L33" s="120" t="n">
        <v>0</v>
      </c>
      <c r="M33" s="90" t="n">
        <v>0</v>
      </c>
      <c r="N33" s="91" t="n">
        <v>0</v>
      </c>
      <c r="O33" s="92" t="n">
        <v>0</v>
      </c>
      <c r="P33" s="92" t="n">
        <v>0</v>
      </c>
      <c r="Q33" s="14" t="n">
        <v>243</v>
      </c>
      <c r="R33" s="112"/>
    </row>
    <row r="34" customFormat="false" ht="12.75" hidden="false" customHeight="false" outlineLevel="0" collapsed="false">
      <c r="A34" s="84" t="n">
        <v>37184</v>
      </c>
      <c r="B34" s="85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6" t="n">
        <v>0</v>
      </c>
      <c r="H34" s="87" t="n">
        <v>0</v>
      </c>
      <c r="I34" s="88" t="n">
        <v>0</v>
      </c>
      <c r="J34" s="89" t="n">
        <v>0</v>
      </c>
      <c r="K34" s="120" t="n">
        <v>0</v>
      </c>
      <c r="L34" s="120" t="n">
        <v>0</v>
      </c>
      <c r="M34" s="90" t="n">
        <v>0</v>
      </c>
      <c r="N34" s="91" t="n">
        <v>0</v>
      </c>
      <c r="O34" s="92" t="n">
        <v>0</v>
      </c>
      <c r="P34" s="92" t="n">
        <v>0</v>
      </c>
      <c r="Q34" s="14" t="n">
        <v>243</v>
      </c>
      <c r="R34" s="112"/>
    </row>
    <row r="35" customFormat="false" ht="12.75" hidden="false" customHeight="false" outlineLevel="0" collapsed="false">
      <c r="A35" s="84" t="n">
        <v>37185</v>
      </c>
      <c r="B35" s="85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6" t="n">
        <v>0</v>
      </c>
      <c r="H35" s="87" t="n">
        <v>0</v>
      </c>
      <c r="I35" s="88" t="n">
        <v>0</v>
      </c>
      <c r="J35" s="89" t="n">
        <v>0</v>
      </c>
      <c r="K35" s="120" t="n">
        <v>0</v>
      </c>
      <c r="L35" s="120" t="n">
        <v>0</v>
      </c>
      <c r="M35" s="90" t="n">
        <v>0</v>
      </c>
      <c r="N35" s="91" t="n">
        <v>0</v>
      </c>
      <c r="O35" s="92" t="n">
        <v>0</v>
      </c>
      <c r="P35" s="92" t="n">
        <v>0</v>
      </c>
      <c r="Q35" s="14" t="n">
        <v>243</v>
      </c>
      <c r="R35" s="112"/>
    </row>
    <row r="36" customFormat="false" ht="12.75" hidden="false" customHeight="false" outlineLevel="0" collapsed="false">
      <c r="A36" s="84" t="n">
        <v>37186</v>
      </c>
      <c r="B36" s="85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6" t="n">
        <v>0</v>
      </c>
      <c r="H36" s="87" t="n">
        <v>0</v>
      </c>
      <c r="I36" s="88" t="n">
        <v>0</v>
      </c>
      <c r="J36" s="89" t="n">
        <v>0</v>
      </c>
      <c r="K36" s="120" t="n">
        <v>0</v>
      </c>
      <c r="L36" s="120" t="n">
        <v>0</v>
      </c>
      <c r="M36" s="90" t="n">
        <v>0</v>
      </c>
      <c r="N36" s="91" t="n">
        <v>0</v>
      </c>
      <c r="O36" s="92" t="n">
        <v>0</v>
      </c>
      <c r="P36" s="92" t="n">
        <v>0</v>
      </c>
      <c r="Q36" s="14" t="n">
        <v>243</v>
      </c>
      <c r="R36" s="112"/>
    </row>
    <row r="37" customFormat="false" ht="12.75" hidden="false" customHeight="false" outlineLevel="0" collapsed="false">
      <c r="A37" s="84" t="n">
        <v>37187</v>
      </c>
      <c r="B37" s="85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6" t="n">
        <v>0</v>
      </c>
      <c r="H37" s="87" t="n">
        <v>0</v>
      </c>
      <c r="I37" s="88" t="n">
        <v>0</v>
      </c>
      <c r="J37" s="89" t="n">
        <v>0</v>
      </c>
      <c r="K37" s="120" t="n">
        <v>0</v>
      </c>
      <c r="L37" s="120" t="n">
        <v>0</v>
      </c>
      <c r="M37" s="90" t="n">
        <v>0</v>
      </c>
      <c r="N37" s="91" t="n">
        <v>0</v>
      </c>
      <c r="O37" s="92" t="n">
        <v>0</v>
      </c>
      <c r="P37" s="92" t="n">
        <v>0</v>
      </c>
      <c r="Q37" s="14" t="n">
        <v>243</v>
      </c>
      <c r="R37" s="112"/>
    </row>
    <row r="38" customFormat="false" ht="12.75" hidden="false" customHeight="false" outlineLevel="0" collapsed="false">
      <c r="A38" s="84" t="n">
        <v>37188</v>
      </c>
      <c r="B38" s="85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6" t="n">
        <v>0</v>
      </c>
      <c r="H38" s="87" t="n">
        <v>0</v>
      </c>
      <c r="I38" s="88" t="n">
        <v>0</v>
      </c>
      <c r="J38" s="89" t="n">
        <v>0</v>
      </c>
      <c r="K38" s="120" t="n">
        <v>0</v>
      </c>
      <c r="L38" s="120" t="n">
        <v>0</v>
      </c>
      <c r="M38" s="90" t="n">
        <v>0</v>
      </c>
      <c r="N38" s="91" t="n">
        <v>0</v>
      </c>
      <c r="O38" s="92" t="n">
        <v>0</v>
      </c>
      <c r="P38" s="92" t="n">
        <v>0</v>
      </c>
      <c r="Q38" s="14" t="n">
        <v>243</v>
      </c>
      <c r="R38" s="112"/>
    </row>
    <row r="39" customFormat="false" ht="12.75" hidden="false" customHeight="false" outlineLevel="0" collapsed="false">
      <c r="A39" s="84" t="n">
        <v>37189</v>
      </c>
      <c r="B39" s="85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6" t="n">
        <v>0</v>
      </c>
      <c r="H39" s="87" t="n">
        <v>0</v>
      </c>
      <c r="I39" s="88" t="n">
        <v>0</v>
      </c>
      <c r="J39" s="89" t="n">
        <v>0</v>
      </c>
      <c r="K39" s="120" t="n">
        <v>0</v>
      </c>
      <c r="L39" s="120" t="n">
        <v>0</v>
      </c>
      <c r="M39" s="90" t="n">
        <v>0</v>
      </c>
      <c r="N39" s="91" t="n">
        <v>0</v>
      </c>
      <c r="O39" s="92" t="n">
        <v>0</v>
      </c>
      <c r="P39" s="92" t="n">
        <v>0</v>
      </c>
      <c r="Q39" s="14" t="n">
        <v>243</v>
      </c>
      <c r="R39" s="112"/>
    </row>
    <row r="40" customFormat="false" ht="12.75" hidden="false" customHeight="false" outlineLevel="0" collapsed="false">
      <c r="A40" s="84" t="n">
        <v>37190</v>
      </c>
      <c r="B40" s="85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6" t="n">
        <v>0</v>
      </c>
      <c r="H40" s="87" t="n">
        <v>0</v>
      </c>
      <c r="I40" s="88" t="n">
        <v>0</v>
      </c>
      <c r="J40" s="89" t="n">
        <v>0</v>
      </c>
      <c r="K40" s="120" t="n">
        <v>0</v>
      </c>
      <c r="L40" s="120" t="n">
        <v>0</v>
      </c>
      <c r="M40" s="90" t="n">
        <v>0</v>
      </c>
      <c r="N40" s="91" t="n">
        <v>0</v>
      </c>
      <c r="O40" s="92" t="n">
        <v>0</v>
      </c>
      <c r="P40" s="92" t="n">
        <v>0</v>
      </c>
      <c r="Q40" s="14" t="n">
        <v>243</v>
      </c>
      <c r="R40" s="112"/>
    </row>
    <row r="41" customFormat="false" ht="12.75" hidden="false" customHeight="false" outlineLevel="0" collapsed="false">
      <c r="A41" s="84" t="n">
        <v>37191</v>
      </c>
      <c r="B41" s="85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6" t="n">
        <v>0</v>
      </c>
      <c r="H41" s="87" t="n">
        <v>0</v>
      </c>
      <c r="I41" s="88" t="n">
        <v>0</v>
      </c>
      <c r="J41" s="89" t="n">
        <v>0</v>
      </c>
      <c r="K41" s="120" t="n">
        <v>0</v>
      </c>
      <c r="L41" s="120" t="n">
        <v>0</v>
      </c>
      <c r="M41" s="90" t="n">
        <v>0</v>
      </c>
      <c r="N41" s="91" t="n">
        <v>0</v>
      </c>
      <c r="O41" s="92" t="n">
        <v>0</v>
      </c>
      <c r="P41" s="92" t="n">
        <v>0</v>
      </c>
      <c r="Q41" s="14" t="n">
        <v>243</v>
      </c>
      <c r="R41" s="112"/>
    </row>
    <row r="42" customFormat="false" ht="12.75" hidden="false" customHeight="false" outlineLevel="0" collapsed="false">
      <c r="A42" s="84" t="n">
        <v>37192</v>
      </c>
      <c r="B42" s="85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6" t="n">
        <v>0</v>
      </c>
      <c r="H42" s="87" t="n">
        <v>0</v>
      </c>
      <c r="I42" s="88" t="n">
        <v>0</v>
      </c>
      <c r="J42" s="89" t="n">
        <v>0</v>
      </c>
      <c r="K42" s="120" t="n">
        <v>0</v>
      </c>
      <c r="L42" s="120" t="n">
        <v>0</v>
      </c>
      <c r="M42" s="90" t="n">
        <v>0</v>
      </c>
      <c r="N42" s="91" t="n">
        <v>0</v>
      </c>
      <c r="O42" s="92" t="n">
        <v>0</v>
      </c>
      <c r="P42" s="92" t="n">
        <v>0</v>
      </c>
      <c r="Q42" s="14" t="n">
        <v>243</v>
      </c>
      <c r="R42" s="112"/>
    </row>
    <row r="43" customFormat="false" ht="12.75" hidden="false" customHeight="false" outlineLevel="0" collapsed="false">
      <c r="A43" s="84" t="n">
        <v>37193</v>
      </c>
      <c r="B43" s="85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6" t="n">
        <v>0</v>
      </c>
      <c r="H43" s="87" t="n">
        <v>0</v>
      </c>
      <c r="I43" s="88" t="n">
        <v>0</v>
      </c>
      <c r="J43" s="89" t="n">
        <v>0</v>
      </c>
      <c r="K43" s="120" t="n">
        <v>0</v>
      </c>
      <c r="L43" s="120" t="n">
        <v>0</v>
      </c>
      <c r="M43" s="90" t="n">
        <v>0</v>
      </c>
      <c r="N43" s="91" t="n">
        <v>0</v>
      </c>
      <c r="O43" s="92" t="n">
        <v>0</v>
      </c>
      <c r="P43" s="92" t="n">
        <v>0</v>
      </c>
      <c r="Q43" s="14" t="n">
        <v>243</v>
      </c>
      <c r="R43" s="112"/>
    </row>
    <row r="44" customFormat="false" ht="12.75" hidden="false" customHeight="false" outlineLevel="0" collapsed="false">
      <c r="A44" s="84" t="n">
        <v>37194</v>
      </c>
      <c r="B44" s="85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6" t="n">
        <v>0</v>
      </c>
      <c r="H44" s="87" t="n">
        <v>0</v>
      </c>
      <c r="I44" s="88" t="n">
        <v>0</v>
      </c>
      <c r="J44" s="89" t="n">
        <v>0</v>
      </c>
      <c r="K44" s="120" t="n">
        <v>0</v>
      </c>
      <c r="L44" s="120" t="n">
        <v>0</v>
      </c>
      <c r="M44" s="90" t="n">
        <v>0</v>
      </c>
      <c r="N44" s="91" t="n">
        <v>0</v>
      </c>
      <c r="O44" s="92" t="n">
        <v>0</v>
      </c>
      <c r="P44" s="92" t="n">
        <v>0</v>
      </c>
      <c r="Q44" s="14" t="n">
        <v>243</v>
      </c>
      <c r="R44" s="112"/>
    </row>
    <row r="45" customFormat="false" ht="12.75" hidden="false" customHeight="false" outlineLevel="0" collapsed="false">
      <c r="A45" s="84" t="n">
        <v>37195</v>
      </c>
      <c r="B45" s="85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6" t="n">
        <v>0</v>
      </c>
      <c r="H45" s="87" t="n">
        <v>0</v>
      </c>
      <c r="I45" s="88" t="n">
        <v>0</v>
      </c>
      <c r="J45" s="89" t="n">
        <v>0</v>
      </c>
      <c r="K45" s="120" t="n">
        <v>0</v>
      </c>
      <c r="L45" s="120" t="n">
        <v>0</v>
      </c>
      <c r="M45" s="90" t="n">
        <v>0</v>
      </c>
      <c r="N45" s="91" t="n">
        <v>0</v>
      </c>
      <c r="O45" s="92" t="n">
        <v>0</v>
      </c>
      <c r="P45" s="92" t="n">
        <v>0</v>
      </c>
      <c r="Q45" s="14" t="n">
        <v>243</v>
      </c>
      <c r="R45" s="112"/>
    </row>
    <row r="46" customFormat="false" ht="12.75" hidden="false" customHeight="false" outlineLevel="0" collapsed="false">
      <c r="A46" s="84"/>
      <c r="B46" s="121"/>
      <c r="C46" s="14"/>
      <c r="D46" s="14"/>
      <c r="E46" s="14"/>
      <c r="F46" s="14"/>
      <c r="G46" s="86"/>
      <c r="H46" s="87"/>
      <c r="I46" s="88"/>
      <c r="J46" s="89"/>
      <c r="K46" s="120"/>
      <c r="L46" s="120"/>
      <c r="M46" s="90"/>
      <c r="N46" s="91"/>
      <c r="O46" s="92"/>
      <c r="P46" s="92"/>
      <c r="Q46" s="14"/>
      <c r="R46" s="112"/>
    </row>
    <row r="47" customFormat="false" ht="13.5" hidden="false" customHeight="false" outlineLevel="0" collapsed="false">
      <c r="A47" s="84" t="s">
        <v>5</v>
      </c>
      <c r="B47" s="122" t="n">
        <v>0</v>
      </c>
      <c r="C47" s="7" t="n">
        <v>0</v>
      </c>
      <c r="D47" s="7"/>
      <c r="E47" s="7" t="n">
        <v>0</v>
      </c>
      <c r="F47" s="7" t="n">
        <v>0</v>
      </c>
      <c r="G47" s="123" t="n">
        <v>0</v>
      </c>
      <c r="H47" s="124" t="n">
        <v>0</v>
      </c>
      <c r="I47" s="125" t="n">
        <v>0</v>
      </c>
      <c r="J47" s="126" t="n">
        <v>0</v>
      </c>
      <c r="K47" s="127" t="n">
        <v>0</v>
      </c>
      <c r="L47" s="127" t="n">
        <v>0</v>
      </c>
      <c r="M47" s="128" t="n">
        <v>0</v>
      </c>
      <c r="N47" s="129" t="n">
        <v>0</v>
      </c>
      <c r="O47" s="92" t="n">
        <v>0</v>
      </c>
      <c r="P47" s="92"/>
      <c r="Q47" s="46" t="n">
        <v>243</v>
      </c>
      <c r="R47" s="112"/>
    </row>
    <row r="48" customFormat="false" ht="12.75" hidden="false" customHeight="false" outlineLevel="0" collapsed="false">
      <c r="A48" s="103"/>
    </row>
    <row r="51" customFormat="false" ht="12.75" hidden="false" customHeight="false" outlineLevel="0" collapsed="false">
      <c r="J51" s="112"/>
      <c r="K51" s="112"/>
      <c r="L51" s="112"/>
    </row>
    <row r="52" customFormat="false" ht="12.75" hidden="false" customHeight="false" outlineLevel="0" collapsed="false">
      <c r="J52" s="112"/>
      <c r="K52" s="112"/>
      <c r="L52" s="112"/>
    </row>
    <row r="53" customFormat="false" ht="12.75" hidden="false" customHeight="false" outlineLevel="0" collapsed="false">
      <c r="J53" s="115"/>
      <c r="K53" s="115"/>
      <c r="L5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8" width="10.85"/>
    <col collapsed="false" customWidth="true" hidden="false" outlineLevel="0" max="8" min="8" style="58" width="13.56"/>
    <col collapsed="false" customWidth="true" hidden="false" outlineLevel="0" max="9" min="9" style="58" width="16.56"/>
    <col collapsed="false" customWidth="true" hidden="false" outlineLevel="0" max="10" min="10" style="58" width="13.28"/>
    <col collapsed="false" customWidth="true" hidden="false" outlineLevel="0" max="11" min="11" style="58" width="12.56"/>
    <col collapsed="false" customWidth="true" hidden="false" outlineLevel="0" max="12" min="12" style="58" width="14.28"/>
    <col collapsed="false" customWidth="true" hidden="false" outlineLevel="0" max="16" min="13" style="58" width="10.85"/>
  </cols>
  <sheetData>
    <row r="1" customFormat="false" ht="18" hidden="false" customHeight="false" outlineLevel="0" collapsed="false">
      <c r="O1" s="59" t="s">
        <v>58</v>
      </c>
    </row>
    <row r="2" customFormat="false" ht="12.75" hidden="false" customHeight="false" outlineLevel="0" collapsed="false">
      <c r="O2" s="29" t="s">
        <v>59</v>
      </c>
    </row>
    <row r="3" customFormat="false" ht="18" hidden="false" customHeight="false" outlineLevel="0" collapsed="false">
      <c r="O3" s="59" t="s">
        <v>11</v>
      </c>
    </row>
    <row r="4" customFormat="false" ht="12.75" hidden="false" customHeight="false" outlineLevel="0" collapsed="false">
      <c r="O4" s="60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1" t="s">
        <v>61</v>
      </c>
      <c r="C11" s="108"/>
      <c r="D11" s="108"/>
      <c r="E11" s="108"/>
      <c r="F11" s="62" t="s">
        <v>62</v>
      </c>
      <c r="G11" s="63"/>
      <c r="H11" s="64" t="s">
        <v>63</v>
      </c>
      <c r="I11" s="65" t="s">
        <v>64</v>
      </c>
      <c r="J11" s="109"/>
      <c r="K11" s="109"/>
      <c r="L11" s="109"/>
      <c r="M11" s="63"/>
      <c r="N11" s="66"/>
      <c r="O11" s="67" t="s">
        <v>65</v>
      </c>
      <c r="P11" s="68" t="s">
        <v>66</v>
      </c>
    </row>
    <row r="12" customFormat="false" ht="12.75" hidden="false" customHeight="false" outlineLevel="0" collapsed="false">
      <c r="A12" s="29" t="s">
        <v>67</v>
      </c>
      <c r="B12" s="69" t="s">
        <v>84</v>
      </c>
      <c r="C12" s="113" t="s">
        <v>85</v>
      </c>
      <c r="D12" s="113" t="s">
        <v>86</v>
      </c>
      <c r="E12" s="113" t="s">
        <v>68</v>
      </c>
      <c r="F12" s="70" t="s">
        <v>69</v>
      </c>
      <c r="G12" s="71" t="s">
        <v>70</v>
      </c>
      <c r="H12" s="72" t="s">
        <v>71</v>
      </c>
      <c r="I12" s="73" t="s">
        <v>84</v>
      </c>
      <c r="J12" s="111" t="s">
        <v>85</v>
      </c>
      <c r="K12" s="111" t="s">
        <v>86</v>
      </c>
      <c r="L12" s="111" t="s">
        <v>68</v>
      </c>
      <c r="M12" s="74" t="s">
        <v>72</v>
      </c>
      <c r="N12" s="75" t="s">
        <v>73</v>
      </c>
      <c r="O12" s="68" t="s">
        <v>74</v>
      </c>
      <c r="P12" s="68" t="s">
        <v>74</v>
      </c>
    </row>
    <row r="13" customFormat="false" ht="12.75" hidden="false" customHeight="false" outlineLevel="0" collapsed="false">
      <c r="A13" s="29" t="s">
        <v>75</v>
      </c>
      <c r="B13" s="76"/>
      <c r="C13" s="16"/>
      <c r="D13" s="16"/>
      <c r="E13" s="16"/>
      <c r="F13" s="77"/>
      <c r="G13" s="78"/>
      <c r="H13" s="79"/>
      <c r="I13" s="77"/>
      <c r="J13" s="112"/>
      <c r="K13" s="112"/>
      <c r="L13" s="112"/>
      <c r="M13" s="80" t="n">
        <v>0.01</v>
      </c>
      <c r="N13" s="81" t="s">
        <v>76</v>
      </c>
      <c r="O13" s="82"/>
      <c r="P13" s="83" t="n">
        <v>-31129</v>
      </c>
    </row>
    <row r="14" customFormat="false" ht="12.75" hidden="false" customHeight="false" outlineLevel="0" collapsed="false">
      <c r="A14" s="84" t="n">
        <v>37165</v>
      </c>
      <c r="B14" s="85" t="n">
        <v>0</v>
      </c>
      <c r="C14" s="9" t="n">
        <v>13582</v>
      </c>
      <c r="D14" s="9" t="n">
        <v>0</v>
      </c>
      <c r="E14" s="9" t="n">
        <v>0</v>
      </c>
      <c r="F14" s="86" t="n">
        <v>-14942</v>
      </c>
      <c r="G14" s="87" t="n">
        <v>-399</v>
      </c>
      <c r="H14" s="88" t="n">
        <v>-15341</v>
      </c>
      <c r="I14" s="89" t="n">
        <v>0</v>
      </c>
      <c r="J14" s="120" t="n">
        <v>13582</v>
      </c>
      <c r="K14" s="120" t="n">
        <v>0</v>
      </c>
      <c r="L14" s="120" t="n">
        <v>0</v>
      </c>
      <c r="M14" s="90" t="n">
        <v>-135.82</v>
      </c>
      <c r="N14" s="91" t="n">
        <v>13446.18</v>
      </c>
      <c r="O14" s="92" t="n">
        <v>-1894.82</v>
      </c>
      <c r="P14" s="14" t="n">
        <v>-33023.82</v>
      </c>
    </row>
    <row r="15" customFormat="false" ht="12.75" hidden="false" customHeight="false" outlineLevel="0" collapsed="false">
      <c r="A15" s="84" t="n">
        <v>37166</v>
      </c>
      <c r="B15" s="85" t="n">
        <v>0</v>
      </c>
      <c r="C15" s="9" t="n">
        <v>13582</v>
      </c>
      <c r="D15" s="9" t="n">
        <v>0</v>
      </c>
      <c r="E15" s="9" t="n">
        <v>0</v>
      </c>
      <c r="F15" s="86" t="n">
        <v>-10591</v>
      </c>
      <c r="G15" s="87" t="n">
        <v>-912</v>
      </c>
      <c r="H15" s="88" t="n">
        <v>-11503</v>
      </c>
      <c r="I15" s="89" t="n">
        <v>0</v>
      </c>
      <c r="J15" s="120" t="n">
        <v>13582</v>
      </c>
      <c r="K15" s="120" t="n">
        <v>0</v>
      </c>
      <c r="L15" s="120" t="n">
        <v>0</v>
      </c>
      <c r="M15" s="90" t="n">
        <v>-135.82</v>
      </c>
      <c r="N15" s="91" t="n">
        <v>13446.18</v>
      </c>
      <c r="O15" s="92" t="n">
        <v>1943.18</v>
      </c>
      <c r="P15" s="14" t="n">
        <v>-31080.64</v>
      </c>
    </row>
    <row r="16" customFormat="false" ht="12.75" hidden="false" customHeight="false" outlineLevel="0" collapsed="false">
      <c r="A16" s="84" t="n">
        <v>37167</v>
      </c>
      <c r="B16" s="85" t="n">
        <v>1856</v>
      </c>
      <c r="C16" s="9" t="n">
        <v>13210</v>
      </c>
      <c r="D16" s="9" t="n">
        <v>0</v>
      </c>
      <c r="E16" s="9" t="n">
        <v>0</v>
      </c>
      <c r="F16" s="86" t="n">
        <v>-19668</v>
      </c>
      <c r="G16" s="87" t="n">
        <v>-85</v>
      </c>
      <c r="H16" s="88" t="n">
        <v>-19753</v>
      </c>
      <c r="I16" s="89" t="n">
        <v>1856</v>
      </c>
      <c r="J16" s="120" t="n">
        <v>13210</v>
      </c>
      <c r="K16" s="120" t="n">
        <v>0</v>
      </c>
      <c r="L16" s="120" t="n">
        <v>0</v>
      </c>
      <c r="M16" s="90" t="n">
        <v>-150.66</v>
      </c>
      <c r="N16" s="91" t="n">
        <v>14915.34</v>
      </c>
      <c r="O16" s="92" t="n">
        <v>-4837.66</v>
      </c>
      <c r="P16" s="14" t="n">
        <v>-35918.3</v>
      </c>
    </row>
    <row r="17" customFormat="false" ht="12.75" hidden="false" customHeight="false" outlineLevel="0" collapsed="false">
      <c r="A17" s="84" t="n">
        <v>37168</v>
      </c>
      <c r="B17" s="85" t="n">
        <v>4084</v>
      </c>
      <c r="C17" s="9" t="n">
        <v>13210</v>
      </c>
      <c r="D17" s="9" t="n">
        <v>0</v>
      </c>
      <c r="E17" s="9" t="n">
        <v>0</v>
      </c>
      <c r="F17" s="86" t="n">
        <v>-17506</v>
      </c>
      <c r="G17" s="87" t="n">
        <v>-39</v>
      </c>
      <c r="H17" s="88" t="n">
        <v>-17545</v>
      </c>
      <c r="I17" s="89" t="n">
        <v>4084</v>
      </c>
      <c r="J17" s="120" t="n">
        <v>13210</v>
      </c>
      <c r="K17" s="120" t="n">
        <v>0</v>
      </c>
      <c r="L17" s="120" t="n">
        <v>0</v>
      </c>
      <c r="M17" s="90" t="n">
        <v>-172.94</v>
      </c>
      <c r="N17" s="91" t="n">
        <v>17121.06</v>
      </c>
      <c r="O17" s="92" t="n">
        <v>-423.939999999999</v>
      </c>
      <c r="P17" s="14" t="n">
        <v>-36342.24</v>
      </c>
    </row>
    <row r="18" customFormat="false" ht="12.75" hidden="false" customHeight="false" outlineLevel="0" collapsed="false">
      <c r="A18" s="84" t="n">
        <v>37169</v>
      </c>
      <c r="B18" s="85" t="n">
        <v>5321</v>
      </c>
      <c r="C18" s="9" t="n">
        <v>13210</v>
      </c>
      <c r="D18" s="9" t="n">
        <v>0</v>
      </c>
      <c r="E18" s="9" t="n">
        <v>0</v>
      </c>
      <c r="F18" s="86" t="n">
        <v>-17031</v>
      </c>
      <c r="G18" s="87" t="n">
        <v>-88</v>
      </c>
      <c r="H18" s="88" t="n">
        <v>-17119</v>
      </c>
      <c r="I18" s="89" t="n">
        <v>5321</v>
      </c>
      <c r="J18" s="120" t="n">
        <v>13210</v>
      </c>
      <c r="K18" s="120" t="n">
        <v>0</v>
      </c>
      <c r="L18" s="120" t="n">
        <v>0</v>
      </c>
      <c r="M18" s="90" t="n">
        <v>-185.31</v>
      </c>
      <c r="N18" s="91" t="n">
        <v>18345.69</v>
      </c>
      <c r="O18" s="92" t="n">
        <v>1226.69</v>
      </c>
      <c r="P18" s="14" t="n">
        <v>-35115.55</v>
      </c>
    </row>
    <row r="19" customFormat="false" ht="12.75" hidden="false" customHeight="false" outlineLevel="0" collapsed="false">
      <c r="A19" s="84" t="n">
        <v>37170</v>
      </c>
      <c r="B19" s="85" t="n">
        <v>7425</v>
      </c>
      <c r="C19" s="9" t="n">
        <v>13210</v>
      </c>
      <c r="D19" s="9" t="n">
        <v>0</v>
      </c>
      <c r="E19" s="9" t="n">
        <v>0</v>
      </c>
      <c r="F19" s="86" t="n">
        <v>-4975</v>
      </c>
      <c r="G19" s="87" t="n">
        <v>-9922</v>
      </c>
      <c r="H19" s="88" t="n">
        <v>-14897</v>
      </c>
      <c r="I19" s="89" t="n">
        <v>7425</v>
      </c>
      <c r="J19" s="120" t="n">
        <v>13210</v>
      </c>
      <c r="K19" s="120" t="n">
        <v>0</v>
      </c>
      <c r="L19" s="120" t="n">
        <v>0</v>
      </c>
      <c r="M19" s="90" t="n">
        <v>-206.35</v>
      </c>
      <c r="N19" s="91" t="n">
        <v>20428.65</v>
      </c>
      <c r="O19" s="92" t="n">
        <v>5531.65</v>
      </c>
      <c r="P19" s="14" t="n">
        <v>-29583.9</v>
      </c>
    </row>
    <row r="20" customFormat="false" ht="12.75" hidden="false" customHeight="false" outlineLevel="0" collapsed="false">
      <c r="A20" s="84" t="n">
        <v>37171</v>
      </c>
      <c r="B20" s="85" t="n">
        <v>10147</v>
      </c>
      <c r="C20" s="9" t="n">
        <v>13210</v>
      </c>
      <c r="D20" s="9" t="n">
        <v>0</v>
      </c>
      <c r="E20" s="9" t="n">
        <v>0</v>
      </c>
      <c r="F20" s="86" t="n">
        <v>-4975</v>
      </c>
      <c r="G20" s="87" t="n">
        <v>-9971</v>
      </c>
      <c r="H20" s="88" t="n">
        <v>-14946</v>
      </c>
      <c r="I20" s="89" t="n">
        <v>10147</v>
      </c>
      <c r="J20" s="120" t="n">
        <v>13210</v>
      </c>
      <c r="K20" s="120" t="n">
        <v>0</v>
      </c>
      <c r="L20" s="120" t="n">
        <v>0</v>
      </c>
      <c r="M20" s="90" t="n">
        <v>-233.57</v>
      </c>
      <c r="N20" s="91" t="n">
        <v>23123.43</v>
      </c>
      <c r="O20" s="92" t="n">
        <v>8177.43</v>
      </c>
      <c r="P20" s="14" t="n">
        <v>-21406.47</v>
      </c>
    </row>
    <row r="21" customFormat="false" ht="12.75" hidden="false" customHeight="false" outlineLevel="0" collapsed="false">
      <c r="A21" s="84" t="n">
        <v>37172</v>
      </c>
      <c r="B21" s="85" t="n">
        <v>10147</v>
      </c>
      <c r="C21" s="9" t="n">
        <v>13210</v>
      </c>
      <c r="D21" s="9" t="n">
        <v>0</v>
      </c>
      <c r="E21" s="9" t="n">
        <v>0</v>
      </c>
      <c r="F21" s="86" t="n">
        <v>-4975</v>
      </c>
      <c r="G21" s="87" t="n">
        <v>-9971</v>
      </c>
      <c r="H21" s="88" t="n">
        <v>-14946</v>
      </c>
      <c r="I21" s="89" t="n">
        <v>10147</v>
      </c>
      <c r="J21" s="120" t="n">
        <v>13210</v>
      </c>
      <c r="K21" s="120" t="n">
        <v>0</v>
      </c>
      <c r="L21" s="120" t="n">
        <v>0</v>
      </c>
      <c r="M21" s="90" t="n">
        <v>-233.57</v>
      </c>
      <c r="N21" s="91" t="n">
        <v>23123.43</v>
      </c>
      <c r="O21" s="92" t="n">
        <v>8177.43</v>
      </c>
      <c r="P21" s="14" t="n">
        <v>-13229.04</v>
      </c>
    </row>
    <row r="22" customFormat="false" ht="12.75" hidden="false" customHeight="false" outlineLevel="0" collapsed="false">
      <c r="A22" s="84" t="n">
        <v>37173</v>
      </c>
      <c r="B22" s="85" t="n">
        <v>9033</v>
      </c>
      <c r="C22" s="9" t="n">
        <v>13210</v>
      </c>
      <c r="D22" s="9" t="n">
        <v>0</v>
      </c>
      <c r="E22" s="9" t="n">
        <v>0</v>
      </c>
      <c r="F22" s="86" t="n">
        <v>-12816</v>
      </c>
      <c r="G22" s="87" t="n">
        <v>-7944</v>
      </c>
      <c r="H22" s="88" t="n">
        <v>-20760</v>
      </c>
      <c r="I22" s="89" t="n">
        <v>9033</v>
      </c>
      <c r="J22" s="120" t="n">
        <v>13210</v>
      </c>
      <c r="K22" s="120" t="n">
        <v>0</v>
      </c>
      <c r="L22" s="120" t="n">
        <v>0</v>
      </c>
      <c r="M22" s="90" t="n">
        <v>-222.43</v>
      </c>
      <c r="N22" s="91" t="n">
        <v>22020.57</v>
      </c>
      <c r="O22" s="92" t="n">
        <v>1260.57</v>
      </c>
      <c r="P22" s="14" t="n">
        <v>-11968.47</v>
      </c>
    </row>
    <row r="23" customFormat="false" ht="12.75" hidden="false" customHeight="false" outlineLevel="0" collapsed="false">
      <c r="A23" s="84" t="n">
        <v>37174</v>
      </c>
      <c r="B23" s="85" t="n">
        <v>9033</v>
      </c>
      <c r="C23" s="9" t="n">
        <v>13210</v>
      </c>
      <c r="D23" s="9" t="n">
        <v>0</v>
      </c>
      <c r="E23" s="9" t="n">
        <v>0</v>
      </c>
      <c r="F23" s="86" t="n">
        <v>-23588</v>
      </c>
      <c r="G23" s="87" t="n">
        <v>0</v>
      </c>
      <c r="H23" s="88" t="n">
        <v>-23588</v>
      </c>
      <c r="I23" s="89" t="n">
        <v>9033</v>
      </c>
      <c r="J23" s="120" t="n">
        <v>13210</v>
      </c>
      <c r="K23" s="120" t="n">
        <v>0</v>
      </c>
      <c r="L23" s="120" t="n">
        <v>0</v>
      </c>
      <c r="M23" s="90" t="n">
        <v>-222.43</v>
      </c>
      <c r="N23" s="91" t="n">
        <v>22020.57</v>
      </c>
      <c r="O23" s="92" t="n">
        <v>-1567.43</v>
      </c>
      <c r="P23" s="14" t="n">
        <v>-13535.9</v>
      </c>
    </row>
    <row r="24" customFormat="false" ht="12.75" hidden="false" customHeight="false" outlineLevel="0" collapsed="false">
      <c r="A24" s="84" t="n">
        <v>37175</v>
      </c>
      <c r="B24" s="85" t="n">
        <v>0</v>
      </c>
      <c r="C24" s="9" t="n">
        <v>0</v>
      </c>
      <c r="D24" s="9" t="n">
        <v>0</v>
      </c>
      <c r="E24" s="9" t="n">
        <v>0</v>
      </c>
      <c r="F24" s="86" t="n">
        <v>0</v>
      </c>
      <c r="G24" s="87" t="n">
        <v>0</v>
      </c>
      <c r="H24" s="88" t="n">
        <v>0</v>
      </c>
      <c r="I24" s="89" t="n">
        <v>0</v>
      </c>
      <c r="J24" s="120" t="n">
        <v>0</v>
      </c>
      <c r="K24" s="120" t="n">
        <v>0</v>
      </c>
      <c r="L24" s="120" t="n">
        <v>0</v>
      </c>
      <c r="M24" s="90" t="n">
        <v>0</v>
      </c>
      <c r="N24" s="91" t="n">
        <v>0</v>
      </c>
      <c r="O24" s="92" t="n">
        <v>0</v>
      </c>
      <c r="P24" s="14" t="n">
        <v>-13535.9</v>
      </c>
    </row>
    <row r="25" customFormat="false" ht="12.75" hidden="false" customHeight="false" outlineLevel="0" collapsed="false">
      <c r="A25" s="84" t="n">
        <v>37176</v>
      </c>
      <c r="B25" s="85" t="n">
        <v>0</v>
      </c>
      <c r="C25" s="9" t="n">
        <v>0</v>
      </c>
      <c r="D25" s="9" t="n">
        <v>0</v>
      </c>
      <c r="E25" s="9" t="n">
        <v>0</v>
      </c>
      <c r="F25" s="86" t="n">
        <v>0</v>
      </c>
      <c r="G25" s="87" t="n">
        <v>0</v>
      </c>
      <c r="H25" s="88" t="n">
        <v>0</v>
      </c>
      <c r="I25" s="89" t="n">
        <v>0</v>
      </c>
      <c r="J25" s="120" t="n">
        <v>0</v>
      </c>
      <c r="K25" s="120" t="n">
        <v>0</v>
      </c>
      <c r="L25" s="120" t="n">
        <v>0</v>
      </c>
      <c r="M25" s="90" t="n">
        <v>0</v>
      </c>
      <c r="N25" s="91" t="n">
        <v>0</v>
      </c>
      <c r="O25" s="92" t="n">
        <v>0</v>
      </c>
      <c r="P25" s="14" t="n">
        <v>-13535.9</v>
      </c>
    </row>
    <row r="26" customFormat="false" ht="12.75" hidden="false" customHeight="false" outlineLevel="0" collapsed="false">
      <c r="A26" s="84" t="n">
        <v>37177</v>
      </c>
      <c r="B26" s="85" t="n">
        <v>0</v>
      </c>
      <c r="C26" s="9" t="n">
        <v>0</v>
      </c>
      <c r="D26" s="9" t="n">
        <v>0</v>
      </c>
      <c r="E26" s="9" t="n">
        <v>0</v>
      </c>
      <c r="F26" s="86" t="n">
        <v>0</v>
      </c>
      <c r="G26" s="87" t="n">
        <v>0</v>
      </c>
      <c r="H26" s="88" t="n">
        <v>0</v>
      </c>
      <c r="I26" s="89" t="n">
        <v>0</v>
      </c>
      <c r="J26" s="120" t="n">
        <v>0</v>
      </c>
      <c r="K26" s="120" t="n">
        <v>0</v>
      </c>
      <c r="L26" s="120" t="n">
        <v>0</v>
      </c>
      <c r="M26" s="90" t="n">
        <v>0</v>
      </c>
      <c r="N26" s="91" t="n">
        <v>0</v>
      </c>
      <c r="O26" s="92" t="n">
        <v>0</v>
      </c>
      <c r="P26" s="14" t="n">
        <v>-13535.9</v>
      </c>
    </row>
    <row r="27" customFormat="false" ht="12.75" hidden="false" customHeight="false" outlineLevel="0" collapsed="false">
      <c r="A27" s="84" t="n">
        <v>37178</v>
      </c>
      <c r="B27" s="85" t="n">
        <v>0</v>
      </c>
      <c r="C27" s="9" t="n">
        <v>0</v>
      </c>
      <c r="D27" s="9" t="n">
        <v>0</v>
      </c>
      <c r="E27" s="9" t="n">
        <v>0</v>
      </c>
      <c r="F27" s="86" t="n">
        <v>0</v>
      </c>
      <c r="G27" s="87" t="n">
        <v>0</v>
      </c>
      <c r="H27" s="88" t="n">
        <v>0</v>
      </c>
      <c r="I27" s="89" t="n">
        <v>0</v>
      </c>
      <c r="J27" s="120" t="n">
        <v>0</v>
      </c>
      <c r="K27" s="120" t="n">
        <v>0</v>
      </c>
      <c r="L27" s="120" t="n">
        <v>0</v>
      </c>
      <c r="M27" s="90" t="n">
        <v>0</v>
      </c>
      <c r="N27" s="91" t="n">
        <v>0</v>
      </c>
      <c r="O27" s="92" t="n">
        <v>0</v>
      </c>
      <c r="P27" s="14" t="n">
        <v>-13535.9</v>
      </c>
    </row>
    <row r="28" customFormat="false" ht="12.75" hidden="false" customHeight="false" outlineLevel="0" collapsed="false">
      <c r="A28" s="84" t="n">
        <v>37179</v>
      </c>
      <c r="B28" s="85" t="n">
        <v>0</v>
      </c>
      <c r="C28" s="9" t="n">
        <v>0</v>
      </c>
      <c r="D28" s="9" t="n">
        <v>0</v>
      </c>
      <c r="E28" s="9" t="n">
        <v>0</v>
      </c>
      <c r="F28" s="86" t="n">
        <v>0</v>
      </c>
      <c r="G28" s="87" t="n">
        <v>0</v>
      </c>
      <c r="H28" s="88" t="n">
        <v>0</v>
      </c>
      <c r="I28" s="89" t="n">
        <v>0</v>
      </c>
      <c r="J28" s="120" t="n">
        <v>0</v>
      </c>
      <c r="K28" s="120" t="n">
        <v>0</v>
      </c>
      <c r="L28" s="120" t="n">
        <v>0</v>
      </c>
      <c r="M28" s="90" t="n">
        <v>0</v>
      </c>
      <c r="N28" s="91" t="n">
        <v>0</v>
      </c>
      <c r="O28" s="92" t="n">
        <v>0</v>
      </c>
      <c r="P28" s="14" t="n">
        <v>-13535.9</v>
      </c>
    </row>
    <row r="29" customFormat="false" ht="12.75" hidden="false" customHeight="false" outlineLevel="0" collapsed="false">
      <c r="A29" s="84" t="n">
        <v>37180</v>
      </c>
      <c r="B29" s="85" t="n">
        <v>0</v>
      </c>
      <c r="C29" s="9" t="n">
        <v>0</v>
      </c>
      <c r="D29" s="9" t="n">
        <v>0</v>
      </c>
      <c r="E29" s="9" t="n">
        <v>0</v>
      </c>
      <c r="F29" s="86" t="n">
        <v>0</v>
      </c>
      <c r="G29" s="87" t="n">
        <v>0</v>
      </c>
      <c r="H29" s="88" t="n">
        <v>0</v>
      </c>
      <c r="I29" s="89" t="n">
        <v>0</v>
      </c>
      <c r="J29" s="120" t="n">
        <v>0</v>
      </c>
      <c r="K29" s="120" t="n">
        <v>0</v>
      </c>
      <c r="L29" s="120" t="n">
        <v>0</v>
      </c>
      <c r="M29" s="90" t="n">
        <v>0</v>
      </c>
      <c r="N29" s="91" t="n">
        <v>0</v>
      </c>
      <c r="O29" s="92" t="n">
        <v>0</v>
      </c>
      <c r="P29" s="14" t="n">
        <v>-13535.9</v>
      </c>
    </row>
    <row r="30" customFormat="false" ht="12.75" hidden="false" customHeight="false" outlineLevel="0" collapsed="false">
      <c r="A30" s="84" t="n">
        <v>37181</v>
      </c>
      <c r="B30" s="85" t="n">
        <v>0</v>
      </c>
      <c r="C30" s="9" t="n">
        <v>0</v>
      </c>
      <c r="D30" s="9" t="n">
        <v>0</v>
      </c>
      <c r="E30" s="9" t="n">
        <v>0</v>
      </c>
      <c r="F30" s="86" t="n">
        <v>0</v>
      </c>
      <c r="G30" s="87" t="n">
        <v>0</v>
      </c>
      <c r="H30" s="88" t="n">
        <v>0</v>
      </c>
      <c r="I30" s="89" t="n">
        <v>0</v>
      </c>
      <c r="J30" s="120" t="n">
        <v>0</v>
      </c>
      <c r="K30" s="120" t="n">
        <v>0</v>
      </c>
      <c r="L30" s="120" t="n">
        <v>0</v>
      </c>
      <c r="M30" s="90" t="n">
        <v>0</v>
      </c>
      <c r="N30" s="91" t="n">
        <v>0</v>
      </c>
      <c r="O30" s="92" t="n">
        <v>0</v>
      </c>
      <c r="P30" s="14" t="n">
        <v>-13535.9</v>
      </c>
    </row>
    <row r="31" customFormat="false" ht="12.75" hidden="false" customHeight="false" outlineLevel="0" collapsed="false">
      <c r="A31" s="84" t="n">
        <v>37182</v>
      </c>
      <c r="B31" s="85" t="n">
        <v>0</v>
      </c>
      <c r="C31" s="9" t="n">
        <v>0</v>
      </c>
      <c r="D31" s="9" t="n">
        <v>0</v>
      </c>
      <c r="E31" s="9" t="n">
        <v>0</v>
      </c>
      <c r="F31" s="86" t="n">
        <v>0</v>
      </c>
      <c r="G31" s="87" t="n">
        <v>0</v>
      </c>
      <c r="H31" s="88" t="n">
        <v>0</v>
      </c>
      <c r="I31" s="89" t="n">
        <v>0</v>
      </c>
      <c r="J31" s="120" t="n">
        <v>0</v>
      </c>
      <c r="K31" s="120" t="n">
        <v>0</v>
      </c>
      <c r="L31" s="120" t="n">
        <v>0</v>
      </c>
      <c r="M31" s="90" t="n">
        <v>0</v>
      </c>
      <c r="N31" s="91" t="n">
        <v>0</v>
      </c>
      <c r="O31" s="92" t="n">
        <v>0</v>
      </c>
      <c r="P31" s="14" t="n">
        <v>-13535.9</v>
      </c>
    </row>
    <row r="32" customFormat="false" ht="12.75" hidden="false" customHeight="false" outlineLevel="0" collapsed="false">
      <c r="A32" s="84" t="n">
        <v>37183</v>
      </c>
      <c r="B32" s="85" t="n">
        <v>0</v>
      </c>
      <c r="C32" s="9" t="n">
        <v>0</v>
      </c>
      <c r="D32" s="9" t="n">
        <v>0</v>
      </c>
      <c r="E32" s="9" t="n">
        <v>0</v>
      </c>
      <c r="F32" s="86" t="n">
        <v>0</v>
      </c>
      <c r="G32" s="87" t="n">
        <v>0</v>
      </c>
      <c r="H32" s="88" t="n">
        <v>0</v>
      </c>
      <c r="I32" s="89" t="n">
        <v>0</v>
      </c>
      <c r="J32" s="120" t="n">
        <v>0</v>
      </c>
      <c r="K32" s="120" t="n">
        <v>0</v>
      </c>
      <c r="L32" s="120" t="n">
        <v>0</v>
      </c>
      <c r="M32" s="90" t="n">
        <v>0</v>
      </c>
      <c r="N32" s="91" t="n">
        <v>0</v>
      </c>
      <c r="O32" s="92" t="n">
        <v>0</v>
      </c>
      <c r="P32" s="14" t="n">
        <v>-13535.9</v>
      </c>
    </row>
    <row r="33" customFormat="false" ht="12.75" hidden="false" customHeight="false" outlineLevel="0" collapsed="false">
      <c r="A33" s="84" t="n">
        <v>37184</v>
      </c>
      <c r="B33" s="85" t="n">
        <v>0</v>
      </c>
      <c r="C33" s="9" t="n">
        <v>0</v>
      </c>
      <c r="D33" s="9" t="n">
        <v>0</v>
      </c>
      <c r="E33" s="9" t="n">
        <v>0</v>
      </c>
      <c r="F33" s="86" t="n">
        <v>0</v>
      </c>
      <c r="G33" s="87" t="n">
        <v>0</v>
      </c>
      <c r="H33" s="88" t="n">
        <v>0</v>
      </c>
      <c r="I33" s="89" t="n">
        <v>0</v>
      </c>
      <c r="J33" s="120" t="n">
        <v>0</v>
      </c>
      <c r="K33" s="120" t="n">
        <v>0</v>
      </c>
      <c r="L33" s="120" t="n">
        <v>0</v>
      </c>
      <c r="M33" s="90" t="n">
        <v>0</v>
      </c>
      <c r="N33" s="91" t="n">
        <v>0</v>
      </c>
      <c r="O33" s="92" t="n">
        <v>0</v>
      </c>
      <c r="P33" s="14" t="n">
        <v>-13535.9</v>
      </c>
    </row>
    <row r="34" customFormat="false" ht="12.75" hidden="false" customHeight="false" outlineLevel="0" collapsed="false">
      <c r="A34" s="84" t="n">
        <v>37185</v>
      </c>
      <c r="B34" s="85" t="n">
        <v>0</v>
      </c>
      <c r="C34" s="9" t="n">
        <v>0</v>
      </c>
      <c r="D34" s="9" t="n">
        <v>0</v>
      </c>
      <c r="E34" s="9" t="n">
        <v>0</v>
      </c>
      <c r="F34" s="86" t="n">
        <v>0</v>
      </c>
      <c r="G34" s="87" t="n">
        <v>0</v>
      </c>
      <c r="H34" s="88" t="n">
        <v>0</v>
      </c>
      <c r="I34" s="89" t="n">
        <v>0</v>
      </c>
      <c r="J34" s="120" t="n">
        <v>0</v>
      </c>
      <c r="K34" s="120" t="n">
        <v>0</v>
      </c>
      <c r="L34" s="120" t="n">
        <v>0</v>
      </c>
      <c r="M34" s="90" t="n">
        <v>0</v>
      </c>
      <c r="N34" s="91" t="n">
        <v>0</v>
      </c>
      <c r="O34" s="92" t="n">
        <v>0</v>
      </c>
      <c r="P34" s="14" t="n">
        <v>-13535.9</v>
      </c>
    </row>
    <row r="35" customFormat="false" ht="12.75" hidden="false" customHeight="false" outlineLevel="0" collapsed="false">
      <c r="A35" s="84" t="n">
        <v>37186</v>
      </c>
      <c r="B35" s="85" t="n">
        <v>0</v>
      </c>
      <c r="C35" s="9" t="n">
        <v>0</v>
      </c>
      <c r="D35" s="9" t="n">
        <v>0</v>
      </c>
      <c r="E35" s="9" t="n">
        <v>0</v>
      </c>
      <c r="F35" s="86" t="n">
        <v>0</v>
      </c>
      <c r="G35" s="87" t="n">
        <v>0</v>
      </c>
      <c r="H35" s="88" t="n">
        <v>0</v>
      </c>
      <c r="I35" s="89" t="n">
        <v>0</v>
      </c>
      <c r="J35" s="120" t="n">
        <v>0</v>
      </c>
      <c r="K35" s="120" t="n">
        <v>0</v>
      </c>
      <c r="L35" s="120" t="n">
        <v>0</v>
      </c>
      <c r="M35" s="90" t="n">
        <v>0</v>
      </c>
      <c r="N35" s="91" t="n">
        <v>0</v>
      </c>
      <c r="O35" s="92" t="n">
        <v>0</v>
      </c>
      <c r="P35" s="14" t="n">
        <v>-13535.9</v>
      </c>
    </row>
    <row r="36" customFormat="false" ht="12.75" hidden="false" customHeight="false" outlineLevel="0" collapsed="false">
      <c r="A36" s="84" t="n">
        <v>37187</v>
      </c>
      <c r="B36" s="85" t="n">
        <v>0</v>
      </c>
      <c r="C36" s="9" t="n">
        <v>0</v>
      </c>
      <c r="D36" s="9" t="n">
        <v>0</v>
      </c>
      <c r="E36" s="9" t="n">
        <v>0</v>
      </c>
      <c r="F36" s="86" t="n">
        <v>0</v>
      </c>
      <c r="G36" s="87" t="n">
        <v>0</v>
      </c>
      <c r="H36" s="88" t="n">
        <v>0</v>
      </c>
      <c r="I36" s="89" t="n">
        <v>0</v>
      </c>
      <c r="J36" s="120" t="n">
        <v>0</v>
      </c>
      <c r="K36" s="120" t="n">
        <v>0</v>
      </c>
      <c r="L36" s="120" t="n">
        <v>0</v>
      </c>
      <c r="M36" s="90" t="n">
        <v>0</v>
      </c>
      <c r="N36" s="91" t="n">
        <v>0</v>
      </c>
      <c r="O36" s="92" t="n">
        <v>0</v>
      </c>
      <c r="P36" s="14" t="n">
        <v>-13535.9</v>
      </c>
    </row>
    <row r="37" customFormat="false" ht="12.75" hidden="false" customHeight="false" outlineLevel="0" collapsed="false">
      <c r="A37" s="84" t="n">
        <v>37188</v>
      </c>
      <c r="B37" s="85" t="n">
        <v>0</v>
      </c>
      <c r="C37" s="9" t="n">
        <v>0</v>
      </c>
      <c r="D37" s="9" t="n">
        <v>0</v>
      </c>
      <c r="E37" s="9" t="n">
        <v>0</v>
      </c>
      <c r="F37" s="86" t="n">
        <v>0</v>
      </c>
      <c r="G37" s="87" t="n">
        <v>0</v>
      </c>
      <c r="H37" s="88" t="n">
        <v>0</v>
      </c>
      <c r="I37" s="89" t="n">
        <v>0</v>
      </c>
      <c r="J37" s="120" t="n">
        <v>0</v>
      </c>
      <c r="K37" s="120" t="n">
        <v>0</v>
      </c>
      <c r="L37" s="120" t="n">
        <v>0</v>
      </c>
      <c r="M37" s="90" t="n">
        <v>0</v>
      </c>
      <c r="N37" s="91" t="n">
        <v>0</v>
      </c>
      <c r="O37" s="92" t="n">
        <v>0</v>
      </c>
      <c r="P37" s="14" t="n">
        <v>-13535.9</v>
      </c>
    </row>
    <row r="38" customFormat="false" ht="12.75" hidden="false" customHeight="false" outlineLevel="0" collapsed="false">
      <c r="A38" s="84" t="n">
        <v>37189</v>
      </c>
      <c r="B38" s="85" t="n">
        <v>0</v>
      </c>
      <c r="C38" s="9" t="n">
        <v>0</v>
      </c>
      <c r="D38" s="9" t="n">
        <v>0</v>
      </c>
      <c r="E38" s="9" t="n">
        <v>0</v>
      </c>
      <c r="F38" s="86" t="n">
        <v>0</v>
      </c>
      <c r="G38" s="87" t="n">
        <v>0</v>
      </c>
      <c r="H38" s="88" t="n">
        <v>0</v>
      </c>
      <c r="I38" s="89" t="n">
        <v>0</v>
      </c>
      <c r="J38" s="120" t="n">
        <v>0</v>
      </c>
      <c r="K38" s="120" t="n">
        <v>0</v>
      </c>
      <c r="L38" s="120" t="n">
        <v>0</v>
      </c>
      <c r="M38" s="90" t="n">
        <v>0</v>
      </c>
      <c r="N38" s="91" t="n">
        <v>0</v>
      </c>
      <c r="O38" s="92" t="n">
        <v>0</v>
      </c>
      <c r="P38" s="14" t="n">
        <v>-13535.9</v>
      </c>
    </row>
    <row r="39" customFormat="false" ht="12.75" hidden="false" customHeight="false" outlineLevel="0" collapsed="false">
      <c r="A39" s="84" t="n">
        <v>37190</v>
      </c>
      <c r="B39" s="85" t="n">
        <v>0</v>
      </c>
      <c r="C39" s="9" t="n">
        <v>0</v>
      </c>
      <c r="D39" s="9" t="n">
        <v>0</v>
      </c>
      <c r="E39" s="9" t="n">
        <v>0</v>
      </c>
      <c r="F39" s="86" t="n">
        <v>0</v>
      </c>
      <c r="G39" s="87" t="n">
        <v>0</v>
      </c>
      <c r="H39" s="88" t="n">
        <v>0</v>
      </c>
      <c r="I39" s="89" t="n">
        <v>0</v>
      </c>
      <c r="J39" s="120" t="n">
        <v>0</v>
      </c>
      <c r="K39" s="120" t="n">
        <v>0</v>
      </c>
      <c r="L39" s="120" t="n">
        <v>0</v>
      </c>
      <c r="M39" s="90" t="n">
        <v>0</v>
      </c>
      <c r="N39" s="91" t="n">
        <v>0</v>
      </c>
      <c r="O39" s="92" t="n">
        <v>0</v>
      </c>
      <c r="P39" s="14" t="n">
        <v>-13535.9</v>
      </c>
    </row>
    <row r="40" customFormat="false" ht="12.75" hidden="false" customHeight="false" outlineLevel="0" collapsed="false">
      <c r="A40" s="84" t="n">
        <v>37191</v>
      </c>
      <c r="B40" s="85" t="n">
        <v>0</v>
      </c>
      <c r="C40" s="9" t="n">
        <v>0</v>
      </c>
      <c r="D40" s="9" t="n">
        <v>0</v>
      </c>
      <c r="E40" s="9" t="n">
        <v>0</v>
      </c>
      <c r="F40" s="86" t="n">
        <v>0</v>
      </c>
      <c r="G40" s="87" t="n">
        <v>0</v>
      </c>
      <c r="H40" s="88" t="n">
        <v>0</v>
      </c>
      <c r="I40" s="89" t="n">
        <v>0</v>
      </c>
      <c r="J40" s="120" t="n">
        <v>0</v>
      </c>
      <c r="K40" s="120" t="n">
        <v>0</v>
      </c>
      <c r="L40" s="120" t="n">
        <v>0</v>
      </c>
      <c r="M40" s="90" t="n">
        <v>0</v>
      </c>
      <c r="N40" s="91" t="n">
        <v>0</v>
      </c>
      <c r="O40" s="92" t="n">
        <v>0</v>
      </c>
      <c r="P40" s="14" t="n">
        <v>-13535.9</v>
      </c>
    </row>
    <row r="41" customFormat="false" ht="12.75" hidden="false" customHeight="false" outlineLevel="0" collapsed="false">
      <c r="A41" s="84" t="n">
        <v>37192</v>
      </c>
      <c r="B41" s="85" t="n">
        <v>0</v>
      </c>
      <c r="C41" s="9" t="n">
        <v>0</v>
      </c>
      <c r="D41" s="9" t="n">
        <v>0</v>
      </c>
      <c r="E41" s="9" t="n">
        <v>0</v>
      </c>
      <c r="F41" s="86" t="n">
        <v>0</v>
      </c>
      <c r="G41" s="87" t="n">
        <v>0</v>
      </c>
      <c r="H41" s="88" t="n">
        <v>0</v>
      </c>
      <c r="I41" s="89" t="n">
        <v>0</v>
      </c>
      <c r="J41" s="120" t="n">
        <v>0</v>
      </c>
      <c r="K41" s="120" t="n">
        <v>0</v>
      </c>
      <c r="L41" s="120" t="n">
        <v>0</v>
      </c>
      <c r="M41" s="90" t="n">
        <v>0</v>
      </c>
      <c r="N41" s="91" t="n">
        <v>0</v>
      </c>
      <c r="O41" s="92" t="n">
        <v>0</v>
      </c>
      <c r="P41" s="14" t="n">
        <v>-13535.9</v>
      </c>
    </row>
    <row r="42" customFormat="false" ht="12.75" hidden="false" customHeight="false" outlineLevel="0" collapsed="false">
      <c r="A42" s="84" t="n">
        <v>37193</v>
      </c>
      <c r="B42" s="85" t="n">
        <v>0</v>
      </c>
      <c r="C42" s="9" t="n">
        <v>0</v>
      </c>
      <c r="D42" s="9" t="n">
        <v>0</v>
      </c>
      <c r="E42" s="9" t="n">
        <v>0</v>
      </c>
      <c r="F42" s="86" t="n">
        <v>0</v>
      </c>
      <c r="G42" s="87" t="n">
        <v>0</v>
      </c>
      <c r="H42" s="88" t="n">
        <v>0</v>
      </c>
      <c r="I42" s="89" t="n">
        <v>0</v>
      </c>
      <c r="J42" s="120" t="n">
        <v>0</v>
      </c>
      <c r="K42" s="120" t="n">
        <v>0</v>
      </c>
      <c r="L42" s="120" t="n">
        <v>0</v>
      </c>
      <c r="M42" s="90" t="n">
        <v>0</v>
      </c>
      <c r="N42" s="91" t="n">
        <v>0</v>
      </c>
      <c r="O42" s="92" t="n">
        <v>0</v>
      </c>
      <c r="P42" s="14" t="n">
        <v>-13535.9</v>
      </c>
    </row>
    <row r="43" customFormat="false" ht="12.75" hidden="false" customHeight="false" outlineLevel="0" collapsed="false">
      <c r="A43" s="84" t="n">
        <v>37194</v>
      </c>
      <c r="B43" s="85" t="n">
        <v>0</v>
      </c>
      <c r="C43" s="9" t="n">
        <v>0</v>
      </c>
      <c r="D43" s="9" t="n">
        <v>0</v>
      </c>
      <c r="E43" s="9" t="n">
        <v>0</v>
      </c>
      <c r="F43" s="86" t="n">
        <v>0</v>
      </c>
      <c r="G43" s="87" t="n">
        <v>0</v>
      </c>
      <c r="H43" s="88" t="n">
        <v>0</v>
      </c>
      <c r="I43" s="89" t="n">
        <v>0</v>
      </c>
      <c r="J43" s="120" t="n">
        <v>0</v>
      </c>
      <c r="K43" s="120" t="n">
        <v>0</v>
      </c>
      <c r="L43" s="120" t="n">
        <v>0</v>
      </c>
      <c r="M43" s="90" t="n">
        <v>0</v>
      </c>
      <c r="N43" s="91" t="n">
        <v>0</v>
      </c>
      <c r="O43" s="92" t="n">
        <v>0</v>
      </c>
      <c r="P43" s="14" t="n">
        <v>-13535.9</v>
      </c>
    </row>
    <row r="44" customFormat="false" ht="12.75" hidden="false" customHeight="false" outlineLevel="0" collapsed="false">
      <c r="A44" s="84" t="n">
        <v>37195</v>
      </c>
      <c r="B44" s="85" t="n">
        <v>0</v>
      </c>
      <c r="C44" s="9" t="n">
        <v>0</v>
      </c>
      <c r="D44" s="9" t="n">
        <v>0</v>
      </c>
      <c r="E44" s="9" t="n">
        <v>0</v>
      </c>
      <c r="F44" s="86" t="n">
        <v>0</v>
      </c>
      <c r="G44" s="87" t="n">
        <v>0</v>
      </c>
      <c r="H44" s="88" t="n">
        <v>0</v>
      </c>
      <c r="I44" s="89" t="n">
        <v>0</v>
      </c>
      <c r="J44" s="120" t="n">
        <v>0</v>
      </c>
      <c r="K44" s="120" t="n">
        <v>0</v>
      </c>
      <c r="L44" s="120" t="n">
        <v>0</v>
      </c>
      <c r="M44" s="90" t="n">
        <v>0</v>
      </c>
      <c r="N44" s="91" t="n">
        <v>0</v>
      </c>
      <c r="O44" s="92" t="n">
        <v>0</v>
      </c>
      <c r="P44" s="14" t="n">
        <v>-13535.9</v>
      </c>
    </row>
    <row r="45" customFormat="false" ht="12.75" hidden="false" customHeight="false" outlineLevel="0" collapsed="false">
      <c r="A45" s="84"/>
      <c r="B45" s="85"/>
      <c r="C45" s="9"/>
      <c r="D45" s="16"/>
      <c r="E45" s="16"/>
      <c r="F45" s="77"/>
      <c r="G45" s="78"/>
      <c r="H45" s="79"/>
      <c r="I45" s="93"/>
      <c r="J45" s="82"/>
      <c r="K45" s="82"/>
      <c r="L45" s="82"/>
      <c r="M45" s="94"/>
      <c r="N45" s="95"/>
      <c r="O45" s="92"/>
      <c r="P45" s="14"/>
    </row>
    <row r="46" customFormat="false" ht="13.5" hidden="false" customHeight="false" outlineLevel="0" collapsed="false">
      <c r="A46" s="84" t="s">
        <v>5</v>
      </c>
      <c r="B46" s="130" t="n">
        <v>57046</v>
      </c>
      <c r="C46" s="130" t="n">
        <v>132844</v>
      </c>
      <c r="D46" s="130" t="n">
        <v>0</v>
      </c>
      <c r="E46" s="130" t="n">
        <v>0</v>
      </c>
      <c r="F46" s="97" t="n">
        <v>-131067</v>
      </c>
      <c r="G46" s="98" t="n">
        <v>-39331</v>
      </c>
      <c r="H46" s="99" t="n">
        <v>-170398</v>
      </c>
      <c r="I46" s="100" t="n">
        <v>57046</v>
      </c>
      <c r="J46" s="131" t="n">
        <v>132844</v>
      </c>
      <c r="K46" s="131" t="n">
        <v>0</v>
      </c>
      <c r="L46" s="131" t="n">
        <v>0</v>
      </c>
      <c r="M46" s="101" t="n">
        <v>-1898.9</v>
      </c>
      <c r="N46" s="102" t="n">
        <v>187991.1</v>
      </c>
      <c r="O46" s="92"/>
      <c r="P46" s="46" t="n">
        <v>-13535.9</v>
      </c>
    </row>
    <row r="47" customFormat="false" ht="12.75" hidden="false" customHeight="false" outlineLevel="0" collapsed="false">
      <c r="A47" s="103"/>
    </row>
    <row r="50" customFormat="false" ht="13.5" hidden="false" customHeight="false" outlineLevel="0" collapsed="false"/>
    <row r="51" customFormat="false" ht="12.75" hidden="false" customHeight="false" outlineLevel="0" collapsed="false">
      <c r="I51" s="62"/>
      <c r="J51" s="109"/>
      <c r="K51" s="63"/>
    </row>
    <row r="52" customFormat="false" ht="12.75" hidden="false" customHeight="false" outlineLevel="0" collapsed="false">
      <c r="I52" s="77"/>
      <c r="J52" s="112"/>
      <c r="K52" s="78"/>
    </row>
    <row r="53" customFormat="false" ht="13.5" hidden="false" customHeight="false" outlineLevel="0" collapsed="false">
      <c r="I53" s="104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8" width="10.85"/>
    <col collapsed="false" customWidth="true" hidden="false" outlineLevel="0" max="5" min="5" style="58" width="13.56"/>
    <col collapsed="false" customWidth="true" hidden="false" outlineLevel="0" max="6" min="6" style="58" width="18.14"/>
    <col collapsed="false" customWidth="true" hidden="false" outlineLevel="0" max="10" min="7" style="58" width="10.85"/>
  </cols>
  <sheetData>
    <row r="1" customFormat="false" ht="18" hidden="false" customHeight="false" outlineLevel="0" collapsed="false">
      <c r="I1" s="59" t="s">
        <v>58</v>
      </c>
    </row>
    <row r="2" customFormat="false" ht="12.75" hidden="false" customHeight="false" outlineLevel="0" collapsed="false">
      <c r="I2" s="29" t="s">
        <v>59</v>
      </c>
    </row>
    <row r="3" customFormat="false" ht="18" hidden="false" customHeight="false" outlineLevel="0" collapsed="false">
      <c r="I3" s="59" t="s">
        <v>11</v>
      </c>
    </row>
    <row r="4" customFormat="false" ht="12.75" hidden="false" customHeight="false" outlineLevel="0" collapsed="false">
      <c r="I4" s="60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1" t="s">
        <v>61</v>
      </c>
      <c r="C11" s="62" t="s">
        <v>62</v>
      </c>
      <c r="D11" s="63"/>
      <c r="E11" s="64" t="s">
        <v>63</v>
      </c>
      <c r="F11" s="65" t="s">
        <v>64</v>
      </c>
      <c r="G11" s="63"/>
      <c r="H11" s="66"/>
      <c r="I11" s="67" t="s">
        <v>65</v>
      </c>
      <c r="J11" s="68" t="s">
        <v>66</v>
      </c>
    </row>
    <row r="12" customFormat="false" ht="12.75" hidden="false" customHeight="false" outlineLevel="0" collapsed="false">
      <c r="A12" s="29" t="s">
        <v>67</v>
      </c>
      <c r="B12" s="69" t="s">
        <v>92</v>
      </c>
      <c r="C12" s="70" t="s">
        <v>69</v>
      </c>
      <c r="D12" s="71" t="s">
        <v>70</v>
      </c>
      <c r="E12" s="72" t="s">
        <v>71</v>
      </c>
      <c r="F12" s="73" t="s">
        <v>92</v>
      </c>
      <c r="G12" s="74" t="s">
        <v>72</v>
      </c>
      <c r="H12" s="75" t="s">
        <v>73</v>
      </c>
      <c r="I12" s="68" t="s">
        <v>74</v>
      </c>
      <c r="J12" s="68" t="s">
        <v>74</v>
      </c>
    </row>
    <row r="13" customFormat="false" ht="12.75" hidden="false" customHeight="false" outlineLevel="0" collapsed="false">
      <c r="A13" s="29" t="s">
        <v>75</v>
      </c>
      <c r="B13" s="76" t="n">
        <v>804004</v>
      </c>
      <c r="C13" s="77"/>
      <c r="D13" s="78"/>
      <c r="E13" s="79"/>
      <c r="F13" s="77"/>
      <c r="G13" s="80" t="n">
        <v>0</v>
      </c>
      <c r="H13" s="81" t="s">
        <v>76</v>
      </c>
      <c r="I13" s="82"/>
      <c r="J13" s="83" t="n">
        <v>16606</v>
      </c>
    </row>
    <row r="14" customFormat="false" ht="12.75" hidden="false" customHeight="false" outlineLevel="0" collapsed="false">
      <c r="A14" s="84" t="n">
        <v>37165</v>
      </c>
      <c r="B14" s="85" t="n">
        <v>21850</v>
      </c>
      <c r="C14" s="86" t="n">
        <v>-21850</v>
      </c>
      <c r="D14" s="87" t="n">
        <v>0</v>
      </c>
      <c r="E14" s="88" t="n">
        <v>-21850</v>
      </c>
      <c r="F14" s="89" t="n">
        <v>22971.26</v>
      </c>
      <c r="G14" s="90" t="n">
        <v>0</v>
      </c>
      <c r="H14" s="91" t="n">
        <v>22971.26</v>
      </c>
      <c r="I14" s="92" t="n">
        <v>1121.26</v>
      </c>
      <c r="J14" s="14" t="n">
        <v>17727.26</v>
      </c>
    </row>
    <row r="15" customFormat="false" ht="12.75" hidden="false" customHeight="false" outlineLevel="0" collapsed="false">
      <c r="A15" s="84" t="n">
        <v>37166</v>
      </c>
      <c r="B15" s="85" t="n">
        <v>21850</v>
      </c>
      <c r="C15" s="86" t="n">
        <v>-21850</v>
      </c>
      <c r="D15" s="87" t="n">
        <v>0</v>
      </c>
      <c r="E15" s="88" t="n">
        <v>-21850</v>
      </c>
      <c r="F15" s="89" t="n">
        <v>24119.24</v>
      </c>
      <c r="G15" s="90" t="n">
        <v>0</v>
      </c>
      <c r="H15" s="91" t="n">
        <v>24119.24</v>
      </c>
      <c r="I15" s="92" t="n">
        <v>2269.24</v>
      </c>
      <c r="J15" s="14" t="n">
        <v>19996.5</v>
      </c>
    </row>
    <row r="16" customFormat="false" ht="12.75" hidden="false" customHeight="false" outlineLevel="0" collapsed="false">
      <c r="A16" s="84" t="n">
        <v>37167</v>
      </c>
      <c r="B16" s="85" t="n">
        <v>21850</v>
      </c>
      <c r="C16" s="86" t="n">
        <v>-21850</v>
      </c>
      <c r="D16" s="87" t="n">
        <v>0</v>
      </c>
      <c r="E16" s="88" t="n">
        <v>-21850</v>
      </c>
      <c r="F16" s="89" t="n">
        <v>24159.52</v>
      </c>
      <c r="G16" s="90" t="n">
        <v>0</v>
      </c>
      <c r="H16" s="91" t="n">
        <v>24159.52</v>
      </c>
      <c r="I16" s="92" t="n">
        <v>2309.52</v>
      </c>
      <c r="J16" s="14" t="n">
        <v>22306.02</v>
      </c>
    </row>
    <row r="17" customFormat="false" ht="12.75" hidden="false" customHeight="false" outlineLevel="0" collapsed="false">
      <c r="A17" s="84" t="n">
        <v>37168</v>
      </c>
      <c r="B17" s="85" t="n">
        <v>21850</v>
      </c>
      <c r="C17" s="86" t="n">
        <v>-21850</v>
      </c>
      <c r="D17" s="87" t="n">
        <v>0</v>
      </c>
      <c r="E17" s="88" t="n">
        <v>-21850</v>
      </c>
      <c r="F17" s="89" t="n">
        <v>21304.94</v>
      </c>
      <c r="G17" s="90" t="n">
        <v>0</v>
      </c>
      <c r="H17" s="91" t="n">
        <v>21304.94</v>
      </c>
      <c r="I17" s="92" t="n">
        <v>-545.059999999998</v>
      </c>
      <c r="J17" s="14" t="n">
        <v>21760.96</v>
      </c>
    </row>
    <row r="18" customFormat="false" ht="12.75" hidden="false" customHeight="false" outlineLevel="0" collapsed="false">
      <c r="A18" s="84" t="n">
        <v>37169</v>
      </c>
      <c r="B18" s="85" t="n">
        <v>21850</v>
      </c>
      <c r="C18" s="86" t="n">
        <v>-21850</v>
      </c>
      <c r="D18" s="87" t="n">
        <v>0</v>
      </c>
      <c r="E18" s="88" t="n">
        <v>-21850</v>
      </c>
      <c r="F18" s="89" t="n">
        <v>25784.5</v>
      </c>
      <c r="G18" s="90" t="n">
        <v>0</v>
      </c>
      <c r="H18" s="91" t="n">
        <v>25784.5</v>
      </c>
      <c r="I18" s="92" t="n">
        <v>3934.5</v>
      </c>
      <c r="J18" s="14" t="n">
        <v>25695.46</v>
      </c>
    </row>
    <row r="19" customFormat="false" ht="12.75" hidden="false" customHeight="false" outlineLevel="0" collapsed="false">
      <c r="A19" s="84" t="n">
        <v>37170</v>
      </c>
      <c r="B19" s="85" t="n">
        <v>21850</v>
      </c>
      <c r="C19" s="86" t="n">
        <v>-21850</v>
      </c>
      <c r="D19" s="87" t="n">
        <v>0</v>
      </c>
      <c r="E19" s="88" t="n">
        <v>-21850</v>
      </c>
      <c r="F19" s="89" t="n">
        <v>26314.5</v>
      </c>
      <c r="G19" s="90" t="n">
        <v>0</v>
      </c>
      <c r="H19" s="91" t="n">
        <v>26314.5</v>
      </c>
      <c r="I19" s="92" t="n">
        <v>4464.5</v>
      </c>
      <c r="J19" s="14" t="n">
        <v>30159.96</v>
      </c>
    </row>
    <row r="20" customFormat="false" ht="12.75" hidden="false" customHeight="false" outlineLevel="0" collapsed="false">
      <c r="A20" s="84" t="n">
        <v>37171</v>
      </c>
      <c r="B20" s="85" t="n">
        <v>21850</v>
      </c>
      <c r="C20" s="86" t="n">
        <v>-21850</v>
      </c>
      <c r="D20" s="87" t="n">
        <v>0</v>
      </c>
      <c r="E20" s="88" t="n">
        <v>-21850</v>
      </c>
      <c r="F20" s="89" t="n">
        <v>26201.08</v>
      </c>
      <c r="G20" s="90" t="n">
        <v>0</v>
      </c>
      <c r="H20" s="91" t="n">
        <v>26201.08</v>
      </c>
      <c r="I20" s="92" t="n">
        <v>4351.08</v>
      </c>
      <c r="J20" s="14" t="n">
        <v>34511.04</v>
      </c>
    </row>
    <row r="21" customFormat="false" ht="12.75" hidden="false" customHeight="false" outlineLevel="0" collapsed="false">
      <c r="A21" s="84" t="n">
        <v>37172</v>
      </c>
      <c r="B21" s="85" t="n">
        <v>21850</v>
      </c>
      <c r="C21" s="86" t="n">
        <v>-21850</v>
      </c>
      <c r="D21" s="87" t="n">
        <v>0</v>
      </c>
      <c r="E21" s="88" t="n">
        <v>-21850</v>
      </c>
      <c r="F21" s="89" t="n">
        <v>23101.64</v>
      </c>
      <c r="G21" s="90" t="n">
        <v>0</v>
      </c>
      <c r="H21" s="91" t="n">
        <v>23101.64</v>
      </c>
      <c r="I21" s="92" t="n">
        <v>1251.64</v>
      </c>
      <c r="J21" s="14" t="n">
        <v>35762.68</v>
      </c>
    </row>
    <row r="22" customFormat="false" ht="12.75" hidden="false" customHeight="false" outlineLevel="0" collapsed="false">
      <c r="A22" s="84" t="n">
        <v>37173</v>
      </c>
      <c r="B22" s="85" t="n">
        <v>18850</v>
      </c>
      <c r="C22" s="86" t="n">
        <v>-18850</v>
      </c>
      <c r="D22" s="87" t="n">
        <v>0</v>
      </c>
      <c r="E22" s="88" t="n">
        <v>-18850</v>
      </c>
      <c r="F22" s="89" t="n">
        <v>19716</v>
      </c>
      <c r="G22" s="90" t="n">
        <v>0</v>
      </c>
      <c r="H22" s="91" t="n">
        <v>19716</v>
      </c>
      <c r="I22" s="92" t="n">
        <v>866</v>
      </c>
      <c r="J22" s="14" t="n">
        <v>36628.68</v>
      </c>
    </row>
    <row r="23" customFormat="false" ht="12.75" hidden="false" customHeight="false" outlineLevel="0" collapsed="false">
      <c r="A23" s="84" t="n">
        <v>37174</v>
      </c>
      <c r="B23" s="85" t="n">
        <v>17850</v>
      </c>
      <c r="C23" s="86" t="n">
        <v>-17850</v>
      </c>
      <c r="D23" s="87" t="n">
        <v>0</v>
      </c>
      <c r="E23" s="88" t="n">
        <v>-17850</v>
      </c>
      <c r="F23" s="89" t="n">
        <v>19716</v>
      </c>
      <c r="G23" s="90" t="n">
        <v>0</v>
      </c>
      <c r="H23" s="91" t="n">
        <v>19716</v>
      </c>
      <c r="I23" s="92" t="n">
        <v>1866</v>
      </c>
      <c r="J23" s="14" t="n">
        <v>38494.68</v>
      </c>
    </row>
    <row r="24" customFormat="false" ht="12.75" hidden="false" customHeight="false" outlineLevel="0" collapsed="false">
      <c r="A24" s="84" t="n">
        <v>37175</v>
      </c>
      <c r="B24" s="85" t="n">
        <v>0</v>
      </c>
      <c r="C24" s="86" t="n">
        <v>0</v>
      </c>
      <c r="D24" s="87" t="n">
        <v>0</v>
      </c>
      <c r="E24" s="88" t="n">
        <v>0</v>
      </c>
      <c r="F24" s="89" t="n">
        <v>0</v>
      </c>
      <c r="G24" s="90" t="n">
        <v>0</v>
      </c>
      <c r="H24" s="91" t="n">
        <v>0</v>
      </c>
      <c r="I24" s="92" t="n">
        <v>0</v>
      </c>
      <c r="J24" s="14" t="n">
        <v>38494.68</v>
      </c>
    </row>
    <row r="25" customFormat="false" ht="12.75" hidden="false" customHeight="false" outlineLevel="0" collapsed="false">
      <c r="A25" s="84" t="n">
        <v>37176</v>
      </c>
      <c r="B25" s="85" t="n">
        <v>0</v>
      </c>
      <c r="C25" s="86" t="n">
        <v>0</v>
      </c>
      <c r="D25" s="87" t="n">
        <v>0</v>
      </c>
      <c r="E25" s="88" t="n">
        <v>0</v>
      </c>
      <c r="F25" s="89" t="n">
        <v>0</v>
      </c>
      <c r="G25" s="90" t="n">
        <v>0</v>
      </c>
      <c r="H25" s="91" t="n">
        <v>0</v>
      </c>
      <c r="I25" s="92" t="n">
        <v>0</v>
      </c>
      <c r="J25" s="14" t="n">
        <v>38494.68</v>
      </c>
    </row>
    <row r="26" customFormat="false" ht="12.75" hidden="false" customHeight="false" outlineLevel="0" collapsed="false">
      <c r="A26" s="84" t="n">
        <v>37177</v>
      </c>
      <c r="B26" s="85" t="n">
        <v>0</v>
      </c>
      <c r="C26" s="86" t="n">
        <v>0</v>
      </c>
      <c r="D26" s="87" t="n">
        <v>0</v>
      </c>
      <c r="E26" s="88" t="n">
        <v>0</v>
      </c>
      <c r="F26" s="89" t="n">
        <v>0</v>
      </c>
      <c r="G26" s="90" t="n">
        <v>0</v>
      </c>
      <c r="H26" s="91" t="n">
        <v>0</v>
      </c>
      <c r="I26" s="92" t="n">
        <v>0</v>
      </c>
      <c r="J26" s="14" t="n">
        <v>38494.68</v>
      </c>
    </row>
    <row r="27" customFormat="false" ht="12.75" hidden="false" customHeight="false" outlineLevel="0" collapsed="false">
      <c r="A27" s="84" t="n">
        <v>37178</v>
      </c>
      <c r="B27" s="85" t="n">
        <v>0</v>
      </c>
      <c r="C27" s="86" t="n">
        <v>0</v>
      </c>
      <c r="D27" s="87" t="n">
        <v>0</v>
      </c>
      <c r="E27" s="88" t="n">
        <v>0</v>
      </c>
      <c r="F27" s="89" t="n">
        <v>0</v>
      </c>
      <c r="G27" s="90" t="n">
        <v>0</v>
      </c>
      <c r="H27" s="91" t="n">
        <v>0</v>
      </c>
      <c r="I27" s="92" t="n">
        <v>0</v>
      </c>
      <c r="J27" s="14" t="n">
        <v>38494.68</v>
      </c>
    </row>
    <row r="28" customFormat="false" ht="12.75" hidden="false" customHeight="false" outlineLevel="0" collapsed="false">
      <c r="A28" s="84" t="n">
        <v>37179</v>
      </c>
      <c r="B28" s="85" t="n">
        <v>0</v>
      </c>
      <c r="C28" s="86" t="n">
        <v>0</v>
      </c>
      <c r="D28" s="87" t="n">
        <v>0</v>
      </c>
      <c r="E28" s="88" t="n">
        <v>0</v>
      </c>
      <c r="F28" s="89" t="n">
        <v>0</v>
      </c>
      <c r="G28" s="90" t="n">
        <v>0</v>
      </c>
      <c r="H28" s="91" t="n">
        <v>0</v>
      </c>
      <c r="I28" s="92" t="n">
        <v>0</v>
      </c>
      <c r="J28" s="14" t="n">
        <v>38494.68</v>
      </c>
    </row>
    <row r="29" customFormat="false" ht="12.75" hidden="false" customHeight="false" outlineLevel="0" collapsed="false">
      <c r="A29" s="84" t="n">
        <v>37180</v>
      </c>
      <c r="B29" s="85" t="n">
        <v>0</v>
      </c>
      <c r="C29" s="86" t="n">
        <v>0</v>
      </c>
      <c r="D29" s="87" t="n">
        <v>0</v>
      </c>
      <c r="E29" s="88" t="n">
        <v>0</v>
      </c>
      <c r="F29" s="89" t="n">
        <v>0</v>
      </c>
      <c r="G29" s="90" t="n">
        <v>0</v>
      </c>
      <c r="H29" s="91" t="n">
        <v>0</v>
      </c>
      <c r="I29" s="92" t="n">
        <v>0</v>
      </c>
      <c r="J29" s="14" t="n">
        <v>38494.68</v>
      </c>
    </row>
    <row r="30" customFormat="false" ht="12.75" hidden="false" customHeight="false" outlineLevel="0" collapsed="false">
      <c r="A30" s="84" t="n">
        <v>37181</v>
      </c>
      <c r="B30" s="85" t="n">
        <v>0</v>
      </c>
      <c r="C30" s="86" t="n">
        <v>0</v>
      </c>
      <c r="D30" s="87" t="n">
        <v>0</v>
      </c>
      <c r="E30" s="88" t="n">
        <v>0</v>
      </c>
      <c r="F30" s="89" t="n">
        <v>0</v>
      </c>
      <c r="G30" s="90" t="n">
        <v>0</v>
      </c>
      <c r="H30" s="91" t="n">
        <v>0</v>
      </c>
      <c r="I30" s="92" t="n">
        <v>0</v>
      </c>
      <c r="J30" s="14" t="n">
        <v>38494.68</v>
      </c>
    </row>
    <row r="31" customFormat="false" ht="12.75" hidden="false" customHeight="false" outlineLevel="0" collapsed="false">
      <c r="A31" s="84" t="n">
        <v>37182</v>
      </c>
      <c r="B31" s="85" t="n">
        <v>0</v>
      </c>
      <c r="C31" s="86" t="n">
        <v>0</v>
      </c>
      <c r="D31" s="87" t="n">
        <v>0</v>
      </c>
      <c r="E31" s="88" t="n">
        <v>0</v>
      </c>
      <c r="F31" s="89" t="n">
        <v>0</v>
      </c>
      <c r="G31" s="90" t="n">
        <v>0</v>
      </c>
      <c r="H31" s="91" t="n">
        <v>0</v>
      </c>
      <c r="I31" s="92" t="n">
        <v>0</v>
      </c>
      <c r="J31" s="14" t="n">
        <v>38494.68</v>
      </c>
    </row>
    <row r="32" customFormat="false" ht="12.75" hidden="false" customHeight="false" outlineLevel="0" collapsed="false">
      <c r="A32" s="84" t="n">
        <v>37183</v>
      </c>
      <c r="B32" s="85" t="n">
        <v>0</v>
      </c>
      <c r="C32" s="86" t="n">
        <v>0</v>
      </c>
      <c r="D32" s="87" t="n">
        <v>0</v>
      </c>
      <c r="E32" s="88" t="n">
        <v>0</v>
      </c>
      <c r="F32" s="89" t="n">
        <v>0</v>
      </c>
      <c r="G32" s="90" t="n">
        <v>0</v>
      </c>
      <c r="H32" s="91" t="n">
        <v>0</v>
      </c>
      <c r="I32" s="92" t="n">
        <v>0</v>
      </c>
      <c r="J32" s="14" t="n">
        <v>38494.68</v>
      </c>
    </row>
    <row r="33" customFormat="false" ht="12.75" hidden="false" customHeight="false" outlineLevel="0" collapsed="false">
      <c r="A33" s="84" t="n">
        <v>37184</v>
      </c>
      <c r="B33" s="85" t="n">
        <v>0</v>
      </c>
      <c r="C33" s="86" t="n">
        <v>0</v>
      </c>
      <c r="D33" s="87" t="n">
        <v>0</v>
      </c>
      <c r="E33" s="88" t="n">
        <v>0</v>
      </c>
      <c r="F33" s="89" t="n">
        <v>0</v>
      </c>
      <c r="G33" s="90" t="n">
        <v>0</v>
      </c>
      <c r="H33" s="91" t="n">
        <v>0</v>
      </c>
      <c r="I33" s="92" t="n">
        <v>0</v>
      </c>
      <c r="J33" s="14" t="n">
        <v>38494.68</v>
      </c>
    </row>
    <row r="34" customFormat="false" ht="12.75" hidden="false" customHeight="false" outlineLevel="0" collapsed="false">
      <c r="A34" s="84" t="n">
        <v>37185</v>
      </c>
      <c r="B34" s="85" t="n">
        <v>0</v>
      </c>
      <c r="C34" s="86" t="n">
        <v>0</v>
      </c>
      <c r="D34" s="87" t="n">
        <v>0</v>
      </c>
      <c r="E34" s="88" t="n">
        <v>0</v>
      </c>
      <c r="F34" s="89" t="n">
        <v>0</v>
      </c>
      <c r="G34" s="90" t="n">
        <v>0</v>
      </c>
      <c r="H34" s="91" t="n">
        <v>0</v>
      </c>
      <c r="I34" s="92" t="n">
        <v>0</v>
      </c>
      <c r="J34" s="14" t="n">
        <v>38494.68</v>
      </c>
    </row>
    <row r="35" customFormat="false" ht="12.75" hidden="false" customHeight="false" outlineLevel="0" collapsed="false">
      <c r="A35" s="84" t="n">
        <v>37186</v>
      </c>
      <c r="B35" s="85" t="n">
        <v>0</v>
      </c>
      <c r="C35" s="86" t="n">
        <v>0</v>
      </c>
      <c r="D35" s="87" t="n">
        <v>0</v>
      </c>
      <c r="E35" s="88" t="n">
        <v>0</v>
      </c>
      <c r="F35" s="89" t="n">
        <v>0</v>
      </c>
      <c r="G35" s="90" t="n">
        <v>0</v>
      </c>
      <c r="H35" s="91" t="n">
        <v>0</v>
      </c>
      <c r="I35" s="92" t="n">
        <v>0</v>
      </c>
      <c r="J35" s="14" t="n">
        <v>38494.68</v>
      </c>
    </row>
    <row r="36" customFormat="false" ht="12.75" hidden="false" customHeight="false" outlineLevel="0" collapsed="false">
      <c r="A36" s="84" t="n">
        <v>37187</v>
      </c>
      <c r="B36" s="85" t="n">
        <v>0</v>
      </c>
      <c r="C36" s="86" t="n">
        <v>0</v>
      </c>
      <c r="D36" s="87" t="n">
        <v>0</v>
      </c>
      <c r="E36" s="88" t="n">
        <v>0</v>
      </c>
      <c r="F36" s="89" t="n">
        <v>0</v>
      </c>
      <c r="G36" s="90" t="n">
        <v>0</v>
      </c>
      <c r="H36" s="91" t="n">
        <v>0</v>
      </c>
      <c r="I36" s="92" t="n">
        <v>0</v>
      </c>
      <c r="J36" s="14" t="n">
        <v>38494.68</v>
      </c>
    </row>
    <row r="37" customFormat="false" ht="12.75" hidden="false" customHeight="false" outlineLevel="0" collapsed="false">
      <c r="A37" s="84" t="n">
        <v>37188</v>
      </c>
      <c r="B37" s="85" t="n">
        <v>0</v>
      </c>
      <c r="C37" s="86" t="n">
        <v>0</v>
      </c>
      <c r="D37" s="87" t="n">
        <v>0</v>
      </c>
      <c r="E37" s="88" t="n">
        <v>0</v>
      </c>
      <c r="F37" s="89" t="n">
        <v>0</v>
      </c>
      <c r="G37" s="90" t="n">
        <v>0</v>
      </c>
      <c r="H37" s="91" t="n">
        <v>0</v>
      </c>
      <c r="I37" s="92" t="n">
        <v>0</v>
      </c>
      <c r="J37" s="14" t="n">
        <v>38494.68</v>
      </c>
    </row>
    <row r="38" customFormat="false" ht="12.75" hidden="false" customHeight="false" outlineLevel="0" collapsed="false">
      <c r="A38" s="84" t="n">
        <v>37189</v>
      </c>
      <c r="B38" s="85" t="n">
        <v>0</v>
      </c>
      <c r="C38" s="86" t="n">
        <v>0</v>
      </c>
      <c r="D38" s="87" t="n">
        <v>0</v>
      </c>
      <c r="E38" s="88" t="n">
        <v>0</v>
      </c>
      <c r="F38" s="89" t="n">
        <v>0</v>
      </c>
      <c r="G38" s="90" t="n">
        <v>0</v>
      </c>
      <c r="H38" s="91" t="n">
        <v>0</v>
      </c>
      <c r="I38" s="92" t="n">
        <v>0</v>
      </c>
      <c r="J38" s="14" t="n">
        <v>38494.68</v>
      </c>
    </row>
    <row r="39" customFormat="false" ht="12.75" hidden="false" customHeight="false" outlineLevel="0" collapsed="false">
      <c r="A39" s="84" t="n">
        <v>37190</v>
      </c>
      <c r="B39" s="85" t="n">
        <v>0</v>
      </c>
      <c r="C39" s="86" t="n">
        <v>0</v>
      </c>
      <c r="D39" s="87" t="n">
        <v>0</v>
      </c>
      <c r="E39" s="88" t="n">
        <v>0</v>
      </c>
      <c r="F39" s="89" t="n">
        <v>0</v>
      </c>
      <c r="G39" s="90" t="n">
        <v>0</v>
      </c>
      <c r="H39" s="91" t="n">
        <v>0</v>
      </c>
      <c r="I39" s="92" t="n">
        <v>0</v>
      </c>
      <c r="J39" s="14" t="n">
        <v>38494.68</v>
      </c>
    </row>
    <row r="40" customFormat="false" ht="12.75" hidden="false" customHeight="false" outlineLevel="0" collapsed="false">
      <c r="A40" s="84" t="n">
        <v>37191</v>
      </c>
      <c r="B40" s="85" t="n">
        <v>0</v>
      </c>
      <c r="C40" s="86" t="n">
        <v>0</v>
      </c>
      <c r="D40" s="87" t="n">
        <v>0</v>
      </c>
      <c r="E40" s="88" t="n">
        <v>0</v>
      </c>
      <c r="F40" s="89" t="n">
        <v>0</v>
      </c>
      <c r="G40" s="90" t="n">
        <v>0</v>
      </c>
      <c r="H40" s="91" t="n">
        <v>0</v>
      </c>
      <c r="I40" s="92" t="n">
        <v>0</v>
      </c>
      <c r="J40" s="14" t="n">
        <v>38494.68</v>
      </c>
    </row>
    <row r="41" customFormat="false" ht="12.75" hidden="false" customHeight="false" outlineLevel="0" collapsed="false">
      <c r="A41" s="84" t="n">
        <v>37192</v>
      </c>
      <c r="B41" s="85" t="n">
        <v>0</v>
      </c>
      <c r="C41" s="86" t="n">
        <v>0</v>
      </c>
      <c r="D41" s="87" t="n">
        <v>0</v>
      </c>
      <c r="E41" s="88" t="n">
        <v>0</v>
      </c>
      <c r="F41" s="89" t="n">
        <v>0</v>
      </c>
      <c r="G41" s="90" t="n">
        <v>0</v>
      </c>
      <c r="H41" s="91" t="n">
        <v>0</v>
      </c>
      <c r="I41" s="92" t="n">
        <v>0</v>
      </c>
      <c r="J41" s="14" t="n">
        <v>38494.68</v>
      </c>
    </row>
    <row r="42" customFormat="false" ht="12.75" hidden="false" customHeight="false" outlineLevel="0" collapsed="false">
      <c r="A42" s="84" t="n">
        <v>37193</v>
      </c>
      <c r="B42" s="85" t="n">
        <v>0</v>
      </c>
      <c r="C42" s="86" t="n">
        <v>0</v>
      </c>
      <c r="D42" s="87" t="n">
        <v>0</v>
      </c>
      <c r="E42" s="88" t="n">
        <v>0</v>
      </c>
      <c r="F42" s="89" t="n">
        <v>0</v>
      </c>
      <c r="G42" s="90" t="n">
        <v>0</v>
      </c>
      <c r="H42" s="91" t="n">
        <v>0</v>
      </c>
      <c r="I42" s="92" t="n">
        <v>0</v>
      </c>
      <c r="J42" s="14" t="n">
        <v>38494.68</v>
      </c>
    </row>
    <row r="43" customFormat="false" ht="12.75" hidden="false" customHeight="false" outlineLevel="0" collapsed="false">
      <c r="A43" s="84" t="n">
        <v>37194</v>
      </c>
      <c r="B43" s="85" t="n">
        <v>0</v>
      </c>
      <c r="C43" s="86" t="n">
        <v>0</v>
      </c>
      <c r="D43" s="87" t="n">
        <v>0</v>
      </c>
      <c r="E43" s="88" t="n">
        <v>0</v>
      </c>
      <c r="F43" s="89" t="n">
        <v>0</v>
      </c>
      <c r="G43" s="90" t="n">
        <v>0</v>
      </c>
      <c r="H43" s="91" t="n">
        <v>0</v>
      </c>
      <c r="I43" s="92" t="n">
        <v>0</v>
      </c>
      <c r="J43" s="14" t="n">
        <v>38494.68</v>
      </c>
    </row>
    <row r="44" customFormat="false" ht="12.75" hidden="false" customHeight="false" outlineLevel="0" collapsed="false">
      <c r="A44" s="84" t="n">
        <v>37195</v>
      </c>
      <c r="B44" s="85" t="n">
        <v>0</v>
      </c>
      <c r="C44" s="86" t="n">
        <v>0</v>
      </c>
      <c r="D44" s="87" t="n">
        <v>0</v>
      </c>
      <c r="E44" s="88" t="n">
        <v>0</v>
      </c>
      <c r="F44" s="89" t="n">
        <v>0</v>
      </c>
      <c r="G44" s="90" t="n">
        <v>0</v>
      </c>
      <c r="H44" s="91" t="n">
        <v>0</v>
      </c>
      <c r="I44" s="92" t="n">
        <v>0</v>
      </c>
      <c r="J44" s="14" t="n">
        <v>38494.68</v>
      </c>
    </row>
    <row r="45" customFormat="false" ht="12.75" hidden="false" customHeight="false" outlineLevel="0" collapsed="false">
      <c r="A45" s="84"/>
      <c r="B45" s="76"/>
      <c r="C45" s="77"/>
      <c r="D45" s="78"/>
      <c r="E45" s="79"/>
      <c r="F45" s="93"/>
      <c r="G45" s="94"/>
      <c r="H45" s="95"/>
      <c r="I45" s="92"/>
      <c r="J45" s="14"/>
    </row>
    <row r="46" customFormat="false" ht="13.5" hidden="false" customHeight="false" outlineLevel="0" collapsed="false">
      <c r="A46" s="84" t="s">
        <v>5</v>
      </c>
      <c r="B46" s="96" t="n">
        <v>211500</v>
      </c>
      <c r="C46" s="97" t="n">
        <v>-211500</v>
      </c>
      <c r="D46" s="98" t="n">
        <v>0</v>
      </c>
      <c r="E46" s="99" t="n">
        <v>-211500</v>
      </c>
      <c r="F46" s="100" t="n">
        <v>233388.68</v>
      </c>
      <c r="G46" s="101" t="n">
        <v>0</v>
      </c>
      <c r="H46" s="102" t="n">
        <v>233388.68</v>
      </c>
      <c r="I46" s="92"/>
      <c r="J46" s="46" t="n">
        <v>38494.68</v>
      </c>
    </row>
    <row r="47" customFormat="false" ht="12.75" hidden="false" customHeight="false" outlineLevel="0" collapsed="false">
      <c r="A47" s="103"/>
    </row>
    <row r="50" customFormat="false" ht="13.5" hidden="false" customHeight="false" outlineLevel="0" collapsed="false"/>
    <row r="51" customFormat="false" ht="12.75" hidden="false" customHeight="false" outlineLevel="0" collapsed="false">
      <c r="F51" s="62"/>
    </row>
    <row r="52" customFormat="false" ht="12.75" hidden="false" customHeight="false" outlineLevel="0" collapsed="false">
      <c r="F52" s="77"/>
    </row>
    <row r="53" customFormat="false" ht="13.5" hidden="false" customHeight="false" outlineLevel="0" collapsed="false">
      <c r="F53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2001-10-10T14:57:03Z</dcterms:modified>
  <cp:revision>0</cp:revision>
  <dc:subject/>
  <dc:title/>
</cp:coreProperties>
</file>