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minations" sheetId="1" state="visible" r:id="rId3"/>
    <sheet name="Powder" sheetId="2" state="visible" r:id="rId4"/>
    <sheet name="LC Howell" sheetId="3" state="visible" r:id="rId5"/>
    <sheet name="Enron IT" sheetId="4" state="visible" r:id="rId6"/>
    <sheet name="LC North Central" sheetId="5" state="visible" r:id="rId7"/>
    <sheet name="Enron BC" sheetId="6" state="visible" r:id="rId8"/>
  </sheets>
  <externalReferences>
    <externalReference r:id="rId9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L14" authorId="0">
      <text>
        <r>
          <rPr>
            <b val="true"/>
            <sz val="8"/>
            <color rgb="FF000000"/>
            <rFont val="Tahoma"/>
            <family val="0"/>
          </rPr>
          <t xml:space="preserve">ssitter:
</t>
        </r>
        <r>
          <rPr>
            <sz val="8"/>
            <color rgb="FF000000"/>
            <rFont val="Tahoma"/>
            <family val="0"/>
          </rPr>
          <t xml:space="preserve">+'Sand Draw'!E15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12</xdr:row>
                <xdr:rowOff>7</xdr:rowOff>
              </xdr:from>
              <xdr:to>
                <xdr:col>13</xdr:col>
                <xdr:colOff>71</xdr:colOff>
                <xdr:row>16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<sst xmlns="http://schemas.openxmlformats.org/spreadsheetml/2006/main" count="240" uniqueCount="87">
  <si>
    <t xml:space="preserve">CRESTONE GATHERING SERVICES, LLC</t>
  </si>
  <si>
    <t xml:space="preserve">NOMINATION SUMMARY</t>
  </si>
  <si>
    <t xml:space="preserve">Fort Union Gas Gathering</t>
  </si>
  <si>
    <t xml:space="preserve">Contract #34003000</t>
  </si>
  <si>
    <t xml:space="preserve">RECEIPTS:</t>
  </si>
  <si>
    <t xml:space="preserve">TOTAL</t>
  </si>
  <si>
    <t xml:space="preserve">Shipper</t>
  </si>
  <si>
    <t xml:space="preserve">U/S Contract</t>
  </si>
  <si>
    <t xml:space="preserve">D/S Point</t>
  </si>
  <si>
    <t xml:space="preserve">D/S Contract</t>
  </si>
  <si>
    <t xml:space="preserve">Receipt Point:  EBC (Maverick)</t>
  </si>
  <si>
    <t xml:space="preserve">Enron</t>
  </si>
  <si>
    <t xml:space="preserve">PR-G-999</t>
  </si>
  <si>
    <t xml:space="preserve">MBW</t>
  </si>
  <si>
    <t xml:space="preserve">FTK</t>
  </si>
  <si>
    <t xml:space="preserve">ENRON</t>
  </si>
  <si>
    <t xml:space="preserve">Total Noms</t>
  </si>
  <si>
    <t xml:space="preserve">Ft. Union Fuel 0.2%</t>
  </si>
  <si>
    <t xml:space="preserve">Receipt Point:  BLS (Clydesdale)</t>
  </si>
  <si>
    <t xml:space="preserve">NPT</t>
  </si>
  <si>
    <t xml:space="preserve">Receipt Point:  ECT (Caballo)</t>
  </si>
  <si>
    <t xml:space="preserve">Receipt Point:  BPE (Bear Paw)</t>
  </si>
  <si>
    <t xml:space="preserve">Citation</t>
  </si>
  <si>
    <t xml:space="preserve">Receipt Point:  PBR (Pay Back Receipt)</t>
  </si>
  <si>
    <t xml:space="preserve">fuel to 52700000</t>
  </si>
  <si>
    <t xml:space="preserve">KN GAS SRVC</t>
  </si>
  <si>
    <t xml:space="preserve">Enron North America</t>
  </si>
  <si>
    <t xml:space="preserve">ATT:      Theresa Staab</t>
  </si>
  <si>
    <t xml:space="preserve">PH:   (303) 575-6485</t>
  </si>
  <si>
    <t xml:space="preserve">Fax:  (303) 534-0552</t>
  </si>
  <si>
    <t xml:space="preserve">SHIPPER IMBALANCE</t>
  </si>
  <si>
    <t xml:space="preserve">Kennedy</t>
  </si>
  <si>
    <t xml:space="preserve">Wellstar</t>
  </si>
  <si>
    <t xml:space="preserve">Phillips</t>
  </si>
  <si>
    <t xml:space="preserve">Quantum</t>
  </si>
  <si>
    <t xml:space="preserve">MTG</t>
  </si>
  <si>
    <t xml:space="preserve">Independent</t>
  </si>
  <si>
    <t xml:space="preserve">North Finn</t>
  </si>
  <si>
    <t xml:space="preserve">Purch from</t>
  </si>
  <si>
    <t xml:space="preserve">Avail. for Nom</t>
  </si>
  <si>
    <t xml:space="preserve">Sale to CEV</t>
  </si>
  <si>
    <t xml:space="preserve">Over /</t>
  </si>
  <si>
    <t xml:space="preserve">Cum.</t>
  </si>
  <si>
    <t xml:space="preserve">Net Receipts</t>
  </si>
  <si>
    <t xml:space="preserve">CEV</t>
  </si>
  <si>
    <t xml:space="preserve">Noms</t>
  </si>
  <si>
    <t xml:space="preserve">For Fuel</t>
  </si>
  <si>
    <t xml:space="preserve">(Under)</t>
  </si>
  <si>
    <t xml:space="preserve">Balance</t>
  </si>
  <si>
    <t xml:space="preserve">Totals</t>
  </si>
  <si>
    <t xml:space="preserve">Positive Imbalance Due Producer</t>
  </si>
  <si>
    <t xml:space="preserve">Negative Imbalance Due Crestone Gathering Services</t>
  </si>
  <si>
    <t xml:space="preserve">Lost Creek Facilities Report</t>
  </si>
  <si>
    <t xml:space="preserve">Shipper Summary</t>
  </si>
  <si>
    <t xml:space="preserve">(Agent for Howell Petroleum)</t>
  </si>
  <si>
    <t xml:space="preserve">Receipt Nominations</t>
  </si>
  <si>
    <t xml:space="preserve">Del. Noms</t>
  </si>
  <si>
    <t xml:space="preserve">Total Delivery</t>
  </si>
  <si>
    <t xml:space="preserve">Allocated Receipts</t>
  </si>
  <si>
    <t xml:space="preserve">Daily</t>
  </si>
  <si>
    <t xml:space="preserve">Cummulative</t>
  </si>
  <si>
    <t xml:space="preserve">Meter Name</t>
  </si>
  <si>
    <t xml:space="preserve">Sand Draw</t>
  </si>
  <si>
    <t xml:space="preserve">LC - WIC</t>
  </si>
  <si>
    <t xml:space="preserve">LC - CIG</t>
  </si>
  <si>
    <t xml:space="preserve">Nominations</t>
  </si>
  <si>
    <t xml:space="preserve">Fuel/UA4</t>
  </si>
  <si>
    <t xml:space="preserve">Total Net</t>
  </si>
  <si>
    <t xml:space="preserve">Imbalance</t>
  </si>
  <si>
    <t xml:space="preserve">Meter Number</t>
  </si>
  <si>
    <t xml:space="preserve">Receipts</t>
  </si>
  <si>
    <t xml:space="preserve">Enron (IT)</t>
  </si>
  <si>
    <t xml:space="preserve">LC-IT-002</t>
  </si>
  <si>
    <t xml:space="preserve">Rec. Noms.</t>
  </si>
  <si>
    <t xml:space="preserve">MONCRIEF</t>
  </si>
  <si>
    <t xml:space="preserve">EJW</t>
  </si>
  <si>
    <t xml:space="preserve">Dynegy</t>
  </si>
  <si>
    <t xml:space="preserve">Del. Noms.</t>
  </si>
  <si>
    <t xml:space="preserve">Keith Baker</t>
  </si>
  <si>
    <t xml:space="preserve">Madden West</t>
  </si>
  <si>
    <t xml:space="preserve">Fred Novotny</t>
  </si>
  <si>
    <t xml:space="preserve">Fuel</t>
  </si>
  <si>
    <t xml:space="preserve">Allocated </t>
  </si>
  <si>
    <t xml:space="preserve">UA4</t>
  </si>
  <si>
    <t xml:space="preserve">(Agent for North Central)</t>
  </si>
  <si>
    <t xml:space="preserve">(Devon Beaver Creek)</t>
  </si>
  <si>
    <t xml:space="preserve">Beaver Creek Rec.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</si>
</sst>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(* #,##0.00_);_(* \(#,##0.00\);_(* \-??_);_(@_)"/>
    <numFmt numFmtId="166" formatCode="_(* #,##0_);_(* \(#,##0\);_(* \-??_);_(@_)"/>
    <numFmt numFmtId="167" formatCode="#,##0"/>
    <numFmt numFmtId="168" formatCode="[$-409]mmm\-yy"/>
    <numFmt numFmtId="169" formatCode="#,##0.0000_);\(#,##0.0000\)"/>
    <numFmt numFmtId="170" formatCode="#,##0.000_);\(#,##0.000\)"/>
    <numFmt numFmtId="171" formatCode="[$-409]d\-mmm"/>
    <numFmt numFmtId="172" formatCode="0%"/>
    <numFmt numFmtId="173" formatCode="[$-409]d\-mmm\-yy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b val="true"/>
      <sz val="9"/>
      <name val="Arial"/>
      <family val="2"/>
    </font>
    <font>
      <b val="true"/>
      <i val="true"/>
      <u val="single"/>
      <sz val="10"/>
      <color rgb="FF008000"/>
      <name val="Arial"/>
      <family val="2"/>
    </font>
    <font>
      <b val="true"/>
      <sz val="10"/>
      <color rgb="FF0000FF"/>
      <name val="Arial"/>
      <family val="2"/>
    </font>
    <font>
      <b val="true"/>
      <sz val="14"/>
      <name val="Arial"/>
      <family val="2"/>
    </font>
    <font>
      <b val="true"/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4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</cellStyleXfs>
  <cellXfs count="1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6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7" fillId="0" borderId="1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sharedStrings" Target="sharedStrings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9720</xdr:rowOff>
    </xdr:from>
    <xdr:to>
      <xdr:col>0</xdr:col>
      <xdr:colOff>1731960</xdr:colOff>
      <xdr:row>5</xdr:row>
      <xdr:rowOff>162000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111600" y="9720"/>
          <a:ext cx="162036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81360</xdr:colOff>
      <xdr:row>0</xdr:row>
      <xdr:rowOff>9720</xdr:rowOff>
    </xdr:from>
    <xdr:to>
      <xdr:col>0</xdr:col>
      <xdr:colOff>1702080</xdr:colOff>
      <xdr:row>5</xdr:row>
      <xdr:rowOff>162000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81360" y="9720"/>
          <a:ext cx="1620720" cy="1095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111600</xdr:colOff>
      <xdr:row>0</xdr:row>
      <xdr:rowOff>0</xdr:rowOff>
    </xdr:from>
    <xdr:to>
      <xdr:col>0</xdr:col>
      <xdr:colOff>1731960</xdr:colOff>
      <xdr:row>5</xdr:row>
      <xdr:rowOff>152640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11600" y="0"/>
          <a:ext cx="162036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120240</xdr:colOff>
      <xdr:row>0</xdr:row>
      <xdr:rowOff>0</xdr:rowOff>
    </xdr:from>
    <xdr:to>
      <xdr:col>0</xdr:col>
      <xdr:colOff>1742760</xdr:colOff>
      <xdr:row>5</xdr:row>
      <xdr:rowOff>152640</xdr:rowOff>
    </xdr:to>
    <xdr:pic>
      <xdr:nvPicPr>
        <xdr:cNvPr id="3" name="Picture 1" descr=""/>
        <xdr:cNvPicPr/>
      </xdr:nvPicPr>
      <xdr:blipFill>
        <a:blip r:embed="rId1"/>
        <a:stretch/>
      </xdr:blipFill>
      <xdr:spPr>
        <a:xfrm>
          <a:off x="120240" y="0"/>
          <a:ext cx="1622520" cy="10954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Oct%20OBA%20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FUGG OBA"/>
      <sheetName val="Nominations"/>
      <sheetName val="Enron"/>
      <sheetName val="Kennedy"/>
      <sheetName val="Wellstar"/>
      <sheetName val="Phillips"/>
      <sheetName val="Quantum"/>
      <sheetName val="Westport"/>
      <sheetName val="MTG"/>
      <sheetName val="Yates"/>
      <sheetName val="Independent"/>
      <sheetName val="Citation"/>
      <sheetName val="North Finn"/>
      <sheetName val="Pennaco"/>
      <sheetName val="Anadarko"/>
    </sheetNames>
    <sheetDataSet>
      <sheetData sheetId="0"/>
      <sheetData sheetId="1"/>
      <sheetData sheetId="2">
        <row r="10">
          <cell r="E10">
            <v>34444</v>
          </cell>
          <cell r="F10">
            <v>35944</v>
          </cell>
          <cell r="G10">
            <v>33944</v>
          </cell>
          <cell r="H10">
            <v>35394</v>
          </cell>
          <cell r="I10">
            <v>34000</v>
          </cell>
        </row>
        <row r="11">
          <cell r="E11">
            <v>6300</v>
          </cell>
          <cell r="F11">
            <v>4900</v>
          </cell>
          <cell r="G11">
            <v>8500</v>
          </cell>
          <cell r="H11">
            <v>5900</v>
          </cell>
          <cell r="I11">
            <v>6600</v>
          </cell>
        </row>
        <row r="19">
          <cell r="E19">
            <v>1000</v>
          </cell>
          <cell r="F19">
            <v>2000</v>
          </cell>
          <cell r="G19">
            <v>6000</v>
          </cell>
          <cell r="H19">
            <v>2050</v>
          </cell>
          <cell r="I19">
            <v>2700</v>
          </cell>
        </row>
        <row r="21">
          <cell r="E21">
            <v>7000</v>
          </cell>
          <cell r="F21">
            <v>7000</v>
          </cell>
          <cell r="G21">
            <v>0</v>
          </cell>
          <cell r="H21">
            <v>6000</v>
          </cell>
          <cell r="I21">
            <v>0</v>
          </cell>
        </row>
        <row r="22">
          <cell r="G22">
            <v>2500</v>
          </cell>
          <cell r="H22">
            <v>500</v>
          </cell>
          <cell r="I22">
            <v>0</v>
          </cell>
        </row>
        <row r="24">
          <cell r="G24">
            <v>612</v>
          </cell>
          <cell r="H24">
            <v>0</v>
          </cell>
          <cell r="I24">
            <v>5000</v>
          </cell>
        </row>
        <row r="31">
          <cell r="E31">
            <v>9500</v>
          </cell>
          <cell r="F31">
            <v>7000</v>
          </cell>
          <cell r="G31">
            <v>3000</v>
          </cell>
          <cell r="H31">
            <v>7500</v>
          </cell>
          <cell r="I31">
            <v>8194</v>
          </cell>
        </row>
        <row r="32">
          <cell r="E32">
            <v>6000</v>
          </cell>
          <cell r="F32">
            <v>9000</v>
          </cell>
        </row>
        <row r="36">
          <cell r="E36">
            <v>3000</v>
          </cell>
          <cell r="F36">
            <v>1500</v>
          </cell>
          <cell r="G36">
            <v>3600</v>
          </cell>
          <cell r="H36">
            <v>4000</v>
          </cell>
          <cell r="I36">
            <v>8000</v>
          </cell>
        </row>
        <row r="38">
          <cell r="G38">
            <v>7388</v>
          </cell>
          <cell r="H38">
            <v>5000</v>
          </cell>
          <cell r="I38">
            <v>0</v>
          </cell>
        </row>
        <row r="49">
          <cell r="E49">
            <v>600</v>
          </cell>
          <cell r="F49">
            <v>600</v>
          </cell>
          <cell r="G49">
            <v>600</v>
          </cell>
          <cell r="H49">
            <v>600</v>
          </cell>
          <cell r="I49">
            <v>650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K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4.85"/>
    <col collapsed="false" customWidth="true" hidden="false" outlineLevel="0" max="3" min="3" style="1" width="8.99"/>
    <col collapsed="false" customWidth="true" hidden="false" outlineLevel="0" max="4" min="4" style="1" width="16.56"/>
    <col collapsed="false" customWidth="true" hidden="false" outlineLevel="0" max="9" min="5" style="0" width="10.28"/>
    <col collapsed="false" customWidth="true" hidden="false" outlineLevel="0" max="11" min="11" style="0" width="9.28"/>
    <col collapsed="false" customWidth="true" hidden="false" outlineLevel="0" max="15" min="14" style="0" width="9.28"/>
    <col collapsed="false" customWidth="true" hidden="false" outlineLevel="0" max="18" min="18" style="0" width="9.28"/>
    <col collapsed="false" customWidth="true" hidden="false" outlineLevel="0" max="26" min="21" style="0" width="9.28"/>
    <col collapsed="false" customWidth="true" hidden="false" outlineLevel="0" max="35" min="35" style="0" width="9.28"/>
    <col collapsed="false" customWidth="true" hidden="false" outlineLevel="0" max="36" min="36" style="0" width="9.99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0" t="s">
        <v>2</v>
      </c>
    </row>
    <row r="4" customFormat="false" ht="12.75" hidden="false" customHeight="false" outlineLevel="0" collapsed="false">
      <c r="A4" s="0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</row>
    <row r="7" customFormat="false" ht="12.75" hidden="false" customHeight="false" outlineLevel="0" collapsed="false">
      <c r="E7" s="0" t="n">
        <v>1</v>
      </c>
      <c r="F7" s="0" t="n">
        <v>2</v>
      </c>
      <c r="G7" s="0" t="n">
        <v>3</v>
      </c>
      <c r="H7" s="0" t="n">
        <v>4</v>
      </c>
      <c r="I7" s="0" t="n">
        <v>5</v>
      </c>
      <c r="J7" s="0" t="n">
        <v>6</v>
      </c>
      <c r="K7" s="0" t="n">
        <v>7</v>
      </c>
      <c r="L7" s="0" t="n">
        <v>8</v>
      </c>
      <c r="M7" s="0" t="n">
        <v>9</v>
      </c>
      <c r="N7" s="0" t="n">
        <v>10</v>
      </c>
      <c r="O7" s="0" t="n">
        <v>11</v>
      </c>
      <c r="P7" s="0" t="n">
        <v>12</v>
      </c>
      <c r="Q7" s="0" t="n">
        <v>13</v>
      </c>
      <c r="R7" s="0" t="n">
        <v>14</v>
      </c>
      <c r="S7" s="0" t="n">
        <v>15</v>
      </c>
      <c r="T7" s="0" t="n">
        <v>16</v>
      </c>
      <c r="U7" s="0" t="n">
        <v>17</v>
      </c>
      <c r="V7" s="0" t="n">
        <v>18</v>
      </c>
      <c r="W7" s="0" t="n">
        <v>19</v>
      </c>
      <c r="X7" s="0" t="n">
        <v>20</v>
      </c>
      <c r="Y7" s="0" t="n">
        <v>21</v>
      </c>
      <c r="Z7" s="0" t="n">
        <v>22</v>
      </c>
      <c r="AA7" s="0" t="n">
        <v>23</v>
      </c>
      <c r="AB7" s="0" t="n">
        <v>24</v>
      </c>
      <c r="AC7" s="0" t="n">
        <v>25</v>
      </c>
      <c r="AD7" s="0" t="n">
        <v>26</v>
      </c>
      <c r="AE7" s="0" t="n">
        <v>27</v>
      </c>
      <c r="AF7" s="0" t="n">
        <v>28</v>
      </c>
      <c r="AG7" s="0" t="n">
        <v>29</v>
      </c>
      <c r="AH7" s="0" t="n">
        <v>30</v>
      </c>
      <c r="AI7" s="0" t="n">
        <v>31</v>
      </c>
      <c r="AJ7" s="4" t="s">
        <v>5</v>
      </c>
    </row>
    <row r="8" customFormat="false" ht="12.75" hidden="false" customHeight="false" outlineLevel="0" collapsed="false">
      <c r="A8" s="0" t="s">
        <v>6</v>
      </c>
      <c r="B8" s="0" t="s">
        <v>7</v>
      </c>
      <c r="C8" s="1" t="s">
        <v>8</v>
      </c>
      <c r="D8" s="1" t="s">
        <v>9</v>
      </c>
    </row>
    <row r="9" customFormat="false" ht="13.5" hidden="false" customHeight="false" outlineLevel="0" collapsed="false">
      <c r="A9" s="5" t="s">
        <v>10</v>
      </c>
      <c r="B9" s="5"/>
      <c r="C9" s="6"/>
      <c r="D9" s="6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customFormat="false" ht="12.75" hidden="false" customHeight="false" outlineLevel="0" collapsed="false">
      <c r="A10" s="0" t="s">
        <v>11</v>
      </c>
      <c r="B10" s="0" t="s">
        <v>12</v>
      </c>
      <c r="C10" s="1" t="s">
        <v>13</v>
      </c>
      <c r="D10" s="1" t="n">
        <v>52700000</v>
      </c>
      <c r="E10" s="9" t="n">
        <f aca="false">[1]Nominations!E$10</f>
        <v>34444</v>
      </c>
      <c r="F10" s="9" t="n">
        <f aca="false">[1]Nominations!F$10</f>
        <v>35944</v>
      </c>
      <c r="G10" s="9" t="n">
        <f aca="false">[1]Nominations!G$10</f>
        <v>33944</v>
      </c>
      <c r="H10" s="9" t="n">
        <f aca="false">[1]Nominations!H$10</f>
        <v>35394</v>
      </c>
      <c r="I10" s="9" t="n">
        <f aca="false">[1]Nominations!I$10</f>
        <v>34000</v>
      </c>
      <c r="J10" s="9" t="n">
        <f aca="false">[1]Nominations!J$10</f>
        <v>0</v>
      </c>
      <c r="K10" s="9" t="n">
        <f aca="false">[1]Nominations!K$10</f>
        <v>0</v>
      </c>
      <c r="L10" s="9" t="n">
        <f aca="false">[1]Nominations!L$10</f>
        <v>0</v>
      </c>
      <c r="M10" s="9" t="n">
        <f aca="false">[1]Nominations!M$10</f>
        <v>0</v>
      </c>
      <c r="N10" s="9" t="n">
        <f aca="false">[1]Nominations!N$10</f>
        <v>0</v>
      </c>
      <c r="O10" s="9" t="n">
        <f aca="false">[1]Nominations!O$10</f>
        <v>0</v>
      </c>
      <c r="P10" s="9" t="n">
        <f aca="false">[1]Nominations!P$10</f>
        <v>0</v>
      </c>
      <c r="Q10" s="9" t="n">
        <f aca="false">[1]Nominations!Q$10</f>
        <v>0</v>
      </c>
      <c r="R10" s="9" t="n">
        <f aca="false">[1]Nominations!R$10</f>
        <v>0</v>
      </c>
      <c r="S10" s="9" t="n">
        <f aca="false">[1]Nominations!S$10</f>
        <v>0</v>
      </c>
      <c r="T10" s="9" t="n">
        <f aca="false">[1]Nominations!T$10</f>
        <v>0</v>
      </c>
      <c r="U10" s="9" t="n">
        <f aca="false">[1]Nominations!U$10</f>
        <v>0</v>
      </c>
      <c r="V10" s="9" t="n">
        <f aca="false">[1]Nominations!V$10</f>
        <v>0</v>
      </c>
      <c r="W10" s="9" t="n">
        <f aca="false">[1]Nominations!W$10</f>
        <v>0</v>
      </c>
      <c r="X10" s="9" t="n">
        <f aca="false">[1]Nominations!X$10</f>
        <v>0</v>
      </c>
      <c r="Y10" s="9" t="n">
        <f aca="false">[1]Nominations!Y$10</f>
        <v>0</v>
      </c>
      <c r="Z10" s="9" t="n">
        <f aca="false">[1]Nominations!Z$10</f>
        <v>0</v>
      </c>
      <c r="AA10" s="9" t="n">
        <f aca="false">[1]Nominations!AA$10</f>
        <v>0</v>
      </c>
      <c r="AB10" s="9" t="n">
        <f aca="false">[1]Nominations!AB$10</f>
        <v>0</v>
      </c>
      <c r="AC10" s="9" t="n">
        <f aca="false">[1]Nominations!AC$10</f>
        <v>0</v>
      </c>
      <c r="AD10" s="9" t="n">
        <f aca="false">[1]Nominations!AD$10</f>
        <v>0</v>
      </c>
      <c r="AE10" s="9" t="n">
        <f aca="false">[1]Nominations!AE$10</f>
        <v>0</v>
      </c>
      <c r="AF10" s="9" t="n">
        <f aca="false">[1]Nominations!AF$10</f>
        <v>0</v>
      </c>
      <c r="AG10" s="9" t="n">
        <f aca="false">[1]Nominations!AG$10</f>
        <v>0</v>
      </c>
      <c r="AH10" s="9" t="n">
        <f aca="false">[1]Nominations!AH$10</f>
        <v>0</v>
      </c>
      <c r="AI10" s="9" t="n">
        <f aca="false">[1]Nominations!AI$10</f>
        <v>0</v>
      </c>
      <c r="AJ10" s="10" t="n">
        <f aca="false">SUM(E10:AI10)</f>
        <v>173726</v>
      </c>
    </row>
    <row r="11" customFormat="false" ht="12.75" hidden="false" customHeight="false" outlineLevel="0" collapsed="false">
      <c r="A11" s="0" t="s">
        <v>11</v>
      </c>
      <c r="B11" s="0" t="s">
        <v>12</v>
      </c>
      <c r="C11" s="1" t="s">
        <v>14</v>
      </c>
      <c r="D11" s="11" t="s">
        <v>15</v>
      </c>
      <c r="E11" s="9" t="n">
        <f aca="false">[1]Nominations!E$11</f>
        <v>6300</v>
      </c>
      <c r="F11" s="9" t="n">
        <f aca="false">[1]Nominations!F$11</f>
        <v>4900</v>
      </c>
      <c r="G11" s="9" t="n">
        <f aca="false">[1]Nominations!G$11</f>
        <v>8500</v>
      </c>
      <c r="H11" s="9" t="n">
        <f aca="false">[1]Nominations!H$11</f>
        <v>5900</v>
      </c>
      <c r="I11" s="9" t="n">
        <f aca="false">[1]Nominations!I$11</f>
        <v>6600</v>
      </c>
      <c r="J11" s="9" t="n">
        <f aca="false">[1]Nominations!J$11</f>
        <v>0</v>
      </c>
      <c r="K11" s="9" t="n">
        <f aca="false">[1]Nominations!K$11</f>
        <v>0</v>
      </c>
      <c r="L11" s="9" t="n">
        <f aca="false">[1]Nominations!L$11</f>
        <v>0</v>
      </c>
      <c r="M11" s="9" t="n">
        <f aca="false">[1]Nominations!M$11</f>
        <v>0</v>
      </c>
      <c r="N11" s="9" t="n">
        <f aca="false">[1]Nominations!N$11</f>
        <v>0</v>
      </c>
      <c r="O11" s="9" t="n">
        <f aca="false">[1]Nominations!O$11</f>
        <v>0</v>
      </c>
      <c r="P11" s="9" t="n">
        <f aca="false">[1]Nominations!P$11</f>
        <v>0</v>
      </c>
      <c r="Q11" s="9" t="n">
        <f aca="false">[1]Nominations!Q$11</f>
        <v>0</v>
      </c>
      <c r="R11" s="9" t="n">
        <f aca="false">[1]Nominations!R$11</f>
        <v>0</v>
      </c>
      <c r="S11" s="9" t="n">
        <f aca="false">[1]Nominations!S$11</f>
        <v>0</v>
      </c>
      <c r="T11" s="9" t="n">
        <f aca="false">[1]Nominations!T$11</f>
        <v>0</v>
      </c>
      <c r="U11" s="9" t="n">
        <f aca="false">[1]Nominations!U$11</f>
        <v>0</v>
      </c>
      <c r="V11" s="9" t="n">
        <f aca="false">[1]Nominations!V$11</f>
        <v>0</v>
      </c>
      <c r="W11" s="9" t="n">
        <f aca="false">[1]Nominations!W$11</f>
        <v>0</v>
      </c>
      <c r="X11" s="9" t="n">
        <f aca="false">[1]Nominations!X$11</f>
        <v>0</v>
      </c>
      <c r="Y11" s="9" t="n">
        <f aca="false">[1]Nominations!Y$11</f>
        <v>0</v>
      </c>
      <c r="Z11" s="9" t="n">
        <f aca="false">[1]Nominations!Z$11</f>
        <v>0</v>
      </c>
      <c r="AA11" s="9" t="n">
        <f aca="false">[1]Nominations!AA$11</f>
        <v>0</v>
      </c>
      <c r="AB11" s="9" t="n">
        <f aca="false">[1]Nominations!AB$11</f>
        <v>0</v>
      </c>
      <c r="AC11" s="9" t="n">
        <f aca="false">[1]Nominations!AC$11</f>
        <v>0</v>
      </c>
      <c r="AD11" s="9" t="n">
        <f aca="false">[1]Nominations!AD$11</f>
        <v>0</v>
      </c>
      <c r="AE11" s="9" t="n">
        <f aca="false">[1]Nominations!AE$11</f>
        <v>0</v>
      </c>
      <c r="AF11" s="9" t="n">
        <f aca="false">[1]Nominations!AF$11</f>
        <v>0</v>
      </c>
      <c r="AG11" s="9" t="n">
        <f aca="false">[1]Nominations!AG$11</f>
        <v>0</v>
      </c>
      <c r="AH11" s="9" t="n">
        <f aca="false">[1]Nominations!AH$11</f>
        <v>0</v>
      </c>
      <c r="AI11" s="9" t="n">
        <f aca="false">[1]Nominations!AI$11</f>
        <v>0</v>
      </c>
      <c r="AJ11" s="10" t="n">
        <f aca="false">SUM(E11:AI11)</f>
        <v>32200</v>
      </c>
    </row>
    <row r="12" customFormat="false" ht="12.75" hidden="false" customHeight="false" outlineLevel="0" collapsed="false">
      <c r="A12" s="0" t="s">
        <v>11</v>
      </c>
      <c r="B12" s="0" t="s">
        <v>12</v>
      </c>
      <c r="C12" s="1" t="s">
        <v>13</v>
      </c>
      <c r="D12" s="11" t="n">
        <v>41064000</v>
      </c>
      <c r="E12" s="9" t="n">
        <f aca="false">[1]Nominations!E$12</f>
        <v>0</v>
      </c>
      <c r="F12" s="9" t="n">
        <f aca="false">[1]Nominations!F$12</f>
        <v>0</v>
      </c>
      <c r="G12" s="9" t="n">
        <f aca="false">[1]Nominations!G$12</f>
        <v>0</v>
      </c>
      <c r="H12" s="9" t="n">
        <f aca="false">[1]Nominations!H$12</f>
        <v>0</v>
      </c>
      <c r="I12" s="9" t="n">
        <f aca="false">[1]Nominations!I$12</f>
        <v>0</v>
      </c>
      <c r="J12" s="9" t="n">
        <f aca="false">[1]Nominations!J$12</f>
        <v>0</v>
      </c>
      <c r="K12" s="9" t="n">
        <f aca="false">[1]Nominations!K$12</f>
        <v>0</v>
      </c>
      <c r="L12" s="9" t="n">
        <f aca="false">[1]Nominations!L$12</f>
        <v>0</v>
      </c>
      <c r="M12" s="9" t="n">
        <f aca="false">[1]Nominations!M$12</f>
        <v>0</v>
      </c>
      <c r="N12" s="9" t="n">
        <f aca="false">[1]Nominations!N$12</f>
        <v>0</v>
      </c>
      <c r="O12" s="9" t="n">
        <f aca="false">[1]Nominations!O$12</f>
        <v>0</v>
      </c>
      <c r="P12" s="9" t="n">
        <f aca="false">[1]Nominations!P$12</f>
        <v>0</v>
      </c>
      <c r="Q12" s="9" t="n">
        <f aca="false">[1]Nominations!Q$12</f>
        <v>0</v>
      </c>
      <c r="R12" s="9" t="n">
        <f aca="false">[1]Nominations!R$12</f>
        <v>0</v>
      </c>
      <c r="S12" s="9" t="n">
        <f aca="false">[1]Nominations!S$12</f>
        <v>0</v>
      </c>
      <c r="T12" s="9" t="n">
        <f aca="false">[1]Nominations!T$12</f>
        <v>0</v>
      </c>
      <c r="U12" s="9" t="n">
        <f aca="false">[1]Nominations!U$12</f>
        <v>0</v>
      </c>
      <c r="V12" s="9" t="n">
        <f aca="false">[1]Nominations!V$12</f>
        <v>0</v>
      </c>
      <c r="W12" s="9" t="n">
        <f aca="false">[1]Nominations!W$12</f>
        <v>0</v>
      </c>
      <c r="X12" s="9" t="n">
        <f aca="false">[1]Nominations!X$12</f>
        <v>0</v>
      </c>
      <c r="Y12" s="9" t="n">
        <f aca="false">[1]Nominations!Y$12</f>
        <v>0</v>
      </c>
      <c r="Z12" s="9" t="n">
        <f aca="false">[1]Nominations!Z$12</f>
        <v>0</v>
      </c>
      <c r="AA12" s="9" t="n">
        <f aca="false">[1]Nominations!AA$12</f>
        <v>0</v>
      </c>
      <c r="AB12" s="9" t="n">
        <f aca="false">[1]Nominations!AB$12</f>
        <v>0</v>
      </c>
      <c r="AC12" s="9" t="n">
        <f aca="false">[1]Nominations!AC$12</f>
        <v>0</v>
      </c>
      <c r="AD12" s="9" t="n">
        <f aca="false">[1]Nominations!AD$12</f>
        <v>0</v>
      </c>
      <c r="AE12" s="9" t="n">
        <f aca="false">[1]Nominations!AE$12</f>
        <v>0</v>
      </c>
      <c r="AF12" s="9" t="n">
        <f aca="false">[1]Nominations!AF$12</f>
        <v>0</v>
      </c>
      <c r="AG12" s="9" t="n">
        <f aca="false">[1]Nominations!AG$12</f>
        <v>0</v>
      </c>
      <c r="AH12" s="9" t="n">
        <f aca="false">[1]Nominations!AH$12</f>
        <v>0</v>
      </c>
      <c r="AI12" s="9" t="n">
        <f aca="false">[1]Nominations!AI$12</f>
        <v>0</v>
      </c>
      <c r="AJ12" s="10" t="n">
        <f aca="false">SUM(E12:AI12)</f>
        <v>0</v>
      </c>
    </row>
    <row r="13" customFormat="false" ht="12.75" hidden="false" customHeight="false" outlineLevel="0" collapsed="false">
      <c r="D13" s="11" t="s">
        <v>16</v>
      </c>
      <c r="E13" s="12" t="n">
        <f aca="false">SUM(E10:E12)</f>
        <v>40744</v>
      </c>
      <c r="F13" s="12" t="n">
        <f aca="false">SUM(F10:F12)</f>
        <v>40844</v>
      </c>
      <c r="G13" s="12" t="n">
        <f aca="false">SUM(G10:G12)</f>
        <v>42444</v>
      </c>
      <c r="H13" s="12" t="n">
        <f aca="false">SUM(H10:H12)</f>
        <v>41294</v>
      </c>
      <c r="I13" s="12" t="n">
        <f aca="false">SUM(I10:I12)</f>
        <v>40600</v>
      </c>
      <c r="J13" s="12" t="n">
        <f aca="false">SUM(J10:J12)</f>
        <v>0</v>
      </c>
      <c r="K13" s="12" t="n">
        <f aca="false">SUM(K10:K12)</f>
        <v>0</v>
      </c>
      <c r="L13" s="12" t="n">
        <f aca="false">SUM(L10:L12)</f>
        <v>0</v>
      </c>
      <c r="M13" s="12" t="n">
        <f aca="false">SUM(M10:M12)</f>
        <v>0</v>
      </c>
      <c r="N13" s="12" t="n">
        <f aca="false">SUM(N10:N12)</f>
        <v>0</v>
      </c>
      <c r="O13" s="12" t="n">
        <f aca="false">SUM(O10:O12)</f>
        <v>0</v>
      </c>
      <c r="P13" s="12" t="n">
        <f aca="false">SUM(P10:P12)</f>
        <v>0</v>
      </c>
      <c r="Q13" s="12" t="n">
        <f aca="false">SUM(Q10:Q12)</f>
        <v>0</v>
      </c>
      <c r="R13" s="12" t="n">
        <f aca="false">SUM(R10:R12)</f>
        <v>0</v>
      </c>
      <c r="S13" s="12" t="n">
        <f aca="false">SUM(S10:S12)</f>
        <v>0</v>
      </c>
      <c r="T13" s="12" t="n">
        <f aca="false">SUM(T10:T12)</f>
        <v>0</v>
      </c>
      <c r="U13" s="12" t="n">
        <f aca="false">SUM(U10:U12)</f>
        <v>0</v>
      </c>
      <c r="V13" s="12" t="n">
        <f aca="false">SUM(V10:V12)</f>
        <v>0</v>
      </c>
      <c r="W13" s="12" t="n">
        <f aca="false">SUM(W10:W12)</f>
        <v>0</v>
      </c>
      <c r="X13" s="12" t="n">
        <f aca="false">SUM(X10:X12)</f>
        <v>0</v>
      </c>
      <c r="Y13" s="12" t="n">
        <f aca="false">SUM(Y10:Y12)</f>
        <v>0</v>
      </c>
      <c r="Z13" s="12" t="n">
        <f aca="false">SUM(Z10:Z12)</f>
        <v>0</v>
      </c>
      <c r="AA13" s="12" t="n">
        <f aca="false">SUM(AA10:AA12)</f>
        <v>0</v>
      </c>
      <c r="AB13" s="12" t="n">
        <f aca="false">SUM(AB10:AB12)</f>
        <v>0</v>
      </c>
      <c r="AC13" s="12" t="n">
        <f aca="false">SUM(AC10:AC12)</f>
        <v>0</v>
      </c>
      <c r="AD13" s="12" t="n">
        <f aca="false">SUM(AD10:AD12)</f>
        <v>0</v>
      </c>
      <c r="AE13" s="12" t="n">
        <f aca="false">SUM(AE10:AE12)</f>
        <v>0</v>
      </c>
      <c r="AF13" s="12" t="n">
        <f aca="false">SUM(AF10:AF12)</f>
        <v>0</v>
      </c>
      <c r="AG13" s="12" t="n">
        <f aca="false">SUM(AG10:AG12)</f>
        <v>0</v>
      </c>
      <c r="AH13" s="12" t="n">
        <f aca="false">SUM(AH10:AH12)</f>
        <v>0</v>
      </c>
      <c r="AI13" s="12" t="n">
        <f aca="false">SUM(AI10:AI12)</f>
        <v>0</v>
      </c>
      <c r="AJ13" s="13" t="n">
        <f aca="false">SUM(E13:AI13)</f>
        <v>205926</v>
      </c>
    </row>
    <row r="14" customFormat="false" ht="12.75" hidden="false" customHeight="false" outlineLevel="0" collapsed="false">
      <c r="D14" s="1" t="s">
        <v>17</v>
      </c>
      <c r="E14" s="14" t="n">
        <f aca="false">E13*1.002</f>
        <v>40825.488</v>
      </c>
      <c r="F14" s="14" t="n">
        <f aca="false">F13*1.002</f>
        <v>40925.688</v>
      </c>
      <c r="G14" s="14" t="n">
        <f aca="false">G13*1.002</f>
        <v>42528.888</v>
      </c>
      <c r="H14" s="14" t="n">
        <f aca="false">H13*1.002</f>
        <v>41376.588</v>
      </c>
      <c r="I14" s="14" t="n">
        <f aca="false">I13*1.002</f>
        <v>40681.2</v>
      </c>
      <c r="J14" s="14" t="n">
        <f aca="false">J13*1.002</f>
        <v>0</v>
      </c>
      <c r="K14" s="14" t="n">
        <f aca="false">K13*1.002</f>
        <v>0</v>
      </c>
      <c r="L14" s="14" t="n">
        <f aca="false">L13*1.002</f>
        <v>0</v>
      </c>
      <c r="M14" s="14" t="n">
        <f aca="false">M13*1.002</f>
        <v>0</v>
      </c>
      <c r="N14" s="14" t="n">
        <f aca="false">N13*1.002</f>
        <v>0</v>
      </c>
      <c r="O14" s="14" t="n">
        <f aca="false">O13*1.002</f>
        <v>0</v>
      </c>
      <c r="P14" s="14" t="n">
        <f aca="false">P13*1.002</f>
        <v>0</v>
      </c>
      <c r="Q14" s="14" t="n">
        <f aca="false">Q13*1.002</f>
        <v>0</v>
      </c>
      <c r="R14" s="14" t="n">
        <f aca="false">R13*1.002</f>
        <v>0</v>
      </c>
      <c r="S14" s="14" t="n">
        <f aca="false">S13*1.002</f>
        <v>0</v>
      </c>
      <c r="T14" s="14" t="n">
        <f aca="false">T13*1.002</f>
        <v>0</v>
      </c>
      <c r="U14" s="14" t="n">
        <f aca="false">U13*1.002</f>
        <v>0</v>
      </c>
      <c r="V14" s="14" t="n">
        <f aca="false">V13*1.002</f>
        <v>0</v>
      </c>
      <c r="W14" s="14" t="n">
        <f aca="false">W13*1.002</f>
        <v>0</v>
      </c>
      <c r="X14" s="14" t="n">
        <f aca="false">X13*1.002</f>
        <v>0</v>
      </c>
      <c r="Y14" s="14" t="n">
        <f aca="false">Y13*1.002</f>
        <v>0</v>
      </c>
      <c r="Z14" s="14" t="n">
        <f aca="false">Z13*1.002</f>
        <v>0</v>
      </c>
      <c r="AA14" s="14" t="n">
        <f aca="false">AA13*1.002</f>
        <v>0</v>
      </c>
      <c r="AB14" s="14" t="n">
        <f aca="false">AB13*1.002</f>
        <v>0</v>
      </c>
      <c r="AC14" s="14" t="n">
        <f aca="false">AC13*1.002</f>
        <v>0</v>
      </c>
      <c r="AD14" s="14" t="n">
        <f aca="false">AD13*1.002</f>
        <v>0</v>
      </c>
      <c r="AE14" s="14" t="n">
        <f aca="false">AE13*1.002</f>
        <v>0</v>
      </c>
      <c r="AF14" s="14" t="n">
        <f aca="false">AF13*1.002</f>
        <v>0</v>
      </c>
      <c r="AG14" s="14" t="n">
        <f aca="false">AG13*1.002</f>
        <v>0</v>
      </c>
      <c r="AH14" s="14" t="n">
        <f aca="false">AH13*1.002</f>
        <v>0</v>
      </c>
      <c r="AI14" s="14" t="n">
        <f aca="false">AI13*1.002</f>
        <v>0</v>
      </c>
      <c r="AJ14" s="10" t="n">
        <f aca="false">SUM(E14:AI14)</f>
        <v>206337.852</v>
      </c>
    </row>
    <row r="15" customFormat="false" ht="12.75" hidden="false" customHeight="false" outlineLevel="0" collapsed="false">
      <c r="E15" s="14"/>
    </row>
    <row r="16" customFormat="false" ht="13.5" hidden="false" customHeight="false" outlineLevel="0" collapsed="false">
      <c r="A16" s="5" t="s">
        <v>18</v>
      </c>
      <c r="B16" s="5"/>
      <c r="C16" s="6"/>
      <c r="D16" s="6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customFormat="false" ht="12.75" hidden="false" customHeight="false" outlineLevel="0" collapsed="false">
      <c r="A17" s="0" t="s">
        <v>11</v>
      </c>
      <c r="B17" s="0" t="s">
        <v>12</v>
      </c>
      <c r="C17" s="1" t="s">
        <v>13</v>
      </c>
      <c r="D17" s="1" t="n">
        <v>52700000</v>
      </c>
      <c r="E17" s="9" t="n">
        <f aca="false">[1]Nominations!E$19</f>
        <v>1000</v>
      </c>
      <c r="F17" s="9" t="n">
        <f aca="false">[1]Nominations!F$19</f>
        <v>2000</v>
      </c>
      <c r="G17" s="9" t="n">
        <f aca="false">[1]Nominations!G$19</f>
        <v>6000</v>
      </c>
      <c r="H17" s="9" t="n">
        <f aca="false">[1]Nominations!H$19</f>
        <v>2050</v>
      </c>
      <c r="I17" s="9" t="n">
        <f aca="false">[1]Nominations!I$19</f>
        <v>2700</v>
      </c>
      <c r="J17" s="9" t="n">
        <f aca="false">[1]Nominations!J$19</f>
        <v>0</v>
      </c>
      <c r="K17" s="9" t="n">
        <f aca="false">[1]Nominations!K$19</f>
        <v>0</v>
      </c>
      <c r="L17" s="9" t="n">
        <f aca="false">[1]Nominations!L$19</f>
        <v>0</v>
      </c>
      <c r="M17" s="9" t="n">
        <f aca="false">[1]Nominations!M$19</f>
        <v>0</v>
      </c>
      <c r="N17" s="9" t="n">
        <f aca="false">[1]Nominations!N$19</f>
        <v>0</v>
      </c>
      <c r="O17" s="9" t="n">
        <f aca="false">[1]Nominations!O$19</f>
        <v>0</v>
      </c>
      <c r="P17" s="9" t="n">
        <f aca="false">[1]Nominations!P$19</f>
        <v>0</v>
      </c>
      <c r="Q17" s="9" t="n">
        <f aca="false">[1]Nominations!Q$19</f>
        <v>0</v>
      </c>
      <c r="R17" s="9" t="n">
        <f aca="false">[1]Nominations!R$19</f>
        <v>0</v>
      </c>
      <c r="S17" s="9" t="n">
        <f aca="false">[1]Nominations!S$19</f>
        <v>0</v>
      </c>
      <c r="T17" s="9" t="n">
        <f aca="false">[1]Nominations!T$19</f>
        <v>0</v>
      </c>
      <c r="U17" s="9" t="n">
        <f aca="false">[1]Nominations!U$19</f>
        <v>0</v>
      </c>
      <c r="V17" s="9" t="n">
        <f aca="false">[1]Nominations!V$19</f>
        <v>0</v>
      </c>
      <c r="W17" s="9" t="n">
        <f aca="false">[1]Nominations!W$19</f>
        <v>0</v>
      </c>
      <c r="X17" s="9" t="n">
        <f aca="false">[1]Nominations!X$19</f>
        <v>0</v>
      </c>
      <c r="Y17" s="9" t="n">
        <f aca="false">[1]Nominations!Y$19</f>
        <v>0</v>
      </c>
      <c r="Z17" s="9" t="n">
        <f aca="false">[1]Nominations!Z$19</f>
        <v>0</v>
      </c>
      <c r="AA17" s="9" t="n">
        <f aca="false">[1]Nominations!AA$19</f>
        <v>0</v>
      </c>
      <c r="AB17" s="9" t="n">
        <f aca="false">[1]Nominations!AB$19</f>
        <v>0</v>
      </c>
      <c r="AC17" s="9" t="n">
        <f aca="false">[1]Nominations!AC$19</f>
        <v>0</v>
      </c>
      <c r="AD17" s="9" t="n">
        <f aca="false">[1]Nominations!AD$19</f>
        <v>0</v>
      </c>
      <c r="AE17" s="9" t="n">
        <f aca="false">[1]Nominations!AE$19</f>
        <v>0</v>
      </c>
      <c r="AF17" s="9" t="n">
        <f aca="false">[1]Nominations!AF$19</f>
        <v>0</v>
      </c>
      <c r="AG17" s="9" t="n">
        <f aca="false">[1]Nominations!AG$19</f>
        <v>0</v>
      </c>
      <c r="AH17" s="9" t="n">
        <f aca="false">[1]Nominations!AH$19</f>
        <v>0</v>
      </c>
      <c r="AI17" s="9" t="n">
        <f aca="false">[1]Nominations!AI$19</f>
        <v>0</v>
      </c>
      <c r="AJ17" s="10" t="n">
        <f aca="false">SUM(E17:AI17)</f>
        <v>13750</v>
      </c>
    </row>
    <row r="18" customFormat="false" ht="12.75" hidden="false" customHeight="false" outlineLevel="0" collapsed="false">
      <c r="A18" s="0" t="s">
        <v>11</v>
      </c>
      <c r="B18" s="0" t="s">
        <v>12</v>
      </c>
      <c r="C18" s="1" t="s">
        <v>13</v>
      </c>
      <c r="D18" s="1" t="n">
        <v>41099000</v>
      </c>
      <c r="E18" s="9" t="n">
        <f aca="false">[1]Nominations!E$20</f>
        <v>0</v>
      </c>
      <c r="F18" s="9" t="n">
        <f aca="false">[1]Nominations!F$20</f>
        <v>0</v>
      </c>
      <c r="G18" s="9" t="n">
        <f aca="false">[1]Nominations!G$20</f>
        <v>0</v>
      </c>
      <c r="H18" s="9" t="n">
        <f aca="false">[1]Nominations!H$20</f>
        <v>0</v>
      </c>
      <c r="I18" s="9" t="n">
        <f aca="false">[1]Nominations!I$20</f>
        <v>0</v>
      </c>
      <c r="J18" s="9" t="n">
        <f aca="false">[1]Nominations!J$20</f>
        <v>0</v>
      </c>
      <c r="K18" s="9" t="n">
        <f aca="false">[1]Nominations!K$20</f>
        <v>0</v>
      </c>
      <c r="L18" s="9" t="n">
        <f aca="false">[1]Nominations!L$20</f>
        <v>0</v>
      </c>
      <c r="M18" s="9" t="n">
        <f aca="false">[1]Nominations!M$20</f>
        <v>0</v>
      </c>
      <c r="N18" s="9" t="n">
        <f aca="false">[1]Nominations!N$20</f>
        <v>0</v>
      </c>
      <c r="O18" s="9" t="n">
        <f aca="false">[1]Nominations!O$20</f>
        <v>0</v>
      </c>
      <c r="P18" s="9" t="n">
        <f aca="false">[1]Nominations!P$20</f>
        <v>0</v>
      </c>
      <c r="Q18" s="9" t="n">
        <f aca="false">[1]Nominations!Q$20</f>
        <v>0</v>
      </c>
      <c r="R18" s="9" t="n">
        <f aca="false">[1]Nominations!R$20</f>
        <v>0</v>
      </c>
      <c r="S18" s="9" t="n">
        <f aca="false">[1]Nominations!S$20</f>
        <v>0</v>
      </c>
      <c r="T18" s="9" t="n">
        <f aca="false">[1]Nominations!T$20</f>
        <v>0</v>
      </c>
      <c r="U18" s="9" t="n">
        <f aca="false">[1]Nominations!U$20</f>
        <v>0</v>
      </c>
      <c r="V18" s="9" t="n">
        <f aca="false">[1]Nominations!V$20</f>
        <v>0</v>
      </c>
      <c r="W18" s="9" t="n">
        <f aca="false">[1]Nominations!W$20</f>
        <v>0</v>
      </c>
      <c r="X18" s="9" t="n">
        <f aca="false">[1]Nominations!X$20</f>
        <v>0</v>
      </c>
      <c r="Y18" s="9" t="n">
        <f aca="false">[1]Nominations!Y$20</f>
        <v>0</v>
      </c>
      <c r="Z18" s="9" t="n">
        <f aca="false">[1]Nominations!Z$20</f>
        <v>0</v>
      </c>
      <c r="AA18" s="9" t="n">
        <f aca="false">[1]Nominations!AA$20</f>
        <v>0</v>
      </c>
      <c r="AB18" s="9" t="n">
        <f aca="false">[1]Nominations!AB$20</f>
        <v>0</v>
      </c>
      <c r="AC18" s="9" t="n">
        <f aca="false">[1]Nominations!AC$20</f>
        <v>0</v>
      </c>
      <c r="AD18" s="9" t="n">
        <f aca="false">[1]Nominations!AD$20</f>
        <v>0</v>
      </c>
      <c r="AE18" s="9" t="n">
        <f aca="false">[1]Nominations!AE$20</f>
        <v>0</v>
      </c>
      <c r="AF18" s="9" t="n">
        <f aca="false">[1]Nominations!AF$20</f>
        <v>0</v>
      </c>
      <c r="AG18" s="9" t="n">
        <f aca="false">[1]Nominations!AG$20</f>
        <v>0</v>
      </c>
      <c r="AH18" s="9" t="n">
        <f aca="false">[1]Nominations!AH$20</f>
        <v>0</v>
      </c>
      <c r="AI18" s="9" t="n">
        <f aca="false">[1]Nominations!AI$20</f>
        <v>0</v>
      </c>
      <c r="AJ18" s="10" t="n">
        <f aca="false">SUM(E18:AI18)</f>
        <v>0</v>
      </c>
    </row>
    <row r="19" customFormat="false" ht="12.75" hidden="false" customHeight="false" outlineLevel="0" collapsed="false">
      <c r="A19" s="0" t="s">
        <v>11</v>
      </c>
      <c r="B19" s="0" t="s">
        <v>12</v>
      </c>
      <c r="C19" s="1" t="s">
        <v>14</v>
      </c>
      <c r="D19" s="1" t="n">
        <v>17931</v>
      </c>
      <c r="E19" s="9" t="n">
        <f aca="false">[1]Nominations!E$21</f>
        <v>7000</v>
      </c>
      <c r="F19" s="9" t="n">
        <f aca="false">[1]Nominations!F$21</f>
        <v>7000</v>
      </c>
      <c r="G19" s="9" t="n">
        <f aca="false">[1]Nominations!G$21</f>
        <v>0</v>
      </c>
      <c r="H19" s="9" t="n">
        <f aca="false">[1]Nominations!H$21</f>
        <v>6000</v>
      </c>
      <c r="I19" s="9" t="n">
        <f aca="false">[1]Nominations!I$21</f>
        <v>0</v>
      </c>
      <c r="J19" s="9" t="n">
        <f aca="false">[1]Nominations!J$21</f>
        <v>0</v>
      </c>
      <c r="K19" s="9" t="n">
        <f aca="false">[1]Nominations!K$21</f>
        <v>0</v>
      </c>
      <c r="L19" s="9" t="n">
        <f aca="false">[1]Nominations!L$21</f>
        <v>0</v>
      </c>
      <c r="M19" s="9" t="n">
        <f aca="false">[1]Nominations!M$21</f>
        <v>0</v>
      </c>
      <c r="N19" s="9" t="n">
        <f aca="false">[1]Nominations!N$21</f>
        <v>0</v>
      </c>
      <c r="O19" s="9" t="n">
        <f aca="false">[1]Nominations!O$21</f>
        <v>0</v>
      </c>
      <c r="P19" s="9" t="n">
        <f aca="false">[1]Nominations!P$21</f>
        <v>0</v>
      </c>
      <c r="Q19" s="9" t="n">
        <f aca="false">[1]Nominations!Q$21</f>
        <v>0</v>
      </c>
      <c r="R19" s="9" t="n">
        <f aca="false">[1]Nominations!R$21</f>
        <v>0</v>
      </c>
      <c r="S19" s="9" t="n">
        <f aca="false">[1]Nominations!S$21</f>
        <v>0</v>
      </c>
      <c r="T19" s="9" t="n">
        <f aca="false">[1]Nominations!T$21</f>
        <v>0</v>
      </c>
      <c r="U19" s="9" t="n">
        <f aca="false">[1]Nominations!U$21</f>
        <v>0</v>
      </c>
      <c r="V19" s="9" t="n">
        <f aca="false">[1]Nominations!V$21</f>
        <v>0</v>
      </c>
      <c r="W19" s="9" t="n">
        <f aca="false">[1]Nominations!W$21</f>
        <v>0</v>
      </c>
      <c r="X19" s="9" t="n">
        <f aca="false">[1]Nominations!X$21</f>
        <v>0</v>
      </c>
      <c r="Y19" s="9" t="n">
        <f aca="false">[1]Nominations!Y$21</f>
        <v>0</v>
      </c>
      <c r="Z19" s="9" t="n">
        <f aca="false">[1]Nominations!Z$21</f>
        <v>0</v>
      </c>
      <c r="AA19" s="9" t="n">
        <f aca="false">[1]Nominations!AA$21</f>
        <v>0</v>
      </c>
      <c r="AB19" s="9" t="n">
        <f aca="false">[1]Nominations!AB$21</f>
        <v>0</v>
      </c>
      <c r="AC19" s="9" t="n">
        <f aca="false">[1]Nominations!AC$21</f>
        <v>0</v>
      </c>
      <c r="AD19" s="9" t="n">
        <f aca="false">[1]Nominations!AD$21</f>
        <v>0</v>
      </c>
      <c r="AE19" s="9" t="n">
        <f aca="false">[1]Nominations!AE$21</f>
        <v>0</v>
      </c>
      <c r="AF19" s="9" t="n">
        <f aca="false">[1]Nominations!AF$21</f>
        <v>0</v>
      </c>
      <c r="AG19" s="9" t="n">
        <f aca="false">[1]Nominations!AG$21</f>
        <v>0</v>
      </c>
      <c r="AH19" s="9" t="n">
        <f aca="false">[1]Nominations!AH$21</f>
        <v>0</v>
      </c>
      <c r="AI19" s="9" t="n">
        <f aca="false">[1]Nominations!AI$21</f>
        <v>0</v>
      </c>
      <c r="AJ19" s="10" t="n">
        <f aca="false">SUM(E19:AI19)</f>
        <v>20000</v>
      </c>
    </row>
    <row r="20" customFormat="false" ht="12.75" hidden="false" customHeight="false" outlineLevel="0" collapsed="false">
      <c r="A20" s="0" t="s">
        <v>11</v>
      </c>
      <c r="B20" s="0" t="s">
        <v>12</v>
      </c>
      <c r="C20" s="1" t="s">
        <v>14</v>
      </c>
      <c r="D20" s="1" t="n">
        <v>5904</v>
      </c>
      <c r="E20" s="9" t="n">
        <f aca="false">[1]Nominations!E$22</f>
        <v>0</v>
      </c>
      <c r="F20" s="9" t="n">
        <f aca="false">[1]Nominations!F$22</f>
        <v>0</v>
      </c>
      <c r="G20" s="9" t="n">
        <f aca="false">[1]Nominations!G$22</f>
        <v>2500</v>
      </c>
      <c r="H20" s="9" t="n">
        <f aca="false">[1]Nominations!H$22</f>
        <v>500</v>
      </c>
      <c r="I20" s="9" t="n">
        <f aca="false">[1]Nominations!I$22</f>
        <v>0</v>
      </c>
      <c r="J20" s="9" t="n">
        <f aca="false">[1]Nominations!J$22</f>
        <v>0</v>
      </c>
      <c r="K20" s="9" t="n">
        <f aca="false">[1]Nominations!K$22</f>
        <v>0</v>
      </c>
      <c r="L20" s="9" t="n">
        <f aca="false">[1]Nominations!L$22</f>
        <v>0</v>
      </c>
      <c r="M20" s="9" t="n">
        <f aca="false">[1]Nominations!M$22</f>
        <v>0</v>
      </c>
      <c r="N20" s="9" t="n">
        <f aca="false">[1]Nominations!N$22</f>
        <v>0</v>
      </c>
      <c r="O20" s="9" t="n">
        <f aca="false">[1]Nominations!O$22</f>
        <v>0</v>
      </c>
      <c r="P20" s="9" t="n">
        <f aca="false">[1]Nominations!P$22</f>
        <v>0</v>
      </c>
      <c r="Q20" s="9" t="n">
        <f aca="false">[1]Nominations!Q$22</f>
        <v>0</v>
      </c>
      <c r="R20" s="9" t="n">
        <f aca="false">[1]Nominations!R$22</f>
        <v>0</v>
      </c>
      <c r="S20" s="9" t="n">
        <f aca="false">[1]Nominations!S$22</f>
        <v>0</v>
      </c>
      <c r="T20" s="9" t="n">
        <f aca="false">[1]Nominations!T$22</f>
        <v>0</v>
      </c>
      <c r="U20" s="9" t="n">
        <f aca="false">[1]Nominations!U$22</f>
        <v>0</v>
      </c>
      <c r="V20" s="9" t="n">
        <f aca="false">[1]Nominations!V$22</f>
        <v>0</v>
      </c>
      <c r="W20" s="9" t="n">
        <f aca="false">[1]Nominations!W$22</f>
        <v>0</v>
      </c>
      <c r="X20" s="9" t="n">
        <f aca="false">[1]Nominations!X$22</f>
        <v>0</v>
      </c>
      <c r="Y20" s="9" t="n">
        <f aca="false">[1]Nominations!Y$22</f>
        <v>0</v>
      </c>
      <c r="Z20" s="9" t="n">
        <f aca="false">[1]Nominations!Z$22</f>
        <v>0</v>
      </c>
      <c r="AA20" s="9" t="n">
        <f aca="false">[1]Nominations!AA$22</f>
        <v>0</v>
      </c>
      <c r="AB20" s="9" t="n">
        <f aca="false">[1]Nominations!AB$22</f>
        <v>0</v>
      </c>
      <c r="AC20" s="9" t="n">
        <f aca="false">[1]Nominations!AC$22</f>
        <v>0</v>
      </c>
      <c r="AD20" s="9" t="n">
        <f aca="false">[1]Nominations!AD$22</f>
        <v>0</v>
      </c>
      <c r="AE20" s="9" t="n">
        <f aca="false">[1]Nominations!AE$22</f>
        <v>0</v>
      </c>
      <c r="AF20" s="9" t="n">
        <f aca="false">[1]Nominations!AF$22</f>
        <v>0</v>
      </c>
      <c r="AG20" s="9" t="n">
        <f aca="false">[1]Nominations!AG$22</f>
        <v>0</v>
      </c>
      <c r="AH20" s="9" t="n">
        <f aca="false">[1]Nominations!AH$22</f>
        <v>0</v>
      </c>
      <c r="AI20" s="9" t="n">
        <f aca="false">[1]Nominations!AI$22</f>
        <v>0</v>
      </c>
      <c r="AJ20" s="10" t="n">
        <f aca="false">SUM(E20:AI20)</f>
        <v>3000</v>
      </c>
    </row>
    <row r="21" customFormat="false" ht="12.75" hidden="false" customHeight="false" outlineLevel="0" collapsed="false">
      <c r="A21" s="0" t="s">
        <v>11</v>
      </c>
      <c r="B21" s="0" t="s">
        <v>12</v>
      </c>
      <c r="C21" s="1" t="s">
        <v>19</v>
      </c>
      <c r="D21" s="11" t="n">
        <v>51711000</v>
      </c>
      <c r="E21" s="14"/>
      <c r="F21" s="14"/>
      <c r="G21" s="9" t="n">
        <f aca="false">[1]Nominations!G$24</f>
        <v>612</v>
      </c>
      <c r="H21" s="9" t="n">
        <f aca="false">[1]Nominations!H$24</f>
        <v>0</v>
      </c>
      <c r="I21" s="9" t="n">
        <f aca="false">[1]Nominations!I$24</f>
        <v>5000</v>
      </c>
      <c r="J21" s="9" t="n">
        <f aca="false">[1]Nominations!J$24</f>
        <v>0</v>
      </c>
      <c r="K21" s="9" t="n">
        <f aca="false">[1]Nominations!K$24</f>
        <v>0</v>
      </c>
      <c r="L21" s="9" t="n">
        <f aca="false">[1]Nominations!L$24</f>
        <v>0</v>
      </c>
      <c r="M21" s="9" t="n">
        <f aca="false">[1]Nominations!M$24</f>
        <v>0</v>
      </c>
      <c r="N21" s="9" t="n">
        <f aca="false">[1]Nominations!N$24</f>
        <v>0</v>
      </c>
      <c r="O21" s="9" t="n">
        <f aca="false">[1]Nominations!O$24</f>
        <v>0</v>
      </c>
      <c r="P21" s="9" t="n">
        <f aca="false">[1]Nominations!P$24</f>
        <v>0</v>
      </c>
      <c r="Q21" s="9" t="n">
        <f aca="false">[1]Nominations!Q$24</f>
        <v>0</v>
      </c>
      <c r="R21" s="9" t="n">
        <f aca="false">[1]Nominations!R$24</f>
        <v>0</v>
      </c>
      <c r="S21" s="9" t="n">
        <f aca="false">[1]Nominations!S$24</f>
        <v>0</v>
      </c>
      <c r="T21" s="9" t="n">
        <f aca="false">[1]Nominations!T$24</f>
        <v>0</v>
      </c>
      <c r="U21" s="9" t="n">
        <f aca="false">[1]Nominations!U$24</f>
        <v>0</v>
      </c>
      <c r="V21" s="9" t="n">
        <f aca="false">[1]Nominations!V$24</f>
        <v>0</v>
      </c>
      <c r="W21" s="9" t="n">
        <f aca="false">[1]Nominations!W$24</f>
        <v>0</v>
      </c>
      <c r="X21" s="9" t="n">
        <f aca="false">[1]Nominations!X$24</f>
        <v>0</v>
      </c>
      <c r="Y21" s="9" t="n">
        <f aca="false">[1]Nominations!Y$24</f>
        <v>0</v>
      </c>
      <c r="Z21" s="9" t="n">
        <f aca="false">[1]Nominations!Z$24</f>
        <v>0</v>
      </c>
      <c r="AA21" s="9" t="n">
        <f aca="false">[1]Nominations!AA$24</f>
        <v>0</v>
      </c>
      <c r="AB21" s="9" t="n">
        <f aca="false">[1]Nominations!AB$24</f>
        <v>0</v>
      </c>
      <c r="AC21" s="9" t="n">
        <f aca="false">[1]Nominations!AC$24</f>
        <v>0</v>
      </c>
      <c r="AD21" s="9" t="n">
        <f aca="false">[1]Nominations!AD$24</f>
        <v>0</v>
      </c>
      <c r="AE21" s="9" t="n">
        <f aca="false">[1]Nominations!AE$24</f>
        <v>0</v>
      </c>
      <c r="AF21" s="9" t="n">
        <f aca="false">[1]Nominations!AF$24</f>
        <v>0</v>
      </c>
      <c r="AG21" s="9" t="n">
        <f aca="false">[1]Nominations!AG$24</f>
        <v>0</v>
      </c>
      <c r="AH21" s="9" t="n">
        <f aca="false">[1]Nominations!AH$24</f>
        <v>0</v>
      </c>
      <c r="AI21" s="9" t="n">
        <f aca="false">[1]Nominations!AI$24</f>
        <v>0</v>
      </c>
      <c r="AJ21" s="10" t="n">
        <f aca="false">SUM(E21:AI21)</f>
        <v>5612</v>
      </c>
    </row>
    <row r="22" customFormat="false" ht="12.75" hidden="false" customHeight="false" outlineLevel="0" collapsed="false">
      <c r="A22" s="0" t="s">
        <v>11</v>
      </c>
      <c r="B22" s="0" t="s">
        <v>12</v>
      </c>
      <c r="C22" s="1" t="s">
        <v>14</v>
      </c>
      <c r="D22" s="1" t="n">
        <v>2979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9" t="n">
        <f aca="false">[1]Nominations!$AF$24</f>
        <v>0</v>
      </c>
      <c r="AG22" s="9" t="n">
        <f aca="false">[1]Nominations!AG$24</f>
        <v>0</v>
      </c>
      <c r="AH22" s="9" t="n">
        <f aca="false">[1]Nominations!AH$24</f>
        <v>0</v>
      </c>
      <c r="AI22" s="14"/>
      <c r="AJ22" s="10" t="n">
        <f aca="false">SUM(E22:AI22)</f>
        <v>0</v>
      </c>
    </row>
    <row r="23" customFormat="false" ht="12.75" hidden="false" customHeight="false" outlineLevel="0" collapsed="false">
      <c r="D23" s="11" t="s">
        <v>16</v>
      </c>
      <c r="E23" s="12" t="n">
        <f aca="false">SUM(E17:E22)</f>
        <v>8000</v>
      </c>
      <c r="F23" s="12" t="n">
        <f aca="false">SUM(F17:F22)</f>
        <v>9000</v>
      </c>
      <c r="G23" s="12" t="n">
        <f aca="false">SUM(G17:G22)</f>
        <v>9112</v>
      </c>
      <c r="H23" s="12" t="n">
        <f aca="false">SUM(H17:H22)</f>
        <v>8550</v>
      </c>
      <c r="I23" s="12" t="n">
        <f aca="false">SUM(I17:I22)</f>
        <v>7700</v>
      </c>
      <c r="J23" s="12" t="n">
        <f aca="false">SUM(J17:J22)</f>
        <v>0</v>
      </c>
      <c r="K23" s="12" t="n">
        <f aca="false">SUM(K17:K22)</f>
        <v>0</v>
      </c>
      <c r="L23" s="12" t="n">
        <f aca="false">SUM(L17:L22)</f>
        <v>0</v>
      </c>
      <c r="M23" s="12" t="n">
        <f aca="false">SUM(M17:M22)</f>
        <v>0</v>
      </c>
      <c r="N23" s="12" t="n">
        <f aca="false">SUM(N17:N22)</f>
        <v>0</v>
      </c>
      <c r="O23" s="12" t="n">
        <f aca="false">SUM(O17:O22)</f>
        <v>0</v>
      </c>
      <c r="P23" s="12" t="n">
        <f aca="false">SUM(P17:P22)</f>
        <v>0</v>
      </c>
      <c r="Q23" s="12" t="n">
        <f aca="false">SUM(Q17:Q22)</f>
        <v>0</v>
      </c>
      <c r="R23" s="12" t="n">
        <f aca="false">SUM(R17:R22)</f>
        <v>0</v>
      </c>
      <c r="S23" s="12" t="n">
        <f aca="false">SUM(S17:S22)</f>
        <v>0</v>
      </c>
      <c r="T23" s="12" t="n">
        <f aca="false">SUM(T17:T22)</f>
        <v>0</v>
      </c>
      <c r="U23" s="12" t="n">
        <f aca="false">SUM(U17:U22)</f>
        <v>0</v>
      </c>
      <c r="V23" s="12" t="n">
        <f aca="false">SUM(V17:V22)</f>
        <v>0</v>
      </c>
      <c r="W23" s="12" t="n">
        <f aca="false">SUM(W17:W22)</f>
        <v>0</v>
      </c>
      <c r="X23" s="12" t="n">
        <f aca="false">SUM(X17:X22)</f>
        <v>0</v>
      </c>
      <c r="Y23" s="12" t="n">
        <f aca="false">SUM(Y17:Y22)</f>
        <v>0</v>
      </c>
      <c r="Z23" s="12" t="n">
        <f aca="false">SUM(Z17:Z22)</f>
        <v>0</v>
      </c>
      <c r="AA23" s="12" t="n">
        <f aca="false">SUM(AA17:AA22)</f>
        <v>0</v>
      </c>
      <c r="AB23" s="12" t="n">
        <f aca="false">SUM(AB17:AB22)</f>
        <v>0</v>
      </c>
      <c r="AC23" s="12" t="n">
        <f aca="false">SUM(AC17:AC22)</f>
        <v>0</v>
      </c>
      <c r="AD23" s="12" t="n">
        <f aca="false">SUM(AD17:AD22)</f>
        <v>0</v>
      </c>
      <c r="AE23" s="12" t="n">
        <f aca="false">SUM(AE17:AE22)</f>
        <v>0</v>
      </c>
      <c r="AF23" s="12" t="n">
        <f aca="false">SUM(AF17:AF22)</f>
        <v>0</v>
      </c>
      <c r="AG23" s="12" t="n">
        <f aca="false">SUM(AG17:AG22)</f>
        <v>0</v>
      </c>
      <c r="AH23" s="12" t="n">
        <f aca="false">SUM(AH17:AH22)</f>
        <v>0</v>
      </c>
      <c r="AI23" s="12" t="n">
        <f aca="false">SUM(AI17:AI22)</f>
        <v>0</v>
      </c>
      <c r="AJ23" s="13" t="n">
        <f aca="false">SUM(E23:AI23)</f>
        <v>42362</v>
      </c>
    </row>
    <row r="24" customFormat="false" ht="12.75" hidden="false" customHeight="false" outlineLevel="0" collapsed="false">
      <c r="D24" s="1" t="s">
        <v>17</v>
      </c>
      <c r="E24" s="14" t="n">
        <f aca="false">E23*1.002</f>
        <v>8016</v>
      </c>
      <c r="F24" s="14" t="n">
        <f aca="false">F23*1.002</f>
        <v>9018</v>
      </c>
      <c r="G24" s="14" t="n">
        <f aca="false">G23*1.002</f>
        <v>9130.224</v>
      </c>
      <c r="H24" s="14" t="n">
        <f aca="false">H23*1.002</f>
        <v>8567.1</v>
      </c>
      <c r="I24" s="14" t="n">
        <f aca="false">I23*1.002</f>
        <v>7715.4</v>
      </c>
      <c r="J24" s="14" t="n">
        <f aca="false">J23*1.002</f>
        <v>0</v>
      </c>
      <c r="K24" s="14" t="n">
        <f aca="false">K23*1.002</f>
        <v>0</v>
      </c>
      <c r="L24" s="14" t="n">
        <f aca="false">L23*1.002</f>
        <v>0</v>
      </c>
      <c r="M24" s="14" t="n">
        <f aca="false">M23*1.002</f>
        <v>0</v>
      </c>
      <c r="N24" s="14" t="n">
        <f aca="false">N23*1.002</f>
        <v>0</v>
      </c>
      <c r="O24" s="14" t="n">
        <f aca="false">O23*1.002</f>
        <v>0</v>
      </c>
      <c r="P24" s="14" t="n">
        <f aca="false">P23*1.002</f>
        <v>0</v>
      </c>
      <c r="Q24" s="14" t="n">
        <f aca="false">Q23*1.002</f>
        <v>0</v>
      </c>
      <c r="R24" s="14" t="n">
        <f aca="false">R23*1.002</f>
        <v>0</v>
      </c>
      <c r="S24" s="14" t="n">
        <f aca="false">S23*1.002</f>
        <v>0</v>
      </c>
      <c r="T24" s="14" t="n">
        <f aca="false">T23*1.002</f>
        <v>0</v>
      </c>
      <c r="U24" s="14" t="n">
        <f aca="false">U23*1.002</f>
        <v>0</v>
      </c>
      <c r="V24" s="14" t="n">
        <f aca="false">V23*1.002</f>
        <v>0</v>
      </c>
      <c r="W24" s="14" t="n">
        <f aca="false">W23*1.002</f>
        <v>0</v>
      </c>
      <c r="X24" s="14" t="n">
        <f aca="false">X23*1.002</f>
        <v>0</v>
      </c>
      <c r="Y24" s="14" t="n">
        <f aca="false">Y23*1.002</f>
        <v>0</v>
      </c>
      <c r="Z24" s="14" t="n">
        <f aca="false">Z23*1.002</f>
        <v>0</v>
      </c>
      <c r="AA24" s="14" t="n">
        <f aca="false">AA23*1.002</f>
        <v>0</v>
      </c>
      <c r="AB24" s="14" t="n">
        <f aca="false">AB23*1.002</f>
        <v>0</v>
      </c>
      <c r="AC24" s="14" t="n">
        <f aca="false">AC23*1.002</f>
        <v>0</v>
      </c>
      <c r="AD24" s="14" t="n">
        <f aca="false">AD23*1.002</f>
        <v>0</v>
      </c>
      <c r="AE24" s="14" t="n">
        <f aca="false">AE23*1.002</f>
        <v>0</v>
      </c>
      <c r="AF24" s="14" t="n">
        <f aca="false">AF23*1.002</f>
        <v>0</v>
      </c>
      <c r="AG24" s="14" t="n">
        <f aca="false">AG23*1.002</f>
        <v>0</v>
      </c>
      <c r="AH24" s="14" t="n">
        <f aca="false">AH23*1.002</f>
        <v>0</v>
      </c>
      <c r="AI24" s="14" t="n">
        <f aca="false">AI23*1.002</f>
        <v>0</v>
      </c>
      <c r="AJ24" s="10" t="n">
        <f aca="false">SUM(E24:AI24)</f>
        <v>42446.724</v>
      </c>
    </row>
    <row r="25" customFormat="false" ht="12.75" hidden="false" customHeight="false" outlineLevel="0" collapsed="false">
      <c r="E25" s="14"/>
    </row>
    <row r="26" customFormat="false" ht="13.5" hidden="false" customHeight="false" outlineLevel="0" collapsed="false">
      <c r="A26" s="5" t="s">
        <v>20</v>
      </c>
      <c r="B26" s="5"/>
      <c r="C26" s="6"/>
      <c r="D26" s="6"/>
      <c r="E26" s="7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customFormat="false" ht="12.75" hidden="false" customHeight="false" outlineLevel="0" collapsed="false">
      <c r="A27" s="0" t="s">
        <v>11</v>
      </c>
      <c r="B27" s="0" t="s">
        <v>12</v>
      </c>
      <c r="C27" s="1" t="s">
        <v>13</v>
      </c>
      <c r="D27" s="1" t="n">
        <v>52700000</v>
      </c>
      <c r="E27" s="9" t="n">
        <f aca="false">[1]Nominations!E$31</f>
        <v>9500</v>
      </c>
      <c r="F27" s="9" t="n">
        <f aca="false">[1]Nominations!F$31</f>
        <v>7000</v>
      </c>
      <c r="G27" s="9" t="n">
        <f aca="false">[1]Nominations!G$31</f>
        <v>3000</v>
      </c>
      <c r="H27" s="9" t="n">
        <f aca="false">[1]Nominations!H$31</f>
        <v>7500</v>
      </c>
      <c r="I27" s="9" t="n">
        <f aca="false">[1]Nominations!I$31</f>
        <v>8194</v>
      </c>
      <c r="J27" s="9" t="n">
        <f aca="false">[1]Nominations!J$31</f>
        <v>0</v>
      </c>
      <c r="K27" s="9" t="n">
        <f aca="false">[1]Nominations!K$31</f>
        <v>0</v>
      </c>
      <c r="L27" s="9" t="n">
        <f aca="false">[1]Nominations!L$31</f>
        <v>0</v>
      </c>
      <c r="M27" s="9" t="n">
        <f aca="false">[1]Nominations!M$31</f>
        <v>0</v>
      </c>
      <c r="N27" s="9" t="n">
        <f aca="false">[1]Nominations!N$31</f>
        <v>0</v>
      </c>
      <c r="O27" s="9" t="n">
        <f aca="false">[1]Nominations!O$31</f>
        <v>0</v>
      </c>
      <c r="P27" s="9" t="n">
        <f aca="false">[1]Nominations!P$31</f>
        <v>0</v>
      </c>
      <c r="Q27" s="9" t="n">
        <f aca="false">[1]Nominations!Q$31</f>
        <v>0</v>
      </c>
      <c r="R27" s="9" t="n">
        <f aca="false">[1]Nominations!R$31</f>
        <v>0</v>
      </c>
      <c r="S27" s="9" t="n">
        <f aca="false">[1]Nominations!S$31</f>
        <v>0</v>
      </c>
      <c r="T27" s="9" t="n">
        <f aca="false">[1]Nominations!T$31</f>
        <v>0</v>
      </c>
      <c r="U27" s="9" t="n">
        <f aca="false">[1]Nominations!U$31</f>
        <v>0</v>
      </c>
      <c r="V27" s="9" t="n">
        <f aca="false">[1]Nominations!V$31</f>
        <v>0</v>
      </c>
      <c r="W27" s="9" t="n">
        <f aca="false">[1]Nominations!W$31</f>
        <v>0</v>
      </c>
      <c r="X27" s="9" t="n">
        <f aca="false">[1]Nominations!X$31</f>
        <v>0</v>
      </c>
      <c r="Y27" s="9" t="n">
        <f aca="false">[1]Nominations!Y$31</f>
        <v>0</v>
      </c>
      <c r="Z27" s="9" t="n">
        <f aca="false">[1]Nominations!Z$31</f>
        <v>0</v>
      </c>
      <c r="AA27" s="9" t="n">
        <f aca="false">[1]Nominations!AA$31</f>
        <v>0</v>
      </c>
      <c r="AB27" s="9" t="n">
        <f aca="false">[1]Nominations!AB$31</f>
        <v>0</v>
      </c>
      <c r="AC27" s="9" t="n">
        <f aca="false">[1]Nominations!AC$31</f>
        <v>0</v>
      </c>
      <c r="AD27" s="9" t="n">
        <f aca="false">[1]Nominations!AD$31</f>
        <v>0</v>
      </c>
      <c r="AE27" s="9" t="n">
        <f aca="false">[1]Nominations!AE$31</f>
        <v>0</v>
      </c>
      <c r="AF27" s="9" t="n">
        <f aca="false">[1]Nominations!AF$31</f>
        <v>0</v>
      </c>
      <c r="AG27" s="9" t="n">
        <f aca="false">[1]Nominations!AG$31</f>
        <v>0</v>
      </c>
      <c r="AH27" s="9" t="n">
        <f aca="false">[1]Nominations!AH$31</f>
        <v>0</v>
      </c>
      <c r="AI27" s="9" t="n">
        <f aca="false">[1]Nominations!AI$31</f>
        <v>0</v>
      </c>
      <c r="AJ27" s="10" t="n">
        <f aca="false">SUM(E27:AI27)</f>
        <v>35194</v>
      </c>
    </row>
    <row r="28" customFormat="false" ht="12.75" hidden="false" customHeight="false" outlineLevel="0" collapsed="false">
      <c r="A28" s="0" t="s">
        <v>11</v>
      </c>
      <c r="B28" s="0" t="s">
        <v>12</v>
      </c>
      <c r="C28" s="1" t="s">
        <v>14</v>
      </c>
      <c r="D28" s="11" t="n">
        <v>2979</v>
      </c>
      <c r="E28" s="9" t="n">
        <f aca="false">[1]Nominations!E$32</f>
        <v>6000</v>
      </c>
      <c r="F28" s="9" t="n">
        <f aca="false">[1]Nominations!F$32</f>
        <v>9000</v>
      </c>
      <c r="G28" s="9" t="n">
        <f aca="false">[1]Nominations!G$32</f>
        <v>0</v>
      </c>
      <c r="H28" s="9" t="n">
        <f aca="false">[1]Nominations!H$32</f>
        <v>0</v>
      </c>
      <c r="I28" s="9" t="n">
        <f aca="false">[1]Nominations!I$32</f>
        <v>0</v>
      </c>
      <c r="J28" s="9" t="n">
        <f aca="false">[1]Nominations!J$32</f>
        <v>0</v>
      </c>
      <c r="K28" s="9" t="n">
        <f aca="false">[1]Nominations!K$32</f>
        <v>0</v>
      </c>
      <c r="L28" s="9" t="n">
        <f aca="false">[1]Nominations!L$32</f>
        <v>0</v>
      </c>
      <c r="M28" s="9" t="n">
        <f aca="false">[1]Nominations!M$32</f>
        <v>0</v>
      </c>
      <c r="N28" s="9" t="n">
        <f aca="false">[1]Nominations!N$32</f>
        <v>0</v>
      </c>
      <c r="O28" s="9" t="n">
        <f aca="false">[1]Nominations!O$32</f>
        <v>0</v>
      </c>
      <c r="P28" s="9" t="n">
        <f aca="false">[1]Nominations!P$32</f>
        <v>0</v>
      </c>
      <c r="Q28" s="9" t="n">
        <f aca="false">[1]Nominations!Q$32</f>
        <v>0</v>
      </c>
      <c r="R28" s="9" t="n">
        <f aca="false">[1]Nominations!R$32</f>
        <v>0</v>
      </c>
      <c r="S28" s="9" t="n">
        <f aca="false">[1]Nominations!S$32</f>
        <v>0</v>
      </c>
      <c r="T28" s="9" t="n">
        <f aca="false">[1]Nominations!T$32</f>
        <v>0</v>
      </c>
      <c r="U28" s="9" t="n">
        <f aca="false">[1]Nominations!U$32</f>
        <v>0</v>
      </c>
      <c r="V28" s="9" t="n">
        <f aca="false">[1]Nominations!V$32</f>
        <v>0</v>
      </c>
      <c r="W28" s="9" t="n">
        <f aca="false">[1]Nominations!W$32</f>
        <v>0</v>
      </c>
      <c r="X28" s="9" t="n">
        <f aca="false">[1]Nominations!X$32</f>
        <v>0</v>
      </c>
      <c r="Y28" s="9" t="n">
        <f aca="false">[1]Nominations!Y$32</f>
        <v>0</v>
      </c>
      <c r="Z28" s="9" t="n">
        <f aca="false">[1]Nominations!Z$32</f>
        <v>0</v>
      </c>
      <c r="AA28" s="9" t="n">
        <f aca="false">[1]Nominations!AA$32</f>
        <v>0</v>
      </c>
      <c r="AB28" s="9" t="n">
        <f aca="false">[1]Nominations!AB$32</f>
        <v>0</v>
      </c>
      <c r="AC28" s="9" t="n">
        <f aca="false">[1]Nominations!AC$32</f>
        <v>0</v>
      </c>
      <c r="AD28" s="9" t="n">
        <f aca="false">[1]Nominations!AD$32</f>
        <v>0</v>
      </c>
      <c r="AE28" s="9" t="n">
        <f aca="false">[1]Nominations!AE$32</f>
        <v>0</v>
      </c>
      <c r="AF28" s="9" t="n">
        <f aca="false">[1]Nominations!AF$32</f>
        <v>0</v>
      </c>
      <c r="AG28" s="9" t="n">
        <f aca="false">[1]Nominations!AG$32</f>
        <v>0</v>
      </c>
      <c r="AH28" s="9" t="n">
        <f aca="false">[1]Nominations!AH$32</f>
        <v>0</v>
      </c>
      <c r="AI28" s="9" t="n">
        <f aca="false">[1]Nominations!AI$32</f>
        <v>0</v>
      </c>
      <c r="AJ28" s="10" t="n">
        <f aca="false">SUM(E28:AI28)</f>
        <v>15000</v>
      </c>
    </row>
    <row r="29" customFormat="false" ht="12.75" hidden="false" customHeight="false" outlineLevel="0" collapsed="false">
      <c r="A29" s="0" t="s">
        <v>11</v>
      </c>
      <c r="B29" s="0" t="s">
        <v>12</v>
      </c>
      <c r="C29" s="1" t="s">
        <v>14</v>
      </c>
      <c r="D29" s="11" t="s">
        <v>15</v>
      </c>
      <c r="E29" s="9" t="n">
        <f aca="false">[1]Nominations!E$33</f>
        <v>0</v>
      </c>
      <c r="F29" s="9" t="n">
        <f aca="false">[1]Nominations!F$33</f>
        <v>0</v>
      </c>
      <c r="G29" s="9" t="n">
        <f aca="false">[1]Nominations!G$33</f>
        <v>0</v>
      </c>
      <c r="H29" s="9" t="n">
        <f aca="false">[1]Nominations!H$33</f>
        <v>0</v>
      </c>
      <c r="I29" s="9" t="n">
        <f aca="false">[1]Nominations!I$33</f>
        <v>0</v>
      </c>
      <c r="J29" s="9" t="n">
        <f aca="false">[1]Nominations!J$33</f>
        <v>0</v>
      </c>
      <c r="K29" s="9" t="n">
        <f aca="false">[1]Nominations!K$33</f>
        <v>0</v>
      </c>
      <c r="L29" s="9" t="n">
        <f aca="false">[1]Nominations!L$33</f>
        <v>0</v>
      </c>
      <c r="M29" s="9" t="n">
        <f aca="false">[1]Nominations!M$33</f>
        <v>0</v>
      </c>
      <c r="N29" s="9" t="n">
        <f aca="false">[1]Nominations!N$33</f>
        <v>0</v>
      </c>
      <c r="O29" s="9" t="n">
        <f aca="false">[1]Nominations!O$33</f>
        <v>0</v>
      </c>
      <c r="P29" s="9" t="n">
        <f aca="false">[1]Nominations!P$33</f>
        <v>0</v>
      </c>
      <c r="Q29" s="9" t="n">
        <f aca="false">[1]Nominations!Q$33</f>
        <v>0</v>
      </c>
      <c r="R29" s="9" t="n">
        <f aca="false">[1]Nominations!R$33</f>
        <v>0</v>
      </c>
      <c r="S29" s="9" t="n">
        <f aca="false">[1]Nominations!S$33</f>
        <v>0</v>
      </c>
      <c r="T29" s="9" t="n">
        <f aca="false">[1]Nominations!T$33</f>
        <v>0</v>
      </c>
      <c r="U29" s="9" t="n">
        <f aca="false">[1]Nominations!U$33</f>
        <v>0</v>
      </c>
      <c r="V29" s="9" t="n">
        <f aca="false">[1]Nominations!V$33</f>
        <v>0</v>
      </c>
      <c r="W29" s="9" t="n">
        <f aca="false">[1]Nominations!W$33</f>
        <v>0</v>
      </c>
      <c r="X29" s="9" t="n">
        <f aca="false">[1]Nominations!X$33</f>
        <v>0</v>
      </c>
      <c r="Y29" s="9" t="n">
        <f aca="false">[1]Nominations!Y$33</f>
        <v>0</v>
      </c>
      <c r="Z29" s="9" t="n">
        <f aca="false">[1]Nominations!Z$33</f>
        <v>0</v>
      </c>
      <c r="AA29" s="9" t="n">
        <f aca="false">[1]Nominations!AA$33</f>
        <v>0</v>
      </c>
      <c r="AB29" s="9" t="n">
        <f aca="false">[1]Nominations!AB$33</f>
        <v>0</v>
      </c>
      <c r="AC29" s="9" t="n">
        <f aca="false">[1]Nominations!AC$33</f>
        <v>0</v>
      </c>
      <c r="AD29" s="9" t="n">
        <f aca="false">[1]Nominations!AD$33</f>
        <v>0</v>
      </c>
      <c r="AE29" s="9" t="n">
        <f aca="false">[1]Nominations!AE$33</f>
        <v>0</v>
      </c>
      <c r="AF29" s="9" t="n">
        <f aca="false">[1]Nominations!AF$33</f>
        <v>0</v>
      </c>
      <c r="AG29" s="9" t="n">
        <f aca="false">[1]Nominations!AG$33</f>
        <v>0</v>
      </c>
      <c r="AH29" s="9" t="n">
        <f aca="false">[1]Nominations!AH$33</f>
        <v>0</v>
      </c>
      <c r="AI29" s="9" t="n">
        <f aca="false">[1]Nominations!AI$33</f>
        <v>0</v>
      </c>
      <c r="AJ29" s="10" t="n">
        <f aca="false">SUM(E29:AI29)</f>
        <v>0</v>
      </c>
    </row>
    <row r="30" customFormat="false" ht="12.75" hidden="false" customHeight="false" outlineLevel="0" collapsed="false">
      <c r="A30" s="0" t="s">
        <v>11</v>
      </c>
      <c r="B30" s="0" t="s">
        <v>12</v>
      </c>
      <c r="C30" s="1" t="s">
        <v>13</v>
      </c>
      <c r="D30" s="11" t="n">
        <v>41064000</v>
      </c>
      <c r="E30" s="9" t="n">
        <f aca="false">[1]Nominations!E$34</f>
        <v>0</v>
      </c>
      <c r="F30" s="9" t="n">
        <f aca="false">[1]Nominations!F$34</f>
        <v>0</v>
      </c>
      <c r="G30" s="9" t="n">
        <f aca="false">[1]Nominations!G$34</f>
        <v>0</v>
      </c>
      <c r="H30" s="9" t="n">
        <f aca="false">[1]Nominations!H$34</f>
        <v>0</v>
      </c>
      <c r="I30" s="9" t="n">
        <f aca="false">[1]Nominations!I$34</f>
        <v>0</v>
      </c>
      <c r="J30" s="9" t="n">
        <f aca="false">[1]Nominations!J$34</f>
        <v>0</v>
      </c>
      <c r="K30" s="9" t="n">
        <f aca="false">[1]Nominations!K$34</f>
        <v>0</v>
      </c>
      <c r="L30" s="9" t="n">
        <f aca="false">[1]Nominations!L$34</f>
        <v>0</v>
      </c>
      <c r="M30" s="9" t="n">
        <f aca="false">[1]Nominations!M$34</f>
        <v>0</v>
      </c>
      <c r="N30" s="9" t="n">
        <f aca="false">[1]Nominations!N$34</f>
        <v>0</v>
      </c>
      <c r="O30" s="9" t="n">
        <f aca="false">[1]Nominations!O$34</f>
        <v>0</v>
      </c>
      <c r="P30" s="9" t="n">
        <f aca="false">[1]Nominations!P$34</f>
        <v>0</v>
      </c>
      <c r="Q30" s="9" t="n">
        <f aca="false">[1]Nominations!Q$34</f>
        <v>0</v>
      </c>
      <c r="R30" s="9" t="n">
        <f aca="false">[1]Nominations!R$34</f>
        <v>0</v>
      </c>
      <c r="S30" s="9" t="n">
        <f aca="false">[1]Nominations!S$34</f>
        <v>0</v>
      </c>
      <c r="T30" s="9" t="n">
        <f aca="false">[1]Nominations!T$34</f>
        <v>0</v>
      </c>
      <c r="U30" s="9" t="n">
        <f aca="false">[1]Nominations!U$34</f>
        <v>0</v>
      </c>
      <c r="V30" s="9" t="n">
        <f aca="false">[1]Nominations!V$34</f>
        <v>0</v>
      </c>
      <c r="W30" s="9" t="n">
        <f aca="false">[1]Nominations!W$34</f>
        <v>0</v>
      </c>
      <c r="X30" s="9" t="n">
        <f aca="false">[1]Nominations!X$34</f>
        <v>0</v>
      </c>
      <c r="Y30" s="9" t="n">
        <f aca="false">[1]Nominations!Y$34</f>
        <v>0</v>
      </c>
      <c r="Z30" s="9" t="n">
        <f aca="false">[1]Nominations!Z$34</f>
        <v>0</v>
      </c>
      <c r="AA30" s="9" t="n">
        <f aca="false">[1]Nominations!AA$34</f>
        <v>0</v>
      </c>
      <c r="AB30" s="9" t="n">
        <f aca="false">[1]Nominations!AB$34</f>
        <v>0</v>
      </c>
      <c r="AC30" s="9" t="n">
        <f aca="false">[1]Nominations!AC$34</f>
        <v>0</v>
      </c>
      <c r="AD30" s="9" t="n">
        <f aca="false">[1]Nominations!AD$34</f>
        <v>0</v>
      </c>
      <c r="AE30" s="9" t="n">
        <f aca="false">[1]Nominations!AE$34</f>
        <v>0</v>
      </c>
      <c r="AF30" s="9" t="n">
        <f aca="false">[1]Nominations!AF$34</f>
        <v>0</v>
      </c>
      <c r="AG30" s="9" t="n">
        <f aca="false">[1]Nominations!AG$34</f>
        <v>0</v>
      </c>
      <c r="AH30" s="9" t="n">
        <f aca="false">[1]Nominations!AH$34</f>
        <v>0</v>
      </c>
      <c r="AI30" s="9" t="n">
        <f aca="false">[1]Nominations!AI$34</f>
        <v>0</v>
      </c>
      <c r="AJ30" s="10" t="n">
        <f aca="false">SUM(E30:AI30)</f>
        <v>0</v>
      </c>
    </row>
    <row r="31" customFormat="false" ht="12.75" hidden="false" customHeight="false" outlineLevel="0" collapsed="false">
      <c r="A31" s="0" t="s">
        <v>11</v>
      </c>
      <c r="B31" s="0" t="s">
        <v>12</v>
      </c>
      <c r="C31" s="1" t="s">
        <v>13</v>
      </c>
      <c r="D31" s="11" t="n">
        <v>41074009</v>
      </c>
      <c r="E31" s="9" t="n">
        <f aca="false">[1]Nominations!E$35</f>
        <v>0</v>
      </c>
      <c r="F31" s="9" t="n">
        <f aca="false">[1]Nominations!F$35</f>
        <v>0</v>
      </c>
      <c r="G31" s="9" t="n">
        <f aca="false">[1]Nominations!G$35</f>
        <v>0</v>
      </c>
      <c r="H31" s="9" t="n">
        <f aca="false">[1]Nominations!H$35</f>
        <v>0</v>
      </c>
      <c r="I31" s="9" t="n">
        <f aca="false">[1]Nominations!I$35</f>
        <v>0</v>
      </c>
      <c r="J31" s="9" t="n">
        <f aca="false">[1]Nominations!J$35</f>
        <v>0</v>
      </c>
      <c r="K31" s="9" t="n">
        <f aca="false">[1]Nominations!K$35</f>
        <v>0</v>
      </c>
      <c r="L31" s="9" t="n">
        <f aca="false">[1]Nominations!L$35</f>
        <v>0</v>
      </c>
      <c r="M31" s="9" t="n">
        <f aca="false">[1]Nominations!M$35</f>
        <v>0</v>
      </c>
      <c r="N31" s="9" t="n">
        <f aca="false">[1]Nominations!N$35</f>
        <v>0</v>
      </c>
      <c r="O31" s="9" t="n">
        <f aca="false">[1]Nominations!O$35</f>
        <v>0</v>
      </c>
      <c r="P31" s="9" t="n">
        <f aca="false">[1]Nominations!P$35</f>
        <v>0</v>
      </c>
      <c r="Q31" s="9" t="n">
        <f aca="false">[1]Nominations!Q$35</f>
        <v>0</v>
      </c>
      <c r="R31" s="9" t="n">
        <f aca="false">[1]Nominations!R$35</f>
        <v>0</v>
      </c>
      <c r="S31" s="9" t="n">
        <f aca="false">[1]Nominations!S$35</f>
        <v>0</v>
      </c>
      <c r="T31" s="9" t="n">
        <f aca="false">[1]Nominations!T$35</f>
        <v>0</v>
      </c>
      <c r="U31" s="9" t="n">
        <f aca="false">[1]Nominations!U$35</f>
        <v>0</v>
      </c>
      <c r="V31" s="9" t="n">
        <f aca="false">[1]Nominations!V$35</f>
        <v>0</v>
      </c>
      <c r="W31" s="9" t="n">
        <f aca="false">[1]Nominations!W$35</f>
        <v>0</v>
      </c>
      <c r="X31" s="9" t="n">
        <f aca="false">[1]Nominations!X$35</f>
        <v>0</v>
      </c>
      <c r="Y31" s="9" t="n">
        <f aca="false">[1]Nominations!Y$35</f>
        <v>0</v>
      </c>
      <c r="Z31" s="9" t="n">
        <f aca="false">[1]Nominations!Z$35</f>
        <v>0</v>
      </c>
      <c r="AA31" s="9" t="n">
        <f aca="false">[1]Nominations!AA$35</f>
        <v>0</v>
      </c>
      <c r="AB31" s="9" t="n">
        <f aca="false">[1]Nominations!AB$35</f>
        <v>0</v>
      </c>
      <c r="AC31" s="9" t="n">
        <f aca="false">[1]Nominations!AC$35</f>
        <v>0</v>
      </c>
      <c r="AD31" s="9" t="n">
        <f aca="false">[1]Nominations!AD$35</f>
        <v>0</v>
      </c>
      <c r="AE31" s="9" t="n">
        <f aca="false">[1]Nominations!AE$35</f>
        <v>0</v>
      </c>
      <c r="AF31" s="9" t="n">
        <f aca="false">[1]Nominations!AF$35</f>
        <v>0</v>
      </c>
      <c r="AG31" s="9" t="n">
        <f aca="false">[1]Nominations!AG$35</f>
        <v>0</v>
      </c>
      <c r="AH31" s="9" t="n">
        <f aca="false">[1]Nominations!AH$35</f>
        <v>0</v>
      </c>
      <c r="AI31" s="9" t="n">
        <f aca="false">[1]Nominations!AI$35</f>
        <v>0</v>
      </c>
      <c r="AJ31" s="10" t="n">
        <f aca="false">SUM(E31:AI31)</f>
        <v>0</v>
      </c>
    </row>
    <row r="32" customFormat="false" ht="12.75" hidden="false" customHeight="false" outlineLevel="0" collapsed="false">
      <c r="A32" s="0" t="s">
        <v>11</v>
      </c>
      <c r="B32" s="0" t="s">
        <v>12</v>
      </c>
      <c r="C32" s="1" t="s">
        <v>14</v>
      </c>
      <c r="D32" s="11" t="n">
        <v>17931</v>
      </c>
      <c r="E32" s="9" t="n">
        <f aca="false">[1]Nominations!E36</f>
        <v>3000</v>
      </c>
      <c r="F32" s="9" t="n">
        <f aca="false">[1]Nominations!F36</f>
        <v>1500</v>
      </c>
      <c r="G32" s="9" t="n">
        <f aca="false">[1]Nominations!G36</f>
        <v>3600</v>
      </c>
      <c r="H32" s="9" t="n">
        <f aca="false">[1]Nominations!H36</f>
        <v>4000</v>
      </c>
      <c r="I32" s="9" t="n">
        <f aca="false">[1]Nominations!I36</f>
        <v>8000</v>
      </c>
      <c r="J32" s="9" t="n">
        <f aca="false">[1]Nominations!J36</f>
        <v>0</v>
      </c>
      <c r="K32" s="9" t="n">
        <f aca="false">[1]Nominations!K36</f>
        <v>0</v>
      </c>
      <c r="L32" s="9" t="n">
        <f aca="false">[1]Nominations!L36</f>
        <v>0</v>
      </c>
      <c r="M32" s="9" t="n">
        <f aca="false">[1]Nominations!M36</f>
        <v>0</v>
      </c>
      <c r="N32" s="9" t="n">
        <f aca="false">[1]Nominations!N36</f>
        <v>0</v>
      </c>
      <c r="O32" s="9" t="n">
        <f aca="false">[1]Nominations!O36</f>
        <v>0</v>
      </c>
      <c r="P32" s="9" t="n">
        <f aca="false">[1]Nominations!P36</f>
        <v>0</v>
      </c>
      <c r="Q32" s="9" t="n">
        <f aca="false">[1]Nominations!Q36</f>
        <v>0</v>
      </c>
      <c r="R32" s="9" t="n">
        <f aca="false">[1]Nominations!R36</f>
        <v>0</v>
      </c>
      <c r="S32" s="9" t="n">
        <f aca="false">[1]Nominations!S36</f>
        <v>0</v>
      </c>
      <c r="T32" s="9" t="n">
        <f aca="false">[1]Nominations!T36</f>
        <v>0</v>
      </c>
      <c r="U32" s="9" t="n">
        <f aca="false">[1]Nominations!U36</f>
        <v>0</v>
      </c>
      <c r="V32" s="9" t="n">
        <f aca="false">[1]Nominations!V36</f>
        <v>0</v>
      </c>
      <c r="W32" s="9" t="n">
        <f aca="false">[1]Nominations!W36</f>
        <v>0</v>
      </c>
      <c r="X32" s="9" t="n">
        <f aca="false">[1]Nominations!X36</f>
        <v>0</v>
      </c>
      <c r="Y32" s="9" t="n">
        <f aca="false">[1]Nominations!Y36</f>
        <v>0</v>
      </c>
      <c r="Z32" s="9" t="n">
        <f aca="false">[1]Nominations!Z36</f>
        <v>0</v>
      </c>
      <c r="AA32" s="9" t="n">
        <f aca="false">[1]Nominations!AA36</f>
        <v>0</v>
      </c>
      <c r="AB32" s="9" t="n">
        <f aca="false">[1]Nominations!AB36</f>
        <v>0</v>
      </c>
      <c r="AC32" s="9" t="n">
        <f aca="false">[1]Nominations!AC36</f>
        <v>0</v>
      </c>
      <c r="AD32" s="9" t="n">
        <f aca="false">[1]Nominations!AD36</f>
        <v>0</v>
      </c>
      <c r="AE32" s="9" t="n">
        <f aca="false">[1]Nominations!AE36</f>
        <v>0</v>
      </c>
      <c r="AF32" s="9" t="n">
        <f aca="false">[1]Nominations!AF36</f>
        <v>0</v>
      </c>
      <c r="AG32" s="9" t="n">
        <f aca="false">[1]Nominations!AG36</f>
        <v>0</v>
      </c>
      <c r="AH32" s="9" t="n">
        <f aca="false">[1]Nominations!AH36</f>
        <v>0</v>
      </c>
      <c r="AI32" s="9" t="n">
        <f aca="false">[1]Nominations!AI36</f>
        <v>0</v>
      </c>
      <c r="AJ32" s="10" t="n">
        <f aca="false">SUM(E32:AI32)</f>
        <v>20100</v>
      </c>
    </row>
    <row r="33" customFormat="false" ht="12.75" hidden="false" customHeight="false" outlineLevel="0" collapsed="false">
      <c r="A33" s="0" t="s">
        <v>11</v>
      </c>
      <c r="B33" s="0" t="s">
        <v>12</v>
      </c>
      <c r="C33" s="1" t="s">
        <v>14</v>
      </c>
      <c r="D33" s="11" t="n">
        <v>20095</v>
      </c>
      <c r="E33" s="9" t="n">
        <f aca="false">[1]Nominations!E$37</f>
        <v>0</v>
      </c>
      <c r="F33" s="9" t="n">
        <f aca="false">[1]Nominations!F$37</f>
        <v>0</v>
      </c>
      <c r="G33" s="9" t="n">
        <f aca="false">[1]Nominations!G$37</f>
        <v>0</v>
      </c>
      <c r="H33" s="9" t="n">
        <f aca="false">[1]Nominations!H$37</f>
        <v>0</v>
      </c>
      <c r="I33" s="9" t="n">
        <f aca="false">[1]Nominations!I$37</f>
        <v>0</v>
      </c>
      <c r="J33" s="9" t="n">
        <f aca="false">[1]Nominations!J$37</f>
        <v>0</v>
      </c>
      <c r="K33" s="9" t="n">
        <f aca="false">[1]Nominations!K$37</f>
        <v>0</v>
      </c>
      <c r="L33" s="9" t="n">
        <f aca="false">[1]Nominations!L$37</f>
        <v>0</v>
      </c>
      <c r="M33" s="9" t="n">
        <f aca="false">[1]Nominations!M$37</f>
        <v>0</v>
      </c>
      <c r="N33" s="9" t="n">
        <f aca="false">[1]Nominations!N$37</f>
        <v>0</v>
      </c>
      <c r="O33" s="9" t="n">
        <f aca="false">[1]Nominations!O$37</f>
        <v>0</v>
      </c>
      <c r="P33" s="9" t="n">
        <f aca="false">[1]Nominations!P$37</f>
        <v>0</v>
      </c>
      <c r="Q33" s="9" t="n">
        <f aca="false">[1]Nominations!Q$37</f>
        <v>0</v>
      </c>
      <c r="R33" s="9" t="n">
        <f aca="false">[1]Nominations!R$37</f>
        <v>0</v>
      </c>
      <c r="S33" s="9" t="n">
        <f aca="false">[1]Nominations!S$37</f>
        <v>0</v>
      </c>
      <c r="T33" s="9" t="n">
        <f aca="false">[1]Nominations!T$37</f>
        <v>0</v>
      </c>
      <c r="U33" s="9" t="n">
        <f aca="false">[1]Nominations!U$37</f>
        <v>0</v>
      </c>
      <c r="V33" s="9" t="n">
        <f aca="false">[1]Nominations!V$37</f>
        <v>0</v>
      </c>
      <c r="W33" s="9" t="n">
        <f aca="false">[1]Nominations!W$37</f>
        <v>0</v>
      </c>
      <c r="X33" s="9" t="n">
        <f aca="false">[1]Nominations!X$37</f>
        <v>0</v>
      </c>
      <c r="Y33" s="9" t="n">
        <f aca="false">[1]Nominations!Y$37</f>
        <v>0</v>
      </c>
      <c r="Z33" s="9" t="n">
        <f aca="false">[1]Nominations!Z$37</f>
        <v>0</v>
      </c>
      <c r="AA33" s="9" t="n">
        <f aca="false">[1]Nominations!AA$37</f>
        <v>0</v>
      </c>
      <c r="AB33" s="9" t="n">
        <f aca="false">[1]Nominations!AB$37</f>
        <v>0</v>
      </c>
      <c r="AC33" s="9" t="n">
        <f aca="false">[1]Nominations!AC$37</f>
        <v>0</v>
      </c>
      <c r="AD33" s="9" t="n">
        <f aca="false">[1]Nominations!AD$37</f>
        <v>0</v>
      </c>
      <c r="AE33" s="9" t="n">
        <f aca="false">[1]Nominations!AE$37</f>
        <v>0</v>
      </c>
      <c r="AF33" s="9" t="n">
        <f aca="false">[1]Nominations!AF$37</f>
        <v>0</v>
      </c>
      <c r="AG33" s="9" t="n">
        <f aca="false">[1]Nominations!AG$37</f>
        <v>0</v>
      </c>
      <c r="AH33" s="9" t="n">
        <f aca="false">[1]Nominations!AH$37</f>
        <v>0</v>
      </c>
      <c r="AI33" s="9" t="n">
        <f aca="false">[1]Nominations!AI$37</f>
        <v>0</v>
      </c>
      <c r="AJ33" s="10" t="n">
        <f aca="false">SUM(E33:AI33)</f>
        <v>0</v>
      </c>
    </row>
    <row r="34" customFormat="false" ht="12.75" hidden="false" customHeight="false" outlineLevel="0" collapsed="false">
      <c r="A34" s="0" t="s">
        <v>11</v>
      </c>
      <c r="B34" s="0" t="s">
        <v>12</v>
      </c>
      <c r="C34" s="1" t="s">
        <v>19</v>
      </c>
      <c r="D34" s="11" t="n">
        <v>57020000</v>
      </c>
      <c r="E34" s="9" t="n">
        <f aca="false">[1]Nominations!E$38</f>
        <v>0</v>
      </c>
      <c r="F34" s="9" t="n">
        <f aca="false">[1]Nominations!F$38</f>
        <v>0</v>
      </c>
      <c r="G34" s="9" t="n">
        <f aca="false">[1]Nominations!G$38</f>
        <v>7388</v>
      </c>
      <c r="H34" s="9" t="n">
        <f aca="false">[1]Nominations!H$38</f>
        <v>5000</v>
      </c>
      <c r="I34" s="9" t="n">
        <f aca="false">[1]Nominations!I$38</f>
        <v>0</v>
      </c>
      <c r="J34" s="9" t="n">
        <f aca="false">[1]Nominations!J$38</f>
        <v>0</v>
      </c>
      <c r="K34" s="9" t="n">
        <f aca="false">[1]Nominations!K$38</f>
        <v>0</v>
      </c>
      <c r="L34" s="9" t="n">
        <f aca="false">[1]Nominations!L$38</f>
        <v>0</v>
      </c>
      <c r="M34" s="9" t="n">
        <f aca="false">[1]Nominations!M$38</f>
        <v>0</v>
      </c>
      <c r="N34" s="9" t="n">
        <f aca="false">[1]Nominations!N$38</f>
        <v>0</v>
      </c>
      <c r="O34" s="9" t="n">
        <f aca="false">[1]Nominations!O$38</f>
        <v>0</v>
      </c>
      <c r="P34" s="9" t="n">
        <f aca="false">[1]Nominations!P$38</f>
        <v>0</v>
      </c>
      <c r="Q34" s="9" t="n">
        <f aca="false">[1]Nominations!Q$38</f>
        <v>0</v>
      </c>
      <c r="R34" s="9" t="n">
        <f aca="false">[1]Nominations!R$38</f>
        <v>0</v>
      </c>
      <c r="S34" s="9" t="n">
        <f aca="false">[1]Nominations!S$38</f>
        <v>0</v>
      </c>
      <c r="T34" s="9" t="n">
        <f aca="false">[1]Nominations!T$38</f>
        <v>0</v>
      </c>
      <c r="U34" s="9" t="n">
        <f aca="false">[1]Nominations!U$38</f>
        <v>0</v>
      </c>
      <c r="V34" s="9" t="n">
        <f aca="false">[1]Nominations!V$38</f>
        <v>0</v>
      </c>
      <c r="W34" s="9" t="n">
        <f aca="false">[1]Nominations!W$38</f>
        <v>0</v>
      </c>
      <c r="X34" s="9" t="n">
        <f aca="false">[1]Nominations!X$38</f>
        <v>0</v>
      </c>
      <c r="Y34" s="9" t="n">
        <f aca="false">[1]Nominations!Y$38</f>
        <v>0</v>
      </c>
      <c r="Z34" s="9" t="n">
        <f aca="false">[1]Nominations!Z$38</f>
        <v>0</v>
      </c>
      <c r="AA34" s="9" t="n">
        <f aca="false">[1]Nominations!AA$38</f>
        <v>0</v>
      </c>
      <c r="AB34" s="9" t="n">
        <f aca="false">[1]Nominations!AB$38</f>
        <v>0</v>
      </c>
      <c r="AC34" s="9" t="n">
        <f aca="false">[1]Nominations!AC$38</f>
        <v>0</v>
      </c>
      <c r="AD34" s="9" t="n">
        <f aca="false">[1]Nominations!AD$38</f>
        <v>0</v>
      </c>
      <c r="AE34" s="9" t="n">
        <f aca="false">[1]Nominations!AE$38</f>
        <v>0</v>
      </c>
      <c r="AF34" s="9" t="n">
        <f aca="false">[1]Nominations!AF$38</f>
        <v>0</v>
      </c>
      <c r="AG34" s="9" t="n">
        <f aca="false">[1]Nominations!AG$38</f>
        <v>0</v>
      </c>
      <c r="AH34" s="9" t="n">
        <f aca="false">[1]Nominations!AH$38</f>
        <v>0</v>
      </c>
      <c r="AI34" s="9" t="n">
        <f aca="false">[1]Nominations!AI$38</f>
        <v>0</v>
      </c>
      <c r="AJ34" s="10" t="n">
        <f aca="false">SUM(E34:AI34)</f>
        <v>12388</v>
      </c>
    </row>
    <row r="35" customFormat="false" ht="12.75" hidden="false" customHeight="false" outlineLevel="0" collapsed="false">
      <c r="A35" s="0" t="s">
        <v>11</v>
      </c>
      <c r="B35" s="0" t="s">
        <v>12</v>
      </c>
      <c r="C35" s="1" t="s">
        <v>13</v>
      </c>
      <c r="D35" s="11" t="n">
        <v>41071000</v>
      </c>
      <c r="E35" s="9" t="n">
        <f aca="false">[1]Nominations!E$39</f>
        <v>0</v>
      </c>
      <c r="F35" s="9" t="n">
        <f aca="false">[1]Nominations!F$39</f>
        <v>0</v>
      </c>
      <c r="G35" s="9" t="n">
        <f aca="false">[1]Nominations!G$39</f>
        <v>0</v>
      </c>
      <c r="H35" s="9" t="n">
        <f aca="false">[1]Nominations!H$39</f>
        <v>0</v>
      </c>
      <c r="I35" s="9" t="n">
        <f aca="false">[1]Nominations!I$39</f>
        <v>0</v>
      </c>
      <c r="J35" s="9" t="n">
        <f aca="false">[1]Nominations!J$39</f>
        <v>0</v>
      </c>
      <c r="K35" s="9" t="n">
        <f aca="false">[1]Nominations!K$39</f>
        <v>0</v>
      </c>
      <c r="L35" s="9" t="n">
        <f aca="false">[1]Nominations!L$39</f>
        <v>0</v>
      </c>
      <c r="M35" s="9" t="n">
        <f aca="false">[1]Nominations!M$39</f>
        <v>0</v>
      </c>
      <c r="N35" s="9" t="n">
        <f aca="false">[1]Nominations!N$39</f>
        <v>0</v>
      </c>
      <c r="O35" s="9" t="n">
        <f aca="false">[1]Nominations!O$39</f>
        <v>0</v>
      </c>
      <c r="P35" s="9" t="n">
        <f aca="false">[1]Nominations!P$39</f>
        <v>0</v>
      </c>
      <c r="Q35" s="9" t="n">
        <f aca="false">[1]Nominations!Q$39</f>
        <v>0</v>
      </c>
      <c r="R35" s="9" t="n">
        <f aca="false">[1]Nominations!R$39</f>
        <v>0</v>
      </c>
      <c r="S35" s="9" t="n">
        <f aca="false">[1]Nominations!S$39</f>
        <v>0</v>
      </c>
      <c r="T35" s="9" t="n">
        <f aca="false">[1]Nominations!T$39</f>
        <v>0</v>
      </c>
      <c r="U35" s="9" t="n">
        <f aca="false">[1]Nominations!U$39</f>
        <v>0</v>
      </c>
      <c r="V35" s="9" t="n">
        <f aca="false">[1]Nominations!V$39</f>
        <v>0</v>
      </c>
      <c r="W35" s="9" t="n">
        <f aca="false">[1]Nominations!W$39</f>
        <v>0</v>
      </c>
      <c r="X35" s="9" t="n">
        <f aca="false">[1]Nominations!X$39</f>
        <v>0</v>
      </c>
      <c r="Y35" s="9" t="n">
        <f aca="false">[1]Nominations!Y$39</f>
        <v>0</v>
      </c>
      <c r="Z35" s="9" t="n">
        <f aca="false">[1]Nominations!Z$39</f>
        <v>0</v>
      </c>
      <c r="AA35" s="9" t="n">
        <f aca="false">[1]Nominations!AA$39</f>
        <v>0</v>
      </c>
      <c r="AB35" s="9" t="n">
        <f aca="false">[1]Nominations!AB$39</f>
        <v>0</v>
      </c>
      <c r="AC35" s="9" t="n">
        <f aca="false">[1]Nominations!AC$39</f>
        <v>0</v>
      </c>
      <c r="AD35" s="9" t="n">
        <f aca="false">[1]Nominations!AD$39</f>
        <v>0</v>
      </c>
      <c r="AE35" s="9" t="n">
        <f aca="false">[1]Nominations!AE$39</f>
        <v>0</v>
      </c>
      <c r="AF35" s="9" t="n">
        <f aca="false">[1]Nominations!AF$39</f>
        <v>0</v>
      </c>
      <c r="AG35" s="9" t="n">
        <f aca="false">[1]Nominations!AG$39</f>
        <v>0</v>
      </c>
      <c r="AH35" s="9" t="n">
        <f aca="false">[1]Nominations!AH$39</f>
        <v>0</v>
      </c>
      <c r="AI35" s="9" t="n">
        <f aca="false">[1]Nominations!AI$39</f>
        <v>0</v>
      </c>
      <c r="AJ35" s="10" t="n">
        <f aca="false">SUM(E35:AI35)</f>
        <v>0</v>
      </c>
    </row>
    <row r="36" customFormat="false" ht="12.75" hidden="false" customHeight="false" outlineLevel="0" collapsed="false">
      <c r="D36" s="11" t="s">
        <v>16</v>
      </c>
      <c r="E36" s="12" t="n">
        <f aca="false">SUM(E27:E35)</f>
        <v>18500</v>
      </c>
      <c r="F36" s="12" t="n">
        <f aca="false">SUM(F27:F35)</f>
        <v>17500</v>
      </c>
      <c r="G36" s="12" t="n">
        <f aca="false">SUM(G27:G35)</f>
        <v>13988</v>
      </c>
      <c r="H36" s="12" t="n">
        <f aca="false">SUM(H27:H35)</f>
        <v>16500</v>
      </c>
      <c r="I36" s="12" t="n">
        <f aca="false">SUM(I27:I35)</f>
        <v>16194</v>
      </c>
      <c r="J36" s="12" t="n">
        <f aca="false">SUM(J27:J35)</f>
        <v>0</v>
      </c>
      <c r="K36" s="12" t="n">
        <f aca="false">SUM(K27:K35)</f>
        <v>0</v>
      </c>
      <c r="L36" s="12" t="n">
        <f aca="false">SUM(L27:L35)</f>
        <v>0</v>
      </c>
      <c r="M36" s="12" t="n">
        <f aca="false">SUM(M27:M35)</f>
        <v>0</v>
      </c>
      <c r="N36" s="12" t="n">
        <f aca="false">SUM(N27:N35)</f>
        <v>0</v>
      </c>
      <c r="O36" s="12" t="n">
        <f aca="false">SUM(O27:O35)</f>
        <v>0</v>
      </c>
      <c r="P36" s="12" t="n">
        <f aca="false">SUM(P27:P35)</f>
        <v>0</v>
      </c>
      <c r="Q36" s="12" t="n">
        <f aca="false">SUM(Q27:Q35)</f>
        <v>0</v>
      </c>
      <c r="R36" s="12" t="n">
        <f aca="false">SUM(R27:R35)</f>
        <v>0</v>
      </c>
      <c r="S36" s="12" t="n">
        <f aca="false">SUM(S27:S35)</f>
        <v>0</v>
      </c>
      <c r="T36" s="12" t="n">
        <f aca="false">SUM(T27:T35)</f>
        <v>0</v>
      </c>
      <c r="U36" s="12" t="n">
        <f aca="false">SUM(U27:U35)</f>
        <v>0</v>
      </c>
      <c r="V36" s="12" t="n">
        <f aca="false">SUM(V27:V35)</f>
        <v>0</v>
      </c>
      <c r="W36" s="12" t="n">
        <f aca="false">SUM(W27:W35)</f>
        <v>0</v>
      </c>
      <c r="X36" s="12" t="n">
        <f aca="false">SUM(X27:X35)</f>
        <v>0</v>
      </c>
      <c r="Y36" s="12" t="n">
        <f aca="false">SUM(Y27:Y35)</f>
        <v>0</v>
      </c>
      <c r="Z36" s="12" t="n">
        <f aca="false">SUM(Z27:Z35)</f>
        <v>0</v>
      </c>
      <c r="AA36" s="12" t="n">
        <f aca="false">SUM(AA27:AA35)</f>
        <v>0</v>
      </c>
      <c r="AB36" s="12" t="n">
        <f aca="false">SUM(AB27:AB35)</f>
        <v>0</v>
      </c>
      <c r="AC36" s="12" t="n">
        <f aca="false">SUM(AC27:AC35)</f>
        <v>0</v>
      </c>
      <c r="AD36" s="12" t="n">
        <f aca="false">SUM(AD27:AD35)</f>
        <v>0</v>
      </c>
      <c r="AE36" s="12" t="n">
        <f aca="false">SUM(AE27:AE35)</f>
        <v>0</v>
      </c>
      <c r="AF36" s="12" t="n">
        <f aca="false">SUM(AF27:AF35)</f>
        <v>0</v>
      </c>
      <c r="AG36" s="12" t="n">
        <f aca="false">SUM(AG27:AG35)</f>
        <v>0</v>
      </c>
      <c r="AH36" s="12" t="n">
        <f aca="false">SUM(AH27:AH35)</f>
        <v>0</v>
      </c>
      <c r="AI36" s="12" t="n">
        <f aca="false">SUM(AI27:AI35)</f>
        <v>0</v>
      </c>
      <c r="AJ36" s="12" t="n">
        <f aca="false">SUM(AJ27:AJ35)</f>
        <v>82682</v>
      </c>
    </row>
    <row r="37" customFormat="false" ht="12.75" hidden="false" customHeight="false" outlineLevel="0" collapsed="false">
      <c r="D37" s="1" t="s">
        <v>17</v>
      </c>
      <c r="E37" s="14" t="n">
        <f aca="false">E36*1.002</f>
        <v>18537</v>
      </c>
      <c r="F37" s="14" t="n">
        <f aca="false">F36*1.002</f>
        <v>17535</v>
      </c>
      <c r="G37" s="14" t="n">
        <f aca="false">G36*1.002</f>
        <v>14015.976</v>
      </c>
      <c r="H37" s="14" t="n">
        <f aca="false">H36*1.002</f>
        <v>16533</v>
      </c>
      <c r="I37" s="14" t="n">
        <f aca="false">I36*1.002</f>
        <v>16226.388</v>
      </c>
      <c r="J37" s="14" t="n">
        <f aca="false">J36*1.002</f>
        <v>0</v>
      </c>
      <c r="K37" s="14" t="n">
        <f aca="false">K36*1.002</f>
        <v>0</v>
      </c>
      <c r="L37" s="14" t="n">
        <f aca="false">L36*1.002</f>
        <v>0</v>
      </c>
      <c r="M37" s="14" t="n">
        <f aca="false">M36*1.002</f>
        <v>0</v>
      </c>
      <c r="N37" s="14" t="n">
        <f aca="false">N36*1.002</f>
        <v>0</v>
      </c>
      <c r="O37" s="14" t="n">
        <f aca="false">O36*1.002</f>
        <v>0</v>
      </c>
      <c r="P37" s="14" t="n">
        <f aca="false">P36*1.002</f>
        <v>0</v>
      </c>
      <c r="Q37" s="14" t="n">
        <f aca="false">Q36*1.002</f>
        <v>0</v>
      </c>
      <c r="R37" s="14" t="n">
        <f aca="false">R36*1.002</f>
        <v>0</v>
      </c>
      <c r="S37" s="14" t="n">
        <f aca="false">S36*1.002</f>
        <v>0</v>
      </c>
      <c r="T37" s="14" t="n">
        <f aca="false">T36*1.002</f>
        <v>0</v>
      </c>
      <c r="U37" s="14" t="n">
        <f aca="false">U36*1.002</f>
        <v>0</v>
      </c>
      <c r="V37" s="14" t="n">
        <f aca="false">V36*1.002</f>
        <v>0</v>
      </c>
      <c r="W37" s="14" t="n">
        <f aca="false">W36*1.002</f>
        <v>0</v>
      </c>
      <c r="X37" s="14" t="n">
        <f aca="false">X36*1.002</f>
        <v>0</v>
      </c>
      <c r="Y37" s="14" t="n">
        <f aca="false">Y36*1.002</f>
        <v>0</v>
      </c>
      <c r="Z37" s="14" t="n">
        <f aca="false">Z36*1.002</f>
        <v>0</v>
      </c>
      <c r="AA37" s="14" t="n">
        <f aca="false">AA36*1.002</f>
        <v>0</v>
      </c>
      <c r="AB37" s="14" t="n">
        <f aca="false">AB36*1.002</f>
        <v>0</v>
      </c>
      <c r="AC37" s="14" t="n">
        <f aca="false">AC36*1.002</f>
        <v>0</v>
      </c>
      <c r="AD37" s="14" t="n">
        <f aca="false">AD36*1.002</f>
        <v>0</v>
      </c>
      <c r="AE37" s="14" t="n">
        <f aca="false">AE36*1.002</f>
        <v>0</v>
      </c>
      <c r="AF37" s="14" t="n">
        <f aca="false">AF36*1.002</f>
        <v>0</v>
      </c>
      <c r="AG37" s="14" t="n">
        <f aca="false">AG36*1.002</f>
        <v>0</v>
      </c>
      <c r="AH37" s="14" t="n">
        <f aca="false">AH36*1.002</f>
        <v>0</v>
      </c>
      <c r="AI37" s="14" t="n">
        <f aca="false">AI36*1.002</f>
        <v>0</v>
      </c>
      <c r="AJ37" s="14" t="n">
        <f aca="false">AJ36*1.002</f>
        <v>82847.364</v>
      </c>
    </row>
    <row r="38" customFormat="false" ht="12.75" hidden="false" customHeight="false" outlineLevel="0" collapsed="false">
      <c r="E38" s="14"/>
    </row>
    <row r="39" customFormat="false" ht="13.5" hidden="false" customHeight="false" outlineLevel="0" collapsed="false">
      <c r="A39" s="5" t="s">
        <v>21</v>
      </c>
      <c r="B39" s="5"/>
      <c r="C39" s="6"/>
      <c r="D39" s="6"/>
      <c r="E39" s="7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customFormat="false" ht="12.75" hidden="false" customHeight="false" outlineLevel="0" collapsed="false">
      <c r="A40" s="0" t="s">
        <v>11</v>
      </c>
      <c r="B40" s="0" t="s">
        <v>22</v>
      </c>
      <c r="C40" s="1" t="s">
        <v>13</v>
      </c>
      <c r="D40" s="1" t="n">
        <v>52700000</v>
      </c>
      <c r="E40" s="9" t="n">
        <f aca="false">[1]Nominations!E$49</f>
        <v>600</v>
      </c>
      <c r="F40" s="9" t="n">
        <f aca="false">[1]Nominations!F$49</f>
        <v>600</v>
      </c>
      <c r="G40" s="9" t="n">
        <f aca="false">[1]Nominations!G$49</f>
        <v>600</v>
      </c>
      <c r="H40" s="9" t="n">
        <f aca="false">[1]Nominations!H$49</f>
        <v>600</v>
      </c>
      <c r="I40" s="9" t="n">
        <f aca="false">[1]Nominations!I$49</f>
        <v>650</v>
      </c>
      <c r="J40" s="9" t="n">
        <f aca="false">[1]Nominations!J$49</f>
        <v>0</v>
      </c>
      <c r="K40" s="9" t="n">
        <f aca="false">[1]Nominations!K$49</f>
        <v>0</v>
      </c>
      <c r="L40" s="9" t="n">
        <f aca="false">[1]Nominations!L$49</f>
        <v>0</v>
      </c>
      <c r="M40" s="9" t="n">
        <f aca="false">[1]Nominations!M$49</f>
        <v>0</v>
      </c>
      <c r="N40" s="9" t="n">
        <f aca="false">[1]Nominations!N$49</f>
        <v>0</v>
      </c>
      <c r="O40" s="9" t="n">
        <f aca="false">[1]Nominations!O$49</f>
        <v>0</v>
      </c>
      <c r="P40" s="9" t="n">
        <f aca="false">[1]Nominations!P$49</f>
        <v>0</v>
      </c>
      <c r="Q40" s="9" t="n">
        <f aca="false">[1]Nominations!Q$49</f>
        <v>0</v>
      </c>
      <c r="R40" s="9" t="n">
        <f aca="false">[1]Nominations!R$49</f>
        <v>0</v>
      </c>
      <c r="S40" s="9" t="n">
        <f aca="false">[1]Nominations!S$49</f>
        <v>0</v>
      </c>
      <c r="T40" s="9" t="n">
        <f aca="false">[1]Nominations!T$49</f>
        <v>0</v>
      </c>
      <c r="U40" s="9" t="n">
        <f aca="false">[1]Nominations!U$49</f>
        <v>0</v>
      </c>
      <c r="V40" s="9" t="n">
        <f aca="false">[1]Nominations!V$49</f>
        <v>0</v>
      </c>
      <c r="W40" s="9" t="n">
        <f aca="false">[1]Nominations!W$49</f>
        <v>0</v>
      </c>
      <c r="X40" s="9" t="n">
        <f aca="false">[1]Nominations!X$49</f>
        <v>0</v>
      </c>
      <c r="Y40" s="9" t="n">
        <f aca="false">[1]Nominations!Y$49</f>
        <v>0</v>
      </c>
      <c r="Z40" s="9" t="n">
        <f aca="false">[1]Nominations!Z$49</f>
        <v>0</v>
      </c>
      <c r="AA40" s="9" t="n">
        <f aca="false">[1]Nominations!AA$49</f>
        <v>0</v>
      </c>
      <c r="AB40" s="9" t="n">
        <f aca="false">[1]Nominations!AB$49</f>
        <v>0</v>
      </c>
      <c r="AC40" s="9" t="n">
        <f aca="false">[1]Nominations!AC$49</f>
        <v>0</v>
      </c>
      <c r="AD40" s="9" t="n">
        <f aca="false">[1]Nominations!AD$49</f>
        <v>0</v>
      </c>
      <c r="AE40" s="9" t="n">
        <f aca="false">[1]Nominations!AE$49</f>
        <v>0</v>
      </c>
      <c r="AF40" s="9" t="n">
        <f aca="false">[1]Nominations!AF$49</f>
        <v>0</v>
      </c>
      <c r="AG40" s="9" t="n">
        <f aca="false">[1]Nominations!AG$49</f>
        <v>0</v>
      </c>
      <c r="AH40" s="9" t="n">
        <f aca="false">[1]Nominations!AH$49</f>
        <v>0</v>
      </c>
      <c r="AI40" s="9" t="n">
        <f aca="false">[1]Nominations!AI$49</f>
        <v>0</v>
      </c>
      <c r="AJ40" s="10" t="n">
        <f aca="false">SUM(E40:AI40)</f>
        <v>3050</v>
      </c>
    </row>
    <row r="41" customFormat="false" ht="12.75" hidden="false" customHeight="false" outlineLevel="0" collapsed="false">
      <c r="E41" s="14"/>
      <c r="AJ41" s="0" t="n">
        <f aca="false">SUM(E41:AI41)</f>
        <v>0</v>
      </c>
    </row>
    <row r="42" customFormat="false" ht="12.75" hidden="false" customHeight="false" outlineLevel="0" collapsed="false">
      <c r="D42" s="11" t="s">
        <v>16</v>
      </c>
      <c r="E42" s="12" t="n">
        <f aca="false">SUM(E40:E41)</f>
        <v>600</v>
      </c>
      <c r="F42" s="12" t="n">
        <f aca="false">SUM(F40:F41)</f>
        <v>600</v>
      </c>
      <c r="G42" s="12" t="n">
        <f aca="false">SUM(G40:G41)</f>
        <v>600</v>
      </c>
      <c r="H42" s="12" t="n">
        <f aca="false">SUM(H40:H41)</f>
        <v>600</v>
      </c>
      <c r="I42" s="12" t="n">
        <f aca="false">SUM(I40:I41)</f>
        <v>650</v>
      </c>
      <c r="J42" s="12" t="n">
        <f aca="false">SUM(J40:J41)</f>
        <v>0</v>
      </c>
      <c r="K42" s="12" t="n">
        <f aca="false">SUM(K40:K41)</f>
        <v>0</v>
      </c>
      <c r="L42" s="12" t="n">
        <f aca="false">SUM(L40:L41)</f>
        <v>0</v>
      </c>
      <c r="M42" s="12" t="n">
        <f aca="false">SUM(M40:M41)</f>
        <v>0</v>
      </c>
      <c r="N42" s="12" t="n">
        <f aca="false">SUM(N40:N41)</f>
        <v>0</v>
      </c>
      <c r="O42" s="12" t="n">
        <f aca="false">SUM(O40:O41)</f>
        <v>0</v>
      </c>
      <c r="P42" s="12" t="n">
        <f aca="false">SUM(P40:P41)</f>
        <v>0</v>
      </c>
      <c r="Q42" s="12" t="n">
        <f aca="false">SUM(Q40:Q41)</f>
        <v>0</v>
      </c>
      <c r="R42" s="12" t="n">
        <f aca="false">SUM(R40:R41)</f>
        <v>0</v>
      </c>
      <c r="S42" s="12" t="n">
        <f aca="false">SUM(S40:S41)</f>
        <v>0</v>
      </c>
      <c r="T42" s="12" t="n">
        <f aca="false">SUM(T40:T41)</f>
        <v>0</v>
      </c>
      <c r="U42" s="12" t="n">
        <f aca="false">SUM(U40:U41)</f>
        <v>0</v>
      </c>
      <c r="V42" s="12" t="n">
        <f aca="false">SUM(V40:V41)</f>
        <v>0</v>
      </c>
      <c r="W42" s="12" t="n">
        <f aca="false">SUM(W40:W41)</f>
        <v>0</v>
      </c>
      <c r="X42" s="12" t="n">
        <f aca="false">SUM(X40:X41)</f>
        <v>0</v>
      </c>
      <c r="Y42" s="12" t="n">
        <f aca="false">SUM(Y40:Y41)</f>
        <v>0</v>
      </c>
      <c r="Z42" s="12" t="n">
        <f aca="false">SUM(Z40:Z41)</f>
        <v>0</v>
      </c>
      <c r="AA42" s="12" t="n">
        <f aca="false">SUM(AA40:AA41)</f>
        <v>0</v>
      </c>
      <c r="AB42" s="12" t="n">
        <f aca="false">SUM(AB40:AB41)</f>
        <v>0</v>
      </c>
      <c r="AC42" s="12" t="n">
        <f aca="false">SUM(AC40:AC41)</f>
        <v>0</v>
      </c>
      <c r="AD42" s="12" t="n">
        <f aca="false">SUM(AD40:AD41)</f>
        <v>0</v>
      </c>
      <c r="AE42" s="12" t="n">
        <f aca="false">SUM(AE40:AE41)</f>
        <v>0</v>
      </c>
      <c r="AF42" s="12" t="n">
        <f aca="false">SUM(AF40:AF41)</f>
        <v>0</v>
      </c>
      <c r="AG42" s="12" t="n">
        <f aca="false">SUM(AG40:AG41)</f>
        <v>0</v>
      </c>
      <c r="AH42" s="12" t="n">
        <f aca="false">SUM(AH40:AH41)</f>
        <v>0</v>
      </c>
      <c r="AI42" s="12" t="n">
        <f aca="false">SUM(AI40:AI41)</f>
        <v>0</v>
      </c>
      <c r="AJ42" s="13" t="n">
        <f aca="false">SUM(E42:AI42)</f>
        <v>3050</v>
      </c>
    </row>
    <row r="43" customFormat="false" ht="12.75" hidden="false" customHeight="false" outlineLevel="0" collapsed="false">
      <c r="D43" s="1" t="s">
        <v>17</v>
      </c>
      <c r="E43" s="14" t="n">
        <f aca="false">E42*1.002</f>
        <v>601.2</v>
      </c>
      <c r="F43" s="14" t="n">
        <f aca="false">F42*1.002</f>
        <v>601.2</v>
      </c>
      <c r="G43" s="14" t="n">
        <f aca="false">G42*1.002</f>
        <v>601.2</v>
      </c>
      <c r="H43" s="14" t="n">
        <f aca="false">H42*1.002</f>
        <v>601.2</v>
      </c>
      <c r="I43" s="14" t="n">
        <f aca="false">I42*1.002</f>
        <v>651.3</v>
      </c>
      <c r="J43" s="14" t="n">
        <f aca="false">J42*1.002</f>
        <v>0</v>
      </c>
      <c r="K43" s="14" t="n">
        <f aca="false">K42*1.002</f>
        <v>0</v>
      </c>
      <c r="L43" s="14" t="n">
        <f aca="false">L42*1.002</f>
        <v>0</v>
      </c>
      <c r="M43" s="14" t="n">
        <f aca="false">M42*1.002</f>
        <v>0</v>
      </c>
      <c r="N43" s="14" t="n">
        <f aca="false">N42*1.002</f>
        <v>0</v>
      </c>
      <c r="O43" s="14" t="n">
        <f aca="false">O42*1.002</f>
        <v>0</v>
      </c>
      <c r="P43" s="14" t="n">
        <f aca="false">P42*1.002</f>
        <v>0</v>
      </c>
      <c r="Q43" s="14" t="n">
        <f aca="false">Q42*1.002</f>
        <v>0</v>
      </c>
      <c r="R43" s="14" t="n">
        <f aca="false">R42*1.002</f>
        <v>0</v>
      </c>
      <c r="S43" s="14" t="n">
        <f aca="false">S42*1.002</f>
        <v>0</v>
      </c>
      <c r="T43" s="14" t="n">
        <f aca="false">T42*1.002</f>
        <v>0</v>
      </c>
      <c r="U43" s="14" t="n">
        <f aca="false">U42*1.002</f>
        <v>0</v>
      </c>
      <c r="V43" s="14" t="n">
        <f aca="false">V42*1.002</f>
        <v>0</v>
      </c>
      <c r="W43" s="14" t="n">
        <f aca="false">W42*1.002</f>
        <v>0</v>
      </c>
      <c r="X43" s="14" t="n">
        <f aca="false">X42*1.002</f>
        <v>0</v>
      </c>
      <c r="Y43" s="14" t="n">
        <f aca="false">Y42*1.002</f>
        <v>0</v>
      </c>
      <c r="Z43" s="14" t="n">
        <f aca="false">Z42*1.002</f>
        <v>0</v>
      </c>
      <c r="AA43" s="14" t="n">
        <f aca="false">AA42*1.002</f>
        <v>0</v>
      </c>
      <c r="AB43" s="14" t="n">
        <f aca="false">AB42*1.002</f>
        <v>0</v>
      </c>
      <c r="AC43" s="14" t="n">
        <f aca="false">AC42*1.002</f>
        <v>0</v>
      </c>
      <c r="AD43" s="14" t="n">
        <f aca="false">AD42*1.002</f>
        <v>0</v>
      </c>
      <c r="AE43" s="14" t="n">
        <f aca="false">AE42*1.002</f>
        <v>0</v>
      </c>
      <c r="AF43" s="14" t="n">
        <f aca="false">AF42*1.002</f>
        <v>0</v>
      </c>
      <c r="AG43" s="14" t="n">
        <f aca="false">AG42*1.002</f>
        <v>0</v>
      </c>
      <c r="AH43" s="14" t="n">
        <f aca="false">AH42*1.002</f>
        <v>0</v>
      </c>
      <c r="AI43" s="14" t="n">
        <f aca="false">AI42*1.002</f>
        <v>0</v>
      </c>
      <c r="AJ43" s="10" t="n">
        <f aca="false">SUM(E43:AI43)</f>
        <v>3056.1</v>
      </c>
    </row>
    <row r="44" customFormat="false" ht="12.75" hidden="false" customHeight="false" outlineLevel="0" collapsed="false">
      <c r="E44" s="14"/>
    </row>
    <row r="45" customFormat="false" ht="12.75" hidden="false" customHeight="false" outlineLevel="0" collapsed="false">
      <c r="E45" s="14"/>
    </row>
    <row r="46" customFormat="false" ht="13.5" hidden="false" customHeight="false" outlineLevel="0" collapsed="false">
      <c r="A46" s="5" t="s">
        <v>23</v>
      </c>
      <c r="B46" s="8"/>
      <c r="C46" s="6"/>
      <c r="D46" s="6"/>
      <c r="E46" s="7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15"/>
    </row>
    <row r="47" customFormat="false" ht="12.75" hidden="false" customHeight="false" outlineLevel="0" collapsed="false">
      <c r="A47" s="0" t="s">
        <v>11</v>
      </c>
      <c r="B47" s="0" t="s">
        <v>12</v>
      </c>
      <c r="C47" s="1" t="s">
        <v>13</v>
      </c>
      <c r="D47" s="11" t="s">
        <v>24</v>
      </c>
      <c r="E47" s="9" t="n">
        <v>0</v>
      </c>
      <c r="F47" s="9" t="n">
        <v>0</v>
      </c>
      <c r="G47" s="9" t="n">
        <v>0</v>
      </c>
      <c r="H47" s="9" t="n">
        <v>0</v>
      </c>
      <c r="I47" s="9" t="n">
        <v>0</v>
      </c>
      <c r="J47" s="9" t="n">
        <v>0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 t="n">
        <v>0</v>
      </c>
      <c r="AH47" s="9" t="n">
        <v>0</v>
      </c>
      <c r="AI47" s="9" t="n">
        <v>0</v>
      </c>
      <c r="AJ47" s="10" t="n">
        <v>0</v>
      </c>
      <c r="AK47" s="15"/>
    </row>
    <row r="48" customFormat="false" ht="12.75" hidden="false" customHeight="false" outlineLevel="0" collapsed="false">
      <c r="A48" s="0" t="s">
        <v>11</v>
      </c>
      <c r="B48" s="0" t="s">
        <v>12</v>
      </c>
      <c r="C48" s="1" t="s">
        <v>13</v>
      </c>
      <c r="D48" s="16" t="n">
        <v>52700000</v>
      </c>
      <c r="E48" s="9" t="n">
        <v>0</v>
      </c>
      <c r="F48" s="9" t="n">
        <v>0</v>
      </c>
      <c r="G48" s="9" t="n">
        <v>0</v>
      </c>
      <c r="H48" s="9" t="n">
        <v>0</v>
      </c>
      <c r="I48" s="9" t="n">
        <v>0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7"/>
      <c r="AB48" s="9"/>
      <c r="AC48" s="9"/>
      <c r="AD48" s="9"/>
      <c r="AE48" s="9"/>
      <c r="AF48" s="9"/>
      <c r="AG48" s="9"/>
      <c r="AH48" s="9"/>
      <c r="AI48" s="9"/>
      <c r="AJ48" s="10" t="n">
        <v>0</v>
      </c>
      <c r="AK48" s="15"/>
    </row>
    <row r="49" customFormat="false" ht="12.75" hidden="false" customHeight="false" outlineLevel="0" collapsed="false">
      <c r="A49" s="0" t="s">
        <v>11</v>
      </c>
      <c r="B49" s="0" t="s">
        <v>12</v>
      </c>
      <c r="C49" s="16" t="s">
        <v>14</v>
      </c>
      <c r="D49" s="18" t="s">
        <v>25</v>
      </c>
      <c r="E49" s="9" t="n">
        <v>0</v>
      </c>
      <c r="F49" s="9" t="n">
        <v>0</v>
      </c>
      <c r="G49" s="9" t="n">
        <v>0</v>
      </c>
      <c r="H49" s="9" t="n">
        <v>0</v>
      </c>
      <c r="I49" s="9" t="n">
        <v>0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10" t="n">
        <v>0</v>
      </c>
      <c r="AK49" s="15"/>
    </row>
    <row r="50" customFormat="false" ht="12.75" hidden="false" customHeight="false" outlineLevel="0" collapsed="false">
      <c r="A50" s="15" t="s">
        <v>11</v>
      </c>
      <c r="B50" s="15" t="s">
        <v>12</v>
      </c>
      <c r="C50" s="16" t="s">
        <v>13</v>
      </c>
      <c r="D50" s="16" t="n">
        <v>41023000</v>
      </c>
      <c r="E50" s="9" t="n">
        <v>0</v>
      </c>
      <c r="F50" s="9" t="n">
        <v>0</v>
      </c>
      <c r="G50" s="9" t="n">
        <v>0</v>
      </c>
      <c r="H50" s="9" t="n">
        <v>0</v>
      </c>
      <c r="I50" s="9" t="n">
        <v>0</v>
      </c>
      <c r="J50" s="9" t="n">
        <v>0</v>
      </c>
      <c r="K50" s="9" t="n">
        <v>0</v>
      </c>
      <c r="L50" s="9" t="n">
        <v>0</v>
      </c>
      <c r="M50" s="9" t="n">
        <v>0</v>
      </c>
      <c r="N50" s="9" t="n">
        <v>0</v>
      </c>
      <c r="O50" s="9" t="n">
        <v>0</v>
      </c>
      <c r="P50" s="9" t="n">
        <v>0</v>
      </c>
      <c r="Q50" s="9" t="n">
        <v>0</v>
      </c>
      <c r="R50" s="9" t="n">
        <v>0</v>
      </c>
      <c r="S50" s="9" t="n">
        <v>0</v>
      </c>
      <c r="T50" s="9" t="n">
        <v>0</v>
      </c>
      <c r="U50" s="9"/>
      <c r="V50" s="15"/>
      <c r="W50" s="15"/>
      <c r="X50" s="9" t="n">
        <v>0</v>
      </c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</row>
    <row r="51" customFormat="false" ht="12.75" hidden="false" customHeight="false" outlineLevel="0" collapsed="false">
      <c r="A51" s="15"/>
      <c r="B51" s="15"/>
      <c r="C51" s="16"/>
      <c r="D51" s="11" t="s">
        <v>16</v>
      </c>
      <c r="E51" s="12" t="n">
        <v>0</v>
      </c>
      <c r="F51" s="12" t="n">
        <v>0</v>
      </c>
      <c r="G51" s="12" t="n">
        <v>0</v>
      </c>
      <c r="H51" s="12" t="n">
        <v>0</v>
      </c>
      <c r="I51" s="12" t="n">
        <v>0</v>
      </c>
      <c r="J51" s="12" t="n">
        <v>0</v>
      </c>
      <c r="K51" s="12" t="n">
        <v>0</v>
      </c>
      <c r="L51" s="12" t="n">
        <v>0</v>
      </c>
      <c r="M51" s="12" t="n">
        <v>0</v>
      </c>
      <c r="N51" s="12" t="n">
        <v>0</v>
      </c>
      <c r="O51" s="12" t="n">
        <v>0</v>
      </c>
      <c r="P51" s="12" t="n">
        <v>0</v>
      </c>
      <c r="Q51" s="12" t="n">
        <v>0</v>
      </c>
      <c r="R51" s="12" t="n">
        <v>0</v>
      </c>
      <c r="S51" s="12" t="n">
        <v>0</v>
      </c>
      <c r="T51" s="12" t="n">
        <v>0</v>
      </c>
      <c r="U51" s="12" t="n">
        <v>0</v>
      </c>
      <c r="V51" s="12" t="n">
        <v>0</v>
      </c>
      <c r="W51" s="12" t="n">
        <v>0</v>
      </c>
      <c r="X51" s="12" t="n">
        <v>0</v>
      </c>
      <c r="Y51" s="12" t="n">
        <v>0</v>
      </c>
      <c r="Z51" s="12" t="n">
        <v>0</v>
      </c>
      <c r="AA51" s="12" t="n">
        <v>0</v>
      </c>
      <c r="AB51" s="12" t="n">
        <v>0</v>
      </c>
      <c r="AC51" s="12" t="n">
        <v>0</v>
      </c>
      <c r="AD51" s="12" t="n">
        <v>0</v>
      </c>
      <c r="AE51" s="12" t="n">
        <v>0</v>
      </c>
      <c r="AF51" s="12" t="n">
        <v>0</v>
      </c>
      <c r="AG51" s="12" t="n">
        <v>0</v>
      </c>
      <c r="AH51" s="12" t="n">
        <v>0</v>
      </c>
      <c r="AI51" s="12" t="n">
        <v>0</v>
      </c>
      <c r="AJ51" s="13" t="n">
        <v>0</v>
      </c>
      <c r="AK51" s="15"/>
    </row>
    <row r="52" customFormat="false" ht="12.75" hidden="false" customHeight="false" outlineLevel="0" collapsed="false">
      <c r="A52" s="15"/>
      <c r="B52" s="15"/>
      <c r="C52" s="16"/>
      <c r="D52" s="11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20"/>
      <c r="AK52" s="15"/>
    </row>
    <row r="53" customFormat="false" ht="12.75" hidden="false" customHeight="false" outlineLevel="0" collapsed="false"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</row>
    <row r="54" customFormat="false" ht="12.75" hidden="false" customHeight="false" outlineLevel="0" collapsed="false">
      <c r="E54" s="14"/>
    </row>
    <row r="55" customFormat="false" ht="12.75" hidden="false" customHeight="false" outlineLevel="0" collapsed="false">
      <c r="C55" s="0"/>
      <c r="D55" s="0"/>
    </row>
    <row r="56" customFormat="false" ht="12.75" hidden="false" customHeight="false" outlineLevel="0" collapsed="false">
      <c r="C56" s="0"/>
      <c r="D56" s="0"/>
    </row>
    <row r="57" customFormat="false" ht="12.75" hidden="false" customHeight="false" outlineLevel="0" collapsed="false">
      <c r="C57" s="0"/>
      <c r="D57" s="0"/>
    </row>
    <row r="58" customFormat="false" ht="12.75" hidden="false" customHeight="false" outlineLevel="0" collapsed="false">
      <c r="C58" s="0"/>
      <c r="D58" s="0"/>
    </row>
    <row r="59" customFormat="false" ht="12.75" hidden="false" customHeight="false" outlineLevel="0" collapsed="false">
      <c r="C59" s="0"/>
      <c r="D59" s="0"/>
    </row>
    <row r="60" customFormat="false" ht="12.75" hidden="false" customHeight="false" outlineLevel="0" collapsed="false">
      <c r="C60" s="0"/>
      <c r="D60" s="0"/>
    </row>
    <row r="61" customFormat="false" ht="12.75" hidden="false" customHeight="false" outlineLevel="0" collapsed="false">
      <c r="E61" s="14"/>
      <c r="M61" s="10"/>
      <c r="AJ61" s="10" t="n">
        <v>-34</v>
      </c>
    </row>
    <row r="62" customFormat="false" ht="12.75" hidden="false" customHeight="false" outlineLevel="0" collapsed="false">
      <c r="A62" s="2"/>
      <c r="B62" s="2"/>
      <c r="E62" s="14"/>
    </row>
    <row r="63" customFormat="false" ht="12.75" hidden="false" customHeight="false" outlineLevel="0" collapsed="false">
      <c r="A63" s="21"/>
      <c r="B63" s="21"/>
      <c r="C63" s="22"/>
      <c r="D63" s="22"/>
      <c r="E63" s="17"/>
      <c r="F63" s="17"/>
      <c r="G63" s="17"/>
      <c r="H63" s="17"/>
      <c r="I63" s="23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</row>
    <row r="64" customFormat="false" ht="12.75" hidden="false" customHeight="false" outlineLevel="0" collapsed="false">
      <c r="A64" s="2"/>
      <c r="B64" s="2"/>
      <c r="C64" s="24"/>
      <c r="D64" s="24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</row>
    <row r="65" customFormat="false" ht="12.75" hidden="false" customHeight="false" outlineLevel="0" collapsed="false"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0"/>
    </row>
    <row r="66" customFormat="false" ht="12.75" hidden="false" customHeight="false" outlineLevel="0" collapsed="false">
      <c r="D66" s="11"/>
      <c r="E66" s="14"/>
      <c r="AI66" s="10"/>
    </row>
    <row r="67" customFormat="false" ht="12.75" hidden="false" customHeight="false" outlineLevel="0" collapsed="false">
      <c r="E67" s="14"/>
      <c r="L67" s="25"/>
    </row>
    <row r="68" customFormat="false" ht="12.75" hidden="false" customHeight="false" outlineLevel="0" collapsed="false">
      <c r="A68" s="2"/>
      <c r="B68" s="2"/>
      <c r="E68" s="14"/>
    </row>
    <row r="69" customFormat="false" ht="12.75" hidden="false" customHeight="false" outlineLevel="0" collapsed="false">
      <c r="E69" s="26"/>
    </row>
    <row r="70" customFormat="false" ht="12.75" hidden="false" customHeight="false" outlineLevel="0" collapsed="false">
      <c r="D70" s="11"/>
      <c r="E70" s="9"/>
    </row>
    <row r="71" customFormat="false" ht="12.75" hidden="false" customHeight="false" outlineLevel="0" collapsed="false">
      <c r="E71" s="9"/>
    </row>
    <row r="72" customFormat="false" ht="12.75" hidden="false" customHeight="false" outlineLevel="0" collapsed="false">
      <c r="E72" s="9"/>
    </row>
    <row r="73" customFormat="false" ht="12.75" hidden="false" customHeight="false" outlineLevel="0" collapsed="false">
      <c r="E73" s="9"/>
    </row>
    <row r="74" customFormat="false" ht="12.75" hidden="false" customHeight="false" outlineLevel="0" collapsed="false">
      <c r="E74" s="9"/>
    </row>
    <row r="75" customFormat="false" ht="12.75" hidden="false" customHeight="false" outlineLevel="0" collapsed="false">
      <c r="E75" s="9"/>
    </row>
    <row r="76" customFormat="false" ht="12.75" hidden="false" customHeight="false" outlineLevel="0" collapsed="false">
      <c r="E76" s="9"/>
    </row>
    <row r="77" customFormat="false" ht="12.75" hidden="false" customHeight="false" outlineLevel="0" collapsed="false">
      <c r="E77" s="14"/>
    </row>
    <row r="78" customFormat="false" ht="12.75" hidden="false" customHeight="false" outlineLevel="0" collapsed="false">
      <c r="E78" s="14"/>
    </row>
    <row r="79" customFormat="false" ht="12.75" hidden="false" customHeight="false" outlineLevel="0" collapsed="false">
      <c r="E79" s="14"/>
    </row>
    <row r="80" customFormat="false" ht="12.75" hidden="false" customHeight="false" outlineLevel="0" collapsed="false">
      <c r="A80" s="2"/>
      <c r="B80" s="2"/>
      <c r="E80" s="14"/>
    </row>
    <row r="81" customFormat="false" ht="12.75" hidden="false" customHeight="false" outlineLevel="0" collapsed="false">
      <c r="E81" s="9"/>
    </row>
    <row r="82" customFormat="false" ht="12.75" hidden="false" customHeight="false" outlineLevel="0" collapsed="false">
      <c r="E82" s="9"/>
    </row>
    <row r="83" customFormat="false" ht="12.75" hidden="false" customHeight="false" outlineLevel="0" collapsed="false">
      <c r="E83" s="14"/>
    </row>
    <row r="84" customFormat="false" ht="12.75" hidden="false" customHeight="false" outlineLevel="0" collapsed="false">
      <c r="E84" s="14"/>
    </row>
    <row r="85" customFormat="false" ht="12.75" hidden="false" customHeight="false" outlineLevel="0" collapsed="false">
      <c r="E85" s="14"/>
    </row>
    <row r="86" customFormat="false" ht="12.75" hidden="false" customHeight="false" outlineLevel="0" collapsed="false">
      <c r="E86" s="14"/>
    </row>
    <row r="87" customFormat="false" ht="12.75" hidden="false" customHeight="false" outlineLevel="0" collapsed="false">
      <c r="E87" s="14"/>
    </row>
    <row r="88" customFormat="false" ht="12.75" hidden="false" customHeight="false" outlineLevel="0" collapsed="false">
      <c r="E88" s="14"/>
    </row>
    <row r="89" customFormat="false" ht="12.75" hidden="false" customHeight="false" outlineLevel="0" collapsed="false">
      <c r="E89" s="14"/>
    </row>
    <row r="90" customFormat="false" ht="12.75" hidden="false" customHeight="false" outlineLevel="0" collapsed="false">
      <c r="E90" s="14"/>
    </row>
    <row r="91" customFormat="false" ht="12.75" hidden="false" customHeight="false" outlineLevel="0" collapsed="false">
      <c r="E91" s="14"/>
    </row>
    <row r="92" customFormat="false" ht="12.75" hidden="false" customHeight="false" outlineLevel="0" collapsed="false">
      <c r="E92" s="14"/>
    </row>
    <row r="93" customFormat="false" ht="12.75" hidden="false" customHeight="false" outlineLevel="0" collapsed="false">
      <c r="E93" s="14"/>
    </row>
    <row r="94" customFormat="false" ht="12.75" hidden="false" customHeight="false" outlineLevel="0" collapsed="false">
      <c r="E94" s="14"/>
    </row>
    <row r="95" customFormat="false" ht="12.75" hidden="false" customHeight="false" outlineLevel="0" collapsed="false">
      <c r="E95" s="14"/>
    </row>
    <row r="96" customFormat="false" ht="12.75" hidden="false" customHeight="false" outlineLevel="0" collapsed="false">
      <c r="E96" s="14"/>
    </row>
    <row r="97" customFormat="false" ht="12.75" hidden="false" customHeight="false" outlineLevel="0" collapsed="false">
      <c r="E97" s="14"/>
    </row>
    <row r="98" customFormat="false" ht="12.75" hidden="false" customHeight="false" outlineLevel="0" collapsed="false">
      <c r="E98" s="14"/>
    </row>
    <row r="99" customFormat="false" ht="12.75" hidden="false" customHeight="false" outlineLevel="0" collapsed="false">
      <c r="E99" s="14"/>
    </row>
    <row r="100" customFormat="false" ht="12.75" hidden="false" customHeight="false" outlineLevel="0" collapsed="false">
      <c r="E100" s="14"/>
    </row>
    <row r="101" customFormat="false" ht="12.75" hidden="false" customHeight="false" outlineLevel="0" collapsed="false">
      <c r="E101" s="14"/>
    </row>
    <row r="102" customFormat="false" ht="12.75" hidden="false" customHeight="false" outlineLevel="0" collapsed="false">
      <c r="E102" s="14"/>
    </row>
    <row r="103" customFormat="false" ht="12.75" hidden="false" customHeight="false" outlineLevel="0" collapsed="false">
      <c r="E103" s="14"/>
    </row>
    <row r="104" customFormat="false" ht="12.75" hidden="false" customHeight="false" outlineLevel="0" collapsed="false">
      <c r="E104" s="14"/>
    </row>
    <row r="105" customFormat="false" ht="12.75" hidden="false" customHeight="false" outlineLevel="0" collapsed="false">
      <c r="E105" s="14"/>
    </row>
    <row r="106" customFormat="false" ht="12.75" hidden="false" customHeight="false" outlineLevel="0" collapsed="false">
      <c r="E106" s="14"/>
    </row>
    <row r="107" customFormat="false" ht="12.75" hidden="false" customHeight="false" outlineLevel="0" collapsed="false">
      <c r="E107" s="14"/>
    </row>
    <row r="108" customFormat="false" ht="12.75" hidden="false" customHeight="false" outlineLevel="0" collapsed="false">
      <c r="E108" s="14"/>
    </row>
    <row r="109" customFormat="false" ht="12.75" hidden="false" customHeight="false" outlineLevel="0" collapsed="false">
      <c r="E109" s="14"/>
    </row>
    <row r="110" customFormat="false" ht="12.75" hidden="false" customHeight="false" outlineLevel="0" collapsed="false">
      <c r="E110" s="14"/>
    </row>
    <row r="111" customFormat="false" ht="12.75" hidden="false" customHeight="false" outlineLevel="0" collapsed="false">
      <c r="E111" s="14"/>
    </row>
    <row r="112" customFormat="false" ht="12.75" hidden="false" customHeight="false" outlineLevel="0" collapsed="false">
      <c r="E112" s="14"/>
    </row>
    <row r="113" customFormat="false" ht="12.75" hidden="false" customHeight="false" outlineLevel="0" collapsed="false">
      <c r="E113" s="14"/>
    </row>
    <row r="114" customFormat="false" ht="12.75" hidden="false" customHeight="false" outlineLevel="0" collapsed="false">
      <c r="E114" s="14"/>
    </row>
    <row r="115" customFormat="false" ht="12.75" hidden="false" customHeight="false" outlineLevel="0" collapsed="false">
      <c r="E115" s="14"/>
    </row>
    <row r="116" customFormat="false" ht="12.75" hidden="false" customHeight="false" outlineLevel="0" collapsed="false">
      <c r="E116" s="14"/>
    </row>
    <row r="117" customFormat="false" ht="12.75" hidden="false" customHeight="false" outlineLevel="0" collapsed="false">
      <c r="E117" s="14"/>
    </row>
    <row r="118" customFormat="false" ht="12.75" hidden="false" customHeight="false" outlineLevel="0" collapsed="false">
      <c r="E118" s="14"/>
    </row>
    <row r="119" customFormat="false" ht="12.75" hidden="false" customHeight="false" outlineLevel="0" collapsed="false">
      <c r="E119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" style="0" width="11.7"/>
    <col collapsed="false" customWidth="true" hidden="false" outlineLevel="0" max="11" min="11" style="0" width="11.85"/>
    <col collapsed="false" customWidth="true" hidden="false" outlineLevel="0" max="13" min="12" style="0" width="11.56"/>
    <col collapsed="false" customWidth="true" hidden="false" outlineLevel="0" max="15" min="14" style="0" width="11.7"/>
    <col collapsed="false" customWidth="true" hidden="false" outlineLevel="0" max="16" min="16" style="0" width="21.7"/>
    <col collapsed="false" customWidth="true" hidden="false" outlineLevel="0" max="17" min="17" style="0" width="10.13"/>
  </cols>
  <sheetData>
    <row r="1" customFormat="false" ht="36" hidden="false" customHeight="true" outlineLevel="0" collapsed="false">
      <c r="A1" s="27"/>
    </row>
    <row r="2" customFormat="false" ht="36" hidden="false" customHeight="true" outlineLevel="0" collapsed="false">
      <c r="A2" s="27"/>
    </row>
    <row r="3" customFormat="false" ht="17.25" hidden="false" customHeight="true" outlineLevel="0" collapsed="false">
      <c r="A3" s="27"/>
    </row>
    <row r="4" customFormat="false" ht="17.25" hidden="false" customHeight="true" outlineLevel="0" collapsed="false">
      <c r="A4" s="27"/>
    </row>
    <row r="5" customFormat="false" ht="18" hidden="false" customHeight="false" outlineLevel="0" collapsed="false">
      <c r="L5" s="27" t="s">
        <v>26</v>
      </c>
      <c r="M5" s="27"/>
      <c r="R5" s="27"/>
    </row>
    <row r="6" customFormat="false" ht="12.75" hidden="false" customHeight="false" outlineLevel="0" collapsed="false">
      <c r="L6" s="2"/>
      <c r="M6" s="2"/>
      <c r="P6" s="28" t="s">
        <v>27</v>
      </c>
    </row>
    <row r="7" customFormat="false" ht="12.75" hidden="false" customHeight="false" outlineLevel="0" collapsed="false">
      <c r="A7" s="29"/>
      <c r="O7" s="2"/>
      <c r="P7" s="28" t="s">
        <v>28</v>
      </c>
      <c r="R7" s="29"/>
    </row>
    <row r="8" customFormat="false" ht="12.75" hidden="false" customHeight="false" outlineLevel="0" collapsed="false">
      <c r="K8" s="30"/>
      <c r="P8" s="31" t="s">
        <v>29</v>
      </c>
    </row>
    <row r="9" customFormat="false" ht="12.75" hidden="false" customHeight="false" outlineLevel="0" collapsed="false">
      <c r="A9" s="2"/>
      <c r="O9" s="2"/>
    </row>
    <row r="10" customFormat="false" ht="12.75" hidden="false" customHeight="false" outlineLevel="0" collapsed="false">
      <c r="A10" s="2"/>
      <c r="B10" s="32"/>
      <c r="C10" s="32"/>
      <c r="D10" s="32"/>
      <c r="E10" s="32"/>
      <c r="F10" s="32"/>
      <c r="G10" s="32"/>
      <c r="H10" s="32"/>
      <c r="I10" s="32"/>
      <c r="J10" s="32"/>
      <c r="P10" s="2" t="s">
        <v>30</v>
      </c>
    </row>
    <row r="11" customFormat="false" ht="13.5" hidden="false" customHeight="false" outlineLevel="0" collapsed="false"/>
    <row r="12" customFormat="false" ht="12.75" hidden="false" customHeight="false" outlineLevel="0" collapsed="false">
      <c r="A12" s="15"/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22</v>
      </c>
      <c r="J12" s="33" t="s">
        <v>38</v>
      </c>
      <c r="K12" s="34" t="s">
        <v>39</v>
      </c>
      <c r="L12" s="34"/>
      <c r="M12" s="35" t="s">
        <v>40</v>
      </c>
      <c r="N12" s="35" t="s">
        <v>41</v>
      </c>
      <c r="O12" s="36" t="s">
        <v>42</v>
      </c>
    </row>
    <row r="13" customFormat="false" ht="12.75" hidden="false" customHeight="false" outlineLevel="0" collapsed="false">
      <c r="A13" s="15"/>
      <c r="B13" s="37" t="s">
        <v>43</v>
      </c>
      <c r="C13" s="37" t="s">
        <v>43</v>
      </c>
      <c r="D13" s="37" t="s">
        <v>43</v>
      </c>
      <c r="E13" s="37" t="s">
        <v>43</v>
      </c>
      <c r="F13" s="37" t="s">
        <v>43</v>
      </c>
      <c r="G13" s="37" t="s">
        <v>43</v>
      </c>
      <c r="H13" s="37" t="s">
        <v>43</v>
      </c>
      <c r="I13" s="37" t="s">
        <v>43</v>
      </c>
      <c r="J13" s="37" t="s">
        <v>44</v>
      </c>
      <c r="K13" s="38"/>
      <c r="L13" s="38" t="s">
        <v>45</v>
      </c>
      <c r="M13" s="39" t="s">
        <v>46</v>
      </c>
      <c r="N13" s="39" t="s">
        <v>47</v>
      </c>
      <c r="O13" s="40" t="s">
        <v>48</v>
      </c>
    </row>
    <row r="14" customFormat="false" ht="18" hidden="false" customHeight="false" outlineLevel="0" collapsed="false">
      <c r="A14" s="41" t="n">
        <v>37165</v>
      </c>
      <c r="B14" s="35"/>
      <c r="C14" s="35"/>
      <c r="D14" s="35"/>
      <c r="E14" s="35"/>
      <c r="F14" s="35"/>
      <c r="G14" s="35"/>
      <c r="H14" s="35"/>
      <c r="I14" s="35"/>
      <c r="J14" s="35"/>
      <c r="K14" s="42"/>
      <c r="L14" s="42"/>
      <c r="M14" s="35"/>
      <c r="N14" s="35"/>
      <c r="O14" s="43" t="n">
        <v>-8786</v>
      </c>
      <c r="S14" s="27"/>
    </row>
    <row r="15" customFormat="false" ht="12.75" hidden="false" customHeight="false" outlineLevel="0" collapsed="false">
      <c r="A15" s="44" t="n">
        <v>37165</v>
      </c>
      <c r="B15" s="45" t="n">
        <v>38652.7512461946</v>
      </c>
      <c r="C15" s="45" t="n">
        <v>1859.9272</v>
      </c>
      <c r="D15" s="45" t="n">
        <v>9283.72115672067</v>
      </c>
      <c r="E15" s="45" t="n">
        <v>0</v>
      </c>
      <c r="F15" s="45" t="n">
        <v>0</v>
      </c>
      <c r="G15" s="45" t="n">
        <v>12371.337495</v>
      </c>
      <c r="H15" s="45" t="n">
        <v>38.6470286944209</v>
      </c>
      <c r="I15" s="45" t="n">
        <v>599.55984</v>
      </c>
      <c r="J15" s="45" t="n">
        <v>0</v>
      </c>
      <c r="K15" s="46" t="n">
        <v>62805.9439666097</v>
      </c>
      <c r="L15" s="47" t="n">
        <v>67844</v>
      </c>
      <c r="M15" s="48" t="n">
        <v>-2503.62864455456</v>
      </c>
      <c r="N15" s="49" t="n">
        <v>-7541.6846779449</v>
      </c>
      <c r="O15" s="50" t="n">
        <v>-16327.6846779449</v>
      </c>
    </row>
    <row r="16" customFormat="false" ht="12.75" hidden="false" customHeight="false" outlineLevel="0" collapsed="false">
      <c r="A16" s="44" t="n">
        <v>37166</v>
      </c>
      <c r="B16" s="45" t="n">
        <v>39649.119347929</v>
      </c>
      <c r="C16" s="45" t="n">
        <v>1996.31904</v>
      </c>
      <c r="D16" s="45" t="n">
        <v>9515.97659909426</v>
      </c>
      <c r="E16" s="45" t="n">
        <v>0</v>
      </c>
      <c r="F16" s="45" t="n">
        <v>0</v>
      </c>
      <c r="G16" s="45" t="n">
        <v>12394.0208823079</v>
      </c>
      <c r="H16" s="45" t="n">
        <v>818.02626284738</v>
      </c>
      <c r="I16" s="45" t="n">
        <v>599.55984</v>
      </c>
      <c r="J16" s="45" t="n">
        <v>0</v>
      </c>
      <c r="K16" s="46" t="n">
        <v>64973.0219721786</v>
      </c>
      <c r="L16" s="47" t="n">
        <v>67944</v>
      </c>
      <c r="M16" s="48" t="n">
        <v>-559.175190500655</v>
      </c>
      <c r="N16" s="49" t="n">
        <v>-3530.15321832205</v>
      </c>
      <c r="O16" s="50" t="n">
        <v>-19857.837896267</v>
      </c>
      <c r="S16" s="29"/>
    </row>
    <row r="17" customFormat="false" ht="12.75" hidden="false" customHeight="false" outlineLevel="0" collapsed="false">
      <c r="A17" s="44" t="n">
        <v>37167</v>
      </c>
      <c r="B17" s="45" t="n">
        <v>27101.9132361605</v>
      </c>
      <c r="C17" s="45" t="n">
        <v>1992.04104</v>
      </c>
      <c r="D17" s="45" t="n">
        <v>9517.56167341212</v>
      </c>
      <c r="E17" s="45" t="n">
        <v>0</v>
      </c>
      <c r="F17" s="45" t="n">
        <v>0</v>
      </c>
      <c r="G17" s="45" t="n">
        <v>12652.3809796125</v>
      </c>
      <c r="H17" s="45" t="n">
        <v>817.335947279432</v>
      </c>
      <c r="I17" s="45" t="n">
        <v>599.55984</v>
      </c>
      <c r="J17" s="45" t="n">
        <v>0</v>
      </c>
      <c r="K17" s="46" t="n">
        <v>52680.7927164645</v>
      </c>
      <c r="L17" s="47" t="n">
        <v>66144</v>
      </c>
      <c r="M17" s="48" t="n">
        <v>-428.949272889935</v>
      </c>
      <c r="N17" s="49" t="n">
        <v>-13892.1565564254</v>
      </c>
      <c r="O17" s="50" t="n">
        <v>-33749.9944526924</v>
      </c>
    </row>
    <row r="18" customFormat="false" ht="12.75" hidden="false" customHeight="false" outlineLevel="0" collapsed="false">
      <c r="A18" s="44" t="n">
        <v>37168</v>
      </c>
      <c r="B18" s="45" t="n">
        <v>0</v>
      </c>
      <c r="C18" s="45" t="n">
        <v>0</v>
      </c>
      <c r="D18" s="45" t="n">
        <v>10176</v>
      </c>
      <c r="E18" s="45" t="n">
        <v>0</v>
      </c>
      <c r="F18" s="45" t="n">
        <v>0</v>
      </c>
      <c r="G18" s="45" t="n">
        <v>0</v>
      </c>
      <c r="H18" s="45" t="n">
        <v>0</v>
      </c>
      <c r="I18" s="45" t="n">
        <v>599.55984</v>
      </c>
      <c r="J18" s="45" t="n">
        <v>0</v>
      </c>
      <c r="K18" s="46" t="n">
        <v>10775.55984</v>
      </c>
      <c r="L18" s="47" t="n">
        <v>66944</v>
      </c>
      <c r="M18" s="48" t="n">
        <v>0</v>
      </c>
      <c r="N18" s="49" t="n">
        <v>-56168.44016</v>
      </c>
      <c r="O18" s="50" t="n">
        <v>-89918.4346126924</v>
      </c>
    </row>
    <row r="19" customFormat="false" ht="12.75" hidden="false" customHeight="false" outlineLevel="0" collapsed="false">
      <c r="A19" s="44" t="n">
        <v>37169</v>
      </c>
      <c r="B19" s="45" t="n">
        <v>0</v>
      </c>
      <c r="C19" s="45" t="n">
        <v>0</v>
      </c>
      <c r="D19" s="45" t="n">
        <v>10176</v>
      </c>
      <c r="E19" s="45" t="n">
        <v>0</v>
      </c>
      <c r="F19" s="45" t="n">
        <v>0</v>
      </c>
      <c r="G19" s="45" t="n">
        <v>0</v>
      </c>
      <c r="H19" s="45" t="n">
        <v>0</v>
      </c>
      <c r="I19" s="45" t="n">
        <v>0</v>
      </c>
      <c r="J19" s="45" t="n">
        <v>0</v>
      </c>
      <c r="K19" s="46" t="n">
        <v>10176</v>
      </c>
      <c r="L19" s="47" t="n">
        <v>65144</v>
      </c>
      <c r="M19" s="48" t="n">
        <v>0</v>
      </c>
      <c r="N19" s="49" t="n">
        <v>-54968</v>
      </c>
      <c r="O19" s="50" t="n">
        <v>-144886.434612692</v>
      </c>
    </row>
    <row r="20" customFormat="false" ht="12.75" hidden="false" customHeight="false" outlineLevel="0" collapsed="false">
      <c r="A20" s="44" t="n">
        <v>37170</v>
      </c>
      <c r="B20" s="45" t="n">
        <v>0</v>
      </c>
      <c r="C20" s="45" t="n">
        <v>0</v>
      </c>
      <c r="D20" s="45" t="n">
        <v>0</v>
      </c>
      <c r="E20" s="45" t="n">
        <v>0</v>
      </c>
      <c r="F20" s="45" t="n">
        <v>0</v>
      </c>
      <c r="G20" s="45" t="n">
        <v>0</v>
      </c>
      <c r="H20" s="45" t="n">
        <v>0</v>
      </c>
      <c r="I20" s="45" t="n">
        <v>0</v>
      </c>
      <c r="J20" s="45" t="n">
        <v>0</v>
      </c>
      <c r="K20" s="46" t="n">
        <v>0</v>
      </c>
      <c r="L20" s="47" t="n">
        <v>0</v>
      </c>
      <c r="M20" s="48" t="n">
        <v>0</v>
      </c>
      <c r="N20" s="49" t="n">
        <v>0</v>
      </c>
      <c r="O20" s="50" t="n">
        <v>-144886.434612692</v>
      </c>
    </row>
    <row r="21" customFormat="false" ht="12.75" hidden="false" customHeight="false" outlineLevel="0" collapsed="false">
      <c r="A21" s="44" t="n">
        <v>37171</v>
      </c>
      <c r="B21" s="45" t="n">
        <v>0</v>
      </c>
      <c r="C21" s="45" t="n">
        <v>0</v>
      </c>
      <c r="D21" s="45" t="n">
        <v>0</v>
      </c>
      <c r="E21" s="45" t="n">
        <v>0</v>
      </c>
      <c r="F21" s="45" t="n">
        <v>0</v>
      </c>
      <c r="G21" s="45" t="n">
        <v>0</v>
      </c>
      <c r="H21" s="45" t="n">
        <v>0</v>
      </c>
      <c r="I21" s="45" t="n">
        <v>0</v>
      </c>
      <c r="J21" s="45" t="n">
        <v>0</v>
      </c>
      <c r="K21" s="46" t="n">
        <v>0</v>
      </c>
      <c r="L21" s="47" t="n">
        <v>0</v>
      </c>
      <c r="M21" s="48" t="n">
        <v>0</v>
      </c>
      <c r="N21" s="49" t="n">
        <v>0</v>
      </c>
      <c r="O21" s="50" t="n">
        <v>-144886.434612692</v>
      </c>
    </row>
    <row r="22" customFormat="false" ht="12.75" hidden="false" customHeight="false" outlineLevel="0" collapsed="false">
      <c r="A22" s="44" t="n">
        <v>37172</v>
      </c>
      <c r="B22" s="45" t="n">
        <v>0</v>
      </c>
      <c r="C22" s="45" t="n">
        <v>0</v>
      </c>
      <c r="D22" s="45" t="n">
        <v>0</v>
      </c>
      <c r="E22" s="45" t="n">
        <v>0</v>
      </c>
      <c r="F22" s="45" t="n">
        <v>0</v>
      </c>
      <c r="G22" s="45" t="n">
        <v>0</v>
      </c>
      <c r="H22" s="45" t="n">
        <v>0</v>
      </c>
      <c r="I22" s="45" t="n">
        <v>0</v>
      </c>
      <c r="J22" s="45" t="n">
        <v>0</v>
      </c>
      <c r="K22" s="46" t="n">
        <v>0</v>
      </c>
      <c r="L22" s="47" t="n">
        <v>0</v>
      </c>
      <c r="M22" s="48" t="n">
        <v>0</v>
      </c>
      <c r="N22" s="49" t="n">
        <v>0</v>
      </c>
      <c r="O22" s="50" t="n">
        <v>-144886.434612692</v>
      </c>
    </row>
    <row r="23" customFormat="false" ht="12.75" hidden="false" customHeight="false" outlineLevel="0" collapsed="false">
      <c r="A23" s="44" t="n">
        <v>37173</v>
      </c>
      <c r="B23" s="45" t="n">
        <v>0</v>
      </c>
      <c r="C23" s="45" t="n">
        <v>0</v>
      </c>
      <c r="D23" s="45" t="n">
        <v>0</v>
      </c>
      <c r="E23" s="45" t="n">
        <v>0</v>
      </c>
      <c r="F23" s="45" t="n">
        <v>0</v>
      </c>
      <c r="G23" s="45" t="n">
        <v>0</v>
      </c>
      <c r="H23" s="45" t="n">
        <v>0</v>
      </c>
      <c r="I23" s="45" t="n">
        <v>0</v>
      </c>
      <c r="J23" s="45" t="n">
        <v>0</v>
      </c>
      <c r="K23" s="46" t="n">
        <v>0</v>
      </c>
      <c r="L23" s="47" t="n">
        <v>0</v>
      </c>
      <c r="M23" s="48" t="n">
        <v>0</v>
      </c>
      <c r="N23" s="49" t="n">
        <v>0</v>
      </c>
      <c r="O23" s="50" t="n">
        <v>-144886.434612692</v>
      </c>
    </row>
    <row r="24" customFormat="false" ht="12.75" hidden="false" customHeight="false" outlineLevel="0" collapsed="false">
      <c r="A24" s="44" t="n">
        <v>37174</v>
      </c>
      <c r="B24" s="45" t="n">
        <v>0</v>
      </c>
      <c r="C24" s="45" t="n">
        <v>0</v>
      </c>
      <c r="D24" s="45" t="n">
        <v>0</v>
      </c>
      <c r="E24" s="45" t="n">
        <v>0</v>
      </c>
      <c r="F24" s="45" t="n">
        <v>0</v>
      </c>
      <c r="G24" s="45" t="n">
        <v>0</v>
      </c>
      <c r="H24" s="45" t="n">
        <v>0</v>
      </c>
      <c r="I24" s="45" t="n">
        <v>0</v>
      </c>
      <c r="J24" s="45" t="n">
        <v>0</v>
      </c>
      <c r="K24" s="46" t="n">
        <v>0</v>
      </c>
      <c r="L24" s="47" t="n">
        <v>0</v>
      </c>
      <c r="M24" s="48" t="n">
        <v>0</v>
      </c>
      <c r="N24" s="49" t="n">
        <v>0</v>
      </c>
      <c r="O24" s="50" t="n">
        <v>-144886.434612692</v>
      </c>
    </row>
    <row r="25" customFormat="false" ht="12.75" hidden="false" customHeight="false" outlineLevel="0" collapsed="false">
      <c r="A25" s="44" t="n">
        <v>37175</v>
      </c>
      <c r="B25" s="45" t="n">
        <v>0</v>
      </c>
      <c r="C25" s="45" t="n">
        <v>0</v>
      </c>
      <c r="D25" s="45" t="n">
        <v>0</v>
      </c>
      <c r="E25" s="45" t="n">
        <v>0</v>
      </c>
      <c r="F25" s="45" t="n">
        <v>0</v>
      </c>
      <c r="G25" s="45" t="n">
        <v>0</v>
      </c>
      <c r="H25" s="45" t="n">
        <v>0</v>
      </c>
      <c r="I25" s="45" t="n">
        <v>0</v>
      </c>
      <c r="J25" s="45" t="n">
        <v>0</v>
      </c>
      <c r="K25" s="46" t="n">
        <v>0</v>
      </c>
      <c r="L25" s="47" t="n">
        <v>0</v>
      </c>
      <c r="M25" s="48" t="n">
        <v>0</v>
      </c>
      <c r="N25" s="49" t="n">
        <v>0</v>
      </c>
      <c r="O25" s="50" t="n">
        <v>-144886.434612692</v>
      </c>
    </row>
    <row r="26" customFormat="false" ht="12.75" hidden="false" customHeight="false" outlineLevel="0" collapsed="false">
      <c r="A26" s="44" t="n">
        <v>37176</v>
      </c>
      <c r="B26" s="45" t="n">
        <v>0</v>
      </c>
      <c r="C26" s="45" t="n">
        <v>0</v>
      </c>
      <c r="D26" s="45" t="n">
        <v>0</v>
      </c>
      <c r="E26" s="45" t="n">
        <v>0</v>
      </c>
      <c r="F26" s="45" t="n">
        <v>0</v>
      </c>
      <c r="G26" s="45" t="n">
        <v>0</v>
      </c>
      <c r="H26" s="45" t="n">
        <v>0</v>
      </c>
      <c r="I26" s="45" t="n">
        <v>0</v>
      </c>
      <c r="J26" s="45" t="n">
        <v>0</v>
      </c>
      <c r="K26" s="46" t="n">
        <v>0</v>
      </c>
      <c r="L26" s="47" t="n">
        <v>0</v>
      </c>
      <c r="M26" s="48" t="n">
        <v>0</v>
      </c>
      <c r="N26" s="49" t="n">
        <v>0</v>
      </c>
      <c r="O26" s="50" t="n">
        <v>-144886.434612692</v>
      </c>
    </row>
    <row r="27" customFormat="false" ht="12.75" hidden="false" customHeight="false" outlineLevel="0" collapsed="false">
      <c r="A27" s="44" t="n">
        <v>37177</v>
      </c>
      <c r="B27" s="45" t="n">
        <v>0</v>
      </c>
      <c r="C27" s="45" t="n">
        <v>0</v>
      </c>
      <c r="D27" s="45" t="n">
        <v>0</v>
      </c>
      <c r="E27" s="45" t="n">
        <v>0</v>
      </c>
      <c r="F27" s="45" t="n">
        <v>0</v>
      </c>
      <c r="G27" s="45" t="n">
        <v>0</v>
      </c>
      <c r="H27" s="45" t="n">
        <v>0</v>
      </c>
      <c r="I27" s="45" t="n">
        <v>0</v>
      </c>
      <c r="J27" s="45" t="n">
        <v>0</v>
      </c>
      <c r="K27" s="46" t="n">
        <v>0</v>
      </c>
      <c r="L27" s="47" t="n">
        <v>0</v>
      </c>
      <c r="M27" s="48" t="n">
        <v>0</v>
      </c>
      <c r="N27" s="49" t="n">
        <v>0</v>
      </c>
      <c r="O27" s="50" t="n">
        <v>-144886.434612692</v>
      </c>
    </row>
    <row r="28" customFormat="false" ht="12.75" hidden="false" customHeight="false" outlineLevel="0" collapsed="false">
      <c r="A28" s="44" t="n">
        <v>37178</v>
      </c>
      <c r="B28" s="45" t="n">
        <v>0</v>
      </c>
      <c r="C28" s="45" t="n">
        <v>0</v>
      </c>
      <c r="D28" s="45" t="n">
        <v>0</v>
      </c>
      <c r="E28" s="45" t="n">
        <v>0</v>
      </c>
      <c r="F28" s="45" t="n">
        <v>0</v>
      </c>
      <c r="G28" s="45" t="n">
        <v>0</v>
      </c>
      <c r="H28" s="45" t="n">
        <v>0</v>
      </c>
      <c r="I28" s="45" t="n">
        <v>0</v>
      </c>
      <c r="J28" s="45" t="n">
        <v>0</v>
      </c>
      <c r="K28" s="46" t="n">
        <v>0</v>
      </c>
      <c r="L28" s="47" t="n">
        <v>0</v>
      </c>
      <c r="M28" s="48" t="n">
        <v>0</v>
      </c>
      <c r="N28" s="49" t="n">
        <v>0</v>
      </c>
      <c r="O28" s="50" t="n">
        <v>-144886.434612692</v>
      </c>
    </row>
    <row r="29" customFormat="false" ht="12.75" hidden="false" customHeight="false" outlineLevel="0" collapsed="false">
      <c r="A29" s="44" t="n">
        <v>37179</v>
      </c>
      <c r="B29" s="45" t="n">
        <v>0</v>
      </c>
      <c r="C29" s="45" t="n">
        <v>0</v>
      </c>
      <c r="D29" s="45" t="n">
        <v>0</v>
      </c>
      <c r="E29" s="45" t="n">
        <v>0</v>
      </c>
      <c r="F29" s="45" t="n">
        <v>0</v>
      </c>
      <c r="G29" s="45" t="n">
        <v>0</v>
      </c>
      <c r="H29" s="45" t="n">
        <v>0</v>
      </c>
      <c r="I29" s="45" t="n">
        <v>0</v>
      </c>
      <c r="J29" s="45" t="n">
        <v>0</v>
      </c>
      <c r="K29" s="46" t="n">
        <v>0</v>
      </c>
      <c r="L29" s="47" t="n">
        <v>0</v>
      </c>
      <c r="M29" s="48" t="n">
        <v>0</v>
      </c>
      <c r="N29" s="49" t="n">
        <v>0</v>
      </c>
      <c r="O29" s="50" t="n">
        <v>-144886.434612692</v>
      </c>
    </row>
    <row r="30" customFormat="false" ht="12.75" hidden="false" customHeight="false" outlineLevel="0" collapsed="false">
      <c r="A30" s="44" t="n">
        <v>37180</v>
      </c>
      <c r="B30" s="45" t="n">
        <v>0</v>
      </c>
      <c r="C30" s="45" t="n">
        <v>0</v>
      </c>
      <c r="D30" s="45" t="n">
        <v>0</v>
      </c>
      <c r="E30" s="45" t="n">
        <v>0</v>
      </c>
      <c r="F30" s="45" t="n">
        <v>0</v>
      </c>
      <c r="G30" s="45" t="n">
        <v>0</v>
      </c>
      <c r="H30" s="45" t="n">
        <v>0</v>
      </c>
      <c r="I30" s="45" t="n">
        <v>0</v>
      </c>
      <c r="J30" s="45" t="n">
        <v>0</v>
      </c>
      <c r="K30" s="46" t="n">
        <v>0</v>
      </c>
      <c r="L30" s="47" t="n">
        <v>0</v>
      </c>
      <c r="M30" s="48" t="n">
        <v>0</v>
      </c>
      <c r="N30" s="49" t="n">
        <v>0</v>
      </c>
      <c r="O30" s="50" t="n">
        <v>-144886.434612692</v>
      </c>
    </row>
    <row r="31" customFormat="false" ht="12.75" hidden="false" customHeight="false" outlineLevel="0" collapsed="false">
      <c r="A31" s="44" t="n">
        <v>37181</v>
      </c>
      <c r="B31" s="45" t="n">
        <v>0</v>
      </c>
      <c r="C31" s="45" t="n">
        <v>0</v>
      </c>
      <c r="D31" s="45" t="n">
        <v>0</v>
      </c>
      <c r="E31" s="45" t="n">
        <v>0</v>
      </c>
      <c r="F31" s="45" t="n">
        <v>0</v>
      </c>
      <c r="G31" s="45" t="n">
        <v>0</v>
      </c>
      <c r="H31" s="45" t="n">
        <v>0</v>
      </c>
      <c r="I31" s="45" t="n">
        <v>0</v>
      </c>
      <c r="J31" s="45" t="n">
        <v>0</v>
      </c>
      <c r="K31" s="46" t="n">
        <v>0</v>
      </c>
      <c r="L31" s="47" t="n">
        <v>0</v>
      </c>
      <c r="M31" s="48" t="n">
        <v>0</v>
      </c>
      <c r="N31" s="49" t="n">
        <v>0</v>
      </c>
      <c r="O31" s="50" t="n">
        <v>-144886.434612692</v>
      </c>
    </row>
    <row r="32" customFormat="false" ht="12.75" hidden="false" customHeight="false" outlineLevel="0" collapsed="false">
      <c r="A32" s="44" t="n">
        <v>37182</v>
      </c>
      <c r="B32" s="45" t="n">
        <v>0</v>
      </c>
      <c r="C32" s="45" t="n">
        <v>0</v>
      </c>
      <c r="D32" s="45" t="n">
        <v>0</v>
      </c>
      <c r="E32" s="45" t="n">
        <v>0</v>
      </c>
      <c r="F32" s="45" t="n">
        <v>0</v>
      </c>
      <c r="G32" s="45" t="n">
        <v>0</v>
      </c>
      <c r="H32" s="45" t="n">
        <v>0</v>
      </c>
      <c r="I32" s="45" t="n">
        <v>0</v>
      </c>
      <c r="J32" s="45" t="n">
        <v>0</v>
      </c>
      <c r="K32" s="46" t="n">
        <v>0</v>
      </c>
      <c r="L32" s="47" t="n">
        <v>0</v>
      </c>
      <c r="M32" s="48" t="n">
        <v>0</v>
      </c>
      <c r="N32" s="49" t="n">
        <v>0</v>
      </c>
      <c r="O32" s="50" t="n">
        <v>-144886.434612692</v>
      </c>
    </row>
    <row r="33" customFormat="false" ht="12.75" hidden="false" customHeight="false" outlineLevel="0" collapsed="false">
      <c r="A33" s="44" t="n">
        <v>37183</v>
      </c>
      <c r="B33" s="45" t="n">
        <v>0</v>
      </c>
      <c r="C33" s="45" t="n">
        <v>0</v>
      </c>
      <c r="D33" s="45" t="n">
        <v>0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6" t="n">
        <v>0</v>
      </c>
      <c r="L33" s="47" t="n">
        <v>0</v>
      </c>
      <c r="M33" s="48" t="n">
        <v>0</v>
      </c>
      <c r="N33" s="49" t="n">
        <v>0</v>
      </c>
      <c r="O33" s="50" t="n">
        <v>-144886.434612692</v>
      </c>
    </row>
    <row r="34" customFormat="false" ht="12.75" hidden="false" customHeight="false" outlineLevel="0" collapsed="false">
      <c r="A34" s="44" t="n">
        <v>37184</v>
      </c>
      <c r="B34" s="45" t="n">
        <v>0</v>
      </c>
      <c r="C34" s="45" t="n">
        <v>0</v>
      </c>
      <c r="D34" s="45" t="n">
        <v>0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6" t="n">
        <v>0</v>
      </c>
      <c r="L34" s="47" t="n">
        <v>0</v>
      </c>
      <c r="M34" s="48" t="n">
        <v>0</v>
      </c>
      <c r="N34" s="49" t="n">
        <v>0</v>
      </c>
      <c r="O34" s="50" t="n">
        <v>-144886.434612692</v>
      </c>
    </row>
    <row r="35" customFormat="false" ht="12.75" hidden="false" customHeight="false" outlineLevel="0" collapsed="false">
      <c r="A35" s="44" t="n">
        <v>37185</v>
      </c>
      <c r="B35" s="45" t="n">
        <v>0</v>
      </c>
      <c r="C35" s="45" t="n">
        <v>0</v>
      </c>
      <c r="D35" s="45" t="n">
        <v>0</v>
      </c>
      <c r="E35" s="45" t="n">
        <v>0</v>
      </c>
      <c r="F35" s="45" t="n">
        <v>0</v>
      </c>
      <c r="G35" s="45" t="n">
        <v>0</v>
      </c>
      <c r="H35" s="45" t="n">
        <v>0</v>
      </c>
      <c r="I35" s="45" t="n">
        <v>0</v>
      </c>
      <c r="J35" s="45" t="n">
        <v>0</v>
      </c>
      <c r="K35" s="46" t="n">
        <v>0</v>
      </c>
      <c r="L35" s="47" t="n">
        <v>0</v>
      </c>
      <c r="M35" s="48" t="n">
        <v>0</v>
      </c>
      <c r="N35" s="49" t="n">
        <v>0</v>
      </c>
      <c r="O35" s="50" t="n">
        <v>-144886.434612692</v>
      </c>
    </row>
    <row r="36" customFormat="false" ht="12.75" hidden="false" customHeight="false" outlineLevel="0" collapsed="false">
      <c r="A36" s="44" t="n">
        <v>37186</v>
      </c>
      <c r="B36" s="45" t="n">
        <v>0</v>
      </c>
      <c r="C36" s="45" t="n">
        <v>0</v>
      </c>
      <c r="D36" s="45" t="n">
        <v>0</v>
      </c>
      <c r="E36" s="45" t="n">
        <v>0</v>
      </c>
      <c r="F36" s="45" t="n">
        <v>0</v>
      </c>
      <c r="G36" s="45" t="n">
        <v>0</v>
      </c>
      <c r="H36" s="45" t="n">
        <v>0</v>
      </c>
      <c r="I36" s="45" t="n">
        <v>0</v>
      </c>
      <c r="J36" s="45" t="n">
        <v>0</v>
      </c>
      <c r="K36" s="46" t="n">
        <v>0</v>
      </c>
      <c r="L36" s="47" t="n">
        <v>0</v>
      </c>
      <c r="M36" s="48" t="n">
        <v>0</v>
      </c>
      <c r="N36" s="49" t="n">
        <v>0</v>
      </c>
      <c r="O36" s="50" t="n">
        <v>-144886.434612692</v>
      </c>
    </row>
    <row r="37" customFormat="false" ht="12.75" hidden="false" customHeight="false" outlineLevel="0" collapsed="false">
      <c r="A37" s="44" t="n">
        <v>37187</v>
      </c>
      <c r="B37" s="45" t="n">
        <v>0</v>
      </c>
      <c r="C37" s="45" t="n">
        <v>0</v>
      </c>
      <c r="D37" s="45" t="n">
        <v>0</v>
      </c>
      <c r="E37" s="45" t="n">
        <v>0</v>
      </c>
      <c r="F37" s="45" t="n">
        <v>0</v>
      </c>
      <c r="G37" s="45" t="n">
        <v>0</v>
      </c>
      <c r="H37" s="45" t="n">
        <v>0</v>
      </c>
      <c r="I37" s="45" t="n">
        <v>0</v>
      </c>
      <c r="J37" s="45" t="n">
        <v>0</v>
      </c>
      <c r="K37" s="46" t="n">
        <v>0</v>
      </c>
      <c r="L37" s="47" t="n">
        <v>0</v>
      </c>
      <c r="M37" s="48" t="n">
        <v>0</v>
      </c>
      <c r="N37" s="49" t="n">
        <v>0</v>
      </c>
      <c r="O37" s="50" t="n">
        <v>-144886.434612692</v>
      </c>
    </row>
    <row r="38" customFormat="false" ht="12.75" hidden="false" customHeight="false" outlineLevel="0" collapsed="false">
      <c r="A38" s="44" t="n">
        <v>37188</v>
      </c>
      <c r="B38" s="45" t="n">
        <v>0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6" t="n">
        <v>0</v>
      </c>
      <c r="L38" s="47" t="n">
        <v>0</v>
      </c>
      <c r="M38" s="48" t="n">
        <v>0</v>
      </c>
      <c r="N38" s="49" t="n">
        <v>0</v>
      </c>
      <c r="O38" s="50" t="n">
        <v>-144886.434612692</v>
      </c>
    </row>
    <row r="39" customFormat="false" ht="12.75" hidden="false" customHeight="false" outlineLevel="0" collapsed="false">
      <c r="A39" s="44" t="n">
        <v>37189</v>
      </c>
      <c r="B39" s="45" t="n">
        <v>0</v>
      </c>
      <c r="C39" s="45" t="n">
        <v>0</v>
      </c>
      <c r="D39" s="45" t="n">
        <v>0</v>
      </c>
      <c r="E39" s="45" t="n">
        <v>0</v>
      </c>
      <c r="F39" s="45" t="n">
        <v>0</v>
      </c>
      <c r="G39" s="45" t="n">
        <v>0</v>
      </c>
      <c r="H39" s="45" t="n">
        <v>0</v>
      </c>
      <c r="I39" s="45" t="n">
        <v>0</v>
      </c>
      <c r="J39" s="45" t="n">
        <v>0</v>
      </c>
      <c r="K39" s="46" t="n">
        <v>0</v>
      </c>
      <c r="L39" s="47" t="n">
        <v>0</v>
      </c>
      <c r="M39" s="48" t="n">
        <v>0</v>
      </c>
      <c r="N39" s="49" t="n">
        <v>0</v>
      </c>
      <c r="O39" s="50" t="n">
        <v>-144886.434612692</v>
      </c>
    </row>
    <row r="40" customFormat="false" ht="12.75" hidden="false" customHeight="false" outlineLevel="0" collapsed="false">
      <c r="A40" s="44" t="n">
        <v>37190</v>
      </c>
      <c r="B40" s="45" t="n">
        <v>0</v>
      </c>
      <c r="C40" s="45" t="n">
        <v>0</v>
      </c>
      <c r="D40" s="45" t="n">
        <v>0</v>
      </c>
      <c r="E40" s="45" t="n"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6" t="n">
        <v>0</v>
      </c>
      <c r="L40" s="47" t="n">
        <v>0</v>
      </c>
      <c r="M40" s="48" t="n">
        <v>0</v>
      </c>
      <c r="N40" s="49" t="n">
        <v>0</v>
      </c>
      <c r="O40" s="50" t="n">
        <v>-144886.434612692</v>
      </c>
    </row>
    <row r="41" customFormat="false" ht="12.75" hidden="false" customHeight="false" outlineLevel="0" collapsed="false">
      <c r="A41" s="44" t="n">
        <v>37191</v>
      </c>
      <c r="B41" s="45" t="n">
        <v>0</v>
      </c>
      <c r="C41" s="45" t="n">
        <v>0</v>
      </c>
      <c r="D41" s="45" t="n">
        <v>0</v>
      </c>
      <c r="E41" s="45" t="n">
        <v>0</v>
      </c>
      <c r="F41" s="45" t="n">
        <v>0</v>
      </c>
      <c r="G41" s="45" t="n">
        <v>0</v>
      </c>
      <c r="H41" s="45" t="n">
        <v>0</v>
      </c>
      <c r="I41" s="45" t="n">
        <v>0</v>
      </c>
      <c r="J41" s="45" t="n">
        <v>0</v>
      </c>
      <c r="K41" s="46" t="n">
        <v>0</v>
      </c>
      <c r="L41" s="47" t="n">
        <v>0</v>
      </c>
      <c r="M41" s="48" t="n">
        <v>0</v>
      </c>
      <c r="N41" s="49" t="n">
        <v>0</v>
      </c>
      <c r="O41" s="50" t="n">
        <v>-144886.434612692</v>
      </c>
    </row>
    <row r="42" customFormat="false" ht="12.75" hidden="false" customHeight="false" outlineLevel="0" collapsed="false">
      <c r="A42" s="44" t="n">
        <v>37192</v>
      </c>
      <c r="B42" s="45" t="n">
        <v>0</v>
      </c>
      <c r="C42" s="45" t="n">
        <v>0</v>
      </c>
      <c r="D42" s="45" t="n">
        <v>0</v>
      </c>
      <c r="E42" s="45" t="n">
        <v>0</v>
      </c>
      <c r="F42" s="45" t="n">
        <v>0</v>
      </c>
      <c r="G42" s="45" t="n">
        <v>0</v>
      </c>
      <c r="H42" s="45" t="n">
        <v>0</v>
      </c>
      <c r="I42" s="45" t="n">
        <v>0</v>
      </c>
      <c r="J42" s="45" t="n">
        <v>0</v>
      </c>
      <c r="K42" s="46" t="n">
        <v>0</v>
      </c>
      <c r="L42" s="47" t="n">
        <v>0</v>
      </c>
      <c r="M42" s="48" t="n">
        <v>0</v>
      </c>
      <c r="N42" s="49" t="n">
        <v>0</v>
      </c>
      <c r="O42" s="50" t="n">
        <v>-144886.434612692</v>
      </c>
    </row>
    <row r="43" customFormat="false" ht="12.75" hidden="false" customHeight="false" outlineLevel="0" collapsed="false">
      <c r="A43" s="44" t="n">
        <v>37193</v>
      </c>
      <c r="B43" s="45" t="n">
        <v>0</v>
      </c>
      <c r="C43" s="45" t="n">
        <v>0</v>
      </c>
      <c r="D43" s="45" t="n">
        <v>0</v>
      </c>
      <c r="E43" s="45" t="n">
        <v>0</v>
      </c>
      <c r="F43" s="45" t="n">
        <v>0</v>
      </c>
      <c r="G43" s="45" t="n">
        <v>0</v>
      </c>
      <c r="H43" s="45" t="n">
        <v>0</v>
      </c>
      <c r="I43" s="45" t="n">
        <v>0</v>
      </c>
      <c r="J43" s="45" t="n">
        <v>0</v>
      </c>
      <c r="K43" s="46" t="n">
        <v>0</v>
      </c>
      <c r="L43" s="47" t="n">
        <v>0</v>
      </c>
      <c r="M43" s="48" t="n">
        <v>0</v>
      </c>
      <c r="N43" s="49" t="n">
        <v>0</v>
      </c>
      <c r="O43" s="50" t="n">
        <v>-144886.434612692</v>
      </c>
    </row>
    <row r="44" customFormat="false" ht="12.75" hidden="false" customHeight="false" outlineLevel="0" collapsed="false">
      <c r="A44" s="44" t="n">
        <v>37194</v>
      </c>
      <c r="B44" s="45" t="n">
        <v>0</v>
      </c>
      <c r="C44" s="45" t="n">
        <v>0</v>
      </c>
      <c r="D44" s="45" t="n">
        <v>0</v>
      </c>
      <c r="E44" s="45" t="n">
        <v>0</v>
      </c>
      <c r="F44" s="45" t="n">
        <v>0</v>
      </c>
      <c r="G44" s="45" t="n">
        <v>0</v>
      </c>
      <c r="H44" s="45" t="n">
        <v>0</v>
      </c>
      <c r="I44" s="45" t="n">
        <v>0</v>
      </c>
      <c r="J44" s="45" t="n">
        <v>0</v>
      </c>
      <c r="K44" s="46" t="n">
        <v>0</v>
      </c>
      <c r="L44" s="47" t="n">
        <v>0</v>
      </c>
      <c r="M44" s="48" t="n">
        <v>0</v>
      </c>
      <c r="N44" s="49" t="n">
        <v>0</v>
      </c>
      <c r="O44" s="50" t="n">
        <v>-144886.434612692</v>
      </c>
    </row>
    <row r="45" customFormat="false" ht="12.75" hidden="false" customHeight="false" outlineLevel="0" collapsed="false">
      <c r="A45" s="44" t="n">
        <v>37195</v>
      </c>
      <c r="B45" s="45" t="n">
        <v>0</v>
      </c>
      <c r="C45" s="45" t="n">
        <v>0</v>
      </c>
      <c r="D45" s="45" t="n">
        <v>0</v>
      </c>
      <c r="E45" s="45" t="n">
        <v>0</v>
      </c>
      <c r="F45" s="45" t="n">
        <v>0</v>
      </c>
      <c r="G45" s="45" t="n">
        <v>0</v>
      </c>
      <c r="H45" s="45" t="n">
        <v>0</v>
      </c>
      <c r="I45" s="45" t="n">
        <v>0</v>
      </c>
      <c r="J45" s="45" t="n">
        <v>0</v>
      </c>
      <c r="K45" s="46" t="n">
        <v>0</v>
      </c>
      <c r="L45" s="47" t="n">
        <v>0</v>
      </c>
      <c r="M45" s="48" t="n">
        <v>0</v>
      </c>
      <c r="N45" s="49" t="n">
        <v>0</v>
      </c>
      <c r="O45" s="50" t="n">
        <v>-144886.434612692</v>
      </c>
    </row>
    <row r="46" customFormat="false" ht="12.75" hidden="false" customHeight="false" outlineLevel="0" collapsed="false">
      <c r="A46" s="15"/>
      <c r="B46" s="51"/>
      <c r="C46" s="51"/>
      <c r="D46" s="51"/>
      <c r="E46" s="51"/>
      <c r="F46" s="51"/>
      <c r="G46" s="51"/>
      <c r="H46" s="51"/>
      <c r="I46" s="51"/>
      <c r="J46" s="51"/>
      <c r="K46" s="52"/>
      <c r="L46" s="53"/>
      <c r="M46" s="54"/>
      <c r="N46" s="51"/>
      <c r="O46" s="55"/>
    </row>
    <row r="47" customFormat="false" ht="13.5" hidden="false" customHeight="false" outlineLevel="0" collapsed="false">
      <c r="A47" s="15" t="s">
        <v>49</v>
      </c>
      <c r="B47" s="10" t="n">
        <v>105403.783830284</v>
      </c>
      <c r="C47" s="10" t="n">
        <v>5848.28728</v>
      </c>
      <c r="D47" s="10" t="n">
        <v>48669.2594292271</v>
      </c>
      <c r="E47" s="10" t="n">
        <v>0</v>
      </c>
      <c r="F47" s="10" t="n">
        <v>0</v>
      </c>
      <c r="G47" s="10" t="n">
        <v>37417.7393569204</v>
      </c>
      <c r="H47" s="10" t="n">
        <v>1674.00923882123</v>
      </c>
      <c r="I47" s="10"/>
      <c r="J47" s="10" t="n">
        <v>0</v>
      </c>
      <c r="K47" s="56" t="n">
        <v>201411.318495253</v>
      </c>
      <c r="L47" s="56" t="n">
        <v>334020</v>
      </c>
      <c r="M47" s="49"/>
      <c r="N47" s="10" t="n">
        <v>-136100.434612692</v>
      </c>
    </row>
    <row r="49" customFormat="false" ht="12.75" hidden="false" customHeight="false" outlineLevel="0" collapsed="false">
      <c r="K49" s="10" t="n">
        <v>199013.079135253</v>
      </c>
    </row>
    <row r="50" customFormat="false" ht="12.75" hidden="false" customHeight="false" outlineLevel="0" collapsed="false">
      <c r="A50" s="2" t="s">
        <v>50</v>
      </c>
    </row>
    <row r="51" customFormat="false" ht="12.75" hidden="false" customHeight="false" outlineLevel="0" collapsed="false">
      <c r="A51" s="2" t="s">
        <v>51</v>
      </c>
    </row>
    <row r="52" customFormat="false" ht="12.75" hidden="false" customHeight="false" outlineLevel="0" collapsed="false">
      <c r="A52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6.56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52</v>
      </c>
    </row>
    <row r="2" customFormat="false" ht="12.75" hidden="false" customHeight="false" outlineLevel="0" collapsed="false">
      <c r="I2" s="28" t="s">
        <v>53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54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55</v>
      </c>
      <c r="C11" s="61" t="s">
        <v>56</v>
      </c>
      <c r="D11" s="62"/>
      <c r="E11" s="63" t="s">
        <v>57</v>
      </c>
      <c r="F11" s="64" t="s">
        <v>58</v>
      </c>
      <c r="G11" s="62"/>
      <c r="H11" s="65"/>
      <c r="I11" s="66" t="s">
        <v>59</v>
      </c>
      <c r="J11" s="67" t="s">
        <v>60</v>
      </c>
    </row>
    <row r="12" customFormat="false" ht="12.75" hidden="false" customHeight="false" outlineLevel="0" collapsed="false">
      <c r="A12" s="28" t="s">
        <v>61</v>
      </c>
      <c r="B12" s="68" t="s">
        <v>62</v>
      </c>
      <c r="C12" s="69" t="s">
        <v>63</v>
      </c>
      <c r="D12" s="70" t="s">
        <v>64</v>
      </c>
      <c r="E12" s="71" t="s">
        <v>65</v>
      </c>
      <c r="F12" s="72" t="s">
        <v>62</v>
      </c>
      <c r="G12" s="73" t="s">
        <v>66</v>
      </c>
      <c r="H12" s="74" t="s">
        <v>67</v>
      </c>
      <c r="I12" s="67" t="s">
        <v>68</v>
      </c>
      <c r="J12" s="67" t="s">
        <v>68</v>
      </c>
    </row>
    <row r="13" customFormat="false" ht="12.75" hidden="false" customHeight="false" outlineLevel="0" collapsed="false">
      <c r="A13" s="28" t="s">
        <v>69</v>
      </c>
      <c r="B13" s="75"/>
      <c r="C13" s="76"/>
      <c r="D13" s="77"/>
      <c r="E13" s="78"/>
      <c r="F13" s="76"/>
      <c r="G13" s="79" t="n">
        <v>0.02</v>
      </c>
      <c r="H13" s="80" t="s">
        <v>70</v>
      </c>
      <c r="I13" s="81"/>
      <c r="J13" s="82" t="n">
        <v>-718</v>
      </c>
    </row>
    <row r="14" customFormat="false" ht="12.75" hidden="false" customHeight="false" outlineLevel="0" collapsed="false">
      <c r="A14" s="83" t="n">
        <v>37165</v>
      </c>
      <c r="B14" s="84" t="n">
        <v>1975</v>
      </c>
      <c r="C14" s="85" t="n">
        <v>-1975</v>
      </c>
      <c r="D14" s="86" t="n">
        <v>0</v>
      </c>
      <c r="E14" s="87" t="n">
        <v>-1975</v>
      </c>
      <c r="F14" s="88" t="n">
        <v>1874.673</v>
      </c>
      <c r="G14" s="89" t="n">
        <v>-37.49346</v>
      </c>
      <c r="H14" s="90" t="n">
        <v>1837.17954</v>
      </c>
      <c r="I14" s="91" t="n">
        <v>-137.82046</v>
      </c>
      <c r="J14" s="14" t="n">
        <v>-855.82046</v>
      </c>
    </row>
    <row r="15" customFormat="false" ht="12.75" hidden="false" customHeight="false" outlineLevel="0" collapsed="false">
      <c r="A15" s="83" t="n">
        <v>37166</v>
      </c>
      <c r="B15" s="84" t="n">
        <v>1935</v>
      </c>
      <c r="C15" s="85" t="n">
        <v>-1896</v>
      </c>
      <c r="D15" s="86" t="n">
        <v>0</v>
      </c>
      <c r="E15" s="87" t="n">
        <v>-1896</v>
      </c>
      <c r="F15" s="88" t="n">
        <v>1949.4</v>
      </c>
      <c r="G15" s="89" t="n">
        <v>-38.988</v>
      </c>
      <c r="H15" s="90" t="n">
        <v>1910.412</v>
      </c>
      <c r="I15" s="91" t="n">
        <v>14.4119999999998</v>
      </c>
      <c r="J15" s="14" t="n">
        <v>-841.40846</v>
      </c>
    </row>
    <row r="16" customFormat="false" ht="12.75" hidden="false" customHeight="false" outlineLevel="0" collapsed="false">
      <c r="A16" s="83" t="n">
        <v>37167</v>
      </c>
      <c r="B16" s="84" t="n">
        <v>1935</v>
      </c>
      <c r="C16" s="85" t="n">
        <v>-1935</v>
      </c>
      <c r="D16" s="86" t="n">
        <v>0</v>
      </c>
      <c r="E16" s="87" t="n">
        <v>-1935</v>
      </c>
      <c r="F16" s="88" t="n">
        <v>1940.736</v>
      </c>
      <c r="G16" s="89" t="n">
        <v>-38.81472</v>
      </c>
      <c r="H16" s="90" t="n">
        <v>1901.92128</v>
      </c>
      <c r="I16" s="91" t="n">
        <v>-33.0787200000002</v>
      </c>
      <c r="J16" s="14" t="n">
        <v>-874.48718</v>
      </c>
    </row>
    <row r="17" customFormat="false" ht="12.75" hidden="false" customHeight="false" outlineLevel="0" collapsed="false">
      <c r="A17" s="83" t="n">
        <v>37168</v>
      </c>
      <c r="B17" s="84" t="n">
        <v>1935</v>
      </c>
      <c r="C17" s="85" t="n">
        <v>-1935</v>
      </c>
      <c r="D17" s="86" t="n">
        <v>0</v>
      </c>
      <c r="E17" s="87" t="n">
        <v>-1935</v>
      </c>
      <c r="F17" s="88" t="n">
        <v>1933.155</v>
      </c>
      <c r="G17" s="89" t="n">
        <v>-38.6631</v>
      </c>
      <c r="H17" s="90" t="n">
        <v>1894.4919</v>
      </c>
      <c r="I17" s="91" t="n">
        <v>-40.5081</v>
      </c>
      <c r="J17" s="14" t="n">
        <v>-914.99528</v>
      </c>
    </row>
    <row r="18" customFormat="false" ht="12.75" hidden="false" customHeight="false" outlineLevel="0" collapsed="false">
      <c r="A18" s="83" t="n">
        <v>37169</v>
      </c>
      <c r="B18" s="84" t="n">
        <v>1935</v>
      </c>
      <c r="C18" s="85" t="n">
        <v>-1935</v>
      </c>
      <c r="D18" s="86" t="n">
        <v>0</v>
      </c>
      <c r="E18" s="87" t="n">
        <v>-1935</v>
      </c>
      <c r="F18" s="88" t="n">
        <v>1933.155</v>
      </c>
      <c r="G18" s="89" t="n">
        <v>-38.6631</v>
      </c>
      <c r="H18" s="90" t="n">
        <v>1894.4919</v>
      </c>
      <c r="I18" s="91" t="n">
        <v>-40.5081</v>
      </c>
      <c r="J18" s="14" t="n">
        <v>-955.50338</v>
      </c>
    </row>
    <row r="19" customFormat="false" ht="12.75" hidden="false" customHeight="false" outlineLevel="0" collapsed="false">
      <c r="A19" s="83" t="n">
        <v>37170</v>
      </c>
      <c r="B19" s="84" t="n">
        <v>0</v>
      </c>
      <c r="C19" s="85" t="n">
        <v>0</v>
      </c>
      <c r="D19" s="86" t="n">
        <v>0</v>
      </c>
      <c r="E19" s="87" t="n">
        <v>0</v>
      </c>
      <c r="F19" s="88" t="n">
        <v>0</v>
      </c>
      <c r="G19" s="89" t="n">
        <v>0</v>
      </c>
      <c r="H19" s="90" t="n">
        <v>0</v>
      </c>
      <c r="I19" s="91" t="n">
        <v>0</v>
      </c>
      <c r="J19" s="14" t="n">
        <v>-955.50338</v>
      </c>
    </row>
    <row r="20" customFormat="false" ht="12.75" hidden="false" customHeight="false" outlineLevel="0" collapsed="false">
      <c r="A20" s="83" t="n">
        <v>37171</v>
      </c>
      <c r="B20" s="84" t="n">
        <v>0</v>
      </c>
      <c r="C20" s="85" t="n">
        <v>0</v>
      </c>
      <c r="D20" s="86" t="n">
        <v>0</v>
      </c>
      <c r="E20" s="87" t="n">
        <v>0</v>
      </c>
      <c r="F20" s="88" t="n">
        <v>0</v>
      </c>
      <c r="G20" s="89" t="n">
        <v>0</v>
      </c>
      <c r="H20" s="90" t="n">
        <v>0</v>
      </c>
      <c r="I20" s="91" t="n">
        <v>0</v>
      </c>
      <c r="J20" s="14" t="n">
        <v>-955.50338</v>
      </c>
    </row>
    <row r="21" customFormat="false" ht="12.75" hidden="false" customHeight="false" outlineLevel="0" collapsed="false">
      <c r="A21" s="83" t="n">
        <v>37172</v>
      </c>
      <c r="B21" s="84" t="n">
        <v>0</v>
      </c>
      <c r="C21" s="85" t="n">
        <v>0</v>
      </c>
      <c r="D21" s="86" t="n">
        <v>0</v>
      </c>
      <c r="E21" s="87" t="n">
        <v>0</v>
      </c>
      <c r="F21" s="88" t="n">
        <v>0</v>
      </c>
      <c r="G21" s="89" t="n">
        <v>0</v>
      </c>
      <c r="H21" s="90" t="n">
        <v>0</v>
      </c>
      <c r="I21" s="91" t="n">
        <v>0</v>
      </c>
      <c r="J21" s="14" t="n">
        <v>-955.50338</v>
      </c>
    </row>
    <row r="22" customFormat="false" ht="12.75" hidden="false" customHeight="false" outlineLevel="0" collapsed="false">
      <c r="A22" s="83" t="n">
        <v>37173</v>
      </c>
      <c r="B22" s="84" t="n">
        <v>0</v>
      </c>
      <c r="C22" s="85" t="n">
        <v>0</v>
      </c>
      <c r="D22" s="86" t="n">
        <v>0</v>
      </c>
      <c r="E22" s="87" t="n">
        <v>0</v>
      </c>
      <c r="F22" s="88" t="n">
        <v>0</v>
      </c>
      <c r="G22" s="89" t="n">
        <v>0</v>
      </c>
      <c r="H22" s="90" t="n">
        <v>0</v>
      </c>
      <c r="I22" s="91" t="n">
        <v>0</v>
      </c>
      <c r="J22" s="14" t="n">
        <v>-955.50338</v>
      </c>
    </row>
    <row r="23" customFormat="false" ht="12.75" hidden="false" customHeight="false" outlineLevel="0" collapsed="false">
      <c r="A23" s="83" t="n">
        <v>37174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-955.50338</v>
      </c>
    </row>
    <row r="24" customFormat="false" ht="12.75" hidden="false" customHeight="false" outlineLevel="0" collapsed="false">
      <c r="A24" s="83" t="n">
        <v>37175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-955.50338</v>
      </c>
    </row>
    <row r="25" customFormat="false" ht="12.75" hidden="false" customHeight="false" outlineLevel="0" collapsed="false">
      <c r="A25" s="83" t="n">
        <v>37176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-955.50338</v>
      </c>
    </row>
    <row r="26" customFormat="false" ht="12.75" hidden="false" customHeight="false" outlineLevel="0" collapsed="false">
      <c r="A26" s="83" t="n">
        <v>37177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-955.50338</v>
      </c>
    </row>
    <row r="27" customFormat="false" ht="12.75" hidden="false" customHeight="false" outlineLevel="0" collapsed="false">
      <c r="A27" s="83" t="n">
        <v>37178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-955.50338</v>
      </c>
    </row>
    <row r="28" customFormat="false" ht="12.75" hidden="false" customHeight="false" outlineLevel="0" collapsed="false">
      <c r="A28" s="83" t="n">
        <v>37179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-955.50338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-955.50338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-955.50338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-955.50338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-955.50338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-955.50338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-955.50338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-955.50338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-955.50338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-955.50338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-955.50338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-955.50338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-955.50338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-955.50338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-955.50338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-955.50338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-955.50338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9715</v>
      </c>
      <c r="C46" s="96" t="n">
        <v>-9676</v>
      </c>
      <c r="D46" s="97" t="n">
        <v>0</v>
      </c>
      <c r="E46" s="98" t="n">
        <v>-9676</v>
      </c>
      <c r="F46" s="99" t="n">
        <v>9631.119</v>
      </c>
      <c r="G46" s="100" t="n">
        <v>-192.62238</v>
      </c>
      <c r="H46" s="101" t="n">
        <v>9438.49662</v>
      </c>
      <c r="I46" s="91"/>
      <c r="J46" s="45" t="n">
        <v>-955.50338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1.7"/>
    <col collapsed="false" customWidth="true" hidden="false" outlineLevel="0" max="4" min="3" style="0" width="13.41"/>
    <col collapsed="false" customWidth="true" hidden="false" outlineLevel="0" max="5" min="5" style="0" width="12.56"/>
    <col collapsed="false" customWidth="true" hidden="false" outlineLevel="0" max="6" min="6" style="0" width="14.56"/>
    <col collapsed="false" customWidth="true" hidden="false" outlineLevel="0" max="7" min="7" style="57" width="13.41"/>
    <col collapsed="false" customWidth="true" hidden="false" outlineLevel="0" max="8" min="8" style="57" width="10.85"/>
    <col collapsed="false" customWidth="true" hidden="false" outlineLevel="0" max="9" min="9" style="57" width="13.56"/>
    <col collapsed="false" customWidth="true" hidden="false" outlineLevel="0" max="10" min="10" style="57" width="16.7"/>
    <col collapsed="false" customWidth="true" hidden="false" outlineLevel="0" max="11" min="11" style="57" width="13.28"/>
    <col collapsed="false" customWidth="true" hidden="false" outlineLevel="0" max="12" min="12" style="57" width="12.7"/>
    <col collapsed="false" customWidth="true" hidden="false" outlineLevel="0" max="13" min="13" style="57" width="14.41"/>
    <col collapsed="false" customWidth="true" hidden="false" outlineLevel="0" max="15" min="14" style="57" width="10.28"/>
    <col collapsed="false" customWidth="true" hidden="false" outlineLevel="0" max="16" min="16" style="57" width="9.28"/>
    <col collapsed="false" customWidth="true" hidden="false" outlineLevel="0" max="17" min="17" style="57" width="11.56"/>
    <col collapsed="false" customWidth="true" hidden="false" outlineLevel="0" max="18" min="18" style="57" width="9.14"/>
  </cols>
  <sheetData>
    <row r="1" customFormat="false" ht="18" hidden="false" customHeight="false" outlineLevel="0" collapsed="false">
      <c r="P1" s="104" t="s">
        <v>52</v>
      </c>
    </row>
    <row r="2" customFormat="false" ht="12.75" hidden="false" customHeight="false" outlineLevel="0" collapsed="false">
      <c r="P2" s="28" t="s">
        <v>53</v>
      </c>
    </row>
    <row r="3" customFormat="false" ht="18" hidden="false" customHeight="false" outlineLevel="0" collapsed="false">
      <c r="P3" s="58" t="s">
        <v>71</v>
      </c>
    </row>
    <row r="4" customFormat="false" ht="12.75" hidden="false" customHeight="false" outlineLevel="0" collapsed="false">
      <c r="P4" s="105" t="s">
        <v>72</v>
      </c>
    </row>
    <row r="5" customFormat="false" ht="12.75" hidden="false" customHeight="false" outlineLevel="0" collapsed="false">
      <c r="D5" s="15"/>
    </row>
    <row r="6" customFormat="false" ht="12.75" hidden="false" customHeight="false" outlineLevel="0" collapsed="false">
      <c r="D6" s="15"/>
    </row>
    <row r="11" customFormat="false" ht="13.5" hidden="false" customHeight="false" outlineLevel="0" collapsed="false">
      <c r="B11" s="8" t="s">
        <v>73</v>
      </c>
    </row>
    <row r="12" customFormat="false" ht="12.75" hidden="false" customHeight="false" outlineLevel="0" collapsed="false">
      <c r="B12" s="106" t="s">
        <v>74</v>
      </c>
      <c r="C12" s="107" t="s">
        <v>75</v>
      </c>
      <c r="D12" s="107" t="s">
        <v>76</v>
      </c>
      <c r="E12" s="107"/>
      <c r="F12" s="107"/>
      <c r="G12" s="61" t="s">
        <v>77</v>
      </c>
      <c r="H12" s="62"/>
      <c r="I12" s="63" t="s">
        <v>57</v>
      </c>
      <c r="J12" s="64" t="s">
        <v>58</v>
      </c>
      <c r="K12" s="108"/>
      <c r="L12" s="108"/>
      <c r="M12" s="62"/>
      <c r="N12" s="109"/>
      <c r="O12" s="110"/>
      <c r="P12" s="66" t="s">
        <v>59</v>
      </c>
      <c r="Q12" s="67" t="s">
        <v>60</v>
      </c>
      <c r="R12" s="111"/>
    </row>
    <row r="13" customFormat="false" ht="12.75" hidden="false" customHeight="false" outlineLevel="0" collapsed="false">
      <c r="A13" s="28" t="s">
        <v>61</v>
      </c>
      <c r="B13" s="68" t="s">
        <v>78</v>
      </c>
      <c r="C13" s="112" t="s">
        <v>79</v>
      </c>
      <c r="D13" s="112" t="s">
        <v>79</v>
      </c>
      <c r="E13" s="112" t="s">
        <v>80</v>
      </c>
      <c r="F13" s="112" t="s">
        <v>62</v>
      </c>
      <c r="G13" s="69" t="s">
        <v>63</v>
      </c>
      <c r="H13" s="70" t="s">
        <v>64</v>
      </c>
      <c r="I13" s="78" t="s">
        <v>65</v>
      </c>
      <c r="J13" s="72" t="s">
        <v>78</v>
      </c>
      <c r="K13" s="110" t="s">
        <v>79</v>
      </c>
      <c r="L13" s="110" t="s">
        <v>80</v>
      </c>
      <c r="M13" s="73" t="s">
        <v>81</v>
      </c>
      <c r="N13" s="94" t="s">
        <v>67</v>
      </c>
      <c r="O13" s="113" t="s">
        <v>82</v>
      </c>
      <c r="P13" s="67" t="s">
        <v>68</v>
      </c>
      <c r="Q13" s="67" t="s">
        <v>68</v>
      </c>
      <c r="R13" s="114"/>
    </row>
    <row r="14" customFormat="false" ht="12.75" hidden="false" customHeight="false" outlineLevel="0" collapsed="false">
      <c r="A14" s="28" t="s">
        <v>69</v>
      </c>
      <c r="B14" s="75"/>
      <c r="C14" s="15"/>
      <c r="D14" s="15"/>
      <c r="E14" s="15"/>
      <c r="F14" s="15"/>
      <c r="G14" s="76"/>
      <c r="H14" s="77"/>
      <c r="I14" s="115"/>
      <c r="J14" s="76"/>
      <c r="K14" s="111"/>
      <c r="L14" s="111"/>
      <c r="M14" s="116" t="n">
        <v>0</v>
      </c>
      <c r="N14" s="94" t="s">
        <v>70</v>
      </c>
      <c r="O14" s="117" t="s">
        <v>83</v>
      </c>
      <c r="P14" s="81"/>
      <c r="Q14" s="118" t="n">
        <v>243</v>
      </c>
      <c r="R14" s="111"/>
    </row>
    <row r="15" customFormat="false" ht="12.75" hidden="false" customHeight="false" outlineLevel="0" collapsed="false">
      <c r="A15" s="83" t="n">
        <v>37165</v>
      </c>
      <c r="B15" s="84" t="n">
        <v>0</v>
      </c>
      <c r="C15" s="9" t="n">
        <v>0</v>
      </c>
      <c r="D15" s="9" t="n">
        <v>0</v>
      </c>
      <c r="E15" s="9" t="n">
        <v>0</v>
      </c>
      <c r="F15" s="9" t="n">
        <v>0</v>
      </c>
      <c r="G15" s="85" t="n">
        <v>0</v>
      </c>
      <c r="H15" s="86" t="n">
        <v>0</v>
      </c>
      <c r="I15" s="87" t="n">
        <v>0</v>
      </c>
      <c r="J15" s="88" t="n">
        <v>0</v>
      </c>
      <c r="K15" s="119" t="n">
        <v>0</v>
      </c>
      <c r="L15" s="119" t="n">
        <v>0</v>
      </c>
      <c r="M15" s="89" t="n">
        <v>0</v>
      </c>
      <c r="N15" s="90" t="n">
        <v>0</v>
      </c>
      <c r="O15" s="91" t="n">
        <v>0</v>
      </c>
      <c r="P15" s="91" t="n">
        <v>0</v>
      </c>
      <c r="Q15" s="14" t="n">
        <v>243</v>
      </c>
      <c r="R15" s="111"/>
    </row>
    <row r="16" customFormat="false" ht="12.75" hidden="false" customHeight="false" outlineLevel="0" collapsed="false">
      <c r="A16" s="83" t="n">
        <v>37166</v>
      </c>
      <c r="B16" s="84" t="n">
        <v>0</v>
      </c>
      <c r="C16" s="9" t="n">
        <v>0</v>
      </c>
      <c r="D16" s="9" t="n">
        <v>0</v>
      </c>
      <c r="E16" s="9" t="n">
        <v>0</v>
      </c>
      <c r="F16" s="9" t="n">
        <v>0</v>
      </c>
      <c r="G16" s="85" t="n">
        <v>0</v>
      </c>
      <c r="H16" s="86" t="n">
        <v>0</v>
      </c>
      <c r="I16" s="87" t="n">
        <v>0</v>
      </c>
      <c r="J16" s="88" t="n">
        <v>0</v>
      </c>
      <c r="K16" s="119" t="n">
        <v>0</v>
      </c>
      <c r="L16" s="119" t="n">
        <v>0</v>
      </c>
      <c r="M16" s="89" t="n">
        <v>0</v>
      </c>
      <c r="N16" s="90" t="n">
        <v>0</v>
      </c>
      <c r="O16" s="91" t="n">
        <v>0</v>
      </c>
      <c r="P16" s="91" t="n">
        <v>0</v>
      </c>
      <c r="Q16" s="14" t="n">
        <v>243</v>
      </c>
      <c r="R16" s="111"/>
    </row>
    <row r="17" customFormat="false" ht="12.75" hidden="false" customHeight="false" outlineLevel="0" collapsed="false">
      <c r="A17" s="83" t="n">
        <v>37167</v>
      </c>
      <c r="B17" s="84" t="n">
        <v>0</v>
      </c>
      <c r="C17" s="9" t="n">
        <v>0</v>
      </c>
      <c r="D17" s="9" t="n">
        <v>0</v>
      </c>
      <c r="E17" s="9" t="n">
        <v>0</v>
      </c>
      <c r="F17" s="9" t="n">
        <v>0</v>
      </c>
      <c r="G17" s="85" t="n">
        <v>0</v>
      </c>
      <c r="H17" s="86" t="n">
        <v>0</v>
      </c>
      <c r="I17" s="87" t="n">
        <v>0</v>
      </c>
      <c r="J17" s="88" t="n">
        <v>0</v>
      </c>
      <c r="K17" s="119" t="n">
        <v>0</v>
      </c>
      <c r="L17" s="119" t="n">
        <v>0</v>
      </c>
      <c r="M17" s="89" t="n">
        <v>0</v>
      </c>
      <c r="N17" s="90" t="n">
        <v>0</v>
      </c>
      <c r="O17" s="91" t="n">
        <v>0</v>
      </c>
      <c r="P17" s="91" t="n">
        <v>0</v>
      </c>
      <c r="Q17" s="14" t="n">
        <v>243</v>
      </c>
      <c r="R17" s="111"/>
    </row>
    <row r="18" customFormat="false" ht="12.75" hidden="false" customHeight="false" outlineLevel="0" collapsed="false">
      <c r="A18" s="83" t="n">
        <v>37168</v>
      </c>
      <c r="B18" s="84" t="n">
        <v>0</v>
      </c>
      <c r="C18" s="9" t="n">
        <v>0</v>
      </c>
      <c r="D18" s="9" t="n">
        <v>0</v>
      </c>
      <c r="E18" s="9" t="n">
        <v>0</v>
      </c>
      <c r="F18" s="9" t="n">
        <v>0</v>
      </c>
      <c r="G18" s="85" t="n">
        <v>0</v>
      </c>
      <c r="H18" s="86" t="n">
        <v>0</v>
      </c>
      <c r="I18" s="87" t="n">
        <v>0</v>
      </c>
      <c r="J18" s="88" t="n">
        <v>0</v>
      </c>
      <c r="K18" s="119" t="n">
        <v>0</v>
      </c>
      <c r="L18" s="119" t="n">
        <v>0</v>
      </c>
      <c r="M18" s="89" t="n">
        <v>0</v>
      </c>
      <c r="N18" s="90" t="n">
        <v>0</v>
      </c>
      <c r="O18" s="91" t="n">
        <v>0</v>
      </c>
      <c r="P18" s="91" t="n">
        <v>0</v>
      </c>
      <c r="Q18" s="14" t="n">
        <v>243</v>
      </c>
      <c r="R18" s="111"/>
    </row>
    <row r="19" customFormat="false" ht="12.75" hidden="false" customHeight="false" outlineLevel="0" collapsed="false">
      <c r="A19" s="83" t="n">
        <v>37169</v>
      </c>
      <c r="B19" s="84" t="n">
        <v>0</v>
      </c>
      <c r="C19" s="9" t="n">
        <v>0</v>
      </c>
      <c r="D19" s="9" t="n">
        <v>0</v>
      </c>
      <c r="E19" s="9" t="n">
        <v>0</v>
      </c>
      <c r="F19" s="9" t="n">
        <v>0</v>
      </c>
      <c r="G19" s="85" t="n">
        <v>0</v>
      </c>
      <c r="H19" s="86" t="n">
        <v>0</v>
      </c>
      <c r="I19" s="87" t="n">
        <v>0</v>
      </c>
      <c r="J19" s="88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91" t="n">
        <v>0</v>
      </c>
      <c r="Q19" s="14" t="n">
        <v>243</v>
      </c>
      <c r="R19" s="111"/>
    </row>
    <row r="20" customFormat="false" ht="12.75" hidden="false" customHeight="false" outlineLevel="0" collapsed="false">
      <c r="A20" s="83" t="n">
        <v>37170</v>
      </c>
      <c r="B20" s="84" t="n">
        <v>0</v>
      </c>
      <c r="C20" s="9" t="n">
        <v>0</v>
      </c>
      <c r="D20" s="9" t="n">
        <v>0</v>
      </c>
      <c r="E20" s="9" t="n">
        <v>0</v>
      </c>
      <c r="F20" s="9" t="n">
        <v>0</v>
      </c>
      <c r="G20" s="85" t="n">
        <v>0</v>
      </c>
      <c r="H20" s="86" t="n">
        <v>0</v>
      </c>
      <c r="I20" s="87" t="n">
        <v>0</v>
      </c>
      <c r="J20" s="88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91" t="n">
        <v>0</v>
      </c>
      <c r="Q20" s="14" t="n">
        <v>243</v>
      </c>
      <c r="R20" s="111"/>
    </row>
    <row r="21" customFormat="false" ht="12.75" hidden="false" customHeight="false" outlineLevel="0" collapsed="false">
      <c r="A21" s="83" t="n">
        <v>37171</v>
      </c>
      <c r="B21" s="84" t="n">
        <v>0</v>
      </c>
      <c r="C21" s="9" t="n">
        <v>0</v>
      </c>
      <c r="D21" s="9" t="n">
        <v>0</v>
      </c>
      <c r="E21" s="9" t="n">
        <v>0</v>
      </c>
      <c r="F21" s="9" t="n">
        <v>0</v>
      </c>
      <c r="G21" s="85" t="n">
        <v>0</v>
      </c>
      <c r="H21" s="86" t="n">
        <v>0</v>
      </c>
      <c r="I21" s="87" t="n">
        <v>0</v>
      </c>
      <c r="J21" s="88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91" t="n">
        <v>0</v>
      </c>
      <c r="Q21" s="14" t="n">
        <v>243</v>
      </c>
      <c r="R21" s="111"/>
    </row>
    <row r="22" customFormat="false" ht="12.75" hidden="false" customHeight="false" outlineLevel="0" collapsed="false">
      <c r="A22" s="83" t="n">
        <v>37172</v>
      </c>
      <c r="B22" s="84" t="n">
        <v>0</v>
      </c>
      <c r="C22" s="9" t="n">
        <v>0</v>
      </c>
      <c r="D22" s="9" t="n">
        <v>0</v>
      </c>
      <c r="E22" s="9" t="n">
        <v>0</v>
      </c>
      <c r="F22" s="9" t="n">
        <v>0</v>
      </c>
      <c r="G22" s="85" t="n">
        <v>0</v>
      </c>
      <c r="H22" s="86" t="n">
        <v>0</v>
      </c>
      <c r="I22" s="87" t="n">
        <v>0</v>
      </c>
      <c r="J22" s="88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91" t="n">
        <v>0</v>
      </c>
      <c r="Q22" s="14" t="n">
        <v>243</v>
      </c>
      <c r="R22" s="111"/>
    </row>
    <row r="23" customFormat="false" ht="12.75" hidden="false" customHeight="false" outlineLevel="0" collapsed="false">
      <c r="A23" s="83" t="n">
        <v>37173</v>
      </c>
      <c r="B23" s="84" t="n">
        <v>0</v>
      </c>
      <c r="C23" s="9" t="n">
        <v>0</v>
      </c>
      <c r="D23" s="9" t="n">
        <v>0</v>
      </c>
      <c r="E23" s="9" t="n">
        <v>0</v>
      </c>
      <c r="F23" s="9" t="n">
        <v>0</v>
      </c>
      <c r="G23" s="85" t="n">
        <v>0</v>
      </c>
      <c r="H23" s="86" t="n">
        <v>0</v>
      </c>
      <c r="I23" s="87" t="n">
        <v>0</v>
      </c>
      <c r="J23" s="88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91" t="n">
        <v>0</v>
      </c>
      <c r="Q23" s="14" t="n">
        <v>243</v>
      </c>
      <c r="R23" s="111"/>
    </row>
    <row r="24" customFormat="false" ht="12.75" hidden="false" customHeight="false" outlineLevel="0" collapsed="false">
      <c r="A24" s="83" t="n">
        <v>37174</v>
      </c>
      <c r="B24" s="84" t="n">
        <v>0</v>
      </c>
      <c r="C24" s="9" t="n">
        <v>0</v>
      </c>
      <c r="D24" s="9" t="n">
        <v>0</v>
      </c>
      <c r="E24" s="9" t="n">
        <v>0</v>
      </c>
      <c r="F24" s="9" t="n">
        <v>0</v>
      </c>
      <c r="G24" s="85" t="n">
        <v>0</v>
      </c>
      <c r="H24" s="86" t="n">
        <v>0</v>
      </c>
      <c r="I24" s="87" t="n">
        <v>0</v>
      </c>
      <c r="J24" s="88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91" t="n">
        <v>0</v>
      </c>
      <c r="Q24" s="14" t="n">
        <v>243</v>
      </c>
      <c r="R24" s="111"/>
    </row>
    <row r="25" customFormat="false" ht="12.75" hidden="false" customHeight="false" outlineLevel="0" collapsed="false">
      <c r="A25" s="83" t="n">
        <v>37175</v>
      </c>
      <c r="B25" s="84" t="n">
        <v>0</v>
      </c>
      <c r="C25" s="9" t="n">
        <v>0</v>
      </c>
      <c r="D25" s="9" t="n">
        <v>0</v>
      </c>
      <c r="E25" s="9" t="n">
        <v>0</v>
      </c>
      <c r="F25" s="9" t="n">
        <v>0</v>
      </c>
      <c r="G25" s="85" t="n">
        <v>0</v>
      </c>
      <c r="H25" s="86" t="n">
        <v>0</v>
      </c>
      <c r="I25" s="87" t="n">
        <v>0</v>
      </c>
      <c r="J25" s="88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91" t="n">
        <v>0</v>
      </c>
      <c r="Q25" s="14" t="n">
        <v>243</v>
      </c>
      <c r="R25" s="111"/>
    </row>
    <row r="26" customFormat="false" ht="12.75" hidden="false" customHeight="false" outlineLevel="0" collapsed="false">
      <c r="A26" s="83" t="n">
        <v>37176</v>
      </c>
      <c r="B26" s="84" t="n">
        <v>0</v>
      </c>
      <c r="C26" s="9" t="n">
        <v>0</v>
      </c>
      <c r="D26" s="9" t="n">
        <v>0</v>
      </c>
      <c r="E26" s="9" t="n">
        <v>0</v>
      </c>
      <c r="F26" s="9" t="n">
        <v>0</v>
      </c>
      <c r="G26" s="85" t="n">
        <v>0</v>
      </c>
      <c r="H26" s="86" t="n">
        <v>0</v>
      </c>
      <c r="I26" s="87" t="n">
        <v>0</v>
      </c>
      <c r="J26" s="88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91" t="n">
        <v>0</v>
      </c>
      <c r="Q26" s="14" t="n">
        <v>243</v>
      </c>
      <c r="R26" s="111"/>
    </row>
    <row r="27" customFormat="false" ht="12.75" hidden="false" customHeight="false" outlineLevel="0" collapsed="false">
      <c r="A27" s="83" t="n">
        <v>37177</v>
      </c>
      <c r="B27" s="84" t="n">
        <v>0</v>
      </c>
      <c r="C27" s="9" t="n">
        <v>0</v>
      </c>
      <c r="D27" s="9" t="n">
        <v>0</v>
      </c>
      <c r="E27" s="9" t="n">
        <v>0</v>
      </c>
      <c r="F27" s="9" t="n">
        <v>0</v>
      </c>
      <c r="G27" s="85" t="n">
        <v>0</v>
      </c>
      <c r="H27" s="86" t="n">
        <v>0</v>
      </c>
      <c r="I27" s="87" t="n">
        <v>0</v>
      </c>
      <c r="J27" s="88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91" t="n">
        <v>0</v>
      </c>
      <c r="Q27" s="14" t="n">
        <v>243</v>
      </c>
      <c r="R27" s="111"/>
    </row>
    <row r="28" customFormat="false" ht="12.75" hidden="false" customHeight="false" outlineLevel="0" collapsed="false">
      <c r="A28" s="83" t="n">
        <v>37178</v>
      </c>
      <c r="B28" s="84" t="n">
        <v>0</v>
      </c>
      <c r="C28" s="9" t="n">
        <v>0</v>
      </c>
      <c r="D28" s="9" t="n">
        <v>0</v>
      </c>
      <c r="E28" s="9" t="n">
        <v>0</v>
      </c>
      <c r="F28" s="9" t="n">
        <v>0</v>
      </c>
      <c r="G28" s="85" t="n">
        <v>0</v>
      </c>
      <c r="H28" s="86" t="n">
        <v>0</v>
      </c>
      <c r="I28" s="87" t="n">
        <v>0</v>
      </c>
      <c r="J28" s="88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91" t="n">
        <v>0</v>
      </c>
      <c r="Q28" s="14" t="n">
        <v>243</v>
      </c>
      <c r="R28" s="111"/>
    </row>
    <row r="29" customFormat="false" ht="12.75" hidden="false" customHeight="false" outlineLevel="0" collapsed="false">
      <c r="A29" s="83" t="n">
        <v>37179</v>
      </c>
      <c r="B29" s="84" t="n">
        <v>0</v>
      </c>
      <c r="C29" s="9" t="n">
        <v>0</v>
      </c>
      <c r="D29" s="9" t="n">
        <v>0</v>
      </c>
      <c r="E29" s="9" t="n">
        <v>0</v>
      </c>
      <c r="F29" s="9" t="n">
        <v>0</v>
      </c>
      <c r="G29" s="85" t="n">
        <v>0</v>
      </c>
      <c r="H29" s="86" t="n">
        <v>0</v>
      </c>
      <c r="I29" s="87" t="n">
        <v>0</v>
      </c>
      <c r="J29" s="88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91" t="n">
        <v>0</v>
      </c>
      <c r="Q29" s="14" t="n">
        <v>243</v>
      </c>
      <c r="R29" s="111"/>
    </row>
    <row r="30" customFormat="false" ht="12.75" hidden="false" customHeight="false" outlineLevel="0" collapsed="false">
      <c r="A30" s="83" t="n">
        <v>37180</v>
      </c>
      <c r="B30" s="84" t="n">
        <v>0</v>
      </c>
      <c r="C30" s="9" t="n">
        <v>0</v>
      </c>
      <c r="D30" s="9" t="n">
        <v>0</v>
      </c>
      <c r="E30" s="9" t="n">
        <v>0</v>
      </c>
      <c r="F30" s="9" t="n">
        <v>0</v>
      </c>
      <c r="G30" s="85" t="n">
        <v>0</v>
      </c>
      <c r="H30" s="86" t="n">
        <v>0</v>
      </c>
      <c r="I30" s="87" t="n">
        <v>0</v>
      </c>
      <c r="J30" s="88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91" t="n">
        <v>0</v>
      </c>
      <c r="Q30" s="14" t="n">
        <v>243</v>
      </c>
      <c r="R30" s="111"/>
    </row>
    <row r="31" customFormat="false" ht="12.75" hidden="false" customHeight="false" outlineLevel="0" collapsed="false">
      <c r="A31" s="83" t="n">
        <v>37181</v>
      </c>
      <c r="B31" s="84" t="n">
        <v>0</v>
      </c>
      <c r="C31" s="9" t="n">
        <v>0</v>
      </c>
      <c r="D31" s="9" t="n">
        <v>0</v>
      </c>
      <c r="E31" s="9" t="n">
        <v>0</v>
      </c>
      <c r="F31" s="9" t="n">
        <v>0</v>
      </c>
      <c r="G31" s="85" t="n">
        <v>0</v>
      </c>
      <c r="H31" s="86" t="n">
        <v>0</v>
      </c>
      <c r="I31" s="87" t="n">
        <v>0</v>
      </c>
      <c r="J31" s="88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91" t="n">
        <v>0</v>
      </c>
      <c r="Q31" s="14" t="n">
        <v>243</v>
      </c>
      <c r="R31" s="111"/>
    </row>
    <row r="32" customFormat="false" ht="12.75" hidden="false" customHeight="false" outlineLevel="0" collapsed="false">
      <c r="A32" s="83" t="n">
        <v>37182</v>
      </c>
      <c r="B32" s="84" t="n">
        <v>0</v>
      </c>
      <c r="C32" s="9" t="n">
        <v>0</v>
      </c>
      <c r="D32" s="9" t="n">
        <v>0</v>
      </c>
      <c r="E32" s="9" t="n">
        <v>0</v>
      </c>
      <c r="F32" s="9" t="n">
        <v>0</v>
      </c>
      <c r="G32" s="85" t="n">
        <v>0</v>
      </c>
      <c r="H32" s="86" t="n">
        <v>0</v>
      </c>
      <c r="I32" s="87" t="n">
        <v>0</v>
      </c>
      <c r="J32" s="88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91" t="n">
        <v>0</v>
      </c>
      <c r="Q32" s="14" t="n">
        <v>243</v>
      </c>
      <c r="R32" s="111"/>
    </row>
    <row r="33" customFormat="false" ht="12.75" hidden="false" customHeight="false" outlineLevel="0" collapsed="false">
      <c r="A33" s="83" t="n">
        <v>37183</v>
      </c>
      <c r="B33" s="84" t="n">
        <v>0</v>
      </c>
      <c r="C33" s="9" t="n">
        <v>0</v>
      </c>
      <c r="D33" s="9" t="n">
        <v>0</v>
      </c>
      <c r="E33" s="9" t="n">
        <v>0</v>
      </c>
      <c r="F33" s="9" t="n">
        <v>0</v>
      </c>
      <c r="G33" s="85" t="n">
        <v>0</v>
      </c>
      <c r="H33" s="86" t="n">
        <v>0</v>
      </c>
      <c r="I33" s="87" t="n">
        <v>0</v>
      </c>
      <c r="J33" s="88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91" t="n">
        <v>0</v>
      </c>
      <c r="Q33" s="14" t="n">
        <v>243</v>
      </c>
      <c r="R33" s="111"/>
    </row>
    <row r="34" customFormat="false" ht="12.75" hidden="false" customHeight="false" outlineLevel="0" collapsed="false">
      <c r="A34" s="83" t="n">
        <v>37184</v>
      </c>
      <c r="B34" s="84" t="n">
        <v>0</v>
      </c>
      <c r="C34" s="9" t="n">
        <v>0</v>
      </c>
      <c r="D34" s="9" t="n">
        <v>0</v>
      </c>
      <c r="E34" s="9" t="n">
        <v>0</v>
      </c>
      <c r="F34" s="9" t="n">
        <v>0</v>
      </c>
      <c r="G34" s="85" t="n">
        <v>0</v>
      </c>
      <c r="H34" s="86" t="n">
        <v>0</v>
      </c>
      <c r="I34" s="87" t="n">
        <v>0</v>
      </c>
      <c r="J34" s="88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91" t="n">
        <v>0</v>
      </c>
      <c r="Q34" s="14" t="n">
        <v>243</v>
      </c>
      <c r="R34" s="111"/>
    </row>
    <row r="35" customFormat="false" ht="12.75" hidden="false" customHeight="false" outlineLevel="0" collapsed="false">
      <c r="A35" s="83" t="n">
        <v>37185</v>
      </c>
      <c r="B35" s="84" t="n">
        <v>0</v>
      </c>
      <c r="C35" s="9" t="n">
        <v>0</v>
      </c>
      <c r="D35" s="9" t="n">
        <v>0</v>
      </c>
      <c r="E35" s="9" t="n">
        <v>0</v>
      </c>
      <c r="F35" s="9" t="n">
        <v>0</v>
      </c>
      <c r="G35" s="85" t="n">
        <v>0</v>
      </c>
      <c r="H35" s="86" t="n">
        <v>0</v>
      </c>
      <c r="I35" s="87" t="n">
        <v>0</v>
      </c>
      <c r="J35" s="88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91" t="n">
        <v>0</v>
      </c>
      <c r="Q35" s="14" t="n">
        <v>243</v>
      </c>
      <c r="R35" s="111"/>
    </row>
    <row r="36" customFormat="false" ht="12.75" hidden="false" customHeight="false" outlineLevel="0" collapsed="false">
      <c r="A36" s="83" t="n">
        <v>37186</v>
      </c>
      <c r="B36" s="84" t="n">
        <v>0</v>
      </c>
      <c r="C36" s="9" t="n">
        <v>0</v>
      </c>
      <c r="D36" s="9" t="n">
        <v>0</v>
      </c>
      <c r="E36" s="9" t="n">
        <v>0</v>
      </c>
      <c r="F36" s="9" t="n">
        <v>0</v>
      </c>
      <c r="G36" s="85" t="n">
        <v>0</v>
      </c>
      <c r="H36" s="86" t="n">
        <v>0</v>
      </c>
      <c r="I36" s="87" t="n">
        <v>0</v>
      </c>
      <c r="J36" s="88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91" t="n">
        <v>0</v>
      </c>
      <c r="Q36" s="14" t="n">
        <v>243</v>
      </c>
      <c r="R36" s="111"/>
    </row>
    <row r="37" customFormat="false" ht="12.75" hidden="false" customHeight="false" outlineLevel="0" collapsed="false">
      <c r="A37" s="83" t="n">
        <v>37187</v>
      </c>
      <c r="B37" s="84" t="n">
        <v>0</v>
      </c>
      <c r="C37" s="9" t="n">
        <v>0</v>
      </c>
      <c r="D37" s="9" t="n">
        <v>0</v>
      </c>
      <c r="E37" s="9" t="n">
        <v>0</v>
      </c>
      <c r="F37" s="9" t="n">
        <v>0</v>
      </c>
      <c r="G37" s="85" t="n">
        <v>0</v>
      </c>
      <c r="H37" s="86" t="n">
        <v>0</v>
      </c>
      <c r="I37" s="87" t="n">
        <v>0</v>
      </c>
      <c r="J37" s="88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91" t="n">
        <v>0</v>
      </c>
      <c r="Q37" s="14" t="n">
        <v>243</v>
      </c>
      <c r="R37" s="111"/>
    </row>
    <row r="38" customFormat="false" ht="12.75" hidden="false" customHeight="false" outlineLevel="0" collapsed="false">
      <c r="A38" s="83" t="n">
        <v>37188</v>
      </c>
      <c r="B38" s="84" t="n">
        <v>0</v>
      </c>
      <c r="C38" s="9" t="n">
        <v>0</v>
      </c>
      <c r="D38" s="9" t="n">
        <v>0</v>
      </c>
      <c r="E38" s="9" t="n">
        <v>0</v>
      </c>
      <c r="F38" s="9" t="n">
        <v>0</v>
      </c>
      <c r="G38" s="85" t="n">
        <v>0</v>
      </c>
      <c r="H38" s="86" t="n">
        <v>0</v>
      </c>
      <c r="I38" s="87" t="n">
        <v>0</v>
      </c>
      <c r="J38" s="88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91" t="n">
        <v>0</v>
      </c>
      <c r="Q38" s="14" t="n">
        <v>243</v>
      </c>
      <c r="R38" s="111"/>
    </row>
    <row r="39" customFormat="false" ht="12.75" hidden="false" customHeight="false" outlineLevel="0" collapsed="false">
      <c r="A39" s="83" t="n">
        <v>37189</v>
      </c>
      <c r="B39" s="84" t="n">
        <v>0</v>
      </c>
      <c r="C39" s="9" t="n">
        <v>0</v>
      </c>
      <c r="D39" s="9" t="n">
        <v>0</v>
      </c>
      <c r="E39" s="9" t="n">
        <v>0</v>
      </c>
      <c r="F39" s="9" t="n">
        <v>0</v>
      </c>
      <c r="G39" s="85" t="n">
        <v>0</v>
      </c>
      <c r="H39" s="86" t="n">
        <v>0</v>
      </c>
      <c r="I39" s="87" t="n">
        <v>0</v>
      </c>
      <c r="J39" s="88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91" t="n">
        <v>0</v>
      </c>
      <c r="Q39" s="14" t="n">
        <v>243</v>
      </c>
      <c r="R39" s="111"/>
    </row>
    <row r="40" customFormat="false" ht="12.75" hidden="false" customHeight="false" outlineLevel="0" collapsed="false">
      <c r="A40" s="83" t="n">
        <v>37190</v>
      </c>
      <c r="B40" s="84" t="n">
        <v>0</v>
      </c>
      <c r="C40" s="9" t="n">
        <v>0</v>
      </c>
      <c r="D40" s="9" t="n">
        <v>0</v>
      </c>
      <c r="E40" s="9" t="n">
        <v>0</v>
      </c>
      <c r="F40" s="9" t="n">
        <v>0</v>
      </c>
      <c r="G40" s="85" t="n">
        <v>0</v>
      </c>
      <c r="H40" s="86" t="n">
        <v>0</v>
      </c>
      <c r="I40" s="87" t="n">
        <v>0</v>
      </c>
      <c r="J40" s="88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91" t="n">
        <v>0</v>
      </c>
      <c r="Q40" s="14" t="n">
        <v>243</v>
      </c>
      <c r="R40" s="111"/>
    </row>
    <row r="41" customFormat="false" ht="12.75" hidden="false" customHeight="false" outlineLevel="0" collapsed="false">
      <c r="A41" s="83" t="n">
        <v>37191</v>
      </c>
      <c r="B41" s="84" t="n">
        <v>0</v>
      </c>
      <c r="C41" s="9" t="n">
        <v>0</v>
      </c>
      <c r="D41" s="9" t="n">
        <v>0</v>
      </c>
      <c r="E41" s="9" t="n">
        <v>0</v>
      </c>
      <c r="F41" s="9" t="n">
        <v>0</v>
      </c>
      <c r="G41" s="85" t="n">
        <v>0</v>
      </c>
      <c r="H41" s="86" t="n">
        <v>0</v>
      </c>
      <c r="I41" s="87" t="n">
        <v>0</v>
      </c>
      <c r="J41" s="88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91" t="n">
        <v>0</v>
      </c>
      <c r="Q41" s="14" t="n">
        <v>243</v>
      </c>
      <c r="R41" s="111"/>
    </row>
    <row r="42" customFormat="false" ht="12.75" hidden="false" customHeight="false" outlineLevel="0" collapsed="false">
      <c r="A42" s="83" t="n">
        <v>37192</v>
      </c>
      <c r="B42" s="84" t="n">
        <v>0</v>
      </c>
      <c r="C42" s="9" t="n">
        <v>0</v>
      </c>
      <c r="D42" s="9" t="n">
        <v>0</v>
      </c>
      <c r="E42" s="9" t="n">
        <v>0</v>
      </c>
      <c r="F42" s="9" t="n">
        <v>0</v>
      </c>
      <c r="G42" s="85" t="n">
        <v>0</v>
      </c>
      <c r="H42" s="86" t="n">
        <v>0</v>
      </c>
      <c r="I42" s="87" t="n">
        <v>0</v>
      </c>
      <c r="J42" s="88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91" t="n">
        <v>0</v>
      </c>
      <c r="Q42" s="14" t="n">
        <v>243</v>
      </c>
      <c r="R42" s="111"/>
    </row>
    <row r="43" customFormat="false" ht="12.75" hidden="false" customHeight="false" outlineLevel="0" collapsed="false">
      <c r="A43" s="83" t="n">
        <v>37193</v>
      </c>
      <c r="B43" s="84" t="n">
        <v>0</v>
      </c>
      <c r="C43" s="9" t="n">
        <v>0</v>
      </c>
      <c r="D43" s="9" t="n">
        <v>0</v>
      </c>
      <c r="E43" s="9" t="n">
        <v>0</v>
      </c>
      <c r="F43" s="9" t="n">
        <v>0</v>
      </c>
      <c r="G43" s="85" t="n">
        <v>0</v>
      </c>
      <c r="H43" s="86" t="n">
        <v>0</v>
      </c>
      <c r="I43" s="87" t="n">
        <v>0</v>
      </c>
      <c r="J43" s="88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91" t="n">
        <v>0</v>
      </c>
      <c r="Q43" s="14" t="n">
        <v>243</v>
      </c>
      <c r="R43" s="111"/>
    </row>
    <row r="44" customFormat="false" ht="12.75" hidden="false" customHeight="false" outlineLevel="0" collapsed="false">
      <c r="A44" s="83" t="n">
        <v>37194</v>
      </c>
      <c r="B44" s="84" t="n">
        <v>0</v>
      </c>
      <c r="C44" s="9" t="n">
        <v>0</v>
      </c>
      <c r="D44" s="9" t="n">
        <v>0</v>
      </c>
      <c r="E44" s="9" t="n">
        <v>0</v>
      </c>
      <c r="F44" s="9" t="n">
        <v>0</v>
      </c>
      <c r="G44" s="85" t="n">
        <v>0</v>
      </c>
      <c r="H44" s="86" t="n">
        <v>0</v>
      </c>
      <c r="I44" s="87" t="n">
        <v>0</v>
      </c>
      <c r="J44" s="88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91" t="n">
        <v>0</v>
      </c>
      <c r="Q44" s="14" t="n">
        <v>243</v>
      </c>
      <c r="R44" s="111"/>
    </row>
    <row r="45" customFormat="false" ht="12.75" hidden="false" customHeight="false" outlineLevel="0" collapsed="false">
      <c r="A45" s="83" t="n">
        <v>37195</v>
      </c>
      <c r="B45" s="84" t="n">
        <v>0</v>
      </c>
      <c r="C45" s="9" t="n">
        <v>0</v>
      </c>
      <c r="D45" s="9" t="n">
        <v>0</v>
      </c>
      <c r="E45" s="9" t="n">
        <v>0</v>
      </c>
      <c r="F45" s="9" t="n">
        <v>0</v>
      </c>
      <c r="G45" s="85" t="n">
        <v>0</v>
      </c>
      <c r="H45" s="86" t="n">
        <v>0</v>
      </c>
      <c r="I45" s="87" t="n">
        <v>0</v>
      </c>
      <c r="J45" s="88" t="n">
        <v>0</v>
      </c>
      <c r="K45" s="119" t="n">
        <v>0</v>
      </c>
      <c r="L45" s="119" t="n">
        <v>0</v>
      </c>
      <c r="M45" s="89" t="n">
        <v>0</v>
      </c>
      <c r="N45" s="90" t="n">
        <v>0</v>
      </c>
      <c r="O45" s="91" t="n">
        <v>0</v>
      </c>
      <c r="P45" s="91" t="n">
        <v>0</v>
      </c>
      <c r="Q45" s="14" t="n">
        <v>243</v>
      </c>
      <c r="R45" s="111"/>
    </row>
    <row r="46" customFormat="false" ht="12.75" hidden="false" customHeight="false" outlineLevel="0" collapsed="false">
      <c r="A46" s="83"/>
      <c r="B46" s="120"/>
      <c r="C46" s="14"/>
      <c r="D46" s="14"/>
      <c r="E46" s="14"/>
      <c r="F46" s="14"/>
      <c r="G46" s="85"/>
      <c r="H46" s="86"/>
      <c r="I46" s="87"/>
      <c r="J46" s="88"/>
      <c r="K46" s="119"/>
      <c r="L46" s="119"/>
      <c r="M46" s="89"/>
      <c r="N46" s="90"/>
      <c r="O46" s="91"/>
      <c r="P46" s="91"/>
      <c r="Q46" s="14"/>
      <c r="R46" s="111"/>
    </row>
    <row r="47" customFormat="false" ht="13.5" hidden="false" customHeight="false" outlineLevel="0" collapsed="false">
      <c r="A47" s="83" t="s">
        <v>5</v>
      </c>
      <c r="B47" s="121" t="n">
        <v>0</v>
      </c>
      <c r="C47" s="7" t="n">
        <v>0</v>
      </c>
      <c r="D47" s="7"/>
      <c r="E47" s="7" t="n">
        <v>0</v>
      </c>
      <c r="F47" s="7" t="n">
        <v>0</v>
      </c>
      <c r="G47" s="122" t="n">
        <v>0</v>
      </c>
      <c r="H47" s="123" t="n">
        <v>0</v>
      </c>
      <c r="I47" s="124" t="n">
        <v>0</v>
      </c>
      <c r="J47" s="125" t="n">
        <v>0</v>
      </c>
      <c r="K47" s="126" t="n">
        <v>0</v>
      </c>
      <c r="L47" s="126" t="n">
        <v>0</v>
      </c>
      <c r="M47" s="127" t="n">
        <v>0</v>
      </c>
      <c r="N47" s="128" t="n">
        <v>0</v>
      </c>
      <c r="O47" s="91" t="n">
        <v>0</v>
      </c>
      <c r="P47" s="91"/>
      <c r="Q47" s="45" t="n">
        <v>243</v>
      </c>
      <c r="R47" s="111"/>
    </row>
    <row r="48" customFormat="false" ht="12.75" hidden="false" customHeight="false" outlineLevel="0" collapsed="false">
      <c r="A48" s="102"/>
    </row>
    <row r="51" customFormat="false" ht="12.75" hidden="false" customHeight="false" outlineLevel="0" collapsed="false">
      <c r="J51" s="111"/>
      <c r="K51" s="111"/>
      <c r="L51" s="111"/>
    </row>
    <row r="52" customFormat="false" ht="12.75" hidden="false" customHeight="false" outlineLevel="0" collapsed="false">
      <c r="J52" s="111"/>
      <c r="K52" s="111"/>
      <c r="L52" s="111"/>
    </row>
    <row r="53" customFormat="false" ht="12.75" hidden="false" customHeight="false" outlineLevel="0" collapsed="false">
      <c r="J53" s="114"/>
      <c r="K53" s="114"/>
      <c r="L53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9" activeCellId="0" sqref="B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3" min="3" style="0" width="13.28"/>
    <col collapsed="false" customWidth="true" hidden="false" outlineLevel="0" max="4" min="4" style="0" width="13.41"/>
    <col collapsed="false" customWidth="true" hidden="false" outlineLevel="0" max="5" min="5" style="0" width="14.56"/>
    <col collapsed="false" customWidth="true" hidden="false" outlineLevel="0" max="7" min="6" style="57" width="10.85"/>
    <col collapsed="false" customWidth="true" hidden="false" outlineLevel="0" max="8" min="8" style="57" width="13.56"/>
    <col collapsed="false" customWidth="true" hidden="false" outlineLevel="0" max="9" min="9" style="57" width="16.56"/>
    <col collapsed="false" customWidth="true" hidden="false" outlineLevel="0" max="10" min="10" style="57" width="13.28"/>
    <col collapsed="false" customWidth="true" hidden="false" outlineLevel="0" max="11" min="11" style="57" width="12.56"/>
    <col collapsed="false" customWidth="true" hidden="false" outlineLevel="0" max="12" min="12" style="57" width="14.28"/>
    <col collapsed="false" customWidth="true" hidden="false" outlineLevel="0" max="16" min="13" style="57" width="10.85"/>
  </cols>
  <sheetData>
    <row r="1" customFormat="false" ht="18" hidden="false" customHeight="false" outlineLevel="0" collapsed="false">
      <c r="O1" s="58" t="s">
        <v>52</v>
      </c>
    </row>
    <row r="2" customFormat="false" ht="12.75" hidden="false" customHeight="false" outlineLevel="0" collapsed="false">
      <c r="O2" s="28" t="s">
        <v>53</v>
      </c>
    </row>
    <row r="3" customFormat="false" ht="18" hidden="false" customHeight="false" outlineLevel="0" collapsed="false">
      <c r="O3" s="58" t="s">
        <v>11</v>
      </c>
    </row>
    <row r="4" customFormat="false" ht="12.75" hidden="false" customHeight="false" outlineLevel="0" collapsed="false">
      <c r="O4" s="59" t="s">
        <v>84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55</v>
      </c>
      <c r="C11" s="107"/>
      <c r="D11" s="107"/>
      <c r="E11" s="107"/>
      <c r="F11" s="61" t="s">
        <v>56</v>
      </c>
      <c r="G11" s="62"/>
      <c r="H11" s="63" t="s">
        <v>57</v>
      </c>
      <c r="I11" s="64" t="s">
        <v>58</v>
      </c>
      <c r="J11" s="108"/>
      <c r="K11" s="108"/>
      <c r="L11" s="108"/>
      <c r="M11" s="62"/>
      <c r="N11" s="65"/>
      <c r="O11" s="66" t="s">
        <v>59</v>
      </c>
      <c r="P11" s="67" t="s">
        <v>60</v>
      </c>
    </row>
    <row r="12" customFormat="false" ht="12.75" hidden="false" customHeight="false" outlineLevel="0" collapsed="false">
      <c r="A12" s="28" t="s">
        <v>61</v>
      </c>
      <c r="B12" s="68" t="s">
        <v>78</v>
      </c>
      <c r="C12" s="112" t="s">
        <v>79</v>
      </c>
      <c r="D12" s="112" t="s">
        <v>80</v>
      </c>
      <c r="E12" s="112" t="s">
        <v>62</v>
      </c>
      <c r="F12" s="69" t="s">
        <v>63</v>
      </c>
      <c r="G12" s="70" t="s">
        <v>64</v>
      </c>
      <c r="H12" s="71" t="s">
        <v>65</v>
      </c>
      <c r="I12" s="72" t="s">
        <v>78</v>
      </c>
      <c r="J12" s="110" t="s">
        <v>79</v>
      </c>
      <c r="K12" s="110" t="s">
        <v>80</v>
      </c>
      <c r="L12" s="110" t="s">
        <v>62</v>
      </c>
      <c r="M12" s="73" t="s">
        <v>66</v>
      </c>
      <c r="N12" s="74" t="s">
        <v>67</v>
      </c>
      <c r="O12" s="67" t="s">
        <v>68</v>
      </c>
      <c r="P12" s="67" t="s">
        <v>68</v>
      </c>
    </row>
    <row r="13" customFormat="false" ht="12.75" hidden="false" customHeight="false" outlineLevel="0" collapsed="false">
      <c r="A13" s="28" t="s">
        <v>69</v>
      </c>
      <c r="B13" s="75"/>
      <c r="C13" s="15"/>
      <c r="D13" s="15"/>
      <c r="E13" s="15"/>
      <c r="F13" s="76"/>
      <c r="G13" s="77"/>
      <c r="H13" s="78"/>
      <c r="I13" s="76"/>
      <c r="J13" s="111"/>
      <c r="K13" s="111"/>
      <c r="L13" s="111"/>
      <c r="M13" s="79" t="n">
        <v>0.01</v>
      </c>
      <c r="N13" s="80" t="s">
        <v>70</v>
      </c>
      <c r="O13" s="81"/>
      <c r="P13" s="82" t="n">
        <v>-31129</v>
      </c>
    </row>
    <row r="14" customFormat="false" ht="12.75" hidden="false" customHeight="false" outlineLevel="0" collapsed="false">
      <c r="A14" s="83" t="n">
        <v>37165</v>
      </c>
      <c r="B14" s="84" t="n">
        <v>0</v>
      </c>
      <c r="C14" s="9" t="n">
        <v>13582</v>
      </c>
      <c r="D14" s="9" t="n">
        <v>0</v>
      </c>
      <c r="E14" s="9" t="n">
        <v>0</v>
      </c>
      <c r="F14" s="85" t="n">
        <v>-14942</v>
      </c>
      <c r="G14" s="86" t="n">
        <v>-399</v>
      </c>
      <c r="H14" s="87" t="n">
        <v>-15341</v>
      </c>
      <c r="I14" s="88" t="n">
        <v>0</v>
      </c>
      <c r="J14" s="119" t="n">
        <v>13582</v>
      </c>
      <c r="K14" s="119" t="n">
        <v>0</v>
      </c>
      <c r="L14" s="119" t="n">
        <v>0</v>
      </c>
      <c r="M14" s="89" t="n">
        <v>-135.82</v>
      </c>
      <c r="N14" s="90" t="n">
        <v>13446.18</v>
      </c>
      <c r="O14" s="91" t="n">
        <v>-1894.82</v>
      </c>
      <c r="P14" s="14" t="n">
        <v>-33023.82</v>
      </c>
    </row>
    <row r="15" customFormat="false" ht="12.75" hidden="false" customHeight="false" outlineLevel="0" collapsed="false">
      <c r="A15" s="83" t="n">
        <v>37166</v>
      </c>
      <c r="B15" s="84" t="n">
        <v>0</v>
      </c>
      <c r="C15" s="9" t="n">
        <v>13582</v>
      </c>
      <c r="D15" s="9" t="n">
        <v>0</v>
      </c>
      <c r="E15" s="9" t="n">
        <v>0</v>
      </c>
      <c r="F15" s="85" t="n">
        <v>-10591</v>
      </c>
      <c r="G15" s="86" t="n">
        <v>-912</v>
      </c>
      <c r="H15" s="87" t="n">
        <v>-11503</v>
      </c>
      <c r="I15" s="88" t="n">
        <v>0</v>
      </c>
      <c r="J15" s="119" t="n">
        <v>13582</v>
      </c>
      <c r="K15" s="119" t="n">
        <v>0</v>
      </c>
      <c r="L15" s="119" t="n">
        <v>0</v>
      </c>
      <c r="M15" s="89" t="n">
        <v>-135.82</v>
      </c>
      <c r="N15" s="90" t="n">
        <v>13446.18</v>
      </c>
      <c r="O15" s="91" t="n">
        <v>1943.18</v>
      </c>
      <c r="P15" s="14" t="n">
        <v>-31080.64</v>
      </c>
    </row>
    <row r="16" customFormat="false" ht="12.75" hidden="false" customHeight="false" outlineLevel="0" collapsed="false">
      <c r="A16" s="83" t="n">
        <v>37167</v>
      </c>
      <c r="B16" s="84" t="n">
        <v>1856</v>
      </c>
      <c r="C16" s="9" t="n">
        <v>13210</v>
      </c>
      <c r="D16" s="9" t="n">
        <v>0</v>
      </c>
      <c r="E16" s="9" t="n">
        <v>0</v>
      </c>
      <c r="F16" s="85" t="n">
        <v>-19668</v>
      </c>
      <c r="G16" s="86" t="n">
        <v>-85</v>
      </c>
      <c r="H16" s="87" t="n">
        <v>-19753</v>
      </c>
      <c r="I16" s="88" t="n">
        <v>1856</v>
      </c>
      <c r="J16" s="119" t="n">
        <v>13210</v>
      </c>
      <c r="K16" s="119" t="n">
        <v>0</v>
      </c>
      <c r="L16" s="119" t="n">
        <v>0</v>
      </c>
      <c r="M16" s="89" t="n">
        <v>-150.66</v>
      </c>
      <c r="N16" s="90" t="n">
        <v>14915.34</v>
      </c>
      <c r="O16" s="91" t="n">
        <v>-4837.66</v>
      </c>
      <c r="P16" s="14" t="n">
        <v>-35918.3</v>
      </c>
    </row>
    <row r="17" customFormat="false" ht="12.75" hidden="false" customHeight="false" outlineLevel="0" collapsed="false">
      <c r="A17" s="83" t="n">
        <v>37168</v>
      </c>
      <c r="B17" s="84" t="n">
        <v>4084</v>
      </c>
      <c r="C17" s="9" t="n">
        <v>13210</v>
      </c>
      <c r="D17" s="9" t="n">
        <v>0</v>
      </c>
      <c r="E17" s="9" t="n">
        <v>0</v>
      </c>
      <c r="F17" s="85" t="n">
        <v>-17506</v>
      </c>
      <c r="G17" s="86" t="n">
        <v>-39</v>
      </c>
      <c r="H17" s="87" t="n">
        <v>-17545</v>
      </c>
      <c r="I17" s="88" t="n">
        <v>4084</v>
      </c>
      <c r="J17" s="119" t="n">
        <v>13210</v>
      </c>
      <c r="K17" s="119" t="n">
        <v>0</v>
      </c>
      <c r="L17" s="119" t="n">
        <v>0</v>
      </c>
      <c r="M17" s="89" t="n">
        <v>-172.94</v>
      </c>
      <c r="N17" s="90" t="n">
        <v>17121.06</v>
      </c>
      <c r="O17" s="91" t="n">
        <v>-423.939999999999</v>
      </c>
      <c r="P17" s="14" t="n">
        <v>-36342.24</v>
      </c>
    </row>
    <row r="18" customFormat="false" ht="12.75" hidden="false" customHeight="false" outlineLevel="0" collapsed="false">
      <c r="A18" s="83" t="n">
        <v>37169</v>
      </c>
      <c r="B18" s="84" t="n">
        <v>5321</v>
      </c>
      <c r="C18" s="9" t="n">
        <v>13210</v>
      </c>
      <c r="D18" s="9" t="n">
        <v>0</v>
      </c>
      <c r="E18" s="9" t="n">
        <v>0</v>
      </c>
      <c r="F18" s="85" t="n">
        <v>-17031</v>
      </c>
      <c r="G18" s="86" t="n">
        <v>-88</v>
      </c>
      <c r="H18" s="87" t="n">
        <v>-17119</v>
      </c>
      <c r="I18" s="88" t="n">
        <v>5321</v>
      </c>
      <c r="J18" s="119" t="n">
        <v>13210</v>
      </c>
      <c r="K18" s="119" t="n">
        <v>0</v>
      </c>
      <c r="L18" s="119" t="n">
        <v>0</v>
      </c>
      <c r="M18" s="89" t="n">
        <v>-185.31</v>
      </c>
      <c r="N18" s="90" t="n">
        <v>18345.69</v>
      </c>
      <c r="O18" s="91" t="n">
        <v>1226.69</v>
      </c>
      <c r="P18" s="14" t="n">
        <v>-35115.55</v>
      </c>
    </row>
    <row r="19" customFormat="false" ht="12.75" hidden="false" customHeight="false" outlineLevel="0" collapsed="false">
      <c r="A19" s="83" t="n">
        <v>37170</v>
      </c>
      <c r="B19" s="84" t="n">
        <v>0</v>
      </c>
      <c r="C19" s="9" t="n">
        <v>0</v>
      </c>
      <c r="D19" s="9" t="n">
        <v>0</v>
      </c>
      <c r="E19" s="9" t="n">
        <v>0</v>
      </c>
      <c r="F19" s="85" t="n">
        <v>0</v>
      </c>
      <c r="G19" s="86" t="n">
        <v>0</v>
      </c>
      <c r="H19" s="87" t="n">
        <v>0</v>
      </c>
      <c r="I19" s="88" t="n">
        <v>0</v>
      </c>
      <c r="J19" s="119" t="n">
        <v>0</v>
      </c>
      <c r="K19" s="119" t="n">
        <v>0</v>
      </c>
      <c r="L19" s="119" t="n">
        <v>0</v>
      </c>
      <c r="M19" s="89" t="n">
        <v>0</v>
      </c>
      <c r="N19" s="90" t="n">
        <v>0</v>
      </c>
      <c r="O19" s="91" t="n">
        <v>0</v>
      </c>
      <c r="P19" s="14" t="n">
        <v>-35115.55</v>
      </c>
    </row>
    <row r="20" customFormat="false" ht="12.75" hidden="false" customHeight="false" outlineLevel="0" collapsed="false">
      <c r="A20" s="83" t="n">
        <v>37171</v>
      </c>
      <c r="B20" s="84" t="n">
        <v>0</v>
      </c>
      <c r="C20" s="9" t="n">
        <v>0</v>
      </c>
      <c r="D20" s="9" t="n">
        <v>0</v>
      </c>
      <c r="E20" s="9" t="n">
        <v>0</v>
      </c>
      <c r="F20" s="85" t="n">
        <v>0</v>
      </c>
      <c r="G20" s="86" t="n">
        <v>0</v>
      </c>
      <c r="H20" s="87" t="n">
        <v>0</v>
      </c>
      <c r="I20" s="88" t="n">
        <v>0</v>
      </c>
      <c r="J20" s="119" t="n">
        <v>0</v>
      </c>
      <c r="K20" s="119" t="n">
        <v>0</v>
      </c>
      <c r="L20" s="119" t="n">
        <v>0</v>
      </c>
      <c r="M20" s="89" t="n">
        <v>0</v>
      </c>
      <c r="N20" s="90" t="n">
        <v>0</v>
      </c>
      <c r="O20" s="91" t="n">
        <v>0</v>
      </c>
      <c r="P20" s="14" t="n">
        <v>-35115.55</v>
      </c>
    </row>
    <row r="21" customFormat="false" ht="12.75" hidden="false" customHeight="false" outlineLevel="0" collapsed="false">
      <c r="A21" s="83" t="n">
        <v>37172</v>
      </c>
      <c r="B21" s="84" t="n">
        <v>0</v>
      </c>
      <c r="C21" s="9" t="n">
        <v>0</v>
      </c>
      <c r="D21" s="9" t="n">
        <v>0</v>
      </c>
      <c r="E21" s="9" t="n">
        <v>0</v>
      </c>
      <c r="F21" s="85" t="n">
        <v>0</v>
      </c>
      <c r="G21" s="86" t="n">
        <v>0</v>
      </c>
      <c r="H21" s="87" t="n">
        <v>0</v>
      </c>
      <c r="I21" s="88" t="n">
        <v>0</v>
      </c>
      <c r="J21" s="119" t="n">
        <v>0</v>
      </c>
      <c r="K21" s="119" t="n">
        <v>0</v>
      </c>
      <c r="L21" s="119" t="n">
        <v>0</v>
      </c>
      <c r="M21" s="89" t="n">
        <v>0</v>
      </c>
      <c r="N21" s="90" t="n">
        <v>0</v>
      </c>
      <c r="O21" s="91" t="n">
        <v>0</v>
      </c>
      <c r="P21" s="14" t="n">
        <v>-35115.55</v>
      </c>
    </row>
    <row r="22" customFormat="false" ht="12.75" hidden="false" customHeight="false" outlineLevel="0" collapsed="false">
      <c r="A22" s="83" t="n">
        <v>37173</v>
      </c>
      <c r="B22" s="84" t="n">
        <v>0</v>
      </c>
      <c r="C22" s="9" t="n">
        <v>0</v>
      </c>
      <c r="D22" s="9" t="n">
        <v>0</v>
      </c>
      <c r="E22" s="9" t="n">
        <v>0</v>
      </c>
      <c r="F22" s="85" t="n">
        <v>0</v>
      </c>
      <c r="G22" s="86" t="n">
        <v>0</v>
      </c>
      <c r="H22" s="87" t="n">
        <v>0</v>
      </c>
      <c r="I22" s="88" t="n">
        <v>0</v>
      </c>
      <c r="J22" s="119" t="n">
        <v>0</v>
      </c>
      <c r="K22" s="119" t="n">
        <v>0</v>
      </c>
      <c r="L22" s="119" t="n">
        <v>0</v>
      </c>
      <c r="M22" s="89" t="n">
        <v>0</v>
      </c>
      <c r="N22" s="90" t="n">
        <v>0</v>
      </c>
      <c r="O22" s="91" t="n">
        <v>0</v>
      </c>
      <c r="P22" s="14" t="n">
        <v>-35115.55</v>
      </c>
    </row>
    <row r="23" customFormat="false" ht="12.75" hidden="false" customHeight="false" outlineLevel="0" collapsed="false">
      <c r="A23" s="83" t="n">
        <v>37174</v>
      </c>
      <c r="B23" s="84" t="n">
        <v>0</v>
      </c>
      <c r="C23" s="9" t="n">
        <v>0</v>
      </c>
      <c r="D23" s="9" t="n">
        <v>0</v>
      </c>
      <c r="E23" s="9" t="n">
        <v>0</v>
      </c>
      <c r="F23" s="85" t="n">
        <v>0</v>
      </c>
      <c r="G23" s="86" t="n">
        <v>0</v>
      </c>
      <c r="H23" s="87" t="n">
        <v>0</v>
      </c>
      <c r="I23" s="88" t="n">
        <v>0</v>
      </c>
      <c r="J23" s="119" t="n">
        <v>0</v>
      </c>
      <c r="K23" s="119" t="n">
        <v>0</v>
      </c>
      <c r="L23" s="119" t="n">
        <v>0</v>
      </c>
      <c r="M23" s="89" t="n">
        <v>0</v>
      </c>
      <c r="N23" s="90" t="n">
        <v>0</v>
      </c>
      <c r="O23" s="91" t="n">
        <v>0</v>
      </c>
      <c r="P23" s="14" t="n">
        <v>-35115.55</v>
      </c>
    </row>
    <row r="24" customFormat="false" ht="12.75" hidden="false" customHeight="false" outlineLevel="0" collapsed="false">
      <c r="A24" s="83" t="n">
        <v>37175</v>
      </c>
      <c r="B24" s="84" t="n">
        <v>0</v>
      </c>
      <c r="C24" s="9" t="n">
        <v>0</v>
      </c>
      <c r="D24" s="9" t="n">
        <v>0</v>
      </c>
      <c r="E24" s="9" t="n">
        <v>0</v>
      </c>
      <c r="F24" s="85" t="n">
        <v>0</v>
      </c>
      <c r="G24" s="86" t="n">
        <v>0</v>
      </c>
      <c r="H24" s="87" t="n">
        <v>0</v>
      </c>
      <c r="I24" s="88" t="n">
        <v>0</v>
      </c>
      <c r="J24" s="119" t="n">
        <v>0</v>
      </c>
      <c r="K24" s="119" t="n">
        <v>0</v>
      </c>
      <c r="L24" s="119" t="n">
        <v>0</v>
      </c>
      <c r="M24" s="89" t="n">
        <v>0</v>
      </c>
      <c r="N24" s="90" t="n">
        <v>0</v>
      </c>
      <c r="O24" s="91" t="n">
        <v>0</v>
      </c>
      <c r="P24" s="14" t="n">
        <v>-35115.55</v>
      </c>
    </row>
    <row r="25" customFormat="false" ht="12.75" hidden="false" customHeight="false" outlineLevel="0" collapsed="false">
      <c r="A25" s="83" t="n">
        <v>37176</v>
      </c>
      <c r="B25" s="84" t="n">
        <v>0</v>
      </c>
      <c r="C25" s="9" t="n">
        <v>0</v>
      </c>
      <c r="D25" s="9" t="n">
        <v>0</v>
      </c>
      <c r="E25" s="9" t="n">
        <v>0</v>
      </c>
      <c r="F25" s="85" t="n">
        <v>0</v>
      </c>
      <c r="G25" s="86" t="n">
        <v>0</v>
      </c>
      <c r="H25" s="87" t="n">
        <v>0</v>
      </c>
      <c r="I25" s="88" t="n">
        <v>0</v>
      </c>
      <c r="J25" s="119" t="n">
        <v>0</v>
      </c>
      <c r="K25" s="119" t="n">
        <v>0</v>
      </c>
      <c r="L25" s="119" t="n">
        <v>0</v>
      </c>
      <c r="M25" s="89" t="n">
        <v>0</v>
      </c>
      <c r="N25" s="90" t="n">
        <v>0</v>
      </c>
      <c r="O25" s="91" t="n">
        <v>0</v>
      </c>
      <c r="P25" s="14" t="n">
        <v>-35115.55</v>
      </c>
    </row>
    <row r="26" customFormat="false" ht="12.75" hidden="false" customHeight="false" outlineLevel="0" collapsed="false">
      <c r="A26" s="83" t="n">
        <v>37177</v>
      </c>
      <c r="B26" s="84" t="n">
        <v>0</v>
      </c>
      <c r="C26" s="9" t="n">
        <v>0</v>
      </c>
      <c r="D26" s="9" t="n">
        <v>0</v>
      </c>
      <c r="E26" s="9" t="n">
        <v>0</v>
      </c>
      <c r="F26" s="85" t="n">
        <v>0</v>
      </c>
      <c r="G26" s="86" t="n">
        <v>0</v>
      </c>
      <c r="H26" s="87" t="n">
        <v>0</v>
      </c>
      <c r="I26" s="88" t="n">
        <v>0</v>
      </c>
      <c r="J26" s="119" t="n">
        <v>0</v>
      </c>
      <c r="K26" s="119" t="n">
        <v>0</v>
      </c>
      <c r="L26" s="119" t="n">
        <v>0</v>
      </c>
      <c r="M26" s="89" t="n">
        <v>0</v>
      </c>
      <c r="N26" s="90" t="n">
        <v>0</v>
      </c>
      <c r="O26" s="91" t="n">
        <v>0</v>
      </c>
      <c r="P26" s="14" t="n">
        <v>-35115.55</v>
      </c>
    </row>
    <row r="27" customFormat="false" ht="12.75" hidden="false" customHeight="false" outlineLevel="0" collapsed="false">
      <c r="A27" s="83" t="n">
        <v>37178</v>
      </c>
      <c r="B27" s="84" t="n">
        <v>0</v>
      </c>
      <c r="C27" s="9" t="n">
        <v>0</v>
      </c>
      <c r="D27" s="9" t="n">
        <v>0</v>
      </c>
      <c r="E27" s="9" t="n">
        <v>0</v>
      </c>
      <c r="F27" s="85" t="n">
        <v>0</v>
      </c>
      <c r="G27" s="86" t="n">
        <v>0</v>
      </c>
      <c r="H27" s="87" t="n">
        <v>0</v>
      </c>
      <c r="I27" s="88" t="n">
        <v>0</v>
      </c>
      <c r="J27" s="119" t="n">
        <v>0</v>
      </c>
      <c r="K27" s="119" t="n">
        <v>0</v>
      </c>
      <c r="L27" s="119" t="n">
        <v>0</v>
      </c>
      <c r="M27" s="89" t="n">
        <v>0</v>
      </c>
      <c r="N27" s="90" t="n">
        <v>0</v>
      </c>
      <c r="O27" s="91" t="n">
        <v>0</v>
      </c>
      <c r="P27" s="14" t="n">
        <v>-35115.55</v>
      </c>
    </row>
    <row r="28" customFormat="false" ht="12.75" hidden="false" customHeight="false" outlineLevel="0" collapsed="false">
      <c r="A28" s="83" t="n">
        <v>37179</v>
      </c>
      <c r="B28" s="84" t="n">
        <v>0</v>
      </c>
      <c r="C28" s="9" t="n">
        <v>0</v>
      </c>
      <c r="D28" s="9" t="n">
        <v>0</v>
      </c>
      <c r="E28" s="9" t="n">
        <v>0</v>
      </c>
      <c r="F28" s="85" t="n">
        <v>0</v>
      </c>
      <c r="G28" s="86" t="n">
        <v>0</v>
      </c>
      <c r="H28" s="87" t="n">
        <v>0</v>
      </c>
      <c r="I28" s="88" t="n">
        <v>0</v>
      </c>
      <c r="J28" s="119" t="n">
        <v>0</v>
      </c>
      <c r="K28" s="119" t="n">
        <v>0</v>
      </c>
      <c r="L28" s="119" t="n">
        <v>0</v>
      </c>
      <c r="M28" s="89" t="n">
        <v>0</v>
      </c>
      <c r="N28" s="90" t="n">
        <v>0</v>
      </c>
      <c r="O28" s="91" t="n">
        <v>0</v>
      </c>
      <c r="P28" s="14" t="n">
        <v>-35115.55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9" t="n">
        <v>0</v>
      </c>
      <c r="D29" s="9" t="n">
        <v>0</v>
      </c>
      <c r="E29" s="9" t="n">
        <v>0</v>
      </c>
      <c r="F29" s="85" t="n">
        <v>0</v>
      </c>
      <c r="G29" s="86" t="n">
        <v>0</v>
      </c>
      <c r="H29" s="87" t="n">
        <v>0</v>
      </c>
      <c r="I29" s="88" t="n">
        <v>0</v>
      </c>
      <c r="J29" s="119" t="n">
        <v>0</v>
      </c>
      <c r="K29" s="119" t="n">
        <v>0</v>
      </c>
      <c r="L29" s="119" t="n">
        <v>0</v>
      </c>
      <c r="M29" s="89" t="n">
        <v>0</v>
      </c>
      <c r="N29" s="90" t="n">
        <v>0</v>
      </c>
      <c r="O29" s="91" t="n">
        <v>0</v>
      </c>
      <c r="P29" s="14" t="n">
        <v>-35115.55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9" t="n">
        <v>0</v>
      </c>
      <c r="D30" s="9" t="n">
        <v>0</v>
      </c>
      <c r="E30" s="9" t="n">
        <v>0</v>
      </c>
      <c r="F30" s="85" t="n">
        <v>0</v>
      </c>
      <c r="G30" s="86" t="n">
        <v>0</v>
      </c>
      <c r="H30" s="87" t="n">
        <v>0</v>
      </c>
      <c r="I30" s="88" t="n">
        <v>0</v>
      </c>
      <c r="J30" s="119" t="n">
        <v>0</v>
      </c>
      <c r="K30" s="119" t="n">
        <v>0</v>
      </c>
      <c r="L30" s="119" t="n">
        <v>0</v>
      </c>
      <c r="M30" s="89" t="n">
        <v>0</v>
      </c>
      <c r="N30" s="90" t="n">
        <v>0</v>
      </c>
      <c r="O30" s="91" t="n">
        <v>0</v>
      </c>
      <c r="P30" s="14" t="n">
        <v>-35115.55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9" t="n">
        <v>0</v>
      </c>
      <c r="D31" s="9" t="n">
        <v>0</v>
      </c>
      <c r="E31" s="9" t="n">
        <v>0</v>
      </c>
      <c r="F31" s="85" t="n">
        <v>0</v>
      </c>
      <c r="G31" s="86" t="n">
        <v>0</v>
      </c>
      <c r="H31" s="87" t="n">
        <v>0</v>
      </c>
      <c r="I31" s="88" t="n">
        <v>0</v>
      </c>
      <c r="J31" s="119" t="n">
        <v>0</v>
      </c>
      <c r="K31" s="119" t="n">
        <v>0</v>
      </c>
      <c r="L31" s="119" t="n">
        <v>0</v>
      </c>
      <c r="M31" s="89" t="n">
        <v>0</v>
      </c>
      <c r="N31" s="90" t="n">
        <v>0</v>
      </c>
      <c r="O31" s="91" t="n">
        <v>0</v>
      </c>
      <c r="P31" s="14" t="n">
        <v>-35115.55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9" t="n">
        <v>0</v>
      </c>
      <c r="D32" s="9" t="n">
        <v>0</v>
      </c>
      <c r="E32" s="9" t="n">
        <v>0</v>
      </c>
      <c r="F32" s="85" t="n">
        <v>0</v>
      </c>
      <c r="G32" s="86" t="n">
        <v>0</v>
      </c>
      <c r="H32" s="87" t="n">
        <v>0</v>
      </c>
      <c r="I32" s="88" t="n">
        <v>0</v>
      </c>
      <c r="J32" s="119" t="n">
        <v>0</v>
      </c>
      <c r="K32" s="119" t="n">
        <v>0</v>
      </c>
      <c r="L32" s="119" t="n">
        <v>0</v>
      </c>
      <c r="M32" s="89" t="n">
        <v>0</v>
      </c>
      <c r="N32" s="90" t="n">
        <v>0</v>
      </c>
      <c r="O32" s="91" t="n">
        <v>0</v>
      </c>
      <c r="P32" s="14" t="n">
        <v>-35115.55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9" t="n">
        <v>0</v>
      </c>
      <c r="D33" s="9" t="n">
        <v>0</v>
      </c>
      <c r="E33" s="9" t="n">
        <v>0</v>
      </c>
      <c r="F33" s="85" t="n">
        <v>0</v>
      </c>
      <c r="G33" s="86" t="n">
        <v>0</v>
      </c>
      <c r="H33" s="87" t="n">
        <v>0</v>
      </c>
      <c r="I33" s="88" t="n">
        <v>0</v>
      </c>
      <c r="J33" s="119" t="n">
        <v>0</v>
      </c>
      <c r="K33" s="119" t="n">
        <v>0</v>
      </c>
      <c r="L33" s="119" t="n">
        <v>0</v>
      </c>
      <c r="M33" s="89" t="n">
        <v>0</v>
      </c>
      <c r="N33" s="90" t="n">
        <v>0</v>
      </c>
      <c r="O33" s="91" t="n">
        <v>0</v>
      </c>
      <c r="P33" s="14" t="n">
        <v>-35115.55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9" t="n">
        <v>0</v>
      </c>
      <c r="D34" s="9" t="n">
        <v>0</v>
      </c>
      <c r="E34" s="9" t="n">
        <v>0</v>
      </c>
      <c r="F34" s="85" t="n">
        <v>0</v>
      </c>
      <c r="G34" s="86" t="n">
        <v>0</v>
      </c>
      <c r="H34" s="87" t="n">
        <v>0</v>
      </c>
      <c r="I34" s="88" t="n">
        <v>0</v>
      </c>
      <c r="J34" s="119" t="n">
        <v>0</v>
      </c>
      <c r="K34" s="119" t="n">
        <v>0</v>
      </c>
      <c r="L34" s="119" t="n">
        <v>0</v>
      </c>
      <c r="M34" s="89" t="n">
        <v>0</v>
      </c>
      <c r="N34" s="90" t="n">
        <v>0</v>
      </c>
      <c r="O34" s="91" t="n">
        <v>0</v>
      </c>
      <c r="P34" s="14" t="n">
        <v>-35115.55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9" t="n">
        <v>0</v>
      </c>
      <c r="D35" s="9" t="n">
        <v>0</v>
      </c>
      <c r="E35" s="9" t="n">
        <v>0</v>
      </c>
      <c r="F35" s="85" t="n">
        <v>0</v>
      </c>
      <c r="G35" s="86" t="n">
        <v>0</v>
      </c>
      <c r="H35" s="87" t="n">
        <v>0</v>
      </c>
      <c r="I35" s="88" t="n">
        <v>0</v>
      </c>
      <c r="J35" s="119" t="n">
        <v>0</v>
      </c>
      <c r="K35" s="119" t="n">
        <v>0</v>
      </c>
      <c r="L35" s="119" t="n">
        <v>0</v>
      </c>
      <c r="M35" s="89" t="n">
        <v>0</v>
      </c>
      <c r="N35" s="90" t="n">
        <v>0</v>
      </c>
      <c r="O35" s="91" t="n">
        <v>0</v>
      </c>
      <c r="P35" s="14" t="n">
        <v>-35115.55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9" t="n">
        <v>0</v>
      </c>
      <c r="D36" s="9" t="n">
        <v>0</v>
      </c>
      <c r="E36" s="9" t="n">
        <v>0</v>
      </c>
      <c r="F36" s="85" t="n">
        <v>0</v>
      </c>
      <c r="G36" s="86" t="n">
        <v>0</v>
      </c>
      <c r="H36" s="87" t="n">
        <v>0</v>
      </c>
      <c r="I36" s="88" t="n">
        <v>0</v>
      </c>
      <c r="J36" s="119" t="n">
        <v>0</v>
      </c>
      <c r="K36" s="119" t="n">
        <v>0</v>
      </c>
      <c r="L36" s="119" t="n">
        <v>0</v>
      </c>
      <c r="M36" s="89" t="n">
        <v>0</v>
      </c>
      <c r="N36" s="90" t="n">
        <v>0</v>
      </c>
      <c r="O36" s="91" t="n">
        <v>0</v>
      </c>
      <c r="P36" s="14" t="n">
        <v>-35115.55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9" t="n">
        <v>0</v>
      </c>
      <c r="D37" s="9" t="n">
        <v>0</v>
      </c>
      <c r="E37" s="9" t="n">
        <v>0</v>
      </c>
      <c r="F37" s="85" t="n">
        <v>0</v>
      </c>
      <c r="G37" s="86" t="n">
        <v>0</v>
      </c>
      <c r="H37" s="87" t="n">
        <v>0</v>
      </c>
      <c r="I37" s="88" t="n">
        <v>0</v>
      </c>
      <c r="J37" s="119" t="n">
        <v>0</v>
      </c>
      <c r="K37" s="119" t="n">
        <v>0</v>
      </c>
      <c r="L37" s="119" t="n">
        <v>0</v>
      </c>
      <c r="M37" s="89" t="n">
        <v>0</v>
      </c>
      <c r="N37" s="90" t="n">
        <v>0</v>
      </c>
      <c r="O37" s="91" t="n">
        <v>0</v>
      </c>
      <c r="P37" s="14" t="n">
        <v>-35115.55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9" t="n">
        <v>0</v>
      </c>
      <c r="D38" s="9" t="n">
        <v>0</v>
      </c>
      <c r="E38" s="9" t="n">
        <v>0</v>
      </c>
      <c r="F38" s="85" t="n">
        <v>0</v>
      </c>
      <c r="G38" s="86" t="n">
        <v>0</v>
      </c>
      <c r="H38" s="87" t="n">
        <v>0</v>
      </c>
      <c r="I38" s="88" t="n">
        <v>0</v>
      </c>
      <c r="J38" s="119" t="n">
        <v>0</v>
      </c>
      <c r="K38" s="119" t="n">
        <v>0</v>
      </c>
      <c r="L38" s="119" t="n">
        <v>0</v>
      </c>
      <c r="M38" s="89" t="n">
        <v>0</v>
      </c>
      <c r="N38" s="90" t="n">
        <v>0</v>
      </c>
      <c r="O38" s="91" t="n">
        <v>0</v>
      </c>
      <c r="P38" s="14" t="n">
        <v>-35115.55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9" t="n">
        <v>0</v>
      </c>
      <c r="D39" s="9" t="n">
        <v>0</v>
      </c>
      <c r="E39" s="9" t="n">
        <v>0</v>
      </c>
      <c r="F39" s="85" t="n">
        <v>0</v>
      </c>
      <c r="G39" s="86" t="n">
        <v>0</v>
      </c>
      <c r="H39" s="87" t="n">
        <v>0</v>
      </c>
      <c r="I39" s="88" t="n">
        <v>0</v>
      </c>
      <c r="J39" s="119" t="n">
        <v>0</v>
      </c>
      <c r="K39" s="119" t="n">
        <v>0</v>
      </c>
      <c r="L39" s="119" t="n">
        <v>0</v>
      </c>
      <c r="M39" s="89" t="n">
        <v>0</v>
      </c>
      <c r="N39" s="90" t="n">
        <v>0</v>
      </c>
      <c r="O39" s="91" t="n">
        <v>0</v>
      </c>
      <c r="P39" s="14" t="n">
        <v>-35115.55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9" t="n">
        <v>0</v>
      </c>
      <c r="D40" s="9" t="n">
        <v>0</v>
      </c>
      <c r="E40" s="9" t="n">
        <v>0</v>
      </c>
      <c r="F40" s="85" t="n">
        <v>0</v>
      </c>
      <c r="G40" s="86" t="n">
        <v>0</v>
      </c>
      <c r="H40" s="87" t="n">
        <v>0</v>
      </c>
      <c r="I40" s="88" t="n">
        <v>0</v>
      </c>
      <c r="J40" s="119" t="n">
        <v>0</v>
      </c>
      <c r="K40" s="119" t="n">
        <v>0</v>
      </c>
      <c r="L40" s="119" t="n">
        <v>0</v>
      </c>
      <c r="M40" s="89" t="n">
        <v>0</v>
      </c>
      <c r="N40" s="90" t="n">
        <v>0</v>
      </c>
      <c r="O40" s="91" t="n">
        <v>0</v>
      </c>
      <c r="P40" s="14" t="n">
        <v>-35115.55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9" t="n">
        <v>0</v>
      </c>
      <c r="D41" s="9" t="n">
        <v>0</v>
      </c>
      <c r="E41" s="9" t="n">
        <v>0</v>
      </c>
      <c r="F41" s="85" t="n">
        <v>0</v>
      </c>
      <c r="G41" s="86" t="n">
        <v>0</v>
      </c>
      <c r="H41" s="87" t="n">
        <v>0</v>
      </c>
      <c r="I41" s="88" t="n">
        <v>0</v>
      </c>
      <c r="J41" s="119" t="n">
        <v>0</v>
      </c>
      <c r="K41" s="119" t="n">
        <v>0</v>
      </c>
      <c r="L41" s="119" t="n">
        <v>0</v>
      </c>
      <c r="M41" s="89" t="n">
        <v>0</v>
      </c>
      <c r="N41" s="90" t="n">
        <v>0</v>
      </c>
      <c r="O41" s="91" t="n">
        <v>0</v>
      </c>
      <c r="P41" s="14" t="n">
        <v>-35115.55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9" t="n">
        <v>0</v>
      </c>
      <c r="D42" s="9" t="n">
        <v>0</v>
      </c>
      <c r="E42" s="9" t="n">
        <v>0</v>
      </c>
      <c r="F42" s="85" t="n">
        <v>0</v>
      </c>
      <c r="G42" s="86" t="n">
        <v>0</v>
      </c>
      <c r="H42" s="87" t="n">
        <v>0</v>
      </c>
      <c r="I42" s="88" t="n">
        <v>0</v>
      </c>
      <c r="J42" s="119" t="n">
        <v>0</v>
      </c>
      <c r="K42" s="119" t="n">
        <v>0</v>
      </c>
      <c r="L42" s="119" t="n">
        <v>0</v>
      </c>
      <c r="M42" s="89" t="n">
        <v>0</v>
      </c>
      <c r="N42" s="90" t="n">
        <v>0</v>
      </c>
      <c r="O42" s="91" t="n">
        <v>0</v>
      </c>
      <c r="P42" s="14" t="n">
        <v>-35115.55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9" t="n">
        <v>0</v>
      </c>
      <c r="D43" s="9" t="n">
        <v>0</v>
      </c>
      <c r="E43" s="9" t="n">
        <v>0</v>
      </c>
      <c r="F43" s="85" t="n">
        <v>0</v>
      </c>
      <c r="G43" s="86" t="n">
        <v>0</v>
      </c>
      <c r="H43" s="87" t="n">
        <v>0</v>
      </c>
      <c r="I43" s="88" t="n">
        <v>0</v>
      </c>
      <c r="J43" s="119" t="n">
        <v>0</v>
      </c>
      <c r="K43" s="119" t="n">
        <v>0</v>
      </c>
      <c r="L43" s="119" t="n">
        <v>0</v>
      </c>
      <c r="M43" s="89" t="n">
        <v>0</v>
      </c>
      <c r="N43" s="90" t="n">
        <v>0</v>
      </c>
      <c r="O43" s="91" t="n">
        <v>0</v>
      </c>
      <c r="P43" s="14" t="n">
        <v>-35115.55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9" t="n">
        <v>0</v>
      </c>
      <c r="D44" s="9" t="n">
        <v>0</v>
      </c>
      <c r="E44" s="9" t="n">
        <v>0</v>
      </c>
      <c r="F44" s="85" t="n">
        <v>0</v>
      </c>
      <c r="G44" s="86" t="n">
        <v>0</v>
      </c>
      <c r="H44" s="87" t="n">
        <v>0</v>
      </c>
      <c r="I44" s="88" t="n">
        <v>0</v>
      </c>
      <c r="J44" s="119" t="n">
        <v>0</v>
      </c>
      <c r="K44" s="119" t="n">
        <v>0</v>
      </c>
      <c r="L44" s="119" t="n">
        <v>0</v>
      </c>
      <c r="M44" s="89" t="n">
        <v>0</v>
      </c>
      <c r="N44" s="90" t="n">
        <v>0</v>
      </c>
      <c r="O44" s="91" t="n">
        <v>0</v>
      </c>
      <c r="P44" s="14" t="n">
        <v>-35115.55</v>
      </c>
    </row>
    <row r="45" customFormat="false" ht="12.75" hidden="false" customHeight="false" outlineLevel="0" collapsed="false">
      <c r="A45" s="83"/>
      <c r="B45" s="84"/>
      <c r="C45" s="9"/>
      <c r="D45" s="15"/>
      <c r="E45" s="15"/>
      <c r="F45" s="76"/>
      <c r="G45" s="77"/>
      <c r="H45" s="78"/>
      <c r="I45" s="92"/>
      <c r="J45" s="81"/>
      <c r="K45" s="81"/>
      <c r="L45" s="81"/>
      <c r="M45" s="93"/>
      <c r="N45" s="94"/>
      <c r="O45" s="91"/>
      <c r="P45" s="14"/>
    </row>
    <row r="46" customFormat="false" ht="13.5" hidden="false" customHeight="false" outlineLevel="0" collapsed="false">
      <c r="A46" s="83" t="s">
        <v>5</v>
      </c>
      <c r="B46" s="129" t="n">
        <v>11261</v>
      </c>
      <c r="C46" s="129" t="n">
        <v>66794</v>
      </c>
      <c r="D46" s="129" t="n">
        <v>0</v>
      </c>
      <c r="E46" s="129" t="n">
        <v>0</v>
      </c>
      <c r="F46" s="96" t="n">
        <v>-79738</v>
      </c>
      <c r="G46" s="97" t="n">
        <v>-1523</v>
      </c>
      <c r="H46" s="98" t="n">
        <v>-81261</v>
      </c>
      <c r="I46" s="99" t="n">
        <v>11261</v>
      </c>
      <c r="J46" s="130" t="n">
        <v>66794</v>
      </c>
      <c r="K46" s="130" t="n">
        <v>0</v>
      </c>
      <c r="L46" s="130" t="n">
        <v>0</v>
      </c>
      <c r="M46" s="100" t="n">
        <v>-780.55</v>
      </c>
      <c r="N46" s="101" t="n">
        <v>77274.45</v>
      </c>
      <c r="O46" s="91"/>
      <c r="P46" s="45" t="n">
        <v>-35115.55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I51" s="61"/>
      <c r="J51" s="108"/>
      <c r="K51" s="62"/>
    </row>
    <row r="52" customFormat="false" ht="12.75" hidden="false" customHeight="false" outlineLevel="0" collapsed="false">
      <c r="I52" s="76"/>
      <c r="J52" s="111"/>
      <c r="K52" s="77"/>
    </row>
    <row r="53" customFormat="false" ht="13.5" hidden="false" customHeight="false" outlineLevel="0" collapsed="false">
      <c r="I53" s="103"/>
      <c r="J53" s="131"/>
      <c r="K53" s="1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7"/>
    <col collapsed="false" customWidth="true" hidden="false" outlineLevel="0" max="2" min="2" style="0" width="18.14"/>
    <col collapsed="false" customWidth="true" hidden="false" outlineLevel="0" max="4" min="3" style="57" width="10.85"/>
    <col collapsed="false" customWidth="true" hidden="false" outlineLevel="0" max="5" min="5" style="57" width="13.56"/>
    <col collapsed="false" customWidth="true" hidden="false" outlineLevel="0" max="6" min="6" style="57" width="18.14"/>
    <col collapsed="false" customWidth="true" hidden="false" outlineLevel="0" max="10" min="7" style="57" width="10.85"/>
  </cols>
  <sheetData>
    <row r="1" customFormat="false" ht="18" hidden="false" customHeight="false" outlineLevel="0" collapsed="false">
      <c r="I1" s="58" t="s">
        <v>52</v>
      </c>
    </row>
    <row r="2" customFormat="false" ht="12.75" hidden="false" customHeight="false" outlineLevel="0" collapsed="false">
      <c r="I2" s="28" t="s">
        <v>53</v>
      </c>
    </row>
    <row r="3" customFormat="false" ht="18" hidden="false" customHeight="false" outlineLevel="0" collapsed="false">
      <c r="I3" s="58" t="s">
        <v>11</v>
      </c>
    </row>
    <row r="4" customFormat="false" ht="12.75" hidden="false" customHeight="false" outlineLevel="0" collapsed="false">
      <c r="I4" s="59" t="s">
        <v>85</v>
      </c>
    </row>
    <row r="10" customFormat="false" ht="13.5" hidden="false" customHeight="false" outlineLevel="0" collapsed="false"/>
    <row r="11" customFormat="false" ht="12.75" hidden="false" customHeight="false" outlineLevel="0" collapsed="false">
      <c r="B11" s="60" t="s">
        <v>55</v>
      </c>
      <c r="C11" s="61" t="s">
        <v>56</v>
      </c>
      <c r="D11" s="62"/>
      <c r="E11" s="63" t="s">
        <v>57</v>
      </c>
      <c r="F11" s="64" t="s">
        <v>58</v>
      </c>
      <c r="G11" s="62"/>
      <c r="H11" s="65"/>
      <c r="I11" s="66" t="s">
        <v>59</v>
      </c>
      <c r="J11" s="67" t="s">
        <v>60</v>
      </c>
    </row>
    <row r="12" customFormat="false" ht="12.75" hidden="false" customHeight="false" outlineLevel="0" collapsed="false">
      <c r="A12" s="28" t="s">
        <v>61</v>
      </c>
      <c r="B12" s="68" t="s">
        <v>86</v>
      </c>
      <c r="C12" s="69" t="s">
        <v>63</v>
      </c>
      <c r="D12" s="70" t="s">
        <v>64</v>
      </c>
      <c r="E12" s="71" t="s">
        <v>65</v>
      </c>
      <c r="F12" s="72" t="s">
        <v>86</v>
      </c>
      <c r="G12" s="73" t="s">
        <v>66</v>
      </c>
      <c r="H12" s="74" t="s">
        <v>67</v>
      </c>
      <c r="I12" s="67" t="s">
        <v>68</v>
      </c>
      <c r="J12" s="67" t="s">
        <v>68</v>
      </c>
    </row>
    <row r="13" customFormat="false" ht="12.75" hidden="false" customHeight="false" outlineLevel="0" collapsed="false">
      <c r="A13" s="28" t="s">
        <v>69</v>
      </c>
      <c r="B13" s="75" t="n">
        <v>804004</v>
      </c>
      <c r="C13" s="76"/>
      <c r="D13" s="77"/>
      <c r="E13" s="78"/>
      <c r="F13" s="76"/>
      <c r="G13" s="79" t="n">
        <v>0</v>
      </c>
      <c r="H13" s="80" t="s">
        <v>70</v>
      </c>
      <c r="I13" s="81"/>
      <c r="J13" s="82" t="n">
        <v>16606</v>
      </c>
    </row>
    <row r="14" customFormat="false" ht="12.75" hidden="false" customHeight="false" outlineLevel="0" collapsed="false">
      <c r="A14" s="83" t="n">
        <v>37165</v>
      </c>
      <c r="B14" s="84" t="n">
        <v>21850</v>
      </c>
      <c r="C14" s="85" t="n">
        <v>-21850</v>
      </c>
      <c r="D14" s="86" t="n">
        <v>0</v>
      </c>
      <c r="E14" s="87" t="n">
        <v>-21850</v>
      </c>
      <c r="F14" s="88" t="n">
        <v>22971.26</v>
      </c>
      <c r="G14" s="89" t="n">
        <v>0</v>
      </c>
      <c r="H14" s="90" t="n">
        <v>22971.26</v>
      </c>
      <c r="I14" s="91" t="n">
        <v>1121.26</v>
      </c>
      <c r="J14" s="14" t="n">
        <v>17727.26</v>
      </c>
    </row>
    <row r="15" customFormat="false" ht="12.75" hidden="false" customHeight="false" outlineLevel="0" collapsed="false">
      <c r="A15" s="83" t="n">
        <v>37166</v>
      </c>
      <c r="B15" s="84" t="n">
        <v>21850</v>
      </c>
      <c r="C15" s="85" t="n">
        <v>-21850</v>
      </c>
      <c r="D15" s="86" t="n">
        <v>0</v>
      </c>
      <c r="E15" s="87" t="n">
        <v>-21850</v>
      </c>
      <c r="F15" s="88" t="n">
        <v>24119.24</v>
      </c>
      <c r="G15" s="89" t="n">
        <v>0</v>
      </c>
      <c r="H15" s="90" t="n">
        <v>24119.24</v>
      </c>
      <c r="I15" s="91" t="n">
        <v>2269.24</v>
      </c>
      <c r="J15" s="14" t="n">
        <v>19996.5</v>
      </c>
    </row>
    <row r="16" customFormat="false" ht="12.75" hidden="false" customHeight="false" outlineLevel="0" collapsed="false">
      <c r="A16" s="83" t="n">
        <v>37167</v>
      </c>
      <c r="B16" s="84" t="n">
        <v>21850</v>
      </c>
      <c r="C16" s="85" t="n">
        <v>-21850</v>
      </c>
      <c r="D16" s="86" t="n">
        <v>0</v>
      </c>
      <c r="E16" s="87" t="n">
        <v>-21850</v>
      </c>
      <c r="F16" s="88" t="n">
        <v>24159.52</v>
      </c>
      <c r="G16" s="89" t="n">
        <v>0</v>
      </c>
      <c r="H16" s="90" t="n">
        <v>24159.52</v>
      </c>
      <c r="I16" s="91" t="n">
        <v>2309.52</v>
      </c>
      <c r="J16" s="14" t="n">
        <v>22306.02</v>
      </c>
    </row>
    <row r="17" customFormat="false" ht="12.75" hidden="false" customHeight="false" outlineLevel="0" collapsed="false">
      <c r="A17" s="83" t="n">
        <v>37168</v>
      </c>
      <c r="B17" s="84" t="n">
        <v>21850</v>
      </c>
      <c r="C17" s="85" t="n">
        <v>-21850</v>
      </c>
      <c r="D17" s="86" t="n">
        <v>0</v>
      </c>
      <c r="E17" s="87" t="n">
        <v>-21850</v>
      </c>
      <c r="F17" s="88" t="n">
        <v>22260</v>
      </c>
      <c r="G17" s="89" t="n">
        <v>0</v>
      </c>
      <c r="H17" s="90" t="n">
        <v>22260</v>
      </c>
      <c r="I17" s="91" t="n">
        <v>410</v>
      </c>
      <c r="J17" s="14" t="n">
        <v>22716.02</v>
      </c>
    </row>
    <row r="18" customFormat="false" ht="12.75" hidden="false" customHeight="false" outlineLevel="0" collapsed="false">
      <c r="A18" s="83" t="n">
        <v>37169</v>
      </c>
      <c r="B18" s="84" t="n">
        <v>21850</v>
      </c>
      <c r="C18" s="85" t="n">
        <v>-21850</v>
      </c>
      <c r="D18" s="86" t="n">
        <v>0</v>
      </c>
      <c r="E18" s="87" t="n">
        <v>-21850</v>
      </c>
      <c r="F18" s="88" t="n">
        <v>22260</v>
      </c>
      <c r="G18" s="89" t="n">
        <v>0</v>
      </c>
      <c r="H18" s="90" t="n">
        <v>22260</v>
      </c>
      <c r="I18" s="91" t="n">
        <v>410</v>
      </c>
      <c r="J18" s="14" t="n">
        <v>23126.02</v>
      </c>
    </row>
    <row r="19" customFormat="false" ht="12.75" hidden="false" customHeight="false" outlineLevel="0" collapsed="false">
      <c r="A19" s="83" t="n">
        <v>37170</v>
      </c>
      <c r="B19" s="84" t="n">
        <v>0</v>
      </c>
      <c r="C19" s="85" t="n">
        <v>0</v>
      </c>
      <c r="D19" s="86" t="n">
        <v>0</v>
      </c>
      <c r="E19" s="87" t="n">
        <v>0</v>
      </c>
      <c r="F19" s="88" t="n">
        <v>0</v>
      </c>
      <c r="G19" s="89" t="n">
        <v>0</v>
      </c>
      <c r="H19" s="90" t="n">
        <v>0</v>
      </c>
      <c r="I19" s="91" t="n">
        <v>0</v>
      </c>
      <c r="J19" s="14" t="n">
        <v>23126.02</v>
      </c>
    </row>
    <row r="20" customFormat="false" ht="12.75" hidden="false" customHeight="false" outlineLevel="0" collapsed="false">
      <c r="A20" s="83" t="n">
        <v>37171</v>
      </c>
      <c r="B20" s="84" t="n">
        <v>0</v>
      </c>
      <c r="C20" s="85" t="n">
        <v>0</v>
      </c>
      <c r="D20" s="86" t="n">
        <v>0</v>
      </c>
      <c r="E20" s="87" t="n">
        <v>0</v>
      </c>
      <c r="F20" s="88" t="n">
        <v>0</v>
      </c>
      <c r="G20" s="89" t="n">
        <v>0</v>
      </c>
      <c r="H20" s="90" t="n">
        <v>0</v>
      </c>
      <c r="I20" s="91" t="n">
        <v>0</v>
      </c>
      <c r="J20" s="14" t="n">
        <v>23126.02</v>
      </c>
    </row>
    <row r="21" customFormat="false" ht="12.75" hidden="false" customHeight="false" outlineLevel="0" collapsed="false">
      <c r="A21" s="83" t="n">
        <v>37172</v>
      </c>
      <c r="B21" s="84" t="n">
        <v>0</v>
      </c>
      <c r="C21" s="85" t="n">
        <v>0</v>
      </c>
      <c r="D21" s="86" t="n">
        <v>0</v>
      </c>
      <c r="E21" s="87" t="n">
        <v>0</v>
      </c>
      <c r="F21" s="88" t="n">
        <v>0</v>
      </c>
      <c r="G21" s="89" t="n">
        <v>0</v>
      </c>
      <c r="H21" s="90" t="n">
        <v>0</v>
      </c>
      <c r="I21" s="91" t="n">
        <v>0</v>
      </c>
      <c r="J21" s="14" t="n">
        <v>23126.02</v>
      </c>
    </row>
    <row r="22" customFormat="false" ht="12.75" hidden="false" customHeight="false" outlineLevel="0" collapsed="false">
      <c r="A22" s="83" t="n">
        <v>37173</v>
      </c>
      <c r="B22" s="84" t="n">
        <v>0</v>
      </c>
      <c r="C22" s="85" t="n">
        <v>0</v>
      </c>
      <c r="D22" s="86" t="n">
        <v>0</v>
      </c>
      <c r="E22" s="87" t="n">
        <v>0</v>
      </c>
      <c r="F22" s="88" t="n">
        <v>0</v>
      </c>
      <c r="G22" s="89" t="n">
        <v>0</v>
      </c>
      <c r="H22" s="90" t="n">
        <v>0</v>
      </c>
      <c r="I22" s="91" t="n">
        <v>0</v>
      </c>
      <c r="J22" s="14" t="n">
        <v>23126.02</v>
      </c>
    </row>
    <row r="23" customFormat="false" ht="12.75" hidden="false" customHeight="false" outlineLevel="0" collapsed="false">
      <c r="A23" s="83" t="n">
        <v>37174</v>
      </c>
      <c r="B23" s="84" t="n">
        <v>0</v>
      </c>
      <c r="C23" s="85" t="n">
        <v>0</v>
      </c>
      <c r="D23" s="86" t="n">
        <v>0</v>
      </c>
      <c r="E23" s="87" t="n">
        <v>0</v>
      </c>
      <c r="F23" s="88" t="n">
        <v>0</v>
      </c>
      <c r="G23" s="89" t="n">
        <v>0</v>
      </c>
      <c r="H23" s="90" t="n">
        <v>0</v>
      </c>
      <c r="I23" s="91" t="n">
        <v>0</v>
      </c>
      <c r="J23" s="14" t="n">
        <v>23126.02</v>
      </c>
    </row>
    <row r="24" customFormat="false" ht="12.75" hidden="false" customHeight="false" outlineLevel="0" collapsed="false">
      <c r="A24" s="83" t="n">
        <v>37175</v>
      </c>
      <c r="B24" s="84" t="n">
        <v>0</v>
      </c>
      <c r="C24" s="85" t="n">
        <v>0</v>
      </c>
      <c r="D24" s="86" t="n">
        <v>0</v>
      </c>
      <c r="E24" s="87" t="n">
        <v>0</v>
      </c>
      <c r="F24" s="88" t="n">
        <v>0</v>
      </c>
      <c r="G24" s="89" t="n">
        <v>0</v>
      </c>
      <c r="H24" s="90" t="n">
        <v>0</v>
      </c>
      <c r="I24" s="91" t="n">
        <v>0</v>
      </c>
      <c r="J24" s="14" t="n">
        <v>23126.02</v>
      </c>
    </row>
    <row r="25" customFormat="false" ht="12.75" hidden="false" customHeight="false" outlineLevel="0" collapsed="false">
      <c r="A25" s="83" t="n">
        <v>37176</v>
      </c>
      <c r="B25" s="84" t="n">
        <v>0</v>
      </c>
      <c r="C25" s="85" t="n">
        <v>0</v>
      </c>
      <c r="D25" s="86" t="n">
        <v>0</v>
      </c>
      <c r="E25" s="87" t="n">
        <v>0</v>
      </c>
      <c r="F25" s="88" t="n">
        <v>0</v>
      </c>
      <c r="G25" s="89" t="n">
        <v>0</v>
      </c>
      <c r="H25" s="90" t="n">
        <v>0</v>
      </c>
      <c r="I25" s="91" t="n">
        <v>0</v>
      </c>
      <c r="J25" s="14" t="n">
        <v>23126.02</v>
      </c>
    </row>
    <row r="26" customFormat="false" ht="12.75" hidden="false" customHeight="false" outlineLevel="0" collapsed="false">
      <c r="A26" s="83" t="n">
        <v>37177</v>
      </c>
      <c r="B26" s="84" t="n">
        <v>0</v>
      </c>
      <c r="C26" s="85" t="n">
        <v>0</v>
      </c>
      <c r="D26" s="86" t="n">
        <v>0</v>
      </c>
      <c r="E26" s="87" t="n">
        <v>0</v>
      </c>
      <c r="F26" s="88" t="n">
        <v>0</v>
      </c>
      <c r="G26" s="89" t="n">
        <v>0</v>
      </c>
      <c r="H26" s="90" t="n">
        <v>0</v>
      </c>
      <c r="I26" s="91" t="n">
        <v>0</v>
      </c>
      <c r="J26" s="14" t="n">
        <v>23126.02</v>
      </c>
    </row>
    <row r="27" customFormat="false" ht="12.75" hidden="false" customHeight="false" outlineLevel="0" collapsed="false">
      <c r="A27" s="83" t="n">
        <v>37178</v>
      </c>
      <c r="B27" s="84" t="n">
        <v>0</v>
      </c>
      <c r="C27" s="85" t="n">
        <v>0</v>
      </c>
      <c r="D27" s="86" t="n">
        <v>0</v>
      </c>
      <c r="E27" s="87" t="n">
        <v>0</v>
      </c>
      <c r="F27" s="88" t="n">
        <v>0</v>
      </c>
      <c r="G27" s="89" t="n">
        <v>0</v>
      </c>
      <c r="H27" s="90" t="n">
        <v>0</v>
      </c>
      <c r="I27" s="91" t="n">
        <v>0</v>
      </c>
      <c r="J27" s="14" t="n">
        <v>23126.02</v>
      </c>
    </row>
    <row r="28" customFormat="false" ht="12.75" hidden="false" customHeight="false" outlineLevel="0" collapsed="false">
      <c r="A28" s="83" t="n">
        <v>37179</v>
      </c>
      <c r="B28" s="84" t="n">
        <v>0</v>
      </c>
      <c r="C28" s="85" t="n">
        <v>0</v>
      </c>
      <c r="D28" s="86" t="n">
        <v>0</v>
      </c>
      <c r="E28" s="87" t="n">
        <v>0</v>
      </c>
      <c r="F28" s="88" t="n">
        <v>0</v>
      </c>
      <c r="G28" s="89" t="n">
        <v>0</v>
      </c>
      <c r="H28" s="90" t="n">
        <v>0</v>
      </c>
      <c r="I28" s="91" t="n">
        <v>0</v>
      </c>
      <c r="J28" s="14" t="n">
        <v>23126.02</v>
      </c>
    </row>
    <row r="29" customFormat="false" ht="12.75" hidden="false" customHeight="false" outlineLevel="0" collapsed="false">
      <c r="A29" s="83" t="n">
        <v>37180</v>
      </c>
      <c r="B29" s="84" t="n">
        <v>0</v>
      </c>
      <c r="C29" s="85" t="n">
        <v>0</v>
      </c>
      <c r="D29" s="86" t="n">
        <v>0</v>
      </c>
      <c r="E29" s="87" t="n">
        <v>0</v>
      </c>
      <c r="F29" s="88" t="n">
        <v>0</v>
      </c>
      <c r="G29" s="89" t="n">
        <v>0</v>
      </c>
      <c r="H29" s="90" t="n">
        <v>0</v>
      </c>
      <c r="I29" s="91" t="n">
        <v>0</v>
      </c>
      <c r="J29" s="14" t="n">
        <v>23126.02</v>
      </c>
    </row>
    <row r="30" customFormat="false" ht="12.75" hidden="false" customHeight="false" outlineLevel="0" collapsed="false">
      <c r="A30" s="83" t="n">
        <v>37181</v>
      </c>
      <c r="B30" s="84" t="n">
        <v>0</v>
      </c>
      <c r="C30" s="85" t="n">
        <v>0</v>
      </c>
      <c r="D30" s="86" t="n">
        <v>0</v>
      </c>
      <c r="E30" s="87" t="n">
        <v>0</v>
      </c>
      <c r="F30" s="88" t="n">
        <v>0</v>
      </c>
      <c r="G30" s="89" t="n">
        <v>0</v>
      </c>
      <c r="H30" s="90" t="n">
        <v>0</v>
      </c>
      <c r="I30" s="91" t="n">
        <v>0</v>
      </c>
      <c r="J30" s="14" t="n">
        <v>23126.02</v>
      </c>
    </row>
    <row r="31" customFormat="false" ht="12.75" hidden="false" customHeight="false" outlineLevel="0" collapsed="false">
      <c r="A31" s="83" t="n">
        <v>37182</v>
      </c>
      <c r="B31" s="84" t="n">
        <v>0</v>
      </c>
      <c r="C31" s="85" t="n">
        <v>0</v>
      </c>
      <c r="D31" s="86" t="n">
        <v>0</v>
      </c>
      <c r="E31" s="87" t="n">
        <v>0</v>
      </c>
      <c r="F31" s="88" t="n">
        <v>0</v>
      </c>
      <c r="G31" s="89" t="n">
        <v>0</v>
      </c>
      <c r="H31" s="90" t="n">
        <v>0</v>
      </c>
      <c r="I31" s="91" t="n">
        <v>0</v>
      </c>
      <c r="J31" s="14" t="n">
        <v>23126.02</v>
      </c>
    </row>
    <row r="32" customFormat="false" ht="12.75" hidden="false" customHeight="false" outlineLevel="0" collapsed="false">
      <c r="A32" s="83" t="n">
        <v>37183</v>
      </c>
      <c r="B32" s="84" t="n">
        <v>0</v>
      </c>
      <c r="C32" s="85" t="n">
        <v>0</v>
      </c>
      <c r="D32" s="86" t="n">
        <v>0</v>
      </c>
      <c r="E32" s="87" t="n">
        <v>0</v>
      </c>
      <c r="F32" s="88" t="n">
        <v>0</v>
      </c>
      <c r="G32" s="89" t="n">
        <v>0</v>
      </c>
      <c r="H32" s="90" t="n">
        <v>0</v>
      </c>
      <c r="I32" s="91" t="n">
        <v>0</v>
      </c>
      <c r="J32" s="14" t="n">
        <v>23126.02</v>
      </c>
    </row>
    <row r="33" customFormat="false" ht="12.75" hidden="false" customHeight="false" outlineLevel="0" collapsed="false">
      <c r="A33" s="83" t="n">
        <v>37184</v>
      </c>
      <c r="B33" s="84" t="n">
        <v>0</v>
      </c>
      <c r="C33" s="85" t="n">
        <v>0</v>
      </c>
      <c r="D33" s="86" t="n">
        <v>0</v>
      </c>
      <c r="E33" s="87" t="n">
        <v>0</v>
      </c>
      <c r="F33" s="88" t="n">
        <v>0</v>
      </c>
      <c r="G33" s="89" t="n">
        <v>0</v>
      </c>
      <c r="H33" s="90" t="n">
        <v>0</v>
      </c>
      <c r="I33" s="91" t="n">
        <v>0</v>
      </c>
      <c r="J33" s="14" t="n">
        <v>23126.02</v>
      </c>
    </row>
    <row r="34" customFormat="false" ht="12.75" hidden="false" customHeight="false" outlineLevel="0" collapsed="false">
      <c r="A34" s="83" t="n">
        <v>37185</v>
      </c>
      <c r="B34" s="84" t="n">
        <v>0</v>
      </c>
      <c r="C34" s="85" t="n">
        <v>0</v>
      </c>
      <c r="D34" s="86" t="n">
        <v>0</v>
      </c>
      <c r="E34" s="87" t="n">
        <v>0</v>
      </c>
      <c r="F34" s="88" t="n">
        <v>0</v>
      </c>
      <c r="G34" s="89" t="n">
        <v>0</v>
      </c>
      <c r="H34" s="90" t="n">
        <v>0</v>
      </c>
      <c r="I34" s="91" t="n">
        <v>0</v>
      </c>
      <c r="J34" s="14" t="n">
        <v>23126.02</v>
      </c>
    </row>
    <row r="35" customFormat="false" ht="12.75" hidden="false" customHeight="false" outlineLevel="0" collapsed="false">
      <c r="A35" s="83" t="n">
        <v>37186</v>
      </c>
      <c r="B35" s="84" t="n">
        <v>0</v>
      </c>
      <c r="C35" s="85" t="n">
        <v>0</v>
      </c>
      <c r="D35" s="86" t="n">
        <v>0</v>
      </c>
      <c r="E35" s="87" t="n">
        <v>0</v>
      </c>
      <c r="F35" s="88" t="n">
        <v>0</v>
      </c>
      <c r="G35" s="89" t="n">
        <v>0</v>
      </c>
      <c r="H35" s="90" t="n">
        <v>0</v>
      </c>
      <c r="I35" s="91" t="n">
        <v>0</v>
      </c>
      <c r="J35" s="14" t="n">
        <v>23126.02</v>
      </c>
    </row>
    <row r="36" customFormat="false" ht="12.75" hidden="false" customHeight="false" outlineLevel="0" collapsed="false">
      <c r="A36" s="83" t="n">
        <v>37187</v>
      </c>
      <c r="B36" s="84" t="n">
        <v>0</v>
      </c>
      <c r="C36" s="85" t="n">
        <v>0</v>
      </c>
      <c r="D36" s="86" t="n">
        <v>0</v>
      </c>
      <c r="E36" s="87" t="n">
        <v>0</v>
      </c>
      <c r="F36" s="88" t="n">
        <v>0</v>
      </c>
      <c r="G36" s="89" t="n">
        <v>0</v>
      </c>
      <c r="H36" s="90" t="n">
        <v>0</v>
      </c>
      <c r="I36" s="91" t="n">
        <v>0</v>
      </c>
      <c r="J36" s="14" t="n">
        <v>23126.02</v>
      </c>
    </row>
    <row r="37" customFormat="false" ht="12.75" hidden="false" customHeight="false" outlineLevel="0" collapsed="false">
      <c r="A37" s="83" t="n">
        <v>37188</v>
      </c>
      <c r="B37" s="84" t="n">
        <v>0</v>
      </c>
      <c r="C37" s="85" t="n">
        <v>0</v>
      </c>
      <c r="D37" s="86" t="n">
        <v>0</v>
      </c>
      <c r="E37" s="87" t="n">
        <v>0</v>
      </c>
      <c r="F37" s="88" t="n">
        <v>0</v>
      </c>
      <c r="G37" s="89" t="n">
        <v>0</v>
      </c>
      <c r="H37" s="90" t="n">
        <v>0</v>
      </c>
      <c r="I37" s="91" t="n">
        <v>0</v>
      </c>
      <c r="J37" s="14" t="n">
        <v>23126.02</v>
      </c>
    </row>
    <row r="38" customFormat="false" ht="12.75" hidden="false" customHeight="false" outlineLevel="0" collapsed="false">
      <c r="A38" s="83" t="n">
        <v>37189</v>
      </c>
      <c r="B38" s="84" t="n">
        <v>0</v>
      </c>
      <c r="C38" s="85" t="n">
        <v>0</v>
      </c>
      <c r="D38" s="86" t="n">
        <v>0</v>
      </c>
      <c r="E38" s="87" t="n">
        <v>0</v>
      </c>
      <c r="F38" s="88" t="n">
        <v>0</v>
      </c>
      <c r="G38" s="89" t="n">
        <v>0</v>
      </c>
      <c r="H38" s="90" t="n">
        <v>0</v>
      </c>
      <c r="I38" s="91" t="n">
        <v>0</v>
      </c>
      <c r="J38" s="14" t="n">
        <v>23126.02</v>
      </c>
    </row>
    <row r="39" customFormat="false" ht="12.75" hidden="false" customHeight="false" outlineLevel="0" collapsed="false">
      <c r="A39" s="83" t="n">
        <v>37190</v>
      </c>
      <c r="B39" s="84" t="n">
        <v>0</v>
      </c>
      <c r="C39" s="85" t="n">
        <v>0</v>
      </c>
      <c r="D39" s="86" t="n">
        <v>0</v>
      </c>
      <c r="E39" s="87" t="n">
        <v>0</v>
      </c>
      <c r="F39" s="88" t="n">
        <v>0</v>
      </c>
      <c r="G39" s="89" t="n">
        <v>0</v>
      </c>
      <c r="H39" s="90" t="n">
        <v>0</v>
      </c>
      <c r="I39" s="91" t="n">
        <v>0</v>
      </c>
      <c r="J39" s="14" t="n">
        <v>23126.02</v>
      </c>
    </row>
    <row r="40" customFormat="false" ht="12.75" hidden="false" customHeight="false" outlineLevel="0" collapsed="false">
      <c r="A40" s="83" t="n">
        <v>37191</v>
      </c>
      <c r="B40" s="84" t="n">
        <v>0</v>
      </c>
      <c r="C40" s="85" t="n">
        <v>0</v>
      </c>
      <c r="D40" s="86" t="n">
        <v>0</v>
      </c>
      <c r="E40" s="87" t="n">
        <v>0</v>
      </c>
      <c r="F40" s="88" t="n">
        <v>0</v>
      </c>
      <c r="G40" s="89" t="n">
        <v>0</v>
      </c>
      <c r="H40" s="90" t="n">
        <v>0</v>
      </c>
      <c r="I40" s="91" t="n">
        <v>0</v>
      </c>
      <c r="J40" s="14" t="n">
        <v>23126.02</v>
      </c>
    </row>
    <row r="41" customFormat="false" ht="12.75" hidden="false" customHeight="false" outlineLevel="0" collapsed="false">
      <c r="A41" s="83" t="n">
        <v>37192</v>
      </c>
      <c r="B41" s="84" t="n">
        <v>0</v>
      </c>
      <c r="C41" s="85" t="n">
        <v>0</v>
      </c>
      <c r="D41" s="86" t="n">
        <v>0</v>
      </c>
      <c r="E41" s="87" t="n">
        <v>0</v>
      </c>
      <c r="F41" s="88" t="n">
        <v>0</v>
      </c>
      <c r="G41" s="89" t="n">
        <v>0</v>
      </c>
      <c r="H41" s="90" t="n">
        <v>0</v>
      </c>
      <c r="I41" s="91" t="n">
        <v>0</v>
      </c>
      <c r="J41" s="14" t="n">
        <v>23126.02</v>
      </c>
    </row>
    <row r="42" customFormat="false" ht="12.75" hidden="false" customHeight="false" outlineLevel="0" collapsed="false">
      <c r="A42" s="83" t="n">
        <v>37193</v>
      </c>
      <c r="B42" s="84" t="n">
        <v>0</v>
      </c>
      <c r="C42" s="85" t="n">
        <v>0</v>
      </c>
      <c r="D42" s="86" t="n">
        <v>0</v>
      </c>
      <c r="E42" s="87" t="n">
        <v>0</v>
      </c>
      <c r="F42" s="88" t="n">
        <v>0</v>
      </c>
      <c r="G42" s="89" t="n">
        <v>0</v>
      </c>
      <c r="H42" s="90" t="n">
        <v>0</v>
      </c>
      <c r="I42" s="91" t="n">
        <v>0</v>
      </c>
      <c r="J42" s="14" t="n">
        <v>23126.02</v>
      </c>
    </row>
    <row r="43" customFormat="false" ht="12.75" hidden="false" customHeight="false" outlineLevel="0" collapsed="false">
      <c r="A43" s="83" t="n">
        <v>37194</v>
      </c>
      <c r="B43" s="84" t="n">
        <v>0</v>
      </c>
      <c r="C43" s="85" t="n">
        <v>0</v>
      </c>
      <c r="D43" s="86" t="n">
        <v>0</v>
      </c>
      <c r="E43" s="87" t="n">
        <v>0</v>
      </c>
      <c r="F43" s="88" t="n">
        <v>0</v>
      </c>
      <c r="G43" s="89" t="n">
        <v>0</v>
      </c>
      <c r="H43" s="90" t="n">
        <v>0</v>
      </c>
      <c r="I43" s="91" t="n">
        <v>0</v>
      </c>
      <c r="J43" s="14" t="n">
        <v>23126.02</v>
      </c>
    </row>
    <row r="44" customFormat="false" ht="12.75" hidden="false" customHeight="false" outlineLevel="0" collapsed="false">
      <c r="A44" s="83" t="n">
        <v>37195</v>
      </c>
      <c r="B44" s="84" t="n">
        <v>0</v>
      </c>
      <c r="C44" s="85" t="n">
        <v>0</v>
      </c>
      <c r="D44" s="86" t="n">
        <v>0</v>
      </c>
      <c r="E44" s="87" t="n">
        <v>0</v>
      </c>
      <c r="F44" s="88" t="n">
        <v>0</v>
      </c>
      <c r="G44" s="89" t="n">
        <v>0</v>
      </c>
      <c r="H44" s="90" t="n">
        <v>0</v>
      </c>
      <c r="I44" s="91" t="n">
        <v>0</v>
      </c>
      <c r="J44" s="14" t="n">
        <v>23126.02</v>
      </c>
    </row>
    <row r="45" customFormat="false" ht="12.75" hidden="false" customHeight="false" outlineLevel="0" collapsed="false">
      <c r="A45" s="83"/>
      <c r="B45" s="75"/>
      <c r="C45" s="76"/>
      <c r="D45" s="77"/>
      <c r="E45" s="78"/>
      <c r="F45" s="92"/>
      <c r="G45" s="93"/>
      <c r="H45" s="94"/>
      <c r="I45" s="91"/>
      <c r="J45" s="14"/>
    </row>
    <row r="46" customFormat="false" ht="13.5" hidden="false" customHeight="false" outlineLevel="0" collapsed="false">
      <c r="A46" s="83" t="s">
        <v>5</v>
      </c>
      <c r="B46" s="95" t="n">
        <v>109250</v>
      </c>
      <c r="C46" s="96" t="n">
        <v>-109250</v>
      </c>
      <c r="D46" s="97" t="n">
        <v>0</v>
      </c>
      <c r="E46" s="98" t="n">
        <v>-109250</v>
      </c>
      <c r="F46" s="99" t="n">
        <v>115770.02</v>
      </c>
      <c r="G46" s="100" t="n">
        <v>0</v>
      </c>
      <c r="H46" s="101" t="n">
        <v>115770.02</v>
      </c>
      <c r="I46" s="91"/>
      <c r="J46" s="45" t="n">
        <v>23126.02</v>
      </c>
    </row>
    <row r="47" customFormat="false" ht="12.75" hidden="false" customHeight="false" outlineLevel="0" collapsed="false">
      <c r="A47" s="102"/>
    </row>
    <row r="50" customFormat="false" ht="13.5" hidden="false" customHeight="false" outlineLevel="0" collapsed="false"/>
    <row r="51" customFormat="false" ht="12.75" hidden="false" customHeight="false" outlineLevel="0" collapsed="false">
      <c r="F51" s="61"/>
    </row>
    <row r="52" customFormat="false" ht="12.75" hidden="false" customHeight="false" outlineLevel="0" collapsed="false">
      <c r="F52" s="76"/>
    </row>
    <row r="53" customFormat="false" ht="13.5" hidden="false" customHeight="false" outlineLevel="0" collapsed="false">
      <c r="F53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2001-07-06T12:34:47Z</dcterms:created>
  <dc:creator>Dinah Schlecht</dc:creator>
  <dc:description/>
  <dc:language>en-US</dc:language>
  <cp:lastModifiedBy>Dinah Schlecht</cp:lastModifiedBy>
  <dcterms:modified xsi:type="dcterms:W3CDTF">2001-10-04T18:46:01Z</dcterms:modified>
  <cp:revision>0</cp:revision>
  <dc:subject/>
  <dc:title/>
</cp:coreProperties>
</file>