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<sst xmlns="http://schemas.openxmlformats.org/spreadsheetml/2006/main" count="257" uniqueCount="93">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</sst>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</row>
        <row r="33">
          <cell r="E33">
            <v>9500</v>
          </cell>
          <cell r="F33">
            <v>7000</v>
          </cell>
          <cell r="G33">
            <v>3000</v>
          </cell>
          <cell r="H33">
            <v>7500</v>
          </cell>
          <cell r="I33">
            <v>8194</v>
          </cell>
          <cell r="J33">
            <v>11000</v>
          </cell>
          <cell r="K33">
            <v>11000</v>
          </cell>
          <cell r="L33">
            <v>11000</v>
          </cell>
          <cell r="M33">
            <v>18000</v>
          </cell>
          <cell r="N33">
            <v>12000</v>
          </cell>
          <cell r="O33">
            <v>11500</v>
          </cell>
          <cell r="P33">
            <v>9500</v>
          </cell>
          <cell r="Q33">
            <v>8750</v>
          </cell>
          <cell r="R33">
            <v>8750</v>
          </cell>
          <cell r="S33">
            <v>8750</v>
          </cell>
        </row>
        <row r="34">
          <cell r="E34">
            <v>6000</v>
          </cell>
          <cell r="F34">
            <v>9000</v>
          </cell>
        </row>
        <row r="34">
          <cell r="N34">
            <v>3344</v>
          </cell>
        </row>
        <row r="38">
          <cell r="E38">
            <v>3000</v>
          </cell>
          <cell r="F38">
            <v>1500</v>
          </cell>
          <cell r="G38">
            <v>3600</v>
          </cell>
          <cell r="H38">
            <v>4000</v>
          </cell>
          <cell r="I38">
            <v>8000</v>
          </cell>
          <cell r="J38">
            <v>0</v>
          </cell>
          <cell r="K38">
            <v>0</v>
          </cell>
          <cell r="L38">
            <v>0</v>
          </cell>
        </row>
        <row r="38">
          <cell r="O38">
            <v>3000</v>
          </cell>
          <cell r="P38">
            <v>2000</v>
          </cell>
          <cell r="Q38">
            <v>2000</v>
          </cell>
          <cell r="R38">
            <v>2000</v>
          </cell>
          <cell r="S38">
            <v>2000</v>
          </cell>
        </row>
        <row r="40">
          <cell r="G40">
            <v>7388</v>
          </cell>
          <cell r="H40">
            <v>5000</v>
          </cell>
          <cell r="I40">
            <v>0</v>
          </cell>
          <cell r="J40">
            <v>5000</v>
          </cell>
          <cell r="K40">
            <v>5000</v>
          </cell>
          <cell r="L40">
            <v>5000</v>
          </cell>
          <cell r="M40">
            <v>0</v>
          </cell>
          <cell r="N40">
            <v>0</v>
          </cell>
        </row>
        <row r="42">
          <cell r="O42">
            <v>2500</v>
          </cell>
          <cell r="P42">
            <v>5000</v>
          </cell>
          <cell r="Q42">
            <v>5000</v>
          </cell>
          <cell r="R42">
            <v>5000</v>
          </cell>
          <cell r="S42">
            <v>5000</v>
          </cell>
        </row>
        <row r="45">
          <cell r="G45">
            <v>2000</v>
          </cell>
        </row>
        <row r="45">
          <cell r="M45">
            <v>2000</v>
          </cell>
          <cell r="N45">
            <v>2000</v>
          </cell>
          <cell r="O45">
            <v>2000</v>
          </cell>
          <cell r="P45">
            <v>2000</v>
          </cell>
          <cell r="Q45">
            <v>2000</v>
          </cell>
          <cell r="R45">
            <v>2000</v>
          </cell>
          <cell r="S45">
            <v>2000</v>
          </cell>
        </row>
        <row r="52">
          <cell r="E52">
            <v>600</v>
          </cell>
          <cell r="F52">
            <v>600</v>
          </cell>
          <cell r="G52">
            <v>600</v>
          </cell>
          <cell r="H52">
            <v>600</v>
          </cell>
          <cell r="I52">
            <v>650</v>
          </cell>
          <cell r="J52">
            <v>650</v>
          </cell>
          <cell r="K52">
            <v>650</v>
          </cell>
          <cell r="L52">
            <v>650</v>
          </cell>
          <cell r="M52">
            <v>650</v>
          </cell>
          <cell r="N52">
            <v>650</v>
          </cell>
          <cell r="O52">
            <v>650</v>
          </cell>
          <cell r="P52">
            <v>650</v>
          </cell>
          <cell r="Q52">
            <v>650</v>
          </cell>
          <cell r="R52">
            <v>650</v>
          </cell>
          <cell r="S52">
            <v>650</v>
          </cell>
        </row>
        <row r="53">
          <cell r="M53">
            <v>300</v>
          </cell>
          <cell r="N53">
            <v>300</v>
          </cell>
          <cell r="O53">
            <v>300</v>
          </cell>
          <cell r="P53">
            <v>300</v>
          </cell>
          <cell r="Q53">
            <v>300</v>
          </cell>
          <cell r="R53">
            <v>300</v>
          </cell>
          <cell r="S53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507378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89500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0</v>
      </c>
      <c r="U14" s="12" t="n">
        <f aca="false">SUM(U10:U12)</f>
        <v>0</v>
      </c>
      <c r="V14" s="12" t="n">
        <f aca="false">SUM(V10:V12)</f>
        <v>0</v>
      </c>
      <c r="W14" s="12" t="n">
        <f aca="false">SUM(W10:W12)</f>
        <v>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601378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0</v>
      </c>
      <c r="U15" s="14" t="n">
        <f aca="false">U14*1.001</f>
        <v>0</v>
      </c>
      <c r="V15" s="14" t="n">
        <f aca="false">V14*1.001</f>
        <v>0</v>
      </c>
      <c r="W15" s="14" t="n">
        <f aca="false">W14*1.001</f>
        <v>0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601979.378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51679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23200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0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18634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13000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0</v>
      </c>
      <c r="U25" s="12" t="n">
        <f aca="false">SUM(U18:U24)</f>
        <v>0</v>
      </c>
      <c r="V25" s="12" t="n">
        <f aca="false">SUM(V18:V24)</f>
        <v>0</v>
      </c>
      <c r="W25" s="12" t="n">
        <f aca="false">SUM(W18:W24)</f>
        <v>0</v>
      </c>
      <c r="X25" s="12" t="n">
        <f aca="false">SUM(X18:X24)</f>
        <v>0</v>
      </c>
      <c r="Y25" s="12" t="n">
        <f aca="false">SUM(Y18:Y24)</f>
        <v>0</v>
      </c>
      <c r="Z25" s="12" t="n">
        <f aca="false">SUM(Z18:Z24)</f>
        <v>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124489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0</v>
      </c>
      <c r="U26" s="14" t="n">
        <f aca="false">U25*1.001</f>
        <v>0</v>
      </c>
      <c r="V26" s="14" t="n">
        <f aca="false">V25*1.001</f>
        <v>0</v>
      </c>
      <c r="W26" s="14" t="n">
        <f aca="false">W25*1.001</f>
        <v>0</v>
      </c>
      <c r="X26" s="14" t="n">
        <f aca="false">X25*1.001</f>
        <v>0</v>
      </c>
      <c r="Y26" s="14" t="n">
        <f aca="false">Y25*1.001</f>
        <v>0</v>
      </c>
      <c r="Z26" s="14" t="n">
        <f aca="false">Z25*1.001</f>
        <v>0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124613.489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[1]Nominations!E$33</f>
        <v>9500</v>
      </c>
      <c r="F29" s="9" t="n">
        <f aca="false">[1]Nominations!F$33</f>
        <v>7000</v>
      </c>
      <c r="G29" s="9" t="n">
        <f aca="false">[1]Nominations!G$33</f>
        <v>3000</v>
      </c>
      <c r="H29" s="9" t="n">
        <f aca="false">[1]Nominations!H$33</f>
        <v>7500</v>
      </c>
      <c r="I29" s="9" t="n">
        <f aca="false">[1]Nominations!I$33</f>
        <v>8194</v>
      </c>
      <c r="J29" s="9" t="n">
        <f aca="false">[1]Nominations!J$33</f>
        <v>11000</v>
      </c>
      <c r="K29" s="9" t="n">
        <f aca="false">[1]Nominations!K$33</f>
        <v>11000</v>
      </c>
      <c r="L29" s="9" t="n">
        <f aca="false">[1]Nominations!L$33</f>
        <v>11000</v>
      </c>
      <c r="M29" s="9" t="n">
        <f aca="false">[1]Nominations!M$33</f>
        <v>18000</v>
      </c>
      <c r="N29" s="9" t="n">
        <f aca="false">[1]Nominations!N$33</f>
        <v>12000</v>
      </c>
      <c r="O29" s="9" t="n">
        <f aca="false">[1]Nominations!O$33</f>
        <v>11500</v>
      </c>
      <c r="P29" s="9" t="n">
        <f aca="false">[1]Nominations!P$33</f>
        <v>9500</v>
      </c>
      <c r="Q29" s="9" t="n">
        <f aca="false">[1]Nominations!Q$33</f>
        <v>8750</v>
      </c>
      <c r="R29" s="9" t="n">
        <f aca="false">[1]Nominations!R$33</f>
        <v>8750</v>
      </c>
      <c r="S29" s="9" t="n">
        <f aca="false">[1]Nominations!S$33</f>
        <v>8750</v>
      </c>
      <c r="T29" s="9" t="n">
        <f aca="false">[1]Nominations!T$33</f>
        <v>0</v>
      </c>
      <c r="U29" s="9" t="n">
        <f aca="false">[1]Nominations!U$33</f>
        <v>0</v>
      </c>
      <c r="V29" s="9" t="n">
        <f aca="false">[1]Nominations!V$33</f>
        <v>0</v>
      </c>
      <c r="W29" s="9" t="n">
        <f aca="false">[1]Nominations!W$33</f>
        <v>0</v>
      </c>
      <c r="X29" s="9" t="n">
        <f aca="false">[1]Nominations!X$33</f>
        <v>0</v>
      </c>
      <c r="Y29" s="9" t="n">
        <f aca="false">[1]Nominations!Y$33</f>
        <v>0</v>
      </c>
      <c r="Z29" s="9" t="n">
        <f aca="false">[1]Nominations!Z$33</f>
        <v>0</v>
      </c>
      <c r="AA29" s="9" t="n">
        <f aca="false">[1]Nominations!AA$33</f>
        <v>0</v>
      </c>
      <c r="AB29" s="9" t="n">
        <f aca="false">[1]Nominations!AB$33</f>
        <v>0</v>
      </c>
      <c r="AC29" s="9" t="n">
        <f aca="false">[1]Nominations!AC$33</f>
        <v>0</v>
      </c>
      <c r="AD29" s="9" t="n">
        <f aca="false">[1]Nominations!AD$33</f>
        <v>0</v>
      </c>
      <c r="AE29" s="9" t="n">
        <f aca="false">[1]Nominations!AE$33</f>
        <v>0</v>
      </c>
      <c r="AF29" s="9" t="n">
        <f aca="false">[1]Nominations!AF$33</f>
        <v>0</v>
      </c>
      <c r="AG29" s="9" t="n">
        <f aca="false">[1]Nominations!AG$33</f>
        <v>0</v>
      </c>
      <c r="AH29" s="9" t="n">
        <f aca="false">[1]Nominations!AH$33</f>
        <v>0</v>
      </c>
      <c r="AI29" s="9" t="n">
        <f aca="false">[1]Nominations!AI$33</f>
        <v>0</v>
      </c>
      <c r="AJ29" s="10" t="n">
        <f aca="false">SUM(E29:AI29)</f>
        <v>145444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[1]Nominations!E$34</f>
        <v>6000</v>
      </c>
      <c r="F30" s="9" t="n">
        <f aca="false">[1]Nominations!F$34</f>
        <v>9000</v>
      </c>
      <c r="G30" s="9" t="n">
        <f aca="false">[1]Nominations!G$34</f>
        <v>0</v>
      </c>
      <c r="H30" s="9" t="n">
        <f aca="false">[1]Nominations!H$34</f>
        <v>0</v>
      </c>
      <c r="I30" s="9" t="n">
        <f aca="false">[1]Nominations!I$34</f>
        <v>0</v>
      </c>
      <c r="J30" s="9" t="n">
        <f aca="false">[1]Nominations!J$34</f>
        <v>0</v>
      </c>
      <c r="K30" s="9" t="n">
        <f aca="false">[1]Nominations!K$34</f>
        <v>0</v>
      </c>
      <c r="L30" s="9" t="n">
        <f aca="false">[1]Nominations!L$34</f>
        <v>0</v>
      </c>
      <c r="M30" s="9" t="n">
        <f aca="false">[1]Nominations!M$34</f>
        <v>0</v>
      </c>
      <c r="N30" s="9" t="n">
        <f aca="false">[1]Nominations!N$34</f>
        <v>3344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0</v>
      </c>
      <c r="S30" s="9" t="n">
        <f aca="false">[1]Nominations!S$34</f>
        <v>0</v>
      </c>
      <c r="T30" s="9" t="n">
        <f aca="false">[1]Nominations!T$34</f>
        <v>0</v>
      </c>
      <c r="U30" s="9" t="n">
        <f aca="false">[1]Nominations!U$34</f>
        <v>0</v>
      </c>
      <c r="V30" s="9" t="n">
        <f aca="false">[1]Nominations!V$34</f>
        <v>0</v>
      </c>
      <c r="W30" s="9" t="n">
        <f aca="false">[1]Nominations!W$34</f>
        <v>0</v>
      </c>
      <c r="X30" s="9" t="n">
        <f aca="false">[1]Nominations!X$34</f>
        <v>0</v>
      </c>
      <c r="Y30" s="9" t="n">
        <f aca="false">[1]Nominations!Y$34</f>
        <v>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0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[1]Nominations!E$36</f>
        <v>0</v>
      </c>
      <c r="F32" s="9" t="n">
        <f aca="false">[1]Nominations!F$36</f>
        <v>0</v>
      </c>
      <c r="G32" s="9" t="n">
        <f aca="false">[1]Nominations!G$36</f>
        <v>0</v>
      </c>
      <c r="H32" s="9" t="n">
        <f aca="false">[1]Nominations!H$36</f>
        <v>0</v>
      </c>
      <c r="I32" s="9" t="n">
        <f aca="false">[1]Nominations!I$36</f>
        <v>0</v>
      </c>
      <c r="J32" s="9" t="n">
        <f aca="false">[1]Nominations!J$36</f>
        <v>0</v>
      </c>
      <c r="K32" s="9" t="n">
        <f aca="false">[1]Nominations!K$36</f>
        <v>0</v>
      </c>
      <c r="L32" s="9" t="n">
        <f aca="false">[1]Nominations!L$36</f>
        <v>0</v>
      </c>
      <c r="M32" s="9" t="n">
        <f aca="false">[1]Nominations!M$36</f>
        <v>0</v>
      </c>
      <c r="N32" s="9" t="n">
        <f aca="false">[1]Nominations!N$36</f>
        <v>0</v>
      </c>
      <c r="O32" s="9" t="n">
        <f aca="false">[1]Nominations!O$36</f>
        <v>0</v>
      </c>
      <c r="P32" s="9" t="n">
        <f aca="false">[1]Nominations!P$36</f>
        <v>0</v>
      </c>
      <c r="Q32" s="9" t="n">
        <f aca="false">[1]Nominations!Q$36</f>
        <v>0</v>
      </c>
      <c r="R32" s="9" t="n">
        <f aca="false">[1]Nominations!R$36</f>
        <v>0</v>
      </c>
      <c r="S32" s="9" t="n">
        <f aca="false">[1]Nominations!S$36</f>
        <v>0</v>
      </c>
      <c r="T32" s="9" t="n">
        <f aca="false">[1]Nominations!T$36</f>
        <v>0</v>
      </c>
      <c r="U32" s="9" t="n">
        <f aca="false">[1]Nominations!U$36</f>
        <v>0</v>
      </c>
      <c r="V32" s="9" t="n">
        <f aca="false">[1]Nominations!V$36</f>
        <v>0</v>
      </c>
      <c r="W32" s="9" t="n">
        <f aca="false">[1]Nominations!W$36</f>
        <v>0</v>
      </c>
      <c r="X32" s="9" t="n">
        <f aca="false">[1]Nominations!X$36</f>
        <v>0</v>
      </c>
      <c r="Y32" s="9" t="n">
        <f aca="false">[1]Nominations!Y$36</f>
        <v>0</v>
      </c>
      <c r="Z32" s="9" t="n">
        <f aca="false">[1]Nominations!Z$36</f>
        <v>0</v>
      </c>
      <c r="AA32" s="9" t="n">
        <f aca="false">[1]Nominations!AA$36</f>
        <v>0</v>
      </c>
      <c r="AB32" s="9" t="n">
        <f aca="false">[1]Nominations!AB$36</f>
        <v>0</v>
      </c>
      <c r="AC32" s="9" t="n">
        <f aca="false">[1]Nominations!AC$36</f>
        <v>0</v>
      </c>
      <c r="AD32" s="9" t="n">
        <f aca="false">[1]Nominations!AD$36</f>
        <v>0</v>
      </c>
      <c r="AE32" s="9" t="n">
        <f aca="false">[1]Nominations!AE$36</f>
        <v>0</v>
      </c>
      <c r="AF32" s="9" t="n">
        <f aca="false">[1]Nominations!AF$36</f>
        <v>0</v>
      </c>
      <c r="AG32" s="9" t="n">
        <f aca="false">[1]Nominations!AG$36</f>
        <v>0</v>
      </c>
      <c r="AH32" s="9" t="n">
        <f aca="false">[1]Nominations!AH$36</f>
        <v>0</v>
      </c>
      <c r="AI32" s="9" t="n">
        <f aca="false">[1]Nominations!AI$36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0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[1]Nominations!E38</f>
        <v>3000</v>
      </c>
      <c r="F34" s="9" t="n">
        <f aca="false">[1]Nominations!F38</f>
        <v>1500</v>
      </c>
      <c r="G34" s="9" t="n">
        <f aca="false">[1]Nominations!G38</f>
        <v>3600</v>
      </c>
      <c r="H34" s="9" t="n">
        <f aca="false">[1]Nominations!H38</f>
        <v>4000</v>
      </c>
      <c r="I34" s="9" t="n">
        <f aca="false">[1]Nominations!I38</f>
        <v>8000</v>
      </c>
      <c r="J34" s="9" t="n">
        <f aca="false">[1]Nominations!J38</f>
        <v>0</v>
      </c>
      <c r="K34" s="9" t="n">
        <f aca="false">[1]Nominations!K38</f>
        <v>0</v>
      </c>
      <c r="L34" s="9" t="n">
        <f aca="false">[1]Nominations!L38</f>
        <v>0</v>
      </c>
      <c r="M34" s="9" t="n">
        <f aca="false">[1]Nominations!M38</f>
        <v>0</v>
      </c>
      <c r="N34" s="9" t="n">
        <f aca="false">[1]Nominations!N38</f>
        <v>0</v>
      </c>
      <c r="O34" s="9" t="n">
        <f aca="false">[1]Nominations!O38</f>
        <v>3000</v>
      </c>
      <c r="P34" s="9" t="n">
        <f aca="false">[1]Nominations!P38</f>
        <v>2000</v>
      </c>
      <c r="Q34" s="9" t="n">
        <f aca="false">[1]Nominations!Q38</f>
        <v>2000</v>
      </c>
      <c r="R34" s="9" t="n">
        <f aca="false">[1]Nominations!R38</f>
        <v>2000</v>
      </c>
      <c r="S34" s="9" t="n">
        <f aca="false">[1]Nominations!S38</f>
        <v>2000</v>
      </c>
      <c r="T34" s="9" t="n">
        <f aca="false">[1]Nominations!T38</f>
        <v>0</v>
      </c>
      <c r="U34" s="9" t="n">
        <f aca="false">[1]Nominations!U38</f>
        <v>0</v>
      </c>
      <c r="V34" s="9" t="n">
        <f aca="false">[1]Nominations!V38</f>
        <v>0</v>
      </c>
      <c r="W34" s="9" t="n">
        <f aca="false">[1]Nominations!W38</f>
        <v>0</v>
      </c>
      <c r="X34" s="9" t="n">
        <f aca="false">[1]Nominations!X38</f>
        <v>0</v>
      </c>
      <c r="Y34" s="9" t="n">
        <f aca="false">[1]Nominations!Y38</f>
        <v>0</v>
      </c>
      <c r="Z34" s="9" t="n">
        <f aca="false">[1]Nominations!Z38</f>
        <v>0</v>
      </c>
      <c r="AA34" s="9" t="n">
        <f aca="false">[1]Nominations!AA38</f>
        <v>0</v>
      </c>
      <c r="AB34" s="9" t="n">
        <f aca="false">[1]Nominations!AB38</f>
        <v>0</v>
      </c>
      <c r="AC34" s="9" t="n">
        <f aca="false">[1]Nominations!AC38</f>
        <v>0</v>
      </c>
      <c r="AD34" s="9" t="n">
        <f aca="false">[1]Nominations!AD38</f>
        <v>0</v>
      </c>
      <c r="AE34" s="9" t="n">
        <f aca="false">[1]Nominations!AE38</f>
        <v>0</v>
      </c>
      <c r="AF34" s="9" t="n">
        <f aca="false">[1]Nominations!AF38</f>
        <v>0</v>
      </c>
      <c r="AG34" s="9" t="n">
        <f aca="false">[1]Nominations!AG38</f>
        <v>0</v>
      </c>
      <c r="AH34" s="9" t="n">
        <f aca="false">[1]Nominations!AH38</f>
        <v>0</v>
      </c>
      <c r="AI34" s="9" t="n">
        <f aca="false">[1]Nominations!AI38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[1]Nominations!E$40</f>
        <v>0</v>
      </c>
      <c r="F36" s="9" t="n">
        <f aca="false">[1]Nominations!F$40</f>
        <v>0</v>
      </c>
      <c r="G36" s="9" t="n">
        <f aca="false">[1]Nominations!G$40</f>
        <v>7388</v>
      </c>
      <c r="H36" s="9" t="n">
        <f aca="false">[1]Nominations!H$40</f>
        <v>5000</v>
      </c>
      <c r="I36" s="9" t="n">
        <f aca="false">[1]Nominations!I$40</f>
        <v>0</v>
      </c>
      <c r="J36" s="9" t="n">
        <f aca="false">[1]Nominations!J$40</f>
        <v>5000</v>
      </c>
      <c r="K36" s="9" t="n">
        <f aca="false">[1]Nominations!K$40</f>
        <v>5000</v>
      </c>
      <c r="L36" s="9" t="n">
        <f aca="false">[1]Nominations!L$40</f>
        <v>5000</v>
      </c>
      <c r="M36" s="9" t="n">
        <f aca="false">[1]Nominations!M$40</f>
        <v>0</v>
      </c>
      <c r="N36" s="9" t="n">
        <f aca="false">[1]Nominations!N$40</f>
        <v>0</v>
      </c>
      <c r="O36" s="9" t="n">
        <f aca="false">[1]Nominations!O$40</f>
        <v>0</v>
      </c>
      <c r="P36" s="9" t="n">
        <f aca="false">[1]Nominations!P$40</f>
        <v>0</v>
      </c>
      <c r="Q36" s="9" t="n">
        <f aca="false">[1]Nominations!Q$40</f>
        <v>0</v>
      </c>
      <c r="R36" s="9" t="n">
        <f aca="false">[1]Nominations!R$40</f>
        <v>0</v>
      </c>
      <c r="S36" s="9" t="n">
        <f aca="false">[1]Nominations!S$40</f>
        <v>0</v>
      </c>
      <c r="T36" s="9" t="n">
        <f aca="false">[1]Nominations!T$40</f>
        <v>0</v>
      </c>
      <c r="U36" s="9" t="n">
        <f aca="false">[1]Nominations!U$40</f>
        <v>0</v>
      </c>
      <c r="V36" s="9" t="n">
        <f aca="false">[1]Nominations!V$40</f>
        <v>0</v>
      </c>
      <c r="W36" s="9" t="n">
        <f aca="false">[1]Nominations!W$40</f>
        <v>0</v>
      </c>
      <c r="X36" s="9" t="n">
        <f aca="false">[1]Nominations!X$40</f>
        <v>0</v>
      </c>
      <c r="Y36" s="9" t="n">
        <f aca="false">[1]Nominations!Y$40</f>
        <v>0</v>
      </c>
      <c r="Z36" s="9" t="n">
        <f aca="false">[1]Nominations!Z$40</f>
        <v>0</v>
      </c>
      <c r="AA36" s="9" t="n">
        <f aca="false">[1]Nominations!AA$40</f>
        <v>0</v>
      </c>
      <c r="AB36" s="9" t="n">
        <f aca="false">[1]Nominations!AB$40</f>
        <v>0</v>
      </c>
      <c r="AC36" s="9" t="n">
        <f aca="false">[1]Nominations!AC$40</f>
        <v>0</v>
      </c>
      <c r="AD36" s="9" t="n">
        <f aca="false">[1]Nominations!AD$40</f>
        <v>0</v>
      </c>
      <c r="AE36" s="9" t="n">
        <f aca="false">[1]Nominations!AE$40</f>
        <v>0</v>
      </c>
      <c r="AF36" s="9" t="n">
        <f aca="false">[1]Nominations!AF$40</f>
        <v>0</v>
      </c>
      <c r="AG36" s="9" t="n">
        <f aca="false">[1]Nominations!AG$40</f>
        <v>0</v>
      </c>
      <c r="AH36" s="9" t="n">
        <f aca="false">[1]Nominations!AH$40</f>
        <v>0</v>
      </c>
      <c r="AI36" s="9" t="n">
        <f aca="false">[1]Nominations!AI$40</f>
        <v>0</v>
      </c>
      <c r="AJ36" s="10" t="n">
        <f aca="false">SUM(E36:AI36)</f>
        <v>27388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[1]Nominations!E$41</f>
        <v>0</v>
      </c>
      <c r="F37" s="9" t="n">
        <f aca="false">[1]Nominations!F$41</f>
        <v>0</v>
      </c>
      <c r="G37" s="9" t="n">
        <f aca="false">[1]Nominations!G$41</f>
        <v>0</v>
      </c>
      <c r="H37" s="9" t="n">
        <f aca="false">[1]Nominations!H$41</f>
        <v>0</v>
      </c>
      <c r="I37" s="9" t="n">
        <f aca="false">[1]Nominations!I$41</f>
        <v>0</v>
      </c>
      <c r="J37" s="9" t="n">
        <f aca="false">[1]Nominations!J$41</f>
        <v>0</v>
      </c>
      <c r="K37" s="9" t="n">
        <f aca="false">[1]Nominations!K$41</f>
        <v>0</v>
      </c>
      <c r="L37" s="9" t="n">
        <f aca="false">[1]Nominations!L$41</f>
        <v>0</v>
      </c>
      <c r="M37" s="9" t="n">
        <f aca="false">[1]Nominations!M$41</f>
        <v>0</v>
      </c>
      <c r="N37" s="9" t="n">
        <f aca="false">[1]Nominations!N$41</f>
        <v>0</v>
      </c>
      <c r="O37" s="9" t="n">
        <f aca="false">[1]Nominations!O$41</f>
        <v>0</v>
      </c>
      <c r="P37" s="9" t="n">
        <f aca="false">[1]Nominations!P$41</f>
        <v>0</v>
      </c>
      <c r="Q37" s="9" t="n">
        <f aca="false">[1]Nominations!Q$41</f>
        <v>0</v>
      </c>
      <c r="R37" s="9" t="n">
        <f aca="false">[1]Nominations!R$41</f>
        <v>0</v>
      </c>
      <c r="S37" s="9" t="n">
        <f aca="false">[1]Nominations!S$41</f>
        <v>0</v>
      </c>
      <c r="T37" s="9" t="n">
        <f aca="false">[1]Nominations!T$41</f>
        <v>0</v>
      </c>
      <c r="U37" s="9" t="n">
        <f aca="false">[1]Nominations!U$41</f>
        <v>0</v>
      </c>
      <c r="V37" s="9" t="n">
        <f aca="false">[1]Nominations!V$41</f>
        <v>0</v>
      </c>
      <c r="W37" s="9" t="n">
        <f aca="false">[1]Nominations!W$41</f>
        <v>0</v>
      </c>
      <c r="X37" s="9" t="n">
        <f aca="false">[1]Nominations!X$41</f>
        <v>0</v>
      </c>
      <c r="Y37" s="9" t="n">
        <f aca="false">[1]Nominations!Y$41</f>
        <v>0</v>
      </c>
      <c r="Z37" s="9" t="n">
        <f aca="false">[1]Nominations!Z$41</f>
        <v>0</v>
      </c>
      <c r="AA37" s="9" t="n">
        <f aca="false">[1]Nominations!AA$41</f>
        <v>0</v>
      </c>
      <c r="AB37" s="9" t="n">
        <f aca="false">[1]Nominations!AB$41</f>
        <v>0</v>
      </c>
      <c r="AC37" s="9" t="n">
        <f aca="false">[1]Nominations!AC$41</f>
        <v>0</v>
      </c>
      <c r="AD37" s="9" t="n">
        <f aca="false">[1]Nominations!AD$41</f>
        <v>0</v>
      </c>
      <c r="AE37" s="9" t="n">
        <f aca="false">[1]Nominations!AE$41</f>
        <v>0</v>
      </c>
      <c r="AF37" s="9" t="n">
        <f aca="false">[1]Nominations!AF$41</f>
        <v>0</v>
      </c>
      <c r="AG37" s="9" t="n">
        <f aca="false">[1]Nominations!AG$41</f>
        <v>0</v>
      </c>
      <c r="AH37" s="9" t="n">
        <f aca="false">[1]Nominations!AH$41</f>
        <v>0</v>
      </c>
      <c r="AI37" s="9" t="n">
        <f aca="false">[1]Nominations!AI$41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[1]Nominations!E$42</f>
        <v>0</v>
      </c>
      <c r="F38" s="9" t="n">
        <f aca="false">[1]Nominations!F$42</f>
        <v>0</v>
      </c>
      <c r="G38" s="9" t="n">
        <f aca="false">[1]Nominations!G$42</f>
        <v>0</v>
      </c>
      <c r="H38" s="9" t="n">
        <f aca="false">[1]Nominations!H$42</f>
        <v>0</v>
      </c>
      <c r="I38" s="9" t="n">
        <f aca="false">[1]Nominations!I$42</f>
        <v>0</v>
      </c>
      <c r="J38" s="9" t="n">
        <f aca="false">[1]Nominations!J$42</f>
        <v>0</v>
      </c>
      <c r="K38" s="9" t="n">
        <f aca="false">[1]Nominations!K$42</f>
        <v>0</v>
      </c>
      <c r="L38" s="9" t="n">
        <f aca="false">[1]Nominations!L$42</f>
        <v>0</v>
      </c>
      <c r="M38" s="9" t="n">
        <f aca="false">[1]Nominations!M$42</f>
        <v>0</v>
      </c>
      <c r="N38" s="9" t="n">
        <f aca="false">[1]Nominations!N$42</f>
        <v>0</v>
      </c>
      <c r="O38" s="9" t="n">
        <f aca="false">[1]Nominations!O$42</f>
        <v>2500</v>
      </c>
      <c r="P38" s="9" t="n">
        <f aca="false">[1]Nominations!P$42</f>
        <v>5000</v>
      </c>
      <c r="Q38" s="9" t="n">
        <f aca="false">[1]Nominations!Q$42</f>
        <v>5000</v>
      </c>
      <c r="R38" s="9" t="n">
        <f aca="false">[1]Nominations!R$42</f>
        <v>5000</v>
      </c>
      <c r="S38" s="9" t="n">
        <f aca="false">[1]Nominations!S$42</f>
        <v>5000</v>
      </c>
      <c r="T38" s="9" t="n">
        <f aca="false">[1]Nominations!T$42</f>
        <v>0</v>
      </c>
      <c r="U38" s="9" t="n">
        <f aca="false">[1]Nominations!U$42</f>
        <v>0</v>
      </c>
      <c r="V38" s="9" t="n">
        <f aca="false">[1]Nominations!V$42</f>
        <v>0</v>
      </c>
      <c r="W38" s="9" t="n">
        <f aca="false">[1]Nominations!W$42</f>
        <v>0</v>
      </c>
      <c r="X38" s="9" t="n">
        <f aca="false">[1]Nominations!X$42</f>
        <v>0</v>
      </c>
      <c r="Y38" s="9" t="n">
        <f aca="false">[1]Nominations!Y$42</f>
        <v>0</v>
      </c>
      <c r="Z38" s="9" t="n">
        <f aca="false">[1]Nominations!Z$42</f>
        <v>0</v>
      </c>
      <c r="AA38" s="9" t="n">
        <f aca="false">[1]Nominations!AA$42</f>
        <v>0</v>
      </c>
      <c r="AB38" s="9" t="n">
        <f aca="false">[1]Nominations!AB$42</f>
        <v>0</v>
      </c>
      <c r="AC38" s="9" t="n">
        <f aca="false">[1]Nominations!AC$42</f>
        <v>0</v>
      </c>
      <c r="AD38" s="9" t="n">
        <f aca="false">[1]Nominations!AD$42</f>
        <v>0</v>
      </c>
      <c r="AE38" s="9" t="n">
        <f aca="false">[1]Nominations!AE$42</f>
        <v>0</v>
      </c>
      <c r="AF38" s="9" t="n">
        <f aca="false">[1]Nominations!AF$42</f>
        <v>0</v>
      </c>
      <c r="AG38" s="9" t="n">
        <f aca="false">[1]Nominations!AG$42</f>
        <v>0</v>
      </c>
      <c r="AH38" s="9" t="n">
        <f aca="false">[1]Nominations!AH$42</f>
        <v>0</v>
      </c>
      <c r="AI38" s="9" t="n">
        <f aca="false">[1]Nominations!AI$42</f>
        <v>0</v>
      </c>
      <c r="AJ38" s="10" t="n">
        <f aca="false">SUM(E38:AI38)</f>
        <v>22500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[1]Nominations!E$45</f>
        <v>0</v>
      </c>
      <c r="F39" s="9" t="n">
        <f aca="false">[1]Nominations!F$45</f>
        <v>0</v>
      </c>
      <c r="G39" s="9" t="n">
        <f aca="false">[1]Nominations!G$45</f>
        <v>2000</v>
      </c>
      <c r="H39" s="9" t="n">
        <f aca="false">[1]Nominations!H$45</f>
        <v>0</v>
      </c>
      <c r="I39" s="9" t="n">
        <f aca="false">[1]Nominations!I$45</f>
        <v>0</v>
      </c>
      <c r="J39" s="9" t="n">
        <f aca="false">[1]Nominations!J$45</f>
        <v>0</v>
      </c>
      <c r="K39" s="9" t="n">
        <f aca="false">[1]Nominations!K$45</f>
        <v>0</v>
      </c>
      <c r="L39" s="9" t="n">
        <f aca="false">[1]Nominations!L$45</f>
        <v>0</v>
      </c>
      <c r="M39" s="9" t="n">
        <f aca="false">[1]Nominations!M$45</f>
        <v>2000</v>
      </c>
      <c r="N39" s="9" t="n">
        <f aca="false">[1]Nominations!N$45</f>
        <v>2000</v>
      </c>
      <c r="O39" s="9" t="n">
        <f aca="false">[1]Nominations!O$45</f>
        <v>2000</v>
      </c>
      <c r="P39" s="9" t="n">
        <f aca="false">[1]Nominations!P$45</f>
        <v>2000</v>
      </c>
      <c r="Q39" s="9" t="n">
        <f aca="false">[1]Nominations!Q$45</f>
        <v>2000</v>
      </c>
      <c r="R39" s="9" t="n">
        <f aca="false">[1]Nominations!R$45</f>
        <v>2000</v>
      </c>
      <c r="S39" s="9" t="n">
        <f aca="false">[1]Nominations!S$45</f>
        <v>2000</v>
      </c>
      <c r="T39" s="9" t="n">
        <f aca="false">[1]Nominations!T$45</f>
        <v>0</v>
      </c>
      <c r="U39" s="9" t="n">
        <f aca="false">[1]Nominations!U$45</f>
        <v>0</v>
      </c>
      <c r="V39" s="9" t="n">
        <f aca="false">[1]Nominations!V$45</f>
        <v>0</v>
      </c>
      <c r="W39" s="9" t="n">
        <f aca="false">[1]Nominations!W$45</f>
        <v>0</v>
      </c>
      <c r="X39" s="9" t="n">
        <f aca="false">[1]Nominations!X$45</f>
        <v>0</v>
      </c>
      <c r="Y39" s="9" t="n">
        <f aca="false">[1]Nominations!Y$45</f>
        <v>0</v>
      </c>
      <c r="Z39" s="9" t="n">
        <f aca="false">[1]Nominations!Z$45</f>
        <v>0</v>
      </c>
      <c r="AA39" s="9" t="n">
        <f aca="false">[1]Nominations!AA$45</f>
        <v>0</v>
      </c>
      <c r="AB39" s="9" t="n">
        <f aca="false">[1]Nominations!AB$45</f>
        <v>0</v>
      </c>
      <c r="AC39" s="9" t="n">
        <f aca="false">[1]Nominations!AC$45</f>
        <v>0</v>
      </c>
      <c r="AD39" s="9" t="n">
        <f aca="false">[1]Nominations!AD$45</f>
        <v>0</v>
      </c>
      <c r="AE39" s="9" t="n">
        <f aca="false">[1]Nominations!AE$45</f>
        <v>0</v>
      </c>
      <c r="AF39" s="9" t="n">
        <f aca="false">[1]Nominations!AF$45</f>
        <v>0</v>
      </c>
      <c r="AG39" s="9" t="n">
        <f aca="false">[1]Nominations!AG$45</f>
        <v>0</v>
      </c>
      <c r="AH39" s="9" t="n">
        <f aca="false">[1]Nominations!AH$45</f>
        <v>0</v>
      </c>
      <c r="AI39" s="9" t="n">
        <f aca="false">[1]Nominations!AI$45</f>
        <v>0</v>
      </c>
      <c r="AJ39" s="10" t="n">
        <f aca="false">SUM(E39:AI39)</f>
        <v>16000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0</v>
      </c>
      <c r="U40" s="12" t="n">
        <f aca="false">SUM(U29:U39)</f>
        <v>0</v>
      </c>
      <c r="V40" s="12" t="n">
        <f aca="false">SUM(V29:V39)</f>
        <v>0</v>
      </c>
      <c r="W40" s="12" t="n">
        <f aca="false">SUM(W29:W39)</f>
        <v>0</v>
      </c>
      <c r="X40" s="12" t="n">
        <f aca="false">SUM(X29:X39)</f>
        <v>0</v>
      </c>
      <c r="Y40" s="12" t="n">
        <f aca="false">SUM(Y29:Y39)</f>
        <v>0</v>
      </c>
      <c r="Z40" s="12" t="n">
        <f aca="false">SUM(Z29:Z39)</f>
        <v>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260776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0</v>
      </c>
      <c r="U41" s="14" t="n">
        <f aca="false">U40*1.001</f>
        <v>0</v>
      </c>
      <c r="V41" s="14" t="n">
        <f aca="false">V40*1.001</f>
        <v>0</v>
      </c>
      <c r="W41" s="14" t="n">
        <f aca="false">W40*1.001</f>
        <v>0</v>
      </c>
      <c r="X41" s="14" t="n">
        <f aca="false">X40*1.001</f>
        <v>0</v>
      </c>
      <c r="Y41" s="14" t="n">
        <f aca="false">Y40*1.001</f>
        <v>0</v>
      </c>
      <c r="Z41" s="14" t="n">
        <f aca="false">Z40*1.001</f>
        <v>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261036.776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[1]Nominations!E$52</f>
        <v>600</v>
      </c>
      <c r="F44" s="9" t="n">
        <f aca="false">[1]Nominations!F$52</f>
        <v>600</v>
      </c>
      <c r="G44" s="9" t="n">
        <f aca="false">[1]Nominations!G$52</f>
        <v>600</v>
      </c>
      <c r="H44" s="9" t="n">
        <f aca="false">[1]Nominations!H$52</f>
        <v>600</v>
      </c>
      <c r="I44" s="9" t="n">
        <f aca="false">[1]Nominations!I$52</f>
        <v>650</v>
      </c>
      <c r="J44" s="9" t="n">
        <f aca="false">[1]Nominations!J$52</f>
        <v>650</v>
      </c>
      <c r="K44" s="9" t="n">
        <f aca="false">[1]Nominations!K$52</f>
        <v>650</v>
      </c>
      <c r="L44" s="9" t="n">
        <f aca="false">[1]Nominations!L$52</f>
        <v>650</v>
      </c>
      <c r="M44" s="9" t="n">
        <f aca="false">[1]Nominations!M$52</f>
        <v>650</v>
      </c>
      <c r="N44" s="9" t="n">
        <f aca="false">[1]Nominations!N$52</f>
        <v>650</v>
      </c>
      <c r="O44" s="9" t="n">
        <f aca="false">[1]Nominations!O$52</f>
        <v>650</v>
      </c>
      <c r="P44" s="9" t="n">
        <f aca="false">[1]Nominations!P$52</f>
        <v>650</v>
      </c>
      <c r="Q44" s="9" t="n">
        <f aca="false">[1]Nominations!Q$52</f>
        <v>650</v>
      </c>
      <c r="R44" s="9" t="n">
        <f aca="false">[1]Nominations!R$52</f>
        <v>650</v>
      </c>
      <c r="S44" s="9" t="n">
        <f aca="false">[1]Nominations!S$52</f>
        <v>650</v>
      </c>
      <c r="T44" s="9" t="n">
        <f aca="false">[1]Nominations!T$52</f>
        <v>0</v>
      </c>
      <c r="U44" s="9" t="n">
        <f aca="false">[1]Nominations!U$52</f>
        <v>0</v>
      </c>
      <c r="V44" s="9" t="n">
        <f aca="false">[1]Nominations!V$52</f>
        <v>0</v>
      </c>
      <c r="W44" s="9" t="n">
        <f aca="false">[1]Nominations!W$52</f>
        <v>0</v>
      </c>
      <c r="X44" s="9" t="n">
        <f aca="false">[1]Nominations!X$52</f>
        <v>0</v>
      </c>
      <c r="Y44" s="9" t="n">
        <f aca="false">[1]Nominations!Y$52</f>
        <v>0</v>
      </c>
      <c r="Z44" s="9" t="n">
        <f aca="false">[1]Nominations!Z$52</f>
        <v>0</v>
      </c>
      <c r="AA44" s="9" t="n">
        <f aca="false">[1]Nominations!AA$52</f>
        <v>0</v>
      </c>
      <c r="AB44" s="9" t="n">
        <f aca="false">[1]Nominations!AB$52</f>
        <v>0</v>
      </c>
      <c r="AC44" s="9" t="n">
        <f aca="false">[1]Nominations!AC$52</f>
        <v>0</v>
      </c>
      <c r="AD44" s="9" t="n">
        <f aca="false">[1]Nominations!AD$52</f>
        <v>0</v>
      </c>
      <c r="AE44" s="9" t="n">
        <f aca="false">[1]Nominations!AE$52</f>
        <v>0</v>
      </c>
      <c r="AF44" s="9" t="n">
        <f aca="false">[1]Nominations!AF$52</f>
        <v>0</v>
      </c>
      <c r="AG44" s="9" t="n">
        <f aca="false">[1]Nominations!AG$52</f>
        <v>0</v>
      </c>
      <c r="AH44" s="9" t="n">
        <f aca="false">[1]Nominations!AH$52</f>
        <v>0</v>
      </c>
      <c r="AI44" s="9" t="n">
        <f aca="false">[1]Nominations!AI$52</f>
        <v>0</v>
      </c>
      <c r="AJ44" s="10" t="n">
        <f aca="false">SUM(E44:AI44)</f>
        <v>9550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14" t="n">
        <f aca="false">[1]Nominations!E$53</f>
        <v>0</v>
      </c>
      <c r="F45" s="9" t="n">
        <f aca="false">[1]Nominations!F$53</f>
        <v>0</v>
      </c>
      <c r="G45" s="9" t="n">
        <f aca="false">[1]Nominations!G$53</f>
        <v>0</v>
      </c>
      <c r="H45" s="9" t="n">
        <f aca="false">[1]Nominations!H$53</f>
        <v>0</v>
      </c>
      <c r="I45" s="9" t="n">
        <f aca="false">[1]Nominations!I$53</f>
        <v>0</v>
      </c>
      <c r="J45" s="9" t="n">
        <f aca="false">[1]Nominations!J$53</f>
        <v>0</v>
      </c>
      <c r="K45" s="9" t="n">
        <f aca="false">[1]Nominations!K$53</f>
        <v>0</v>
      </c>
      <c r="L45" s="9" t="n">
        <f aca="false">[1]Nominations!L$53</f>
        <v>0</v>
      </c>
      <c r="M45" s="9" t="n">
        <f aca="false">[1]Nominations!M$53</f>
        <v>300</v>
      </c>
      <c r="N45" s="9" t="n">
        <f aca="false">[1]Nominations!N$53</f>
        <v>300</v>
      </c>
      <c r="O45" s="9" t="n">
        <f aca="false">[1]Nominations!O$53</f>
        <v>300</v>
      </c>
      <c r="P45" s="9" t="n">
        <f aca="false">[1]Nominations!P$53</f>
        <v>300</v>
      </c>
      <c r="Q45" s="9" t="n">
        <f aca="false">[1]Nominations!Q$53</f>
        <v>300</v>
      </c>
      <c r="R45" s="9" t="n">
        <f aca="false">[1]Nominations!R$53</f>
        <v>300</v>
      </c>
      <c r="S45" s="9" t="n">
        <f aca="false">[1]Nominations!S$53</f>
        <v>300</v>
      </c>
      <c r="T45" s="9" t="n">
        <f aca="false">[1]Nominations!T$53</f>
        <v>0</v>
      </c>
      <c r="U45" s="9" t="n">
        <f aca="false">[1]Nominations!U$53</f>
        <v>0</v>
      </c>
      <c r="V45" s="9" t="n">
        <f aca="false">[1]Nominations!V$53</f>
        <v>0</v>
      </c>
      <c r="W45" s="9" t="n">
        <f aca="false">[1]Nominations!W$53</f>
        <v>0</v>
      </c>
      <c r="X45" s="9" t="n">
        <f aca="false">[1]Nominations!X$53</f>
        <v>0</v>
      </c>
      <c r="Y45" s="9" t="n">
        <f aca="false">[1]Nominations!Y$53</f>
        <v>0</v>
      </c>
      <c r="Z45" s="9" t="n">
        <f aca="false">[1]Nominations!Z$53</f>
        <v>0</v>
      </c>
      <c r="AA45" s="9" t="n">
        <f aca="false">[1]Nominations!AA$53</f>
        <v>0</v>
      </c>
      <c r="AB45" s="9" t="n">
        <f aca="false">[1]Nominations!AB$53</f>
        <v>0</v>
      </c>
      <c r="AC45" s="9" t="n">
        <f aca="false">[1]Nominations!AC$53</f>
        <v>0</v>
      </c>
      <c r="AD45" s="9" t="n">
        <f aca="false">[1]Nominations!AD$53</f>
        <v>0</v>
      </c>
      <c r="AE45" s="9" t="n">
        <f aca="false">[1]Nominations!AE$53</f>
        <v>0</v>
      </c>
      <c r="AF45" s="9" t="n">
        <f aca="false">[1]Nominations!AF$53</f>
        <v>0</v>
      </c>
      <c r="AG45" s="9" t="n">
        <f aca="false">[1]Nominations!AG$53</f>
        <v>0</v>
      </c>
      <c r="AH45" s="9" t="n">
        <f aca="false">[1]Nominations!AH$53</f>
        <v>0</v>
      </c>
      <c r="AI45" s="9" t="n">
        <f aca="false">[1]Nominations!AI$53</f>
        <v>0</v>
      </c>
      <c r="AJ45" s="0" t="n">
        <f aca="false">SUM(E45:AI45)</f>
        <v>2100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0</v>
      </c>
      <c r="U46" s="12" t="n">
        <f aca="false">SUM(U44:U45)</f>
        <v>0</v>
      </c>
      <c r="V46" s="12" t="n">
        <f aca="false">SUM(V44:V45)</f>
        <v>0</v>
      </c>
      <c r="W46" s="12" t="n">
        <f aca="false">SUM(W44:W45)</f>
        <v>0</v>
      </c>
      <c r="X46" s="12" t="n">
        <f aca="false">SUM(X44:X45)</f>
        <v>0</v>
      </c>
      <c r="Y46" s="12" t="n">
        <f aca="false">SUM(Y44:Y45)</f>
        <v>0</v>
      </c>
      <c r="Z46" s="12" t="n">
        <f aca="false">SUM(Z44:Z45)</f>
        <v>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11650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0</v>
      </c>
      <c r="U47" s="14" t="n">
        <f aca="false">U46*1.001</f>
        <v>0</v>
      </c>
      <c r="V47" s="14" t="n">
        <f aca="false">V46*1.001</f>
        <v>0</v>
      </c>
      <c r="W47" s="14" t="n">
        <f aca="false">W46*1.001</f>
        <v>0</v>
      </c>
      <c r="X47" s="14" t="n">
        <f aca="false">X46*1.001</f>
        <v>0</v>
      </c>
      <c r="Y47" s="14" t="n">
        <f aca="false">Y46*1.001</f>
        <v>0</v>
      </c>
      <c r="Z47" s="14" t="n">
        <f aca="false">Z46*1.001</f>
        <v>0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11661.65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9332.63486550982</v>
      </c>
      <c r="E15" s="45" t="n">
        <v>0</v>
      </c>
      <c r="F15" s="45" t="n">
        <v>0</v>
      </c>
      <c r="G15" s="45" t="n">
        <v>12371.337495</v>
      </c>
      <c r="H15" s="45" t="n">
        <v>39.8266603115501</v>
      </c>
      <c r="I15" s="45" t="n">
        <v>599.55984</v>
      </c>
      <c r="J15" s="45" t="n">
        <v>0</v>
      </c>
      <c r="K15" s="46" t="n">
        <v>62856.0373070159</v>
      </c>
      <c r="L15" s="47" t="n">
        <v>67844</v>
      </c>
      <c r="M15" s="48" t="n">
        <v>-2034.41913399154</v>
      </c>
      <c r="N15" s="49" t="n">
        <v>-7022.38182697562</v>
      </c>
      <c r="O15" s="50" t="n">
        <v>-15808.3818269756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9515.97659909426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64973.0219721786</v>
      </c>
      <c r="L16" s="47" t="n">
        <v>67944</v>
      </c>
      <c r="M16" s="48" t="n">
        <v>-559.175190500655</v>
      </c>
      <c r="N16" s="49" t="n">
        <v>-3530.15321832205</v>
      </c>
      <c r="O16" s="50" t="n">
        <v>-19338.5350452977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9517.56167341212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52674.712948454</v>
      </c>
      <c r="L17" s="47" t="n">
        <v>66144</v>
      </c>
      <c r="M17" s="48" t="n">
        <v>-428.949272889935</v>
      </c>
      <c r="N17" s="49" t="n">
        <v>-13898.236324436</v>
      </c>
      <c r="O17" s="50" t="n">
        <v>-33236.7713697336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9495.92158870034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61907.6297481355</v>
      </c>
      <c r="L18" s="47" t="n">
        <v>66944</v>
      </c>
      <c r="M18" s="48" t="n">
        <v>-421.196075716627</v>
      </c>
      <c r="N18" s="49" t="n">
        <v>-5457.56632758109</v>
      </c>
      <c r="O18" s="50" t="n">
        <v>-38694.3376973147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9491.49601034468</v>
      </c>
      <c r="E19" s="45" t="n">
        <v>89.949706668674</v>
      </c>
      <c r="F19" s="45" t="n">
        <v>0</v>
      </c>
      <c r="G19" s="45" t="n">
        <v>12546.3863175724</v>
      </c>
      <c r="H19" s="45" t="n">
        <v>137.017039850289</v>
      </c>
      <c r="I19" s="45" t="n">
        <v>649.845504</v>
      </c>
      <c r="J19" s="45" t="n">
        <v>0</v>
      </c>
      <c r="K19" s="46" t="n">
        <v>63805.9162063238</v>
      </c>
      <c r="L19" s="47" t="n">
        <v>64444</v>
      </c>
      <c r="M19" s="48" t="n">
        <v>-418.979548866509</v>
      </c>
      <c r="N19" s="49" t="n">
        <v>-1057.06334254273</v>
      </c>
      <c r="O19" s="50" t="n">
        <v>-39751.4010398575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9506.25612134772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65073.2757457202</v>
      </c>
      <c r="L20" s="47" t="n">
        <v>65043</v>
      </c>
      <c r="M20" s="48" t="n">
        <v>-435.242889935294</v>
      </c>
      <c r="N20" s="49" t="n">
        <v>-404.967144215121</v>
      </c>
      <c r="O20" s="50" t="n">
        <v>-40156.3681840726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9520.53684418939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65583.7527065637</v>
      </c>
      <c r="L21" s="47" t="n">
        <v>65043</v>
      </c>
      <c r="M21" s="48" t="n">
        <v>-439.77429798556</v>
      </c>
      <c r="N21" s="49" t="n">
        <v>100.978408578166</v>
      </c>
      <c r="O21" s="50" t="n">
        <v>-40055.3897754944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9509.79606299352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63809.7585842391</v>
      </c>
      <c r="L22" s="47" t="n">
        <v>65043</v>
      </c>
      <c r="M22" s="48" t="n">
        <v>-411.207546909486</v>
      </c>
      <c r="N22" s="49" t="n">
        <v>-1644.44896267042</v>
      </c>
      <c r="O22" s="50" t="n">
        <v>-41699.8387381648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9506.20271662809</v>
      </c>
      <c r="E23" s="45" t="n">
        <v>0</v>
      </c>
      <c r="F23" s="45" t="n">
        <v>0</v>
      </c>
      <c r="G23" s="45" t="n">
        <v>13042.497581144</v>
      </c>
      <c r="H23" s="45" t="n">
        <v>729.352749036141</v>
      </c>
      <c r="I23" s="45" t="n">
        <v>649.845504</v>
      </c>
      <c r="J23" s="45" t="n">
        <v>0</v>
      </c>
      <c r="K23" s="46" t="n">
        <v>63026.2643898776</v>
      </c>
      <c r="L23" s="47" t="n">
        <v>64678</v>
      </c>
      <c r="M23" s="48" t="n">
        <v>-568.528947286245</v>
      </c>
      <c r="N23" s="49" t="n">
        <v>-2220.26455740862</v>
      </c>
      <c r="O23" s="50" t="n">
        <v>-43920.1032955735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9488.18724593362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64587.4012596362</v>
      </c>
      <c r="L24" s="47" t="n">
        <v>63650</v>
      </c>
      <c r="M24" s="48" t="n">
        <v>-451.681978323409</v>
      </c>
      <c r="N24" s="49" t="n">
        <v>485.71928131277</v>
      </c>
      <c r="O24" s="50" t="n">
        <v>-43434.3840142607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9496.40316277912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63837.8647709492</v>
      </c>
      <c r="L25" s="47" t="n">
        <v>64583</v>
      </c>
      <c r="M25" s="48" t="n">
        <v>-404.93595284138</v>
      </c>
      <c r="N25" s="49" t="n">
        <v>-1150.07118189221</v>
      </c>
      <c r="O25" s="50" t="n">
        <v>-44584.4551961529</v>
      </c>
    </row>
    <row r="26" customFormat="false" ht="12.75" hidden="false" customHeight="false" outlineLevel="0" collapsed="false">
      <c r="A26" s="44" t="n">
        <v>37176</v>
      </c>
      <c r="B26" s="45" t="n">
        <v>0</v>
      </c>
      <c r="C26" s="45" t="n">
        <v>0</v>
      </c>
      <c r="D26" s="45" t="n">
        <v>10176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649.845504</v>
      </c>
      <c r="J26" s="45" t="n">
        <v>0</v>
      </c>
      <c r="K26" s="46" t="n">
        <v>10825.845504</v>
      </c>
      <c r="L26" s="47" t="n">
        <v>61204</v>
      </c>
      <c r="M26" s="48" t="n">
        <v>0</v>
      </c>
      <c r="N26" s="49" t="n">
        <v>-50378.154496</v>
      </c>
      <c r="O26" s="50" t="n">
        <v>-94962.6096921529</v>
      </c>
    </row>
    <row r="27" customFormat="false" ht="12.75" hidden="false" customHeight="false" outlineLevel="0" collapsed="false">
      <c r="A27" s="44" t="n">
        <v>37177</v>
      </c>
      <c r="B27" s="45" t="n">
        <v>0</v>
      </c>
      <c r="C27" s="45" t="n">
        <v>0</v>
      </c>
      <c r="D27" s="45" t="n">
        <v>10176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649.845504</v>
      </c>
      <c r="J27" s="45" t="n">
        <v>0</v>
      </c>
      <c r="K27" s="46" t="n">
        <v>10825.845504</v>
      </c>
      <c r="L27" s="47" t="n">
        <v>62243</v>
      </c>
      <c r="M27" s="48" t="n">
        <v>0</v>
      </c>
      <c r="N27" s="49" t="n">
        <v>-51417.154496</v>
      </c>
      <c r="O27" s="50" t="n">
        <v>-146379.764188153</v>
      </c>
    </row>
    <row r="28" customFormat="false" ht="12.75" hidden="false" customHeight="false" outlineLevel="0" collapsed="false">
      <c r="A28" s="44" t="n">
        <v>37178</v>
      </c>
      <c r="B28" s="45" t="n">
        <v>0</v>
      </c>
      <c r="C28" s="45" t="n">
        <v>0</v>
      </c>
      <c r="D28" s="45" t="n">
        <v>10176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649.845504</v>
      </c>
      <c r="J28" s="45" t="n">
        <v>0</v>
      </c>
      <c r="K28" s="46" t="n">
        <v>10825.845504</v>
      </c>
      <c r="L28" s="47" t="n">
        <v>62243</v>
      </c>
      <c r="M28" s="48" t="n">
        <v>0</v>
      </c>
      <c r="N28" s="49" t="n">
        <v>-51417.154496</v>
      </c>
      <c r="O28" s="50" t="n">
        <v>-197796.918684153</v>
      </c>
    </row>
    <row r="29" customFormat="false" ht="12.75" hidden="false" customHeight="false" outlineLevel="0" collapsed="false">
      <c r="A29" s="44" t="n">
        <v>37179</v>
      </c>
      <c r="B29" s="45" t="n">
        <v>0</v>
      </c>
      <c r="C29" s="45" t="n">
        <v>0</v>
      </c>
      <c r="D29" s="45" t="n">
        <v>10176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649.845504</v>
      </c>
      <c r="J29" s="45" t="n">
        <v>0</v>
      </c>
      <c r="K29" s="46" t="n">
        <v>10825.845504</v>
      </c>
      <c r="L29" s="47" t="n">
        <v>62243</v>
      </c>
      <c r="M29" s="48" t="n">
        <v>0</v>
      </c>
      <c r="N29" s="49" t="n">
        <v>-51417.154496</v>
      </c>
      <c r="O29" s="50" t="n">
        <v>-249214.073180153</v>
      </c>
    </row>
    <row r="30" customFormat="false" ht="12.75" hidden="false" customHeight="false" outlineLevel="0" collapsed="false">
      <c r="A30" s="44" t="n">
        <v>37180</v>
      </c>
      <c r="B30" s="45" t="n">
        <v>0</v>
      </c>
      <c r="C30" s="45" t="n">
        <v>0</v>
      </c>
      <c r="D30" s="45" t="n">
        <v>10176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649.845504</v>
      </c>
      <c r="J30" s="45" t="n">
        <v>0</v>
      </c>
      <c r="K30" s="46" t="n">
        <v>10825.845504</v>
      </c>
      <c r="L30" s="47" t="n">
        <v>0</v>
      </c>
      <c r="M30" s="48" t="n">
        <v>0</v>
      </c>
      <c r="N30" s="49" t="n">
        <v>10825.845504</v>
      </c>
      <c r="O30" s="50" t="n">
        <v>-238388.227676153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649.845504</v>
      </c>
      <c r="J31" s="45" t="n">
        <v>0</v>
      </c>
      <c r="K31" s="46" t="n">
        <v>649.845504</v>
      </c>
      <c r="L31" s="47" t="n">
        <v>0</v>
      </c>
      <c r="M31" s="48" t="n">
        <v>0</v>
      </c>
      <c r="N31" s="49" t="n">
        <v>649.845504</v>
      </c>
      <c r="O31" s="50" t="n">
        <v>-237738.382172153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0</v>
      </c>
      <c r="M32" s="48" t="n">
        <v>0</v>
      </c>
      <c r="N32" s="49" t="n">
        <v>0</v>
      </c>
      <c r="O32" s="50" t="n">
        <v>-237738.382172153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-237738.382172153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-237738.382172153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-237738.382172153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-237738.382172153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-237738.382172153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-237738.382172153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-237738.382172153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-237738.382172153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-237738.382172153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-237738.382172153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-237738.382172153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-237738.382172153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-237738.382172153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413333.059551629</v>
      </c>
      <c r="C47" s="10" t="n">
        <v>20999.47472</v>
      </c>
      <c r="D47" s="10" t="n">
        <v>155260.972890933</v>
      </c>
      <c r="E47" s="10" t="n">
        <v>89.949706668674</v>
      </c>
      <c r="F47" s="10" t="n">
        <v>0</v>
      </c>
      <c r="G47" s="10" t="n">
        <v>140861.547065656</v>
      </c>
      <c r="H47" s="10" t="n">
        <v>5523.47381620754</v>
      </c>
      <c r="I47" s="10"/>
      <c r="J47" s="10" t="n">
        <v>0</v>
      </c>
      <c r="K47" s="56" t="n">
        <v>746914.708663094</v>
      </c>
      <c r="L47" s="56" t="n">
        <v>969293</v>
      </c>
      <c r="M47" s="49"/>
      <c r="N47" s="10" t="n">
        <v>-228952.382172153</v>
      </c>
    </row>
    <row r="49" customFormat="false" ht="12.75" hidden="false" customHeight="false" outlineLevel="0" collapsed="false">
      <c r="K49" s="10" t="n">
        <v>736068.477751094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1916.91</v>
      </c>
      <c r="G25" s="89" t="n">
        <v>-38.3382</v>
      </c>
      <c r="H25" s="90" t="n">
        <v>1878.5718</v>
      </c>
      <c r="I25" s="91" t="n">
        <v>-56.4282000000001</v>
      </c>
      <c r="J25" s="14" t="n">
        <v>-1747.78984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1916.91</v>
      </c>
      <c r="G26" s="89" t="n">
        <v>-38.3382</v>
      </c>
      <c r="H26" s="90" t="n">
        <v>1878.5718</v>
      </c>
      <c r="I26" s="91" t="n">
        <v>-56.4282000000001</v>
      </c>
      <c r="J26" s="14" t="n">
        <v>-1804.21804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1916.91</v>
      </c>
      <c r="G27" s="89" t="n">
        <v>-38.3382</v>
      </c>
      <c r="H27" s="90" t="n">
        <v>1878.5718</v>
      </c>
      <c r="I27" s="91" t="n">
        <v>-56.4282000000001</v>
      </c>
      <c r="J27" s="14" t="n">
        <v>-1860.64624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1916.91</v>
      </c>
      <c r="G28" s="89" t="n">
        <v>-38.3382</v>
      </c>
      <c r="H28" s="90" t="n">
        <v>1878.5718</v>
      </c>
      <c r="I28" s="91" t="n">
        <v>-56.4282000000001</v>
      </c>
      <c r="J28" s="14" t="n">
        <v>-1917.07444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-1917.07444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-1917.07444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-1917.07444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-1917.07444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-1917.07444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-1917.07444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-1917.07444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-1917.07444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-1917.07444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-1917.07444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-1917.07444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-1917.07444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-1917.07444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-1917.07444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-1917.07444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-1917.07444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29065</v>
      </c>
      <c r="C46" s="96" t="n">
        <v>-29026</v>
      </c>
      <c r="D46" s="97" t="n">
        <v>0</v>
      </c>
      <c r="E46" s="98" t="n">
        <v>-29026</v>
      </c>
      <c r="F46" s="99" t="n">
        <v>28194.822</v>
      </c>
      <c r="G46" s="100" t="n">
        <v>-563.89644</v>
      </c>
      <c r="H46" s="101" t="n">
        <v>27630.92556</v>
      </c>
      <c r="I46" s="91"/>
      <c r="J46" s="45" t="n">
        <v>-1917.07444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243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243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243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243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243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243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243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243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243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243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243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243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243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243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243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243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243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243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243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243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243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243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243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243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243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243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243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243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243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243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243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243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243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-27997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-29891.82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-27948.64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-32786.3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-33210.24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-31983.55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-26451.9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-18274.47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-10097.04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-8779.47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-10346.9</v>
      </c>
    </row>
    <row r="24" customFormat="false" ht="12.75" hidden="false" customHeight="false" outlineLevel="0" collapsed="false">
      <c r="A24" s="83" t="n">
        <v>37175</v>
      </c>
      <c r="B24" s="84" t="n">
        <v>9033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9033</v>
      </c>
      <c r="J24" s="119" t="n">
        <v>13210</v>
      </c>
      <c r="K24" s="119" t="n">
        <v>0</v>
      </c>
      <c r="L24" s="119" t="n">
        <v>0</v>
      </c>
      <c r="M24" s="89" t="n">
        <v>-222.43</v>
      </c>
      <c r="N24" s="90" t="n">
        <v>22020.57</v>
      </c>
      <c r="O24" s="91" t="n">
        <v>-251.43</v>
      </c>
      <c r="P24" s="14" t="n">
        <v>-10598.33</v>
      </c>
    </row>
    <row r="25" customFormat="false" ht="12.75" hidden="false" customHeight="false" outlineLevel="0" collapsed="false">
      <c r="A25" s="83" t="n">
        <v>37176</v>
      </c>
      <c r="B25" s="84" t="n">
        <v>9033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-589</v>
      </c>
      <c r="H25" s="87" t="n">
        <v>-22749</v>
      </c>
      <c r="I25" s="88" t="n">
        <v>9033</v>
      </c>
      <c r="J25" s="119" t="n">
        <v>12714</v>
      </c>
      <c r="K25" s="119" t="n">
        <v>0</v>
      </c>
      <c r="L25" s="119" t="n">
        <v>0</v>
      </c>
      <c r="M25" s="89" t="n">
        <v>-217.47</v>
      </c>
      <c r="N25" s="90" t="n">
        <v>21529.53</v>
      </c>
      <c r="O25" s="91" t="n">
        <v>-1219.47</v>
      </c>
      <c r="P25" s="14" t="n">
        <v>-11817.8</v>
      </c>
    </row>
    <row r="26" customFormat="false" ht="12.75" hidden="false" customHeight="false" outlineLevel="0" collapsed="false">
      <c r="A26" s="83" t="n">
        <v>37177</v>
      </c>
      <c r="B26" s="84" t="n">
        <v>9033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-388</v>
      </c>
      <c r="H26" s="87" t="n">
        <v>-21486</v>
      </c>
      <c r="I26" s="88" t="n">
        <v>9033</v>
      </c>
      <c r="J26" s="119" t="n">
        <v>12714</v>
      </c>
      <c r="K26" s="119" t="n">
        <v>0</v>
      </c>
      <c r="L26" s="119" t="n">
        <v>0</v>
      </c>
      <c r="M26" s="89" t="n">
        <v>-217.47</v>
      </c>
      <c r="N26" s="90" t="n">
        <v>21529.53</v>
      </c>
      <c r="O26" s="91" t="n">
        <v>43.5299999999988</v>
      </c>
      <c r="P26" s="14" t="n">
        <v>-11774.27</v>
      </c>
    </row>
    <row r="27" customFormat="false" ht="12.75" hidden="false" customHeight="false" outlineLevel="0" collapsed="false">
      <c r="A27" s="83" t="n">
        <v>37178</v>
      </c>
      <c r="B27" s="84" t="n">
        <v>9033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-388</v>
      </c>
      <c r="H27" s="87" t="n">
        <v>-21486</v>
      </c>
      <c r="I27" s="88" t="n">
        <v>9033</v>
      </c>
      <c r="J27" s="119" t="n">
        <v>12714</v>
      </c>
      <c r="K27" s="119" t="n">
        <v>0</v>
      </c>
      <c r="L27" s="119" t="n">
        <v>0</v>
      </c>
      <c r="M27" s="89" t="n">
        <v>-217.47</v>
      </c>
      <c r="N27" s="90" t="n">
        <v>21529.53</v>
      </c>
      <c r="O27" s="91" t="n">
        <v>43.5299999999988</v>
      </c>
      <c r="P27" s="14" t="n">
        <v>-11730.74</v>
      </c>
    </row>
    <row r="28" customFormat="false" ht="12.75" hidden="false" customHeight="false" outlineLevel="0" collapsed="false">
      <c r="A28" s="83" t="n">
        <v>37179</v>
      </c>
      <c r="B28" s="84" t="n">
        <v>9033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-388</v>
      </c>
      <c r="H28" s="87" t="n">
        <v>-21486</v>
      </c>
      <c r="I28" s="88" t="n">
        <v>9033</v>
      </c>
      <c r="J28" s="119" t="n">
        <v>12714</v>
      </c>
      <c r="K28" s="119" t="n">
        <v>0</v>
      </c>
      <c r="L28" s="119" t="n">
        <v>0</v>
      </c>
      <c r="M28" s="89" t="n">
        <v>-217.47</v>
      </c>
      <c r="N28" s="90" t="n">
        <v>21529.53</v>
      </c>
      <c r="O28" s="91" t="n">
        <v>43.5299999999988</v>
      </c>
      <c r="P28" s="14" t="n">
        <v>-11687.21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-11687.21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-11687.21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-11687.21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-11687.21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-11687.21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-11687.21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-11687.21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-11687.21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-11687.21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-11687.21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-11687.21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-11687.21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-11687.21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-11687.21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-11687.21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-11687.21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102211</v>
      </c>
      <c r="C46" s="129" t="n">
        <v>196910</v>
      </c>
      <c r="D46" s="129" t="n">
        <v>0</v>
      </c>
      <c r="E46" s="129" t="n">
        <v>0</v>
      </c>
      <c r="F46" s="96" t="n">
        <v>-233696</v>
      </c>
      <c r="G46" s="97" t="n">
        <v>-46124</v>
      </c>
      <c r="H46" s="98" t="n">
        <v>-279820</v>
      </c>
      <c r="I46" s="99" t="n">
        <v>102211</v>
      </c>
      <c r="J46" s="130" t="n">
        <v>196910</v>
      </c>
      <c r="K46" s="130" t="n">
        <v>0</v>
      </c>
      <c r="L46" s="130" t="n">
        <v>0</v>
      </c>
      <c r="M46" s="100" t="n">
        <v>-2991.21</v>
      </c>
      <c r="N46" s="101" t="n">
        <v>296129.79</v>
      </c>
      <c r="O46" s="91"/>
      <c r="P46" s="45" t="n">
        <v>-11687.21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22408.4</v>
      </c>
      <c r="G25" s="89" t="n">
        <v>0</v>
      </c>
      <c r="H25" s="90" t="n">
        <v>22408.4</v>
      </c>
      <c r="I25" s="91" t="n">
        <v>558.400000000002</v>
      </c>
      <c r="J25" s="14" t="n">
        <v>43006.28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22408.4</v>
      </c>
      <c r="G26" s="89" t="n">
        <v>0</v>
      </c>
      <c r="H26" s="90" t="n">
        <v>22408.4</v>
      </c>
      <c r="I26" s="91" t="n">
        <v>558.400000000002</v>
      </c>
      <c r="J26" s="14" t="n">
        <v>43564.68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22408.4</v>
      </c>
      <c r="G27" s="89" t="n">
        <v>0</v>
      </c>
      <c r="H27" s="90" t="n">
        <v>22408.4</v>
      </c>
      <c r="I27" s="91" t="n">
        <v>558.400000000002</v>
      </c>
      <c r="J27" s="14" t="n">
        <v>44123.08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22408.4</v>
      </c>
      <c r="G28" s="89" t="n">
        <v>0</v>
      </c>
      <c r="H28" s="90" t="n">
        <v>22408.4</v>
      </c>
      <c r="I28" s="91" t="n">
        <v>558.400000000002</v>
      </c>
      <c r="J28" s="14" t="n">
        <v>44681.48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44681.48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44681.48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44681.48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44681.48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44681.48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44681.48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44681.48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44681.48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44681.48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44681.48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44681.48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44681.48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44681.48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44681.48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44681.48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44681.48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316750</v>
      </c>
      <c r="C46" s="96" t="n">
        <v>-316750</v>
      </c>
      <c r="D46" s="97" t="n">
        <v>0</v>
      </c>
      <c r="E46" s="98" t="n">
        <v>-316750</v>
      </c>
      <c r="F46" s="99" t="n">
        <v>342600.48</v>
      </c>
      <c r="G46" s="100" t="n">
        <v>0</v>
      </c>
      <c r="H46" s="101" t="n">
        <v>342600.48</v>
      </c>
      <c r="I46" s="91"/>
      <c r="J46" s="45" t="n">
        <v>44681.48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2001-10-12T16:23:49Z</dcterms:modified>
  <cp:revision>0</cp:revision>
  <dc:subject/>
  <dc:title/>
</cp:coreProperties>
</file>