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<sst xmlns="http://schemas.openxmlformats.org/spreadsheetml/2006/main" count="257" uniqueCount="93">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</sst>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28918</v>
          </cell>
          <cell r="U10">
            <v>32168</v>
          </cell>
          <cell r="V10">
            <v>32977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  <cell r="U11">
            <v>4900</v>
          </cell>
          <cell r="V11">
            <v>4900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  <cell r="U20">
            <v>7000</v>
          </cell>
          <cell r="V20">
            <v>3500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2">
          <cell r="V22">
            <v>2800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4">
          <cell r="E34">
            <v>9500</v>
          </cell>
          <cell r="F34">
            <v>7000</v>
          </cell>
          <cell r="G34">
            <v>3000</v>
          </cell>
          <cell r="H34">
            <v>7500</v>
          </cell>
          <cell r="I34">
            <v>8194</v>
          </cell>
          <cell r="J34">
            <v>11000</v>
          </cell>
          <cell r="K34">
            <v>11000</v>
          </cell>
          <cell r="L34">
            <v>11000</v>
          </cell>
          <cell r="M34">
            <v>18000</v>
          </cell>
          <cell r="N34">
            <v>12000</v>
          </cell>
          <cell r="O34">
            <v>11500</v>
          </cell>
          <cell r="P34">
            <v>9500</v>
          </cell>
          <cell r="Q34">
            <v>8750</v>
          </cell>
          <cell r="R34">
            <v>8750</v>
          </cell>
          <cell r="S34">
            <v>8750</v>
          </cell>
          <cell r="T34">
            <v>15000</v>
          </cell>
          <cell r="U34">
            <v>13500</v>
          </cell>
          <cell r="V34">
            <v>10500</v>
          </cell>
        </row>
        <row r="35">
          <cell r="E35">
            <v>6000</v>
          </cell>
          <cell r="F35">
            <v>9000</v>
          </cell>
        </row>
        <row r="35">
          <cell r="N35">
            <v>3344</v>
          </cell>
        </row>
        <row r="39">
          <cell r="E39">
            <v>3000</v>
          </cell>
          <cell r="F39">
            <v>1500</v>
          </cell>
          <cell r="G39">
            <v>3600</v>
          </cell>
          <cell r="H39">
            <v>4000</v>
          </cell>
          <cell r="I39">
            <v>8000</v>
          </cell>
          <cell r="J39">
            <v>0</v>
          </cell>
          <cell r="K39">
            <v>0</v>
          </cell>
          <cell r="L39">
            <v>0</v>
          </cell>
        </row>
        <row r="39">
          <cell r="O39">
            <v>3000</v>
          </cell>
          <cell r="P39">
            <v>2000</v>
          </cell>
          <cell r="Q39">
            <v>2000</v>
          </cell>
          <cell r="R39">
            <v>2000</v>
          </cell>
          <cell r="S39">
            <v>2000</v>
          </cell>
          <cell r="T39">
            <v>0</v>
          </cell>
        </row>
        <row r="41">
          <cell r="G41">
            <v>7388</v>
          </cell>
          <cell r="H41">
            <v>5000</v>
          </cell>
          <cell r="I41">
            <v>0</v>
          </cell>
          <cell r="J41">
            <v>5000</v>
          </cell>
          <cell r="K41">
            <v>5000</v>
          </cell>
          <cell r="L41">
            <v>5000</v>
          </cell>
          <cell r="M41">
            <v>0</v>
          </cell>
          <cell r="N41">
            <v>0</v>
          </cell>
        </row>
        <row r="41">
          <cell r="V41">
            <v>1772</v>
          </cell>
        </row>
        <row r="43">
          <cell r="O43">
            <v>2500</v>
          </cell>
          <cell r="P43">
            <v>5000</v>
          </cell>
          <cell r="Q43">
            <v>5000</v>
          </cell>
          <cell r="R43">
            <v>5000</v>
          </cell>
          <cell r="S43">
            <v>5000</v>
          </cell>
          <cell r="T43">
            <v>1497</v>
          </cell>
          <cell r="U43">
            <v>3500</v>
          </cell>
          <cell r="V43">
            <v>5003</v>
          </cell>
        </row>
        <row r="46">
          <cell r="G46">
            <v>2000</v>
          </cell>
        </row>
        <row r="46">
          <cell r="M46">
            <v>2000</v>
          </cell>
          <cell r="N46">
            <v>2000</v>
          </cell>
          <cell r="O46">
            <v>2000</v>
          </cell>
          <cell r="P46">
            <v>2000</v>
          </cell>
          <cell r="Q46">
            <v>2000</v>
          </cell>
          <cell r="R46">
            <v>2000</v>
          </cell>
          <cell r="S46">
            <v>2000</v>
          </cell>
          <cell r="T46">
            <v>2000</v>
          </cell>
          <cell r="U46">
            <v>2000</v>
          </cell>
          <cell r="V46">
            <v>2000</v>
          </cell>
        </row>
        <row r="53"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650</v>
          </cell>
          <cell r="J53">
            <v>650</v>
          </cell>
          <cell r="K53">
            <v>650</v>
          </cell>
          <cell r="L53">
            <v>650</v>
          </cell>
          <cell r="M53">
            <v>650</v>
          </cell>
          <cell r="N53">
            <v>650</v>
          </cell>
          <cell r="O53">
            <v>650</v>
          </cell>
          <cell r="P53">
            <v>650</v>
          </cell>
          <cell r="Q53">
            <v>650</v>
          </cell>
          <cell r="R53">
            <v>650</v>
          </cell>
          <cell r="S53">
            <v>650</v>
          </cell>
          <cell r="T53">
            <v>650</v>
          </cell>
          <cell r="U53">
            <v>650</v>
          </cell>
          <cell r="V53">
            <v>650</v>
          </cell>
        </row>
        <row r="54">
          <cell r="M54">
            <v>300</v>
          </cell>
          <cell r="N54">
            <v>300</v>
          </cell>
          <cell r="O54">
            <v>300</v>
          </cell>
          <cell r="P54">
            <v>300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300</v>
          </cell>
          <cell r="V54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28918</v>
      </c>
      <c r="U10" s="9" t="n">
        <f aca="false">[1]Nominations!U$10</f>
        <v>32168</v>
      </c>
      <c r="V10" s="9" t="n">
        <f aca="false">[1]Nominations!V$10</f>
        <v>32977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601441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4900</v>
      </c>
      <c r="V11" s="9" t="n">
        <f aca="false">[1]Nominations!V$11</f>
        <v>4900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104200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33818</v>
      </c>
      <c r="U14" s="12" t="n">
        <f aca="false">SUM(U10:U12)</f>
        <v>37068</v>
      </c>
      <c r="V14" s="12" t="n">
        <f aca="false">SUM(V10:V12)</f>
        <v>37877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710141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33851.818</v>
      </c>
      <c r="U15" s="14" t="n">
        <f aca="false">U14*1.001</f>
        <v>37105.068</v>
      </c>
      <c r="V15" s="14" t="n">
        <f aca="false">V14*1.001</f>
        <v>37914.877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710851.141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7000</v>
      </c>
      <c r="V18" s="9" t="n">
        <f aca="false">[1]Nominations!V$20</f>
        <v>3500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68429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2800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26000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18634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7000</v>
      </c>
      <c r="V25" s="12" t="n">
        <f aca="false">SUM(V18:V24)</f>
        <v>6300</v>
      </c>
      <c r="W25" s="12" t="n">
        <f aca="false">SUM(W18:W24)</f>
        <v>0</v>
      </c>
      <c r="X25" s="12" t="n">
        <f aca="false">SUM(X18:X24)</f>
        <v>0</v>
      </c>
      <c r="Y25" s="12" t="n">
        <f aca="false">SUM(Y18:Y24)</f>
        <v>0</v>
      </c>
      <c r="Z25" s="12" t="n">
        <f aca="false">SUM(Z18:Z24)</f>
        <v>0</v>
      </c>
      <c r="AA25" s="12" t="n">
        <f aca="false">SUM(AA18:AA24)</f>
        <v>0</v>
      </c>
      <c r="AB25" s="12" t="n">
        <f aca="false">SUM(AB18:AB24)</f>
        <v>0</v>
      </c>
      <c r="AC25" s="12" t="n">
        <f aca="false">SUM(AC18:AC24)</f>
        <v>0</v>
      </c>
      <c r="AD25" s="12" t="n">
        <f aca="false">SUM(AD18:AD24)</f>
        <v>0</v>
      </c>
      <c r="AE25" s="12" t="n">
        <f aca="false">SUM(AE18:AE24)</f>
        <v>0</v>
      </c>
      <c r="AF25" s="12" t="n">
        <f aca="false">SUM(AF18:AF24)</f>
        <v>0</v>
      </c>
      <c r="AG25" s="12" t="n">
        <f aca="false">SUM(AG18:AG24)</f>
        <v>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146239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7007</v>
      </c>
      <c r="V26" s="14" t="n">
        <f aca="false">V25*1.001</f>
        <v>6306.3</v>
      </c>
      <c r="W26" s="14" t="n">
        <f aca="false">W25*1.001</f>
        <v>0</v>
      </c>
      <c r="X26" s="14" t="n">
        <f aca="false">X25*1.001</f>
        <v>0</v>
      </c>
      <c r="Y26" s="14" t="n">
        <f aca="false">Y25*1.001</f>
        <v>0</v>
      </c>
      <c r="Z26" s="14" t="n">
        <f aca="false">Z25*1.001</f>
        <v>0</v>
      </c>
      <c r="AA26" s="14" t="n">
        <f aca="false">AA25*1.001</f>
        <v>0</v>
      </c>
      <c r="AB26" s="14" t="n">
        <f aca="false">AB25*1.001</f>
        <v>0</v>
      </c>
      <c r="AC26" s="14" t="n">
        <f aca="false">AC25*1.001</f>
        <v>0</v>
      </c>
      <c r="AD26" s="14" t="n">
        <f aca="false">AD25*1.001</f>
        <v>0</v>
      </c>
      <c r="AE26" s="14" t="n">
        <f aca="false">AE25*1.001</f>
        <v>0</v>
      </c>
      <c r="AF26" s="14" t="n">
        <f aca="false">AF25*1.001</f>
        <v>0</v>
      </c>
      <c r="AG26" s="14" t="n">
        <f aca="false">AG25*1.001</f>
        <v>0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146385.239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[1]Nominations!E$34</f>
        <v>9500</v>
      </c>
      <c r="F29" s="9" t="n">
        <f aca="false">[1]Nominations!F$34</f>
        <v>7000</v>
      </c>
      <c r="G29" s="9" t="n">
        <f aca="false">[1]Nominations!G$34</f>
        <v>3000</v>
      </c>
      <c r="H29" s="9" t="n">
        <f aca="false">[1]Nominations!H$34</f>
        <v>7500</v>
      </c>
      <c r="I29" s="9" t="n">
        <f aca="false">[1]Nominations!I$34</f>
        <v>8194</v>
      </c>
      <c r="J29" s="9" t="n">
        <f aca="false">[1]Nominations!J$34</f>
        <v>11000</v>
      </c>
      <c r="K29" s="9" t="n">
        <f aca="false">[1]Nominations!K$34</f>
        <v>11000</v>
      </c>
      <c r="L29" s="9" t="n">
        <f aca="false">[1]Nominations!L$34</f>
        <v>11000</v>
      </c>
      <c r="M29" s="9" t="n">
        <f aca="false">[1]Nominations!M$34</f>
        <v>18000</v>
      </c>
      <c r="N29" s="9" t="n">
        <f aca="false">[1]Nominations!N$34</f>
        <v>12000</v>
      </c>
      <c r="O29" s="9" t="n">
        <f aca="false">[1]Nominations!O$34</f>
        <v>11500</v>
      </c>
      <c r="P29" s="9" t="n">
        <f aca="false">[1]Nominations!P$34</f>
        <v>9500</v>
      </c>
      <c r="Q29" s="9" t="n">
        <f aca="false">[1]Nominations!Q$34</f>
        <v>8750</v>
      </c>
      <c r="R29" s="9" t="n">
        <f aca="false">[1]Nominations!R$34</f>
        <v>8750</v>
      </c>
      <c r="S29" s="9" t="n">
        <f aca="false">[1]Nominations!S$34</f>
        <v>8750</v>
      </c>
      <c r="T29" s="9" t="n">
        <f aca="false">[1]Nominations!T$34</f>
        <v>15000</v>
      </c>
      <c r="U29" s="9" t="n">
        <f aca="false">[1]Nominations!U$34</f>
        <v>13500</v>
      </c>
      <c r="V29" s="9" t="n">
        <f aca="false">[1]Nominations!V$34</f>
        <v>10500</v>
      </c>
      <c r="W29" s="9" t="n">
        <f aca="false">[1]Nominations!W$34</f>
        <v>0</v>
      </c>
      <c r="X29" s="9" t="n">
        <f aca="false">[1]Nominations!X$34</f>
        <v>0</v>
      </c>
      <c r="Y29" s="9" t="n">
        <f aca="false">[1]Nominations!Y$34</f>
        <v>0</v>
      </c>
      <c r="Z29" s="9" t="n">
        <f aca="false">[1]Nominations!Z$34</f>
        <v>0</v>
      </c>
      <c r="AA29" s="9" t="n">
        <f aca="false">[1]Nominations!AA$34</f>
        <v>0</v>
      </c>
      <c r="AB29" s="9" t="n">
        <f aca="false">[1]Nominations!AB$34</f>
        <v>0</v>
      </c>
      <c r="AC29" s="9" t="n">
        <f aca="false">[1]Nominations!AC$34</f>
        <v>0</v>
      </c>
      <c r="AD29" s="9" t="n">
        <f aca="false">[1]Nominations!AD$34</f>
        <v>0</v>
      </c>
      <c r="AE29" s="9" t="n">
        <f aca="false">[1]Nominations!AE$34</f>
        <v>0</v>
      </c>
      <c r="AF29" s="9" t="n">
        <f aca="false">[1]Nominations!AF$34</f>
        <v>0</v>
      </c>
      <c r="AG29" s="9" t="n">
        <f aca="false">[1]Nominations!AG$34</f>
        <v>0</v>
      </c>
      <c r="AH29" s="9" t="n">
        <f aca="false">[1]Nominations!AH$34</f>
        <v>0</v>
      </c>
      <c r="AI29" s="9" t="n">
        <f aca="false">[1]Nominations!AI$34</f>
        <v>0</v>
      </c>
      <c r="AJ29" s="10" t="n">
        <f aca="false">SUM(E29:AI29)</f>
        <v>184444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[1]Nominations!E$35</f>
        <v>6000</v>
      </c>
      <c r="F30" s="9" t="n">
        <f aca="false">[1]Nominations!F$35</f>
        <v>9000</v>
      </c>
      <c r="G30" s="9" t="n">
        <f aca="false">[1]Nominations!G$35</f>
        <v>0</v>
      </c>
      <c r="H30" s="9" t="n">
        <f aca="false">[1]Nominations!H$35</f>
        <v>0</v>
      </c>
      <c r="I30" s="9" t="n">
        <f aca="false">[1]Nominations!I$35</f>
        <v>0</v>
      </c>
      <c r="J30" s="9" t="n">
        <f aca="false">[1]Nominations!J$35</f>
        <v>0</v>
      </c>
      <c r="K30" s="9" t="n">
        <f aca="false">[1]Nominations!K$35</f>
        <v>0</v>
      </c>
      <c r="L30" s="9" t="n">
        <f aca="false">[1]Nominations!L$35</f>
        <v>0</v>
      </c>
      <c r="M30" s="9" t="n">
        <f aca="false">[1]Nominations!M$35</f>
        <v>0</v>
      </c>
      <c r="N30" s="9" t="n">
        <f aca="false">[1]Nominations!N$35</f>
        <v>3344</v>
      </c>
      <c r="O30" s="9" t="n">
        <f aca="false">[1]Nominations!O$35</f>
        <v>0</v>
      </c>
      <c r="P30" s="9" t="n">
        <f aca="false">[1]Nominations!P$35</f>
        <v>0</v>
      </c>
      <c r="Q30" s="9" t="n">
        <f aca="false">[1]Nominations!Q$35</f>
        <v>0</v>
      </c>
      <c r="R30" s="9" t="n">
        <f aca="false">[1]Nominations!R$35</f>
        <v>0</v>
      </c>
      <c r="S30" s="9" t="n">
        <f aca="false">[1]Nominations!S$35</f>
        <v>0</v>
      </c>
      <c r="T30" s="9" t="n">
        <f aca="false">[1]Nominations!T$35</f>
        <v>0</v>
      </c>
      <c r="U30" s="9" t="n">
        <f aca="false">[1]Nominations!U$35</f>
        <v>0</v>
      </c>
      <c r="V30" s="9" t="n">
        <f aca="false">[1]Nominations!V$35</f>
        <v>0</v>
      </c>
      <c r="W30" s="9" t="n">
        <f aca="false">[1]Nominations!W$35</f>
        <v>0</v>
      </c>
      <c r="X30" s="9" t="n">
        <f aca="false">[1]Nominations!X$35</f>
        <v>0</v>
      </c>
      <c r="Y30" s="9" t="n">
        <f aca="false">[1]Nominations!Y$35</f>
        <v>0</v>
      </c>
      <c r="Z30" s="9" t="n">
        <f aca="false">[1]Nominations!Z$35</f>
        <v>0</v>
      </c>
      <c r="AA30" s="9" t="n">
        <f aca="false">[1]Nominations!AA$35</f>
        <v>0</v>
      </c>
      <c r="AB30" s="9" t="n">
        <f aca="false">[1]Nominations!AB$35</f>
        <v>0</v>
      </c>
      <c r="AC30" s="9" t="n">
        <f aca="false">[1]Nominations!AC$35</f>
        <v>0</v>
      </c>
      <c r="AD30" s="9" t="n">
        <f aca="false">[1]Nominations!AD$35</f>
        <v>0</v>
      </c>
      <c r="AE30" s="9" t="n">
        <f aca="false">[1]Nominations!AE$35</f>
        <v>0</v>
      </c>
      <c r="AF30" s="9" t="n">
        <f aca="false">[1]Nominations!AF$35</f>
        <v>0</v>
      </c>
      <c r="AG30" s="9" t="n">
        <f aca="false">[1]Nominations!AG$35</f>
        <v>0</v>
      </c>
      <c r="AH30" s="9" t="n">
        <f aca="false">[1]Nominations!AH$35</f>
        <v>0</v>
      </c>
      <c r="AI30" s="9" t="n">
        <f aca="false">[1]Nominations!AI$35</f>
        <v>0</v>
      </c>
      <c r="AJ30" s="10" t="n">
        <f aca="false">SUM(E30:AI30)</f>
        <v>18344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[1]Nominations!E$36</f>
        <v>0</v>
      </c>
      <c r="F31" s="9" t="n">
        <f aca="false">[1]Nominations!F$36</f>
        <v>0</v>
      </c>
      <c r="G31" s="9" t="n">
        <f aca="false">[1]Nominations!G$36</f>
        <v>0</v>
      </c>
      <c r="H31" s="9" t="n">
        <f aca="false">[1]Nominations!H$36</f>
        <v>0</v>
      </c>
      <c r="I31" s="9" t="n">
        <f aca="false">[1]Nominations!I$36</f>
        <v>0</v>
      </c>
      <c r="J31" s="9" t="n">
        <f aca="false">[1]Nominations!J$36</f>
        <v>0</v>
      </c>
      <c r="K31" s="9" t="n">
        <f aca="false">[1]Nominations!K$36</f>
        <v>0</v>
      </c>
      <c r="L31" s="9" t="n">
        <f aca="false">[1]Nominations!L$36</f>
        <v>0</v>
      </c>
      <c r="M31" s="9" t="n">
        <f aca="false">[1]Nominations!M$36</f>
        <v>0</v>
      </c>
      <c r="N31" s="9" t="n">
        <f aca="false">[1]Nominations!N$36</f>
        <v>0</v>
      </c>
      <c r="O31" s="9" t="n">
        <f aca="false">[1]Nominations!O$36</f>
        <v>0</v>
      </c>
      <c r="P31" s="9" t="n">
        <f aca="false">[1]Nominations!P$36</f>
        <v>0</v>
      </c>
      <c r="Q31" s="9" t="n">
        <f aca="false">[1]Nominations!Q$36</f>
        <v>0</v>
      </c>
      <c r="R31" s="9" t="n">
        <f aca="false">[1]Nominations!R$36</f>
        <v>0</v>
      </c>
      <c r="S31" s="9" t="n">
        <f aca="false">[1]Nominations!S$36</f>
        <v>0</v>
      </c>
      <c r="T31" s="9" t="n">
        <f aca="false">[1]Nominations!T$36</f>
        <v>0</v>
      </c>
      <c r="U31" s="9" t="n">
        <f aca="false">[1]Nominations!U$36</f>
        <v>0</v>
      </c>
      <c r="V31" s="9" t="n">
        <f aca="false">[1]Nominations!V$36</f>
        <v>0</v>
      </c>
      <c r="W31" s="9" t="n">
        <f aca="false">[1]Nominations!W$36</f>
        <v>0</v>
      </c>
      <c r="X31" s="9" t="n">
        <f aca="false">[1]Nominations!X$36</f>
        <v>0</v>
      </c>
      <c r="Y31" s="9" t="n">
        <f aca="false">[1]Nominations!Y$36</f>
        <v>0</v>
      </c>
      <c r="Z31" s="9" t="n">
        <f aca="false">[1]Nominations!Z$36</f>
        <v>0</v>
      </c>
      <c r="AA31" s="9" t="n">
        <f aca="false">[1]Nominations!AA$36</f>
        <v>0</v>
      </c>
      <c r="AB31" s="9" t="n">
        <f aca="false">[1]Nominations!AB$36</f>
        <v>0</v>
      </c>
      <c r="AC31" s="9" t="n">
        <f aca="false">[1]Nominations!AC$36</f>
        <v>0</v>
      </c>
      <c r="AD31" s="9" t="n">
        <f aca="false">[1]Nominations!AD$36</f>
        <v>0</v>
      </c>
      <c r="AE31" s="9" t="n">
        <f aca="false">[1]Nominations!AE$36</f>
        <v>0</v>
      </c>
      <c r="AF31" s="9" t="n">
        <f aca="false">[1]Nominations!AF$36</f>
        <v>0</v>
      </c>
      <c r="AG31" s="9" t="n">
        <f aca="false">[1]Nominations!AG$36</f>
        <v>0</v>
      </c>
      <c r="AH31" s="9" t="n">
        <f aca="false">[1]Nominations!AH$36</f>
        <v>0</v>
      </c>
      <c r="AI31" s="9" t="n">
        <f aca="false">[1]Nominations!AI$36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[1]Nominations!E$37</f>
        <v>0</v>
      </c>
      <c r="F32" s="9" t="n">
        <f aca="false">[1]Nominations!F$37</f>
        <v>0</v>
      </c>
      <c r="G32" s="9" t="n">
        <f aca="false">[1]Nominations!G$37</f>
        <v>0</v>
      </c>
      <c r="H32" s="9" t="n">
        <f aca="false">[1]Nominations!H$37</f>
        <v>0</v>
      </c>
      <c r="I32" s="9" t="n">
        <f aca="false">[1]Nominations!I$37</f>
        <v>0</v>
      </c>
      <c r="J32" s="9" t="n">
        <f aca="false">[1]Nominations!J$37</f>
        <v>0</v>
      </c>
      <c r="K32" s="9" t="n">
        <f aca="false">[1]Nominations!K$37</f>
        <v>0</v>
      </c>
      <c r="L32" s="9" t="n">
        <f aca="false">[1]Nominations!L$37</f>
        <v>0</v>
      </c>
      <c r="M32" s="9" t="n">
        <f aca="false">[1]Nominations!M$37</f>
        <v>0</v>
      </c>
      <c r="N32" s="9" t="n">
        <f aca="false">[1]Nominations!N$37</f>
        <v>0</v>
      </c>
      <c r="O32" s="9" t="n">
        <f aca="false">[1]Nominations!O$37</f>
        <v>0</v>
      </c>
      <c r="P32" s="9" t="n">
        <f aca="false">[1]Nominations!P$37</f>
        <v>0</v>
      </c>
      <c r="Q32" s="9" t="n">
        <f aca="false">[1]Nominations!Q$37</f>
        <v>0</v>
      </c>
      <c r="R32" s="9" t="n">
        <f aca="false">[1]Nominations!R$37</f>
        <v>0</v>
      </c>
      <c r="S32" s="9" t="n">
        <f aca="false">[1]Nominations!S$37</f>
        <v>0</v>
      </c>
      <c r="T32" s="9" t="n">
        <f aca="false">[1]Nominations!T$37</f>
        <v>0</v>
      </c>
      <c r="U32" s="9" t="n">
        <f aca="false">[1]Nominations!U$37</f>
        <v>0</v>
      </c>
      <c r="V32" s="9" t="n">
        <f aca="false">[1]Nominations!V$37</f>
        <v>0</v>
      </c>
      <c r="W32" s="9" t="n">
        <f aca="false">[1]Nominations!W$37</f>
        <v>0</v>
      </c>
      <c r="X32" s="9" t="n">
        <f aca="false">[1]Nominations!X$37</f>
        <v>0</v>
      </c>
      <c r="Y32" s="9" t="n">
        <f aca="false">[1]Nominations!Y$37</f>
        <v>0</v>
      </c>
      <c r="Z32" s="9" t="n">
        <f aca="false">[1]Nominations!Z$37</f>
        <v>0</v>
      </c>
      <c r="AA32" s="9" t="n">
        <f aca="false">[1]Nominations!AA$37</f>
        <v>0</v>
      </c>
      <c r="AB32" s="9" t="n">
        <f aca="false">[1]Nominations!AB$37</f>
        <v>0</v>
      </c>
      <c r="AC32" s="9" t="n">
        <f aca="false">[1]Nominations!AC$37</f>
        <v>0</v>
      </c>
      <c r="AD32" s="9" t="n">
        <f aca="false">[1]Nominations!AD$37</f>
        <v>0</v>
      </c>
      <c r="AE32" s="9" t="n">
        <f aca="false">[1]Nominations!AE$37</f>
        <v>0</v>
      </c>
      <c r="AF32" s="9" t="n">
        <f aca="false">[1]Nominations!AF$37</f>
        <v>0</v>
      </c>
      <c r="AG32" s="9" t="n">
        <f aca="false">[1]Nominations!AG$37</f>
        <v>0</v>
      </c>
      <c r="AH32" s="9" t="n">
        <f aca="false">[1]Nominations!AH$37</f>
        <v>0</v>
      </c>
      <c r="AI32" s="9" t="n">
        <f aca="false">[1]Nominations!AI$37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[1]Nominations!E$38</f>
        <v>0</v>
      </c>
      <c r="F33" s="9" t="n">
        <f aca="false">[1]Nominations!F$38</f>
        <v>0</v>
      </c>
      <c r="G33" s="9" t="n">
        <f aca="false">[1]Nominations!G$38</f>
        <v>0</v>
      </c>
      <c r="H33" s="9" t="n">
        <f aca="false">[1]Nominations!H$38</f>
        <v>0</v>
      </c>
      <c r="I33" s="9" t="n">
        <f aca="false">[1]Nominations!I$38</f>
        <v>0</v>
      </c>
      <c r="J33" s="9" t="n">
        <f aca="false">[1]Nominations!J$38</f>
        <v>0</v>
      </c>
      <c r="K33" s="9" t="n">
        <f aca="false">[1]Nominations!K$38</f>
        <v>0</v>
      </c>
      <c r="L33" s="9" t="n">
        <f aca="false">[1]Nominations!L$38</f>
        <v>0</v>
      </c>
      <c r="M33" s="9" t="n">
        <f aca="false">[1]Nominations!M$38</f>
        <v>0</v>
      </c>
      <c r="N33" s="9" t="n">
        <f aca="false">[1]Nominations!N$38</f>
        <v>0</v>
      </c>
      <c r="O33" s="9" t="n">
        <f aca="false">[1]Nominations!O$38</f>
        <v>0</v>
      </c>
      <c r="P33" s="9" t="n">
        <f aca="false">[1]Nominations!P$38</f>
        <v>0</v>
      </c>
      <c r="Q33" s="9" t="n">
        <f aca="false">[1]Nominations!Q$38</f>
        <v>0</v>
      </c>
      <c r="R33" s="9" t="n">
        <f aca="false">[1]Nominations!R$38</f>
        <v>0</v>
      </c>
      <c r="S33" s="9" t="n">
        <f aca="false">[1]Nominations!S$38</f>
        <v>0</v>
      </c>
      <c r="T33" s="9" t="n">
        <f aca="false">[1]Nominations!T$38</f>
        <v>0</v>
      </c>
      <c r="U33" s="9" t="n">
        <f aca="false">[1]Nominations!U$38</f>
        <v>0</v>
      </c>
      <c r="V33" s="9" t="n">
        <f aca="false">[1]Nominations!V$38</f>
        <v>0</v>
      </c>
      <c r="W33" s="9" t="n">
        <f aca="false">[1]Nominations!W$38</f>
        <v>0</v>
      </c>
      <c r="X33" s="9" t="n">
        <f aca="false">[1]Nominations!X$38</f>
        <v>0</v>
      </c>
      <c r="Y33" s="9" t="n">
        <f aca="false">[1]Nominations!Y$38</f>
        <v>0</v>
      </c>
      <c r="Z33" s="9" t="n">
        <f aca="false">[1]Nominations!Z$38</f>
        <v>0</v>
      </c>
      <c r="AA33" s="9" t="n">
        <f aca="false">[1]Nominations!AA$38</f>
        <v>0</v>
      </c>
      <c r="AB33" s="9" t="n">
        <f aca="false">[1]Nominations!AB$38</f>
        <v>0</v>
      </c>
      <c r="AC33" s="9" t="n">
        <f aca="false">[1]Nominations!AC$38</f>
        <v>0</v>
      </c>
      <c r="AD33" s="9" t="n">
        <f aca="false">[1]Nominations!AD$38</f>
        <v>0</v>
      </c>
      <c r="AE33" s="9" t="n">
        <f aca="false">[1]Nominations!AE$38</f>
        <v>0</v>
      </c>
      <c r="AF33" s="9" t="n">
        <f aca="false">[1]Nominations!AF$38</f>
        <v>0</v>
      </c>
      <c r="AG33" s="9" t="n">
        <f aca="false">[1]Nominations!AG$38</f>
        <v>0</v>
      </c>
      <c r="AH33" s="9" t="n">
        <f aca="false">[1]Nominations!AH$38</f>
        <v>0</v>
      </c>
      <c r="AI33" s="9" t="n">
        <f aca="false">[1]Nominations!AI$38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[1]Nominations!E39</f>
        <v>3000</v>
      </c>
      <c r="F34" s="9" t="n">
        <f aca="false">[1]Nominations!F39</f>
        <v>1500</v>
      </c>
      <c r="G34" s="9" t="n">
        <f aca="false">[1]Nominations!G39</f>
        <v>3600</v>
      </c>
      <c r="H34" s="9" t="n">
        <f aca="false">[1]Nominations!H39</f>
        <v>4000</v>
      </c>
      <c r="I34" s="9" t="n">
        <f aca="false">[1]Nominations!I39</f>
        <v>8000</v>
      </c>
      <c r="J34" s="9" t="n">
        <f aca="false">[1]Nominations!J39</f>
        <v>0</v>
      </c>
      <c r="K34" s="9" t="n">
        <f aca="false">[1]Nominations!K39</f>
        <v>0</v>
      </c>
      <c r="L34" s="9" t="n">
        <f aca="false">[1]Nominations!L39</f>
        <v>0</v>
      </c>
      <c r="M34" s="9" t="n">
        <f aca="false">[1]Nominations!M39</f>
        <v>0</v>
      </c>
      <c r="N34" s="9" t="n">
        <f aca="false">[1]Nominations!N39</f>
        <v>0</v>
      </c>
      <c r="O34" s="9" t="n">
        <f aca="false">[1]Nominations!O39</f>
        <v>3000</v>
      </c>
      <c r="P34" s="9" t="n">
        <f aca="false">[1]Nominations!P39</f>
        <v>2000</v>
      </c>
      <c r="Q34" s="9" t="n">
        <f aca="false">[1]Nominations!Q39</f>
        <v>2000</v>
      </c>
      <c r="R34" s="9" t="n">
        <f aca="false">[1]Nominations!R39</f>
        <v>2000</v>
      </c>
      <c r="S34" s="9" t="n">
        <f aca="false">[1]Nominations!S39</f>
        <v>2000</v>
      </c>
      <c r="T34" s="9" t="n">
        <f aca="false">[1]Nominations!T39</f>
        <v>0</v>
      </c>
      <c r="U34" s="9" t="n">
        <f aca="false">[1]Nominations!U39</f>
        <v>0</v>
      </c>
      <c r="V34" s="9" t="n">
        <f aca="false">[1]Nominations!V39</f>
        <v>0</v>
      </c>
      <c r="W34" s="9" t="n">
        <f aca="false">[1]Nominations!W39</f>
        <v>0</v>
      </c>
      <c r="X34" s="9" t="n">
        <f aca="false">[1]Nominations!X39</f>
        <v>0</v>
      </c>
      <c r="Y34" s="9" t="n">
        <f aca="false">[1]Nominations!Y39</f>
        <v>0</v>
      </c>
      <c r="Z34" s="9" t="n">
        <f aca="false">[1]Nominations!Z39</f>
        <v>0</v>
      </c>
      <c r="AA34" s="9" t="n">
        <f aca="false">[1]Nominations!AA39</f>
        <v>0</v>
      </c>
      <c r="AB34" s="9" t="n">
        <f aca="false">[1]Nominations!AB39</f>
        <v>0</v>
      </c>
      <c r="AC34" s="9" t="n">
        <f aca="false">[1]Nominations!AC39</f>
        <v>0</v>
      </c>
      <c r="AD34" s="9" t="n">
        <f aca="false">[1]Nominations!AD39</f>
        <v>0</v>
      </c>
      <c r="AE34" s="9" t="n">
        <f aca="false">[1]Nominations!AE39</f>
        <v>0</v>
      </c>
      <c r="AF34" s="9" t="n">
        <f aca="false">[1]Nominations!AF39</f>
        <v>0</v>
      </c>
      <c r="AG34" s="9" t="n">
        <f aca="false">[1]Nominations!AG39</f>
        <v>0</v>
      </c>
      <c r="AH34" s="9" t="n">
        <f aca="false">[1]Nominations!AH39</f>
        <v>0</v>
      </c>
      <c r="AI34" s="9" t="n">
        <f aca="false">[1]Nominations!AI39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[1]Nominations!E$40</f>
        <v>0</v>
      </c>
      <c r="F35" s="9" t="n">
        <f aca="false">[1]Nominations!F$40</f>
        <v>0</v>
      </c>
      <c r="G35" s="9" t="n">
        <f aca="false">[1]Nominations!G$40</f>
        <v>0</v>
      </c>
      <c r="H35" s="9" t="n">
        <f aca="false">[1]Nominations!H$40</f>
        <v>0</v>
      </c>
      <c r="I35" s="9" t="n">
        <f aca="false">[1]Nominations!I$40</f>
        <v>0</v>
      </c>
      <c r="J35" s="9" t="n">
        <f aca="false">[1]Nominations!J$40</f>
        <v>0</v>
      </c>
      <c r="K35" s="9" t="n">
        <f aca="false">[1]Nominations!K$40</f>
        <v>0</v>
      </c>
      <c r="L35" s="9" t="n">
        <f aca="false">[1]Nominations!L$40</f>
        <v>0</v>
      </c>
      <c r="M35" s="9" t="n">
        <f aca="false">[1]Nominations!M$40</f>
        <v>0</v>
      </c>
      <c r="N35" s="9" t="n">
        <f aca="false">[1]Nominations!N$40</f>
        <v>0</v>
      </c>
      <c r="O35" s="9" t="n">
        <f aca="false">[1]Nominations!O$40</f>
        <v>0</v>
      </c>
      <c r="P35" s="9" t="n">
        <f aca="false">[1]Nominations!P$40</f>
        <v>0</v>
      </c>
      <c r="Q35" s="9" t="n">
        <f aca="false">[1]Nominations!Q$40</f>
        <v>0</v>
      </c>
      <c r="R35" s="9" t="n">
        <f aca="false">[1]Nominations!R$40</f>
        <v>0</v>
      </c>
      <c r="S35" s="9" t="n">
        <f aca="false">[1]Nominations!S$40</f>
        <v>0</v>
      </c>
      <c r="T35" s="9" t="n">
        <f aca="false">[1]Nominations!T$40</f>
        <v>0</v>
      </c>
      <c r="U35" s="9" t="n">
        <f aca="false">[1]Nominations!U$40</f>
        <v>0</v>
      </c>
      <c r="V35" s="9" t="n">
        <f aca="false">[1]Nominations!V$40</f>
        <v>0</v>
      </c>
      <c r="W35" s="9" t="n">
        <f aca="false">[1]Nominations!W$40</f>
        <v>0</v>
      </c>
      <c r="X35" s="9" t="n">
        <f aca="false">[1]Nominations!X$40</f>
        <v>0</v>
      </c>
      <c r="Y35" s="9" t="n">
        <f aca="false">[1]Nominations!Y$40</f>
        <v>0</v>
      </c>
      <c r="Z35" s="9" t="n">
        <f aca="false">[1]Nominations!Z$40</f>
        <v>0</v>
      </c>
      <c r="AA35" s="9" t="n">
        <f aca="false">[1]Nominations!AA$40</f>
        <v>0</v>
      </c>
      <c r="AB35" s="9" t="n">
        <f aca="false">[1]Nominations!AB$40</f>
        <v>0</v>
      </c>
      <c r="AC35" s="9" t="n">
        <f aca="false">[1]Nominations!AC$40</f>
        <v>0</v>
      </c>
      <c r="AD35" s="9" t="n">
        <f aca="false">[1]Nominations!AD$40</f>
        <v>0</v>
      </c>
      <c r="AE35" s="9" t="n">
        <f aca="false">[1]Nominations!AE$40</f>
        <v>0</v>
      </c>
      <c r="AF35" s="9" t="n">
        <f aca="false">[1]Nominations!AF$40</f>
        <v>0</v>
      </c>
      <c r="AG35" s="9" t="n">
        <f aca="false">[1]Nominations!AG$40</f>
        <v>0</v>
      </c>
      <c r="AH35" s="9" t="n">
        <f aca="false">[1]Nominations!AH$40</f>
        <v>0</v>
      </c>
      <c r="AI35" s="9" t="n">
        <f aca="false">[1]Nominations!AI$40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[1]Nominations!E$41</f>
        <v>0</v>
      </c>
      <c r="F36" s="9" t="n">
        <f aca="false">[1]Nominations!F$41</f>
        <v>0</v>
      </c>
      <c r="G36" s="9" t="n">
        <f aca="false">[1]Nominations!G$41</f>
        <v>7388</v>
      </c>
      <c r="H36" s="9" t="n">
        <f aca="false">[1]Nominations!H$41</f>
        <v>5000</v>
      </c>
      <c r="I36" s="9" t="n">
        <f aca="false">[1]Nominations!I$41</f>
        <v>0</v>
      </c>
      <c r="J36" s="9" t="n">
        <f aca="false">[1]Nominations!J$41</f>
        <v>5000</v>
      </c>
      <c r="K36" s="9" t="n">
        <f aca="false">[1]Nominations!K$41</f>
        <v>5000</v>
      </c>
      <c r="L36" s="9" t="n">
        <f aca="false">[1]Nominations!L$41</f>
        <v>5000</v>
      </c>
      <c r="M36" s="9" t="n">
        <f aca="false">[1]Nominations!M$41</f>
        <v>0</v>
      </c>
      <c r="N36" s="9" t="n">
        <f aca="false">[1]Nominations!N$41</f>
        <v>0</v>
      </c>
      <c r="O36" s="9" t="n">
        <f aca="false">[1]Nominations!O$41</f>
        <v>0</v>
      </c>
      <c r="P36" s="9" t="n">
        <f aca="false">[1]Nominations!P$41</f>
        <v>0</v>
      </c>
      <c r="Q36" s="9" t="n">
        <f aca="false">[1]Nominations!Q$41</f>
        <v>0</v>
      </c>
      <c r="R36" s="9" t="n">
        <f aca="false">[1]Nominations!R$41</f>
        <v>0</v>
      </c>
      <c r="S36" s="9" t="n">
        <f aca="false">[1]Nominations!S$41</f>
        <v>0</v>
      </c>
      <c r="T36" s="9" t="n">
        <f aca="false">[1]Nominations!T$41</f>
        <v>0</v>
      </c>
      <c r="U36" s="9" t="n">
        <f aca="false">[1]Nominations!U$41</f>
        <v>0</v>
      </c>
      <c r="V36" s="9" t="n">
        <f aca="false">[1]Nominations!V$41</f>
        <v>1772</v>
      </c>
      <c r="W36" s="9" t="n">
        <f aca="false">[1]Nominations!W$41</f>
        <v>0</v>
      </c>
      <c r="X36" s="9" t="n">
        <f aca="false">[1]Nominations!X$41</f>
        <v>0</v>
      </c>
      <c r="Y36" s="9" t="n">
        <f aca="false">[1]Nominations!Y$41</f>
        <v>0</v>
      </c>
      <c r="Z36" s="9" t="n">
        <f aca="false">[1]Nominations!Z$41</f>
        <v>0</v>
      </c>
      <c r="AA36" s="9" t="n">
        <f aca="false">[1]Nominations!AA$41</f>
        <v>0</v>
      </c>
      <c r="AB36" s="9" t="n">
        <f aca="false">[1]Nominations!AB$41</f>
        <v>0</v>
      </c>
      <c r="AC36" s="9" t="n">
        <f aca="false">[1]Nominations!AC$41</f>
        <v>0</v>
      </c>
      <c r="AD36" s="9" t="n">
        <f aca="false">[1]Nominations!AD$41</f>
        <v>0</v>
      </c>
      <c r="AE36" s="9" t="n">
        <f aca="false">[1]Nominations!AE$41</f>
        <v>0</v>
      </c>
      <c r="AF36" s="9" t="n">
        <f aca="false">[1]Nominations!AF$41</f>
        <v>0</v>
      </c>
      <c r="AG36" s="9" t="n">
        <f aca="false">[1]Nominations!AG$41</f>
        <v>0</v>
      </c>
      <c r="AH36" s="9" t="n">
        <f aca="false">[1]Nominations!AH$41</f>
        <v>0</v>
      </c>
      <c r="AI36" s="9" t="n">
        <f aca="false">[1]Nominations!AI$41</f>
        <v>0</v>
      </c>
      <c r="AJ36" s="10" t="n">
        <f aca="false">SUM(E36:AI36)</f>
        <v>29160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[1]Nominations!E$42</f>
        <v>0</v>
      </c>
      <c r="F37" s="9" t="n">
        <f aca="false">[1]Nominations!F$42</f>
        <v>0</v>
      </c>
      <c r="G37" s="9" t="n">
        <f aca="false">[1]Nominations!G$42</f>
        <v>0</v>
      </c>
      <c r="H37" s="9" t="n">
        <f aca="false">[1]Nominations!H$42</f>
        <v>0</v>
      </c>
      <c r="I37" s="9" t="n">
        <f aca="false">[1]Nominations!I$42</f>
        <v>0</v>
      </c>
      <c r="J37" s="9" t="n">
        <f aca="false">[1]Nominations!J$42</f>
        <v>0</v>
      </c>
      <c r="K37" s="9" t="n">
        <f aca="false">[1]Nominations!K$42</f>
        <v>0</v>
      </c>
      <c r="L37" s="9" t="n">
        <f aca="false">[1]Nominations!L$42</f>
        <v>0</v>
      </c>
      <c r="M37" s="9" t="n">
        <f aca="false">[1]Nominations!M$42</f>
        <v>0</v>
      </c>
      <c r="N37" s="9" t="n">
        <f aca="false">[1]Nominations!N$42</f>
        <v>0</v>
      </c>
      <c r="O37" s="9" t="n">
        <f aca="false">[1]Nominations!O$42</f>
        <v>0</v>
      </c>
      <c r="P37" s="9" t="n">
        <f aca="false">[1]Nominations!P$42</f>
        <v>0</v>
      </c>
      <c r="Q37" s="9" t="n">
        <f aca="false">[1]Nominations!Q$42</f>
        <v>0</v>
      </c>
      <c r="R37" s="9" t="n">
        <f aca="false">[1]Nominations!R$42</f>
        <v>0</v>
      </c>
      <c r="S37" s="9" t="n">
        <f aca="false">[1]Nominations!S$42</f>
        <v>0</v>
      </c>
      <c r="T37" s="9" t="n">
        <f aca="false">[1]Nominations!T$42</f>
        <v>0</v>
      </c>
      <c r="U37" s="9" t="n">
        <f aca="false">[1]Nominations!U$42</f>
        <v>0</v>
      </c>
      <c r="V37" s="9" t="n">
        <f aca="false">[1]Nominations!V$42</f>
        <v>0</v>
      </c>
      <c r="W37" s="9" t="n">
        <f aca="false">[1]Nominations!W$42</f>
        <v>0</v>
      </c>
      <c r="X37" s="9" t="n">
        <f aca="false">[1]Nominations!X$42</f>
        <v>0</v>
      </c>
      <c r="Y37" s="9" t="n">
        <f aca="false">[1]Nominations!Y$42</f>
        <v>0</v>
      </c>
      <c r="Z37" s="9" t="n">
        <f aca="false">[1]Nominations!Z$42</f>
        <v>0</v>
      </c>
      <c r="AA37" s="9" t="n">
        <f aca="false">[1]Nominations!AA$42</f>
        <v>0</v>
      </c>
      <c r="AB37" s="9" t="n">
        <f aca="false">[1]Nominations!AB$42</f>
        <v>0</v>
      </c>
      <c r="AC37" s="9" t="n">
        <f aca="false">[1]Nominations!AC$42</f>
        <v>0</v>
      </c>
      <c r="AD37" s="9" t="n">
        <f aca="false">[1]Nominations!AD$42</f>
        <v>0</v>
      </c>
      <c r="AE37" s="9" t="n">
        <f aca="false">[1]Nominations!AE$42</f>
        <v>0</v>
      </c>
      <c r="AF37" s="9" t="n">
        <f aca="false">[1]Nominations!AF$42</f>
        <v>0</v>
      </c>
      <c r="AG37" s="9" t="n">
        <f aca="false">[1]Nominations!AG$42</f>
        <v>0</v>
      </c>
      <c r="AH37" s="9" t="n">
        <f aca="false">[1]Nominations!AH$42</f>
        <v>0</v>
      </c>
      <c r="AI37" s="9" t="n">
        <f aca="false">[1]Nominations!AI$42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[1]Nominations!E$43</f>
        <v>0</v>
      </c>
      <c r="F38" s="9" t="n">
        <f aca="false">[1]Nominations!F$43</f>
        <v>0</v>
      </c>
      <c r="G38" s="9" t="n">
        <f aca="false">[1]Nominations!G$43</f>
        <v>0</v>
      </c>
      <c r="H38" s="9" t="n">
        <f aca="false">[1]Nominations!H$43</f>
        <v>0</v>
      </c>
      <c r="I38" s="9" t="n">
        <f aca="false">[1]Nominations!I$43</f>
        <v>0</v>
      </c>
      <c r="J38" s="9" t="n">
        <f aca="false">[1]Nominations!J$43</f>
        <v>0</v>
      </c>
      <c r="K38" s="9" t="n">
        <f aca="false">[1]Nominations!K$43</f>
        <v>0</v>
      </c>
      <c r="L38" s="9" t="n">
        <f aca="false">[1]Nominations!L$43</f>
        <v>0</v>
      </c>
      <c r="M38" s="9" t="n">
        <f aca="false">[1]Nominations!M$43</f>
        <v>0</v>
      </c>
      <c r="N38" s="9" t="n">
        <f aca="false">[1]Nominations!N$43</f>
        <v>0</v>
      </c>
      <c r="O38" s="9" t="n">
        <f aca="false">[1]Nominations!O$43</f>
        <v>2500</v>
      </c>
      <c r="P38" s="9" t="n">
        <f aca="false">[1]Nominations!P$43</f>
        <v>5000</v>
      </c>
      <c r="Q38" s="9" t="n">
        <f aca="false">[1]Nominations!Q$43</f>
        <v>5000</v>
      </c>
      <c r="R38" s="9" t="n">
        <f aca="false">[1]Nominations!R$43</f>
        <v>5000</v>
      </c>
      <c r="S38" s="9" t="n">
        <f aca="false">[1]Nominations!S$43</f>
        <v>5000</v>
      </c>
      <c r="T38" s="9" t="n">
        <f aca="false">[1]Nominations!T$43</f>
        <v>1497</v>
      </c>
      <c r="U38" s="9" t="n">
        <f aca="false">[1]Nominations!U$43</f>
        <v>3500</v>
      </c>
      <c r="V38" s="9" t="n">
        <f aca="false">[1]Nominations!V$43</f>
        <v>5003</v>
      </c>
      <c r="W38" s="9" t="n">
        <f aca="false">[1]Nominations!W$43</f>
        <v>0</v>
      </c>
      <c r="X38" s="9" t="n">
        <f aca="false">[1]Nominations!X$43</f>
        <v>0</v>
      </c>
      <c r="Y38" s="9" t="n">
        <f aca="false">[1]Nominations!Y$43</f>
        <v>0</v>
      </c>
      <c r="Z38" s="9" t="n">
        <f aca="false">[1]Nominations!Z$43</f>
        <v>0</v>
      </c>
      <c r="AA38" s="9" t="n">
        <f aca="false">[1]Nominations!AA$43</f>
        <v>0</v>
      </c>
      <c r="AB38" s="9" t="n">
        <f aca="false">[1]Nominations!AB$43</f>
        <v>0</v>
      </c>
      <c r="AC38" s="9" t="n">
        <f aca="false">[1]Nominations!AC$43</f>
        <v>0</v>
      </c>
      <c r="AD38" s="9" t="n">
        <f aca="false">[1]Nominations!AD$43</f>
        <v>0</v>
      </c>
      <c r="AE38" s="9" t="n">
        <f aca="false">[1]Nominations!AE$43</f>
        <v>0</v>
      </c>
      <c r="AF38" s="9" t="n">
        <f aca="false">[1]Nominations!AF$43</f>
        <v>0</v>
      </c>
      <c r="AG38" s="9" t="n">
        <f aca="false">[1]Nominations!AG$43</f>
        <v>0</v>
      </c>
      <c r="AH38" s="9" t="n">
        <f aca="false">[1]Nominations!AH$43</f>
        <v>0</v>
      </c>
      <c r="AI38" s="9" t="n">
        <f aca="false">[1]Nominations!AI$43</f>
        <v>0</v>
      </c>
      <c r="AJ38" s="10" t="n">
        <f aca="false">SUM(E38:AI38)</f>
        <v>32500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[1]Nominations!E$46</f>
        <v>0</v>
      </c>
      <c r="F39" s="9" t="n">
        <f aca="false">[1]Nominations!F$46</f>
        <v>0</v>
      </c>
      <c r="G39" s="9" t="n">
        <f aca="false">[1]Nominations!G$46</f>
        <v>2000</v>
      </c>
      <c r="H39" s="9" t="n">
        <f aca="false">[1]Nominations!H$46</f>
        <v>0</v>
      </c>
      <c r="I39" s="9" t="n">
        <f aca="false">[1]Nominations!I$46</f>
        <v>0</v>
      </c>
      <c r="J39" s="9" t="n">
        <f aca="false">[1]Nominations!J$46</f>
        <v>0</v>
      </c>
      <c r="K39" s="9" t="n">
        <f aca="false">[1]Nominations!K$46</f>
        <v>0</v>
      </c>
      <c r="L39" s="9" t="n">
        <f aca="false">[1]Nominations!L$46</f>
        <v>0</v>
      </c>
      <c r="M39" s="9" t="n">
        <f aca="false">[1]Nominations!M$46</f>
        <v>2000</v>
      </c>
      <c r="N39" s="9" t="n">
        <f aca="false">[1]Nominations!N$46</f>
        <v>2000</v>
      </c>
      <c r="O39" s="9" t="n">
        <f aca="false">[1]Nominations!O$46</f>
        <v>2000</v>
      </c>
      <c r="P39" s="9" t="n">
        <f aca="false">[1]Nominations!P$46</f>
        <v>2000</v>
      </c>
      <c r="Q39" s="9" t="n">
        <f aca="false">[1]Nominations!Q$46</f>
        <v>2000</v>
      </c>
      <c r="R39" s="9" t="n">
        <f aca="false">[1]Nominations!R$46</f>
        <v>2000</v>
      </c>
      <c r="S39" s="9" t="n">
        <f aca="false">[1]Nominations!S$46</f>
        <v>2000</v>
      </c>
      <c r="T39" s="9" t="n">
        <f aca="false">[1]Nominations!T$46</f>
        <v>2000</v>
      </c>
      <c r="U39" s="9" t="n">
        <f aca="false">[1]Nominations!U$46</f>
        <v>2000</v>
      </c>
      <c r="V39" s="9" t="n">
        <f aca="false">[1]Nominations!V$46</f>
        <v>2000</v>
      </c>
      <c r="W39" s="9" t="n">
        <f aca="false">[1]Nominations!W$46</f>
        <v>0</v>
      </c>
      <c r="X39" s="9" t="n">
        <f aca="false">[1]Nominations!X$46</f>
        <v>0</v>
      </c>
      <c r="Y39" s="9" t="n">
        <f aca="false">[1]Nominations!Y$46</f>
        <v>0</v>
      </c>
      <c r="Z39" s="9" t="n">
        <f aca="false">[1]Nominations!Z$46</f>
        <v>0</v>
      </c>
      <c r="AA39" s="9" t="n">
        <f aca="false">[1]Nominations!AA$46</f>
        <v>0</v>
      </c>
      <c r="AB39" s="9" t="n">
        <f aca="false">[1]Nominations!AB$46</f>
        <v>0</v>
      </c>
      <c r="AC39" s="9" t="n">
        <f aca="false">[1]Nominations!AC$46</f>
        <v>0</v>
      </c>
      <c r="AD39" s="9" t="n">
        <f aca="false">[1]Nominations!AD$46</f>
        <v>0</v>
      </c>
      <c r="AE39" s="9" t="n">
        <f aca="false">[1]Nominations!AE$46</f>
        <v>0</v>
      </c>
      <c r="AF39" s="9" t="n">
        <f aca="false">[1]Nominations!AF$46</f>
        <v>0</v>
      </c>
      <c r="AG39" s="9" t="n">
        <f aca="false">[1]Nominations!AG$46</f>
        <v>0</v>
      </c>
      <c r="AH39" s="9" t="n">
        <f aca="false">[1]Nominations!AH$46</f>
        <v>0</v>
      </c>
      <c r="AI39" s="9" t="n">
        <f aca="false">[1]Nominations!AI$46</f>
        <v>0</v>
      </c>
      <c r="AJ39" s="10" t="n">
        <f aca="false">SUM(E39:AI39)</f>
        <v>22000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18497</v>
      </c>
      <c r="U40" s="12" t="n">
        <f aca="false">SUM(U29:U39)</f>
        <v>19000</v>
      </c>
      <c r="V40" s="12" t="n">
        <f aca="false">SUM(V29:V39)</f>
        <v>19275</v>
      </c>
      <c r="W40" s="12" t="n">
        <f aca="false">SUM(W29:W39)</f>
        <v>0</v>
      </c>
      <c r="X40" s="12" t="n">
        <f aca="false">SUM(X29:X39)</f>
        <v>0</v>
      </c>
      <c r="Y40" s="12" t="n">
        <f aca="false">SUM(Y29:Y39)</f>
        <v>0</v>
      </c>
      <c r="Z40" s="12" t="n">
        <f aca="false">SUM(Z29:Z39)</f>
        <v>0</v>
      </c>
      <c r="AA40" s="12" t="n">
        <f aca="false">SUM(AA29:AA39)</f>
        <v>0</v>
      </c>
      <c r="AB40" s="12" t="n">
        <f aca="false">SUM(AB29:AB39)</f>
        <v>0</v>
      </c>
      <c r="AC40" s="12" t="n">
        <f aca="false">SUM(AC29:AC39)</f>
        <v>0</v>
      </c>
      <c r="AD40" s="12" t="n">
        <f aca="false">SUM(AD29:AD39)</f>
        <v>0</v>
      </c>
      <c r="AE40" s="12" t="n">
        <f aca="false">SUM(AE29:AE39)</f>
        <v>0</v>
      </c>
      <c r="AF40" s="12" t="n">
        <f aca="false">SUM(AF29:AF39)</f>
        <v>0</v>
      </c>
      <c r="AG40" s="12" t="n">
        <f aca="false">SUM(AG29:AG39)</f>
        <v>0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317548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18515.497</v>
      </c>
      <c r="U41" s="14" t="n">
        <f aca="false">U40*1.001</f>
        <v>19019</v>
      </c>
      <c r="V41" s="14" t="n">
        <f aca="false">V40*1.001</f>
        <v>19294.275</v>
      </c>
      <c r="W41" s="14" t="n">
        <f aca="false">W40*1.001</f>
        <v>0</v>
      </c>
      <c r="X41" s="14" t="n">
        <f aca="false">X40*1.001</f>
        <v>0</v>
      </c>
      <c r="Y41" s="14" t="n">
        <f aca="false">Y40*1.001</f>
        <v>0</v>
      </c>
      <c r="Z41" s="14" t="n">
        <f aca="false">Z40*1.001</f>
        <v>0</v>
      </c>
      <c r="AA41" s="14" t="n">
        <f aca="false">AA40*1.001</f>
        <v>0</v>
      </c>
      <c r="AB41" s="14" t="n">
        <f aca="false">AB40*1.001</f>
        <v>0</v>
      </c>
      <c r="AC41" s="14" t="n">
        <f aca="false">AC40*1.001</f>
        <v>0</v>
      </c>
      <c r="AD41" s="14" t="n">
        <f aca="false">AD40*1.001</f>
        <v>0</v>
      </c>
      <c r="AE41" s="14" t="n">
        <f aca="false">AE40*1.001</f>
        <v>0</v>
      </c>
      <c r="AF41" s="14" t="n">
        <f aca="false">AF40*1.001</f>
        <v>0</v>
      </c>
      <c r="AG41" s="14" t="n">
        <f aca="false">AG40*1.001</f>
        <v>0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317865.548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[1]Nominations!E$53</f>
        <v>600</v>
      </c>
      <c r="F44" s="9" t="n">
        <f aca="false">[1]Nominations!F$53</f>
        <v>600</v>
      </c>
      <c r="G44" s="9" t="n">
        <f aca="false">[1]Nominations!G$53</f>
        <v>600</v>
      </c>
      <c r="H44" s="9" t="n">
        <f aca="false">[1]Nominations!H$53</f>
        <v>600</v>
      </c>
      <c r="I44" s="9" t="n">
        <f aca="false">[1]Nominations!I$53</f>
        <v>650</v>
      </c>
      <c r="J44" s="9" t="n">
        <f aca="false">[1]Nominations!J$53</f>
        <v>650</v>
      </c>
      <c r="K44" s="9" t="n">
        <f aca="false">[1]Nominations!K$53</f>
        <v>650</v>
      </c>
      <c r="L44" s="9" t="n">
        <f aca="false">[1]Nominations!L$53</f>
        <v>650</v>
      </c>
      <c r="M44" s="9" t="n">
        <f aca="false">[1]Nominations!M$53</f>
        <v>650</v>
      </c>
      <c r="N44" s="9" t="n">
        <f aca="false">[1]Nominations!N$53</f>
        <v>650</v>
      </c>
      <c r="O44" s="9" t="n">
        <f aca="false">[1]Nominations!O$53</f>
        <v>650</v>
      </c>
      <c r="P44" s="9" t="n">
        <f aca="false">[1]Nominations!P$53</f>
        <v>650</v>
      </c>
      <c r="Q44" s="9" t="n">
        <f aca="false">[1]Nominations!Q$53</f>
        <v>650</v>
      </c>
      <c r="R44" s="9" t="n">
        <f aca="false">[1]Nominations!R$53</f>
        <v>650</v>
      </c>
      <c r="S44" s="9" t="n">
        <f aca="false">[1]Nominations!S$53</f>
        <v>650</v>
      </c>
      <c r="T44" s="9" t="n">
        <f aca="false">[1]Nominations!T$53</f>
        <v>650</v>
      </c>
      <c r="U44" s="9" t="n">
        <f aca="false">[1]Nominations!U$53</f>
        <v>650</v>
      </c>
      <c r="V44" s="9" t="n">
        <f aca="false">[1]Nominations!V$53</f>
        <v>650</v>
      </c>
      <c r="W44" s="9" t="n">
        <f aca="false">[1]Nominations!W$53</f>
        <v>0</v>
      </c>
      <c r="X44" s="9" t="n">
        <f aca="false">[1]Nominations!X$53</f>
        <v>0</v>
      </c>
      <c r="Y44" s="9" t="n">
        <f aca="false">[1]Nominations!Y$53</f>
        <v>0</v>
      </c>
      <c r="Z44" s="9" t="n">
        <f aca="false">[1]Nominations!Z$53</f>
        <v>0</v>
      </c>
      <c r="AA44" s="9" t="n">
        <f aca="false">[1]Nominations!AA$53</f>
        <v>0</v>
      </c>
      <c r="AB44" s="9" t="n">
        <f aca="false">[1]Nominations!AB$53</f>
        <v>0</v>
      </c>
      <c r="AC44" s="9" t="n">
        <f aca="false">[1]Nominations!AC$53</f>
        <v>0</v>
      </c>
      <c r="AD44" s="9" t="n">
        <f aca="false">[1]Nominations!AD$53</f>
        <v>0</v>
      </c>
      <c r="AE44" s="9" t="n">
        <f aca="false">[1]Nominations!AE$53</f>
        <v>0</v>
      </c>
      <c r="AF44" s="9" t="n">
        <f aca="false">[1]Nominations!AF$53</f>
        <v>0</v>
      </c>
      <c r="AG44" s="9" t="n">
        <f aca="false">[1]Nominations!AG$53</f>
        <v>0</v>
      </c>
      <c r="AH44" s="9" t="n">
        <f aca="false">[1]Nominations!AH$53</f>
        <v>0</v>
      </c>
      <c r="AI44" s="9" t="n">
        <f aca="false">[1]Nominations!AI$53</f>
        <v>0</v>
      </c>
      <c r="AJ44" s="10" t="n">
        <f aca="false">SUM(E44:AI44)</f>
        <v>11500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9" t="n">
        <f aca="false">[1]Nominations!E$54</f>
        <v>0</v>
      </c>
      <c r="F45" s="9" t="n">
        <f aca="false">[1]Nominations!F$54</f>
        <v>0</v>
      </c>
      <c r="G45" s="9" t="n">
        <f aca="false">[1]Nominations!G$54</f>
        <v>0</v>
      </c>
      <c r="H45" s="9" t="n">
        <f aca="false">[1]Nominations!H$54</f>
        <v>0</v>
      </c>
      <c r="I45" s="9" t="n">
        <f aca="false">[1]Nominations!I$54</f>
        <v>0</v>
      </c>
      <c r="J45" s="9" t="n">
        <f aca="false">[1]Nominations!J$54</f>
        <v>0</v>
      </c>
      <c r="K45" s="9" t="n">
        <f aca="false">[1]Nominations!K$54</f>
        <v>0</v>
      </c>
      <c r="L45" s="9" t="n">
        <f aca="false">[1]Nominations!L$54</f>
        <v>0</v>
      </c>
      <c r="M45" s="9" t="n">
        <f aca="false">[1]Nominations!M$54</f>
        <v>300</v>
      </c>
      <c r="N45" s="9" t="n">
        <f aca="false">[1]Nominations!N$54</f>
        <v>300</v>
      </c>
      <c r="O45" s="9" t="n">
        <f aca="false">[1]Nominations!O$54</f>
        <v>300</v>
      </c>
      <c r="P45" s="9" t="n">
        <f aca="false">[1]Nominations!P$54</f>
        <v>300</v>
      </c>
      <c r="Q45" s="9" t="n">
        <f aca="false">[1]Nominations!Q$54</f>
        <v>300</v>
      </c>
      <c r="R45" s="9" t="n">
        <f aca="false">[1]Nominations!R$54</f>
        <v>300</v>
      </c>
      <c r="S45" s="9" t="n">
        <f aca="false">[1]Nominations!S$54</f>
        <v>300</v>
      </c>
      <c r="T45" s="9" t="n">
        <f aca="false">[1]Nominations!T$54</f>
        <v>300</v>
      </c>
      <c r="U45" s="9" t="n">
        <f aca="false">[1]Nominations!U$54</f>
        <v>300</v>
      </c>
      <c r="V45" s="9" t="n">
        <f aca="false">[1]Nominations!V$54</f>
        <v>300</v>
      </c>
      <c r="W45" s="9" t="n">
        <f aca="false">[1]Nominations!W$54</f>
        <v>0</v>
      </c>
      <c r="X45" s="9" t="n">
        <f aca="false">[1]Nominations!X$54</f>
        <v>0</v>
      </c>
      <c r="Y45" s="9" t="n">
        <f aca="false">[1]Nominations!Y$54</f>
        <v>0</v>
      </c>
      <c r="Z45" s="9" t="n">
        <f aca="false">[1]Nominations!Z$54</f>
        <v>0</v>
      </c>
      <c r="AA45" s="9" t="n">
        <f aca="false">[1]Nominations!AA$54</f>
        <v>0</v>
      </c>
      <c r="AB45" s="9" t="n">
        <f aca="false">[1]Nominations!AB$54</f>
        <v>0</v>
      </c>
      <c r="AC45" s="9" t="n">
        <f aca="false">[1]Nominations!AC$54</f>
        <v>0</v>
      </c>
      <c r="AD45" s="9" t="n">
        <f aca="false">[1]Nominations!AD$54</f>
        <v>0</v>
      </c>
      <c r="AE45" s="9" t="n">
        <f aca="false">[1]Nominations!AE$54</f>
        <v>0</v>
      </c>
      <c r="AF45" s="9" t="n">
        <f aca="false">[1]Nominations!AF$54</f>
        <v>0</v>
      </c>
      <c r="AG45" s="9" t="n">
        <f aca="false">[1]Nominations!AG$54</f>
        <v>0</v>
      </c>
      <c r="AH45" s="9" t="n">
        <f aca="false">[1]Nominations!AH$54</f>
        <v>0</v>
      </c>
      <c r="AI45" s="9" t="n">
        <f aca="false">[1]Nominations!AI$54</f>
        <v>0</v>
      </c>
      <c r="AJ45" s="0" t="n">
        <f aca="false">SUM(E45:AI45)</f>
        <v>3000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950</v>
      </c>
      <c r="V46" s="12" t="n">
        <f aca="false">SUM(V44:V45)</f>
        <v>950</v>
      </c>
      <c r="W46" s="12" t="n">
        <f aca="false">SUM(W44:W45)</f>
        <v>0</v>
      </c>
      <c r="X46" s="12" t="n">
        <f aca="false">SUM(X44:X45)</f>
        <v>0</v>
      </c>
      <c r="Y46" s="12" t="n">
        <f aca="false">SUM(Y44:Y45)</f>
        <v>0</v>
      </c>
      <c r="Z46" s="12" t="n">
        <f aca="false">SUM(Z44:Z45)</f>
        <v>0</v>
      </c>
      <c r="AA46" s="12" t="n">
        <f aca="false">SUM(AA44:AA45)</f>
        <v>0</v>
      </c>
      <c r="AB46" s="12" t="n">
        <f aca="false">SUM(AB44:AB45)</f>
        <v>0</v>
      </c>
      <c r="AC46" s="12" t="n">
        <f aca="false">SUM(AC44:AC45)</f>
        <v>0</v>
      </c>
      <c r="AD46" s="12" t="n">
        <f aca="false">SUM(AD44:AD45)</f>
        <v>0</v>
      </c>
      <c r="AE46" s="12" t="n">
        <f aca="false">SUM(AE44:AE45)</f>
        <v>0</v>
      </c>
      <c r="AF46" s="12" t="n">
        <f aca="false">SUM(AF44:AF45)</f>
        <v>0</v>
      </c>
      <c r="AG46" s="12" t="n">
        <f aca="false">SUM(AG44:AG45)</f>
        <v>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14500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950.95</v>
      </c>
      <c r="V47" s="14" t="n">
        <f aca="false">V46*1.001</f>
        <v>950.95</v>
      </c>
      <c r="W47" s="14" t="n">
        <f aca="false">W46*1.001</f>
        <v>0</v>
      </c>
      <c r="X47" s="14" t="n">
        <f aca="false">X46*1.001</f>
        <v>0</v>
      </c>
      <c r="Y47" s="14" t="n">
        <f aca="false">Y46*1.001</f>
        <v>0</v>
      </c>
      <c r="Z47" s="14" t="n">
        <f aca="false">Z46*1.001</f>
        <v>0</v>
      </c>
      <c r="AA47" s="14" t="n">
        <f aca="false">AA46*1.001</f>
        <v>0</v>
      </c>
      <c r="AB47" s="14" t="n">
        <f aca="false">AB46*1.001</f>
        <v>0</v>
      </c>
      <c r="AC47" s="14" t="n">
        <f aca="false">AC46*1.001</f>
        <v>0</v>
      </c>
      <c r="AD47" s="14" t="n">
        <f aca="false">AD46*1.001</f>
        <v>0</v>
      </c>
      <c r="AE47" s="14" t="n">
        <f aca="false">AE46*1.001</f>
        <v>0</v>
      </c>
      <c r="AF47" s="14" t="n">
        <f aca="false">AF46*1.001</f>
        <v>0</v>
      </c>
      <c r="AG47" s="14" t="n">
        <f aca="false">AG46*1.001</f>
        <v>0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14514.5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-8786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10419.1663550227</v>
      </c>
      <c r="E15" s="45" t="n">
        <v>0</v>
      </c>
      <c r="F15" s="45" t="n">
        <v>0</v>
      </c>
      <c r="G15" s="45" t="n">
        <v>12371.337495</v>
      </c>
      <c r="H15" s="45" t="n">
        <v>40.3174336536046</v>
      </c>
      <c r="I15" s="45" t="n">
        <v>599.55984</v>
      </c>
      <c r="J15" s="45" t="n">
        <v>0</v>
      </c>
      <c r="K15" s="46" t="n">
        <v>63943.0595698708</v>
      </c>
      <c r="L15" s="47" t="n">
        <v>67844</v>
      </c>
      <c r="M15" s="48" t="n">
        <v>-1839.209446256</v>
      </c>
      <c r="N15" s="49" t="n">
        <v>-5740.14987638516</v>
      </c>
      <c r="O15" s="50" t="n">
        <v>-14526.1498763852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66057.7834555659</v>
      </c>
      <c r="L16" s="47" t="n">
        <v>67944</v>
      </c>
      <c r="M16" s="48" t="n">
        <v>-559.175190500655</v>
      </c>
      <c r="N16" s="49" t="n">
        <v>-2445.39173493473</v>
      </c>
      <c r="O16" s="50" t="n">
        <v>-16971.5416113199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27095.8334681499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53759.6551203445</v>
      </c>
      <c r="L17" s="47" t="n">
        <v>66144</v>
      </c>
      <c r="M17" s="48" t="n">
        <v>-428.949272889935</v>
      </c>
      <c r="N17" s="49" t="n">
        <v>-12813.2941525454</v>
      </c>
      <c r="O17" s="50" t="n">
        <v>-29784.8357638653</v>
      </c>
    </row>
    <row r="18" customFormat="false" ht="12.75" hidden="false" customHeight="false" outlineLevel="0" collapsed="false">
      <c r="A18" s="44" t="n">
        <v>37168</v>
      </c>
      <c r="B18" s="45" t="n">
        <v>36648.1222325632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62990.1050864701</v>
      </c>
      <c r="L18" s="47" t="n">
        <v>66944</v>
      </c>
      <c r="M18" s="48" t="n">
        <v>-421.196075716627</v>
      </c>
      <c r="N18" s="49" t="n">
        <v>-4375.09098924654</v>
      </c>
      <c r="O18" s="50" t="n">
        <v>-34159.9267531119</v>
      </c>
    </row>
    <row r="19" customFormat="false" ht="12.75" hidden="false" customHeight="false" outlineLevel="0" collapsed="false">
      <c r="A19" s="44" t="n">
        <v>37169</v>
      </c>
      <c r="B19" s="45" t="n">
        <v>38976.1367478877</v>
      </c>
      <c r="C19" s="45" t="n">
        <v>1915.08488</v>
      </c>
      <c r="D19" s="45" t="n">
        <v>10574.4941480088</v>
      </c>
      <c r="E19" s="45" t="n">
        <v>89.9941888630895</v>
      </c>
      <c r="F19" s="45" t="n">
        <v>0</v>
      </c>
      <c r="G19" s="45" t="n">
        <v>12552.4257449983</v>
      </c>
      <c r="H19" s="45" t="n">
        <v>137.086675045728</v>
      </c>
      <c r="I19" s="45" t="n">
        <v>649.845504</v>
      </c>
      <c r="J19" s="45" t="n">
        <v>0</v>
      </c>
      <c r="K19" s="46" t="n">
        <v>64895.0678888037</v>
      </c>
      <c r="L19" s="47" t="n">
        <v>64444</v>
      </c>
      <c r="M19" s="48" t="n">
        <v>-416.950613444315</v>
      </c>
      <c r="N19" s="49" t="n">
        <v>34.1172753593339</v>
      </c>
      <c r="O19" s="50" t="n">
        <v>-34125.8094777525</v>
      </c>
    </row>
    <row r="20" customFormat="false" ht="12.75" hidden="false" customHeight="false" outlineLevel="0" collapsed="false">
      <c r="A20" s="44" t="n">
        <v>37170</v>
      </c>
      <c r="B20" s="45" t="n">
        <v>39142.0005549935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66156.9291557795</v>
      </c>
      <c r="L20" s="47" t="n">
        <v>65043</v>
      </c>
      <c r="M20" s="48" t="n">
        <v>-435.242889935295</v>
      </c>
      <c r="N20" s="49" t="n">
        <v>678.68626584417</v>
      </c>
      <c r="O20" s="50" t="n">
        <v>-33447.1232119084</v>
      </c>
    </row>
    <row r="21" customFormat="false" ht="12.75" hidden="false" customHeight="false" outlineLevel="0" collapsed="false">
      <c r="A21" s="44" t="n">
        <v>37171</v>
      </c>
      <c r="B21" s="45" t="n">
        <v>39229.3198025945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66669.0340292111</v>
      </c>
      <c r="L21" s="47" t="n">
        <v>65043</v>
      </c>
      <c r="M21" s="48" t="n">
        <v>-439.77429798556</v>
      </c>
      <c r="N21" s="49" t="n">
        <v>1186.25973122553</v>
      </c>
      <c r="O21" s="50" t="n">
        <v>-32260.8634806828</v>
      </c>
    </row>
    <row r="22" customFormat="false" ht="12.75" hidden="false" customHeight="false" outlineLevel="0" collapsed="false">
      <c r="A22" s="44" t="n">
        <v>37172</v>
      </c>
      <c r="B22" s="45" t="n">
        <v>39160.7516827194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64893.8155253822</v>
      </c>
      <c r="L22" s="47" t="n">
        <v>65043</v>
      </c>
      <c r="M22" s="48" t="n">
        <v>-411.207546909486</v>
      </c>
      <c r="N22" s="49" t="n">
        <v>-560.392021527289</v>
      </c>
      <c r="O22" s="50" t="n">
        <v>-32821.2555022101</v>
      </c>
    </row>
    <row r="23" customFormat="false" ht="12.75" hidden="false" customHeight="false" outlineLevel="0" collapsed="false">
      <c r="A23" s="44" t="n">
        <v>37173</v>
      </c>
      <c r="B23" s="45" t="n">
        <v>37171.2289590694</v>
      </c>
      <c r="C23" s="45" t="n">
        <v>1927.13688</v>
      </c>
      <c r="D23" s="45" t="n">
        <v>10590.3037066401</v>
      </c>
      <c r="E23" s="45" t="n">
        <v>0</v>
      </c>
      <c r="F23" s="45" t="n">
        <v>0</v>
      </c>
      <c r="G23" s="45" t="n">
        <v>13045.2453599593</v>
      </c>
      <c r="H23" s="45" t="n">
        <v>729.514213219838</v>
      </c>
      <c r="I23" s="45" t="n">
        <v>649.845504</v>
      </c>
      <c r="J23" s="45" t="n">
        <v>0</v>
      </c>
      <c r="K23" s="46" t="n">
        <v>64113.2746228887</v>
      </c>
      <c r="L23" s="47" t="n">
        <v>64678</v>
      </c>
      <c r="M23" s="48" t="n">
        <v>-567.559815108528</v>
      </c>
      <c r="N23" s="49" t="n">
        <v>-1132.28519221986</v>
      </c>
      <c r="O23" s="50" t="n">
        <v>-33953.54069443</v>
      </c>
    </row>
    <row r="24" customFormat="false" ht="12.75" hidden="false" customHeight="false" outlineLevel="0" collapsed="false">
      <c r="A24" s="44" t="n">
        <v>37174</v>
      </c>
      <c r="B24" s="45" t="n">
        <v>38832.1419803054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65668.994931539</v>
      </c>
      <c r="L24" s="47" t="n">
        <v>63650</v>
      </c>
      <c r="M24" s="48" t="n">
        <v>-451.681978323409</v>
      </c>
      <c r="N24" s="49" t="n">
        <v>1567.31295321559</v>
      </c>
      <c r="O24" s="50" t="n">
        <v>-32386.2277412144</v>
      </c>
    </row>
    <row r="25" customFormat="false" ht="12.75" hidden="false" customHeight="false" outlineLevel="0" collapsed="false">
      <c r="A25" s="44" t="n">
        <v>37175</v>
      </c>
      <c r="B25" s="45" t="n">
        <v>38775.6535292219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64920.3950056999</v>
      </c>
      <c r="L25" s="47" t="n">
        <v>64583</v>
      </c>
      <c r="M25" s="48" t="n">
        <v>-404.93595284138</v>
      </c>
      <c r="N25" s="49" t="n">
        <v>-67.5409471414491</v>
      </c>
      <c r="O25" s="50" t="n">
        <v>-32453.7686883558</v>
      </c>
    </row>
    <row r="26" customFormat="false" ht="12.75" hidden="false" customHeight="false" outlineLevel="0" collapsed="false">
      <c r="A26" s="44" t="n">
        <v>37176</v>
      </c>
      <c r="B26" s="45" t="n">
        <v>39716.7563935498</v>
      </c>
      <c r="C26" s="45" t="n">
        <v>1763.87184</v>
      </c>
      <c r="D26" s="45" t="n">
        <v>10622.7653080027</v>
      </c>
      <c r="E26" s="45" t="n">
        <v>0</v>
      </c>
      <c r="F26" s="45" t="n">
        <v>194.916535744776</v>
      </c>
      <c r="G26" s="45" t="n">
        <v>12724.56530082</v>
      </c>
      <c r="H26" s="45" t="n">
        <v>750.650995359571</v>
      </c>
      <c r="I26" s="45" t="n">
        <v>649.845504</v>
      </c>
      <c r="J26" s="45" t="n">
        <v>0</v>
      </c>
      <c r="K26" s="46" t="n">
        <v>66423.3718774769</v>
      </c>
      <c r="L26" s="47" t="n">
        <v>61204</v>
      </c>
      <c r="M26" s="48" t="n">
        <v>-563.389861709205</v>
      </c>
      <c r="N26" s="49" t="n">
        <v>4655.98201576765</v>
      </c>
      <c r="O26" s="50" t="n">
        <v>-27797.7866725882</v>
      </c>
    </row>
    <row r="27" customFormat="false" ht="12.75" hidden="false" customHeight="false" outlineLevel="0" collapsed="false">
      <c r="A27" s="44" t="n">
        <v>37177</v>
      </c>
      <c r="B27" s="45" t="n">
        <v>33676.5728327173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59712.5103437392</v>
      </c>
      <c r="L27" s="47" t="n">
        <v>62243</v>
      </c>
      <c r="M27" s="48" t="n">
        <v>-241.50770931897</v>
      </c>
      <c r="N27" s="49" t="n">
        <v>-2771.99736557977</v>
      </c>
      <c r="O27" s="50" t="n">
        <v>-30569.784038168</v>
      </c>
    </row>
    <row r="28" customFormat="false" ht="12.75" hidden="false" customHeight="false" outlineLevel="0" collapsed="false">
      <c r="A28" s="44" t="n">
        <v>37178</v>
      </c>
      <c r="B28" s="45" t="n">
        <v>38153.5999018106</v>
      </c>
      <c r="C28" s="45" t="n">
        <v>1982.0572</v>
      </c>
      <c r="D28" s="45" t="n">
        <v>10616.6811206065</v>
      </c>
      <c r="E28" s="45" t="n">
        <v>0</v>
      </c>
      <c r="F28" s="45" t="n">
        <v>0.925608340551823</v>
      </c>
      <c r="G28" s="45" t="n">
        <v>12954.3746386531</v>
      </c>
      <c r="H28" s="45" t="n">
        <v>707.87295561837</v>
      </c>
      <c r="I28" s="45" t="n">
        <v>649.845504</v>
      </c>
      <c r="J28" s="45" t="n">
        <v>0</v>
      </c>
      <c r="K28" s="46" t="n">
        <v>65065.3569290292</v>
      </c>
      <c r="L28" s="47" t="n">
        <v>62243</v>
      </c>
      <c r="M28" s="48" t="n">
        <v>-322.928733214583</v>
      </c>
      <c r="N28" s="49" t="n">
        <v>2499.42819581457</v>
      </c>
      <c r="O28" s="50" t="n">
        <v>-28070.3558423534</v>
      </c>
    </row>
    <row r="29" customFormat="false" ht="12.75" hidden="false" customHeight="false" outlineLevel="0" collapsed="false">
      <c r="A29" s="44" t="n">
        <v>37179</v>
      </c>
      <c r="B29" s="45" t="n">
        <v>39459.0933650129</v>
      </c>
      <c r="C29" s="45" t="n">
        <v>1933.29536</v>
      </c>
      <c r="D29" s="45" t="n">
        <v>10637.9337477401</v>
      </c>
      <c r="E29" s="45" t="n">
        <v>141.998858645259</v>
      </c>
      <c r="F29" s="45" t="n">
        <v>598.328292427315</v>
      </c>
      <c r="G29" s="45" t="n">
        <v>12729.9676069603</v>
      </c>
      <c r="H29" s="45" t="n">
        <v>548.468499476513</v>
      </c>
      <c r="I29" s="45" t="n">
        <v>649.845504</v>
      </c>
      <c r="J29" s="45" t="n">
        <v>0</v>
      </c>
      <c r="K29" s="46" t="n">
        <v>66698.9312342623</v>
      </c>
      <c r="L29" s="47" t="n">
        <v>62243</v>
      </c>
      <c r="M29" s="48" t="n">
        <v>-339.528012302372</v>
      </c>
      <c r="N29" s="49" t="n">
        <v>4116.40322195993</v>
      </c>
      <c r="O29" s="50" t="n">
        <v>-23953.9526203935</v>
      </c>
    </row>
    <row r="30" customFormat="false" ht="12.75" hidden="false" customHeight="false" outlineLevel="0" collapsed="false">
      <c r="A30" s="44" t="n">
        <v>37180</v>
      </c>
      <c r="B30" s="45" t="n">
        <v>38942.3810737387</v>
      </c>
      <c r="C30" s="45" t="n">
        <v>1823.74176</v>
      </c>
      <c r="D30" s="45" t="n">
        <v>10628.6746370148</v>
      </c>
      <c r="E30" s="45" t="n">
        <v>0.903862493623956</v>
      </c>
      <c r="F30" s="45" t="n">
        <v>713.217868883551</v>
      </c>
      <c r="G30" s="45" t="n">
        <v>13094.3814846621</v>
      </c>
      <c r="H30" s="45" t="n">
        <v>688.045376160581</v>
      </c>
      <c r="I30" s="45" t="n">
        <v>649.845504</v>
      </c>
      <c r="J30" s="45" t="n">
        <v>0</v>
      </c>
      <c r="K30" s="46" t="n">
        <v>66541.1915669535</v>
      </c>
      <c r="L30" s="47" t="n">
        <v>57515</v>
      </c>
      <c r="M30" s="48" t="n">
        <v>-568.405891406494</v>
      </c>
      <c r="N30" s="49" t="n">
        <v>8457.78567554697</v>
      </c>
      <c r="O30" s="50" t="n">
        <v>-15496.1669448465</v>
      </c>
    </row>
    <row r="31" customFormat="false" ht="12.75" hidden="false" customHeight="false" outlineLevel="0" collapsed="false">
      <c r="A31" s="44" t="n">
        <v>37181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649.845504</v>
      </c>
      <c r="J31" s="45" t="n">
        <v>0</v>
      </c>
      <c r="K31" s="46" t="n">
        <v>11985.845504</v>
      </c>
      <c r="L31" s="47" t="n">
        <v>62018</v>
      </c>
      <c r="M31" s="48" t="n">
        <v>0</v>
      </c>
      <c r="N31" s="49" t="n">
        <v>-50032.154496</v>
      </c>
      <c r="O31" s="50" t="n">
        <v>-65528.3214408465</v>
      </c>
    </row>
    <row r="32" customFormat="false" ht="12.75" hidden="false" customHeight="false" outlineLevel="0" collapsed="false">
      <c r="A32" s="44" t="n">
        <v>37182</v>
      </c>
      <c r="B32" s="45" t="n">
        <v>0</v>
      </c>
      <c r="C32" s="45" t="n">
        <v>0</v>
      </c>
      <c r="D32" s="45" t="n">
        <v>0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0</v>
      </c>
      <c r="L32" s="47" t="n">
        <v>62402</v>
      </c>
      <c r="M32" s="48" t="n">
        <v>0</v>
      </c>
      <c r="N32" s="49" t="n">
        <v>-62402</v>
      </c>
      <c r="O32" s="50" t="n">
        <v>-127930.321440846</v>
      </c>
    </row>
    <row r="33" customFormat="false" ht="12.75" hidden="false" customHeight="false" outlineLevel="0" collapsed="false">
      <c r="A33" s="44" t="n">
        <v>37183</v>
      </c>
      <c r="B33" s="45" t="n">
        <v>0</v>
      </c>
      <c r="C33" s="45" t="n">
        <v>0</v>
      </c>
      <c r="D33" s="45" t="n">
        <v>0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0</v>
      </c>
      <c r="L33" s="47" t="n">
        <v>0</v>
      </c>
      <c r="M33" s="48" t="n">
        <v>0</v>
      </c>
      <c r="N33" s="49" t="n">
        <v>0</v>
      </c>
      <c r="O33" s="50" t="n">
        <v>-127930.321440846</v>
      </c>
    </row>
    <row r="34" customFormat="false" ht="12.75" hidden="false" customHeight="false" outlineLevel="0" collapsed="false">
      <c r="A34" s="44" t="n">
        <v>37184</v>
      </c>
      <c r="B34" s="45" t="n">
        <v>0</v>
      </c>
      <c r="C34" s="45" t="n">
        <v>0</v>
      </c>
      <c r="D34" s="45" t="n">
        <v>0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0</v>
      </c>
      <c r="L34" s="47" t="n">
        <v>0</v>
      </c>
      <c r="M34" s="48" t="n">
        <v>0</v>
      </c>
      <c r="N34" s="49" t="n">
        <v>0</v>
      </c>
      <c r="O34" s="50" t="n">
        <v>-127930.321440846</v>
      </c>
    </row>
    <row r="35" customFormat="false" ht="12.75" hidden="false" customHeight="false" outlineLevel="0" collapsed="false">
      <c r="A35" s="44" t="n">
        <v>37185</v>
      </c>
      <c r="B35" s="45" t="n">
        <v>0</v>
      </c>
      <c r="C35" s="45" t="n">
        <v>0</v>
      </c>
      <c r="D35" s="45" t="n">
        <v>0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0</v>
      </c>
      <c r="L35" s="47" t="n">
        <v>0</v>
      </c>
      <c r="M35" s="48" t="n">
        <v>0</v>
      </c>
      <c r="N35" s="49" t="n">
        <v>0</v>
      </c>
      <c r="O35" s="50" t="n">
        <v>-127930.321440846</v>
      </c>
    </row>
    <row r="36" customFormat="false" ht="12.75" hidden="false" customHeight="false" outlineLevel="0" collapsed="false">
      <c r="A36" s="44" t="n">
        <v>37186</v>
      </c>
      <c r="B36" s="45" t="n">
        <v>0</v>
      </c>
      <c r="C36" s="45" t="n">
        <v>0</v>
      </c>
      <c r="D36" s="45" t="n">
        <v>0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0</v>
      </c>
      <c r="L36" s="47" t="n">
        <v>0</v>
      </c>
      <c r="M36" s="48" t="n">
        <v>0</v>
      </c>
      <c r="N36" s="49" t="n">
        <v>0</v>
      </c>
      <c r="O36" s="50" t="n">
        <v>-127930.321440846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0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0</v>
      </c>
      <c r="L37" s="47" t="n">
        <v>0</v>
      </c>
      <c r="M37" s="48" t="n">
        <v>0</v>
      </c>
      <c r="N37" s="49" t="n">
        <v>0</v>
      </c>
      <c r="O37" s="50" t="n">
        <v>-127930.321440846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0</v>
      </c>
      <c r="L38" s="47" t="n">
        <v>0</v>
      </c>
      <c r="M38" s="48" t="n">
        <v>0</v>
      </c>
      <c r="N38" s="49" t="n">
        <v>0</v>
      </c>
      <c r="O38" s="50" t="n">
        <v>-127930.321440846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0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0</v>
      </c>
      <c r="L39" s="47" t="n">
        <v>0</v>
      </c>
      <c r="M39" s="48" t="n">
        <v>0</v>
      </c>
      <c r="N39" s="49" t="n">
        <v>0</v>
      </c>
      <c r="O39" s="50" t="n">
        <v>-127930.321440846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0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0</v>
      </c>
      <c r="L40" s="47" t="n">
        <v>0</v>
      </c>
      <c r="M40" s="48" t="n">
        <v>0</v>
      </c>
      <c r="N40" s="49" t="n">
        <v>0</v>
      </c>
      <c r="O40" s="50" t="n">
        <v>-127930.321440846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-127930.321440846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-127930.321440846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-127930.321440846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-127930.321440846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-127930.321440846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603281.463118458</v>
      </c>
      <c r="C47" s="10" t="n">
        <v>29694.06168</v>
      </c>
      <c r="D47" s="10" t="n">
        <v>180775.143739206</v>
      </c>
      <c r="E47" s="10" t="n">
        <v>232.896910001972</v>
      </c>
      <c r="F47" s="10" t="n">
        <v>1508.31453692936</v>
      </c>
      <c r="G47" s="10" t="n">
        <v>205223.506191719</v>
      </c>
      <c r="H47" s="10" t="n">
        <v>8933.70475870164</v>
      </c>
      <c r="I47" s="10"/>
      <c r="J47" s="10" t="n">
        <v>0</v>
      </c>
      <c r="K47" s="56" t="n">
        <v>1040495.32184702</v>
      </c>
      <c r="L47" s="56" t="n">
        <v>1151228</v>
      </c>
      <c r="M47" s="49"/>
      <c r="N47" s="10" t="n">
        <v>-119144.321440846</v>
      </c>
    </row>
    <row r="49" customFormat="false" ht="12.75" hidden="false" customHeight="false" outlineLevel="0" collapsed="false">
      <c r="K49" s="10" t="n">
        <v>1029649.09093502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1900.665</v>
      </c>
      <c r="G28" s="89" t="n">
        <v>-38.0133</v>
      </c>
      <c r="H28" s="90" t="n">
        <v>1862.6517</v>
      </c>
      <c r="I28" s="91" t="n">
        <v>-72.3483000000001</v>
      </c>
      <c r="J28" s="14" t="n">
        <v>-1954.22134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1899.582</v>
      </c>
      <c r="G29" s="89" t="n">
        <v>-37.99164</v>
      </c>
      <c r="H29" s="90" t="n">
        <v>1861.59036</v>
      </c>
      <c r="I29" s="91" t="n">
        <v>-73.4096400000001</v>
      </c>
      <c r="J29" s="14" t="n">
        <v>-2027.63098</v>
      </c>
    </row>
    <row r="30" customFormat="false" ht="12.75" hidden="false" customHeight="false" outlineLevel="0" collapsed="false">
      <c r="A30" s="83" t="n">
        <v>37181</v>
      </c>
      <c r="B30" s="84" t="n">
        <v>1935</v>
      </c>
      <c r="C30" s="85" t="n">
        <v>-1935</v>
      </c>
      <c r="D30" s="86" t="n">
        <v>0</v>
      </c>
      <c r="E30" s="87" t="n">
        <v>-1935</v>
      </c>
      <c r="F30" s="88" t="n">
        <v>1911.495</v>
      </c>
      <c r="G30" s="89" t="n">
        <v>-38.2299</v>
      </c>
      <c r="H30" s="90" t="n">
        <v>1873.2651</v>
      </c>
      <c r="I30" s="91" t="n">
        <v>-61.7349000000002</v>
      </c>
      <c r="J30" s="14" t="n">
        <v>-2089.36588</v>
      </c>
    </row>
    <row r="31" customFormat="false" ht="12.75" hidden="false" customHeight="false" outlineLevel="0" collapsed="false">
      <c r="A31" s="83" t="n">
        <v>37182</v>
      </c>
      <c r="B31" s="84" t="n">
        <v>1935</v>
      </c>
      <c r="C31" s="85" t="n">
        <v>-1935</v>
      </c>
      <c r="D31" s="86" t="n">
        <v>0</v>
      </c>
      <c r="E31" s="87" t="n">
        <v>-1935</v>
      </c>
      <c r="F31" s="88" t="n">
        <v>1911.495</v>
      </c>
      <c r="G31" s="89" t="n">
        <v>-38.2299</v>
      </c>
      <c r="H31" s="90" t="n">
        <v>1873.2651</v>
      </c>
      <c r="I31" s="91" t="n">
        <v>-61.7349000000002</v>
      </c>
      <c r="J31" s="14" t="n">
        <v>-2151.10078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-2151.10078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-2151.10078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-2151.10078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-2151.10078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-2151.10078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-2151.10078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-2151.10078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-2151.10078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-2151.10078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-2151.10078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-2151.10078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-2151.10078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-2151.10078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34870</v>
      </c>
      <c r="C46" s="96" t="n">
        <v>-34831</v>
      </c>
      <c r="D46" s="97" t="n">
        <v>0</v>
      </c>
      <c r="E46" s="98" t="n">
        <v>-34831</v>
      </c>
      <c r="F46" s="99" t="n">
        <v>33879.489</v>
      </c>
      <c r="G46" s="100" t="n">
        <v>-677.58978</v>
      </c>
      <c r="H46" s="101" t="n">
        <v>33201.89922</v>
      </c>
      <c r="I46" s="91"/>
      <c r="J46" s="45" t="n">
        <v>-2151.10078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49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49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49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49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49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49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49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49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49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49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49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49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49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49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49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49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49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49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49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49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49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49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49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49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49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49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49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49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49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49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49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49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49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-2864.82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-921.639999999999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-5759.3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-6183.24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-4956.55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575.100000000002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8752.53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16929.96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18247.53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16680.1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17408.77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17557.4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18516.03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19474.66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20433.29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-561</v>
      </c>
      <c r="H29" s="87" t="n">
        <v>-20812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1697.63</v>
      </c>
      <c r="P29" s="14" t="n">
        <v>22130.92</v>
      </c>
    </row>
    <row r="30" customFormat="false" ht="12.75" hidden="false" customHeight="false" outlineLevel="0" collapsed="false">
      <c r="A30" s="83" t="n">
        <v>37181</v>
      </c>
      <c r="B30" s="84" t="n">
        <v>10023</v>
      </c>
      <c r="C30" s="9" t="n">
        <v>12714</v>
      </c>
      <c r="D30" s="9" t="n">
        <v>0</v>
      </c>
      <c r="E30" s="9" t="n">
        <v>0</v>
      </c>
      <c r="F30" s="85" t="n">
        <v>-9737</v>
      </c>
      <c r="G30" s="86" t="n">
        <v>-4566</v>
      </c>
      <c r="H30" s="87" t="n">
        <v>-14303</v>
      </c>
      <c r="I30" s="88" t="n">
        <v>10023</v>
      </c>
      <c r="J30" s="119" t="n">
        <v>12714</v>
      </c>
      <c r="K30" s="119" t="n">
        <v>0</v>
      </c>
      <c r="L30" s="119" t="n">
        <v>0</v>
      </c>
      <c r="M30" s="89" t="n">
        <v>-227.37</v>
      </c>
      <c r="N30" s="90" t="n">
        <v>22509.63</v>
      </c>
      <c r="O30" s="91" t="n">
        <v>8206.63</v>
      </c>
      <c r="P30" s="14" t="n">
        <v>30337.55</v>
      </c>
    </row>
    <row r="31" customFormat="false" ht="12.75" hidden="false" customHeight="false" outlineLevel="0" collapsed="false">
      <c r="A31" s="83" t="n">
        <v>37182</v>
      </c>
      <c r="B31" s="84" t="n">
        <v>10023</v>
      </c>
      <c r="C31" s="9" t="n">
        <v>12714</v>
      </c>
      <c r="D31" s="9" t="n">
        <v>0</v>
      </c>
      <c r="E31" s="9" t="n">
        <v>0</v>
      </c>
      <c r="F31" s="85" t="n">
        <v>-18610</v>
      </c>
      <c r="G31" s="86" t="n">
        <v>0</v>
      </c>
      <c r="H31" s="87" t="n">
        <v>-18610</v>
      </c>
      <c r="I31" s="88" t="n">
        <v>10023</v>
      </c>
      <c r="J31" s="119" t="n">
        <v>12714</v>
      </c>
      <c r="K31" s="119" t="n">
        <v>0</v>
      </c>
      <c r="L31" s="119" t="n">
        <v>0</v>
      </c>
      <c r="M31" s="89" t="n">
        <v>-227.37</v>
      </c>
      <c r="N31" s="90" t="n">
        <v>22509.63</v>
      </c>
      <c r="O31" s="91" t="n">
        <v>3899.63</v>
      </c>
      <c r="P31" s="14" t="n">
        <v>34237.18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34237.18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34237.18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34237.18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34237.18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34237.18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34237.18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34237.18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34237.18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34237.18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34237.18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34237.18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34237.18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34237.18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137230</v>
      </c>
      <c r="C46" s="129" t="n">
        <v>235052</v>
      </c>
      <c r="D46" s="129" t="n">
        <v>0</v>
      </c>
      <c r="E46" s="129" t="n">
        <v>0</v>
      </c>
      <c r="F46" s="96" t="n">
        <v>-282294</v>
      </c>
      <c r="G46" s="97" t="n">
        <v>-51058</v>
      </c>
      <c r="H46" s="98" t="n">
        <v>-333352</v>
      </c>
      <c r="I46" s="99" t="n">
        <v>137230</v>
      </c>
      <c r="J46" s="130" t="n">
        <v>235052</v>
      </c>
      <c r="K46" s="130" t="n">
        <v>0</v>
      </c>
      <c r="L46" s="130" t="n">
        <v>0</v>
      </c>
      <c r="M46" s="100" t="n">
        <v>-3722.82</v>
      </c>
      <c r="N46" s="101" t="n">
        <v>368559.18</v>
      </c>
      <c r="O46" s="91"/>
      <c r="P46" s="45" t="n">
        <v>34237.18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">
        <v>92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19952.26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22221.5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24531.02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23985.96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27920.46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32384.96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36736.04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37987.68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37427.98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20413.48</v>
      </c>
      <c r="G23" s="89" t="n">
        <v>0</v>
      </c>
      <c r="H23" s="90" t="n">
        <v>20413.48</v>
      </c>
      <c r="I23" s="91" t="n">
        <v>2563.48</v>
      </c>
      <c r="J23" s="14" t="n">
        <v>39991.46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20306.42</v>
      </c>
      <c r="G24" s="89" t="n">
        <v>0</v>
      </c>
      <c r="H24" s="90" t="n">
        <v>20306.42</v>
      </c>
      <c r="I24" s="91" t="n">
        <v>2456.42</v>
      </c>
      <c r="J24" s="14" t="n">
        <v>42447.88</v>
      </c>
    </row>
    <row r="25" customFormat="false" ht="12.75" hidden="false" customHeight="false" outlineLevel="0" collapsed="false">
      <c r="A25" s="83" t="n">
        <v>37176</v>
      </c>
      <c r="B25" s="84" t="n">
        <v>21850</v>
      </c>
      <c r="C25" s="85" t="n">
        <v>-21850</v>
      </c>
      <c r="D25" s="86" t="n">
        <v>0</v>
      </c>
      <c r="E25" s="87" t="n">
        <v>-21850</v>
      </c>
      <c r="F25" s="88" t="n">
        <v>20843.84</v>
      </c>
      <c r="G25" s="89" t="n">
        <v>0</v>
      </c>
      <c r="H25" s="90" t="n">
        <v>20843.84</v>
      </c>
      <c r="I25" s="91" t="n">
        <v>-1006.16</v>
      </c>
      <c r="J25" s="14" t="n">
        <v>41441.72</v>
      </c>
    </row>
    <row r="26" customFormat="false" ht="12.75" hidden="false" customHeight="false" outlineLevel="0" collapsed="false">
      <c r="A26" s="83" t="n">
        <v>37177</v>
      </c>
      <c r="B26" s="84" t="n">
        <v>21850</v>
      </c>
      <c r="C26" s="85" t="n">
        <v>-21850</v>
      </c>
      <c r="D26" s="86" t="n">
        <v>0</v>
      </c>
      <c r="E26" s="87" t="n">
        <v>-21850</v>
      </c>
      <c r="F26" s="88" t="n">
        <v>23123.9</v>
      </c>
      <c r="G26" s="89" t="n">
        <v>0</v>
      </c>
      <c r="H26" s="90" t="n">
        <v>23123.9</v>
      </c>
      <c r="I26" s="91" t="n">
        <v>1273.9</v>
      </c>
      <c r="J26" s="14" t="n">
        <v>42715.62</v>
      </c>
    </row>
    <row r="27" customFormat="false" ht="12.75" hidden="false" customHeight="false" outlineLevel="0" collapsed="false">
      <c r="A27" s="83" t="n">
        <v>37178</v>
      </c>
      <c r="B27" s="84" t="n">
        <v>21850</v>
      </c>
      <c r="C27" s="85" t="n">
        <v>-21850</v>
      </c>
      <c r="D27" s="86" t="n">
        <v>0</v>
      </c>
      <c r="E27" s="87" t="n">
        <v>-21850</v>
      </c>
      <c r="F27" s="88" t="n">
        <v>23896.64</v>
      </c>
      <c r="G27" s="89" t="n">
        <v>0</v>
      </c>
      <c r="H27" s="90" t="n">
        <v>23896.64</v>
      </c>
      <c r="I27" s="91" t="n">
        <v>2046.64</v>
      </c>
      <c r="J27" s="14" t="n">
        <v>44762.26</v>
      </c>
    </row>
    <row r="28" customFormat="false" ht="12.75" hidden="false" customHeight="false" outlineLevel="0" collapsed="false">
      <c r="A28" s="83" t="n">
        <v>37179</v>
      </c>
      <c r="B28" s="84" t="n">
        <v>21850</v>
      </c>
      <c r="C28" s="85" t="n">
        <v>-21850</v>
      </c>
      <c r="D28" s="86" t="n">
        <v>0</v>
      </c>
      <c r="E28" s="87" t="n">
        <v>-21850</v>
      </c>
      <c r="F28" s="88" t="n">
        <v>22488.96</v>
      </c>
      <c r="G28" s="89" t="n">
        <v>0</v>
      </c>
      <c r="H28" s="90" t="n">
        <v>22488.96</v>
      </c>
      <c r="I28" s="91" t="n">
        <v>638.960000000003</v>
      </c>
      <c r="J28" s="14" t="n">
        <v>45401.22</v>
      </c>
    </row>
    <row r="29" customFormat="false" ht="12.75" hidden="false" customHeight="false" outlineLevel="0" collapsed="false">
      <c r="A29" s="83" t="n">
        <v>37180</v>
      </c>
      <c r="B29" s="84" t="n">
        <v>21850</v>
      </c>
      <c r="C29" s="85" t="n">
        <v>-25850</v>
      </c>
      <c r="D29" s="86" t="n">
        <v>0</v>
      </c>
      <c r="E29" s="87" t="n">
        <v>-25850</v>
      </c>
      <c r="F29" s="88" t="n">
        <v>20164.38</v>
      </c>
      <c r="G29" s="89" t="n">
        <v>0</v>
      </c>
      <c r="H29" s="90" t="n">
        <v>20164.38</v>
      </c>
      <c r="I29" s="91" t="n">
        <v>-5685.62</v>
      </c>
      <c r="J29" s="14" t="n">
        <v>39715.6</v>
      </c>
    </row>
    <row r="30" customFormat="false" ht="12.75" hidden="false" customHeight="false" outlineLevel="0" collapsed="false">
      <c r="A30" s="83" t="n">
        <v>37181</v>
      </c>
      <c r="B30" s="84" t="n">
        <v>21850</v>
      </c>
      <c r="C30" s="85" t="n">
        <v>-25850</v>
      </c>
      <c r="D30" s="86" t="n">
        <v>0</v>
      </c>
      <c r="E30" s="87" t="n">
        <v>-25850</v>
      </c>
      <c r="F30" s="88" t="n">
        <v>18719.6</v>
      </c>
      <c r="G30" s="89" t="n">
        <v>0</v>
      </c>
      <c r="H30" s="90" t="n">
        <v>18719.6</v>
      </c>
      <c r="I30" s="91" t="n">
        <v>-7130.4</v>
      </c>
      <c r="J30" s="14" t="n">
        <v>32585.2</v>
      </c>
    </row>
    <row r="31" customFormat="false" ht="12.75" hidden="false" customHeight="false" outlineLevel="0" collapsed="false">
      <c r="A31" s="83" t="n">
        <v>37182</v>
      </c>
      <c r="B31" s="84" t="n">
        <v>21850</v>
      </c>
      <c r="C31" s="85" t="n">
        <v>-25850</v>
      </c>
      <c r="D31" s="86" t="n">
        <v>0</v>
      </c>
      <c r="E31" s="87" t="n">
        <v>-25850</v>
      </c>
      <c r="F31" s="88" t="n">
        <v>18719.6</v>
      </c>
      <c r="G31" s="89" t="n">
        <v>0</v>
      </c>
      <c r="H31" s="90" t="n">
        <v>18719.6</v>
      </c>
      <c r="I31" s="91" t="n">
        <v>-7130.4</v>
      </c>
      <c r="J31" s="14" t="n">
        <v>25454.8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25454.8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25454.8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25454.8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25454.8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25454.8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25454.8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25454.8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25454.8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25454.8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25454.8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25454.8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25454.8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25454.8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382300</v>
      </c>
      <c r="C46" s="96" t="n">
        <v>-394300</v>
      </c>
      <c r="D46" s="97" t="n">
        <v>0</v>
      </c>
      <c r="E46" s="98" t="n">
        <v>-394300</v>
      </c>
      <c r="F46" s="99" t="n">
        <v>400923.8</v>
      </c>
      <c r="G46" s="100" t="n">
        <v>0</v>
      </c>
      <c r="H46" s="101" t="n">
        <v>400923.8</v>
      </c>
      <c r="I46" s="91"/>
      <c r="J46" s="45" t="n">
        <v>25454.8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2001-10-17T19:56:07Z</dcterms:modified>
  <cp:revision>0</cp:revision>
  <dc:subject/>
  <dc:title/>
</cp:coreProperties>
</file>