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minations" sheetId="1" state="visible" r:id="rId3"/>
    <sheet name="Powder" sheetId="2" state="visible" r:id="rId4"/>
    <sheet name="LC Howell" sheetId="3" state="visible" r:id="rId5"/>
    <sheet name="Enron IT" sheetId="4" state="visible" r:id="rId6"/>
    <sheet name="LC North Central" sheetId="5" state="visible" r:id="rId7"/>
    <sheet name="Enron BC" sheetId="6" state="visible" r:id="rId8"/>
  </sheets>
  <externalReferences>
    <externalReference r:id="rId9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14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+'Sand Draw'!E15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12</xdr:row>
                <xdr:rowOff>7</xdr:rowOff>
              </xdr:from>
              <xdr:to>
                <xdr:col>13</xdr:col>
                <xdr:colOff>71</xdr:colOff>
                <xdr:row>16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<sst xmlns="http://schemas.openxmlformats.org/spreadsheetml/2006/main" count="257" uniqueCount="93">
  <si>
    <t xml:space="preserve">CRESTONE GATHERING SERVICES, LLC</t>
  </si>
  <si>
    <t xml:space="preserve">NOMINATION SUMMARY</t>
  </si>
  <si>
    <t xml:space="preserve">Fort Union Gas Gathering</t>
  </si>
  <si>
    <t xml:space="preserve">Contract #34003000</t>
  </si>
  <si>
    <t xml:space="preserve">RECEIPTS:</t>
  </si>
  <si>
    <t xml:space="preserve">TOTAL</t>
  </si>
  <si>
    <t xml:space="preserve">Shipper</t>
  </si>
  <si>
    <t xml:space="preserve">U/S Contract</t>
  </si>
  <si>
    <t xml:space="preserve">D/S Point</t>
  </si>
  <si>
    <t xml:space="preserve">D/S Contract</t>
  </si>
  <si>
    <t xml:space="preserve">Receipt Point:  EBC (Maverick)</t>
  </si>
  <si>
    <t xml:space="preserve">Enron</t>
  </si>
  <si>
    <t xml:space="preserve">PR-G-999</t>
  </si>
  <si>
    <t xml:space="preserve">MBW</t>
  </si>
  <si>
    <t xml:space="preserve">FTK</t>
  </si>
  <si>
    <t xml:space="preserve">ENRON</t>
  </si>
  <si>
    <t xml:space="preserve">Total Noms</t>
  </si>
  <si>
    <t xml:space="preserve">Ft. Union Fuel 0.1%</t>
  </si>
  <si>
    <t xml:space="preserve">Receipt Point:  BLS (Clydesdale)</t>
  </si>
  <si>
    <t xml:space="preserve">NPT</t>
  </si>
  <si>
    <t xml:space="preserve">Phillips</t>
  </si>
  <si>
    <t xml:space="preserve">PR-G-003</t>
  </si>
  <si>
    <t xml:space="preserve">52700000 - PHP</t>
  </si>
  <si>
    <t xml:space="preserve">Receipt Point:  ECT (Caballo)</t>
  </si>
  <si>
    <t xml:space="preserve">Westport</t>
  </si>
  <si>
    <t xml:space="preserve">PR-G-005</t>
  </si>
  <si>
    <t xml:space="preserve">52700000 - WPT</t>
  </si>
  <si>
    <t xml:space="preserve">Receipt Point:  BPE (Bear Paw)</t>
  </si>
  <si>
    <t xml:space="preserve">Citation</t>
  </si>
  <si>
    <t xml:space="preserve">Enron </t>
  </si>
  <si>
    <t xml:space="preserve">Receipt Point:  PBR (Pay Back Receipt)</t>
  </si>
  <si>
    <t xml:space="preserve">fuel to 52700000</t>
  </si>
  <si>
    <t xml:space="preserve">KN GAS SRVC</t>
  </si>
  <si>
    <t xml:space="preserve">Enron North America</t>
  </si>
  <si>
    <t xml:space="preserve">ATT:      Theresa Staab</t>
  </si>
  <si>
    <t xml:space="preserve">PH:   (303) 575-6485</t>
  </si>
  <si>
    <t xml:space="preserve">Fax:  (303) 534-0552</t>
  </si>
  <si>
    <t xml:space="preserve">SHIPPER IMBALANCE</t>
  </si>
  <si>
    <t xml:space="preserve">Kennedy</t>
  </si>
  <si>
    <t xml:space="preserve">Wellstar</t>
  </si>
  <si>
    <t xml:space="preserve">Quantum</t>
  </si>
  <si>
    <t xml:space="preserve">MTG</t>
  </si>
  <si>
    <t xml:space="preserve">Independent</t>
  </si>
  <si>
    <t xml:space="preserve">North Finn</t>
  </si>
  <si>
    <t xml:space="preserve">Purch from</t>
  </si>
  <si>
    <t xml:space="preserve">Avail. for Nom</t>
  </si>
  <si>
    <t xml:space="preserve">Sale to CEV</t>
  </si>
  <si>
    <t xml:space="preserve">Over /</t>
  </si>
  <si>
    <t xml:space="preserve">Cum.</t>
  </si>
  <si>
    <t xml:space="preserve">Net Receipts</t>
  </si>
  <si>
    <t xml:space="preserve">CEV</t>
  </si>
  <si>
    <t xml:space="preserve">Noms</t>
  </si>
  <si>
    <t xml:space="preserve">For Fuel</t>
  </si>
  <si>
    <t xml:space="preserve">(Under)</t>
  </si>
  <si>
    <t xml:space="preserve">Balance</t>
  </si>
  <si>
    <t xml:space="preserve">Totals</t>
  </si>
  <si>
    <t xml:space="preserve">Positive Imbalance Due Producer</t>
  </si>
  <si>
    <t xml:space="preserve">Negative Imbalance Due Crestone Gathering Services</t>
  </si>
  <si>
    <t xml:space="preserve">Lost Creek Facilities Report</t>
  </si>
  <si>
    <t xml:space="preserve">Shipper Summary</t>
  </si>
  <si>
    <t xml:space="preserve">(Agent for Howell Petroleum)</t>
  </si>
  <si>
    <t xml:space="preserve">Receipt Nominations</t>
  </si>
  <si>
    <t xml:space="preserve">Del. Noms</t>
  </si>
  <si>
    <t xml:space="preserve">Total Delivery</t>
  </si>
  <si>
    <t xml:space="preserve">Allocated Receipts</t>
  </si>
  <si>
    <t xml:space="preserve">Daily</t>
  </si>
  <si>
    <t xml:space="preserve">Cummulative</t>
  </si>
  <si>
    <t xml:space="preserve">Meter Name</t>
  </si>
  <si>
    <t xml:space="preserve">Sand Draw</t>
  </si>
  <si>
    <t xml:space="preserve">LC - WIC</t>
  </si>
  <si>
    <t xml:space="preserve">LC - CIG</t>
  </si>
  <si>
    <t xml:space="preserve">Nominations</t>
  </si>
  <si>
    <t xml:space="preserve">Fuel/UA4</t>
  </si>
  <si>
    <t xml:space="preserve">Total Net</t>
  </si>
  <si>
    <t xml:space="preserve">Imbalance</t>
  </si>
  <si>
    <t xml:space="preserve">Meter Number</t>
  </si>
  <si>
    <t xml:space="preserve">Receipts</t>
  </si>
  <si>
    <t xml:space="preserve">Enron (IT)</t>
  </si>
  <si>
    <t xml:space="preserve">LC-IT-002</t>
  </si>
  <si>
    <t xml:space="preserve">Rec. Noms.</t>
  </si>
  <si>
    <t xml:space="preserve">MONCRIEF</t>
  </si>
  <si>
    <t xml:space="preserve">EJW</t>
  </si>
  <si>
    <t xml:space="preserve">Dynegy</t>
  </si>
  <si>
    <t xml:space="preserve">Del. Noms.</t>
  </si>
  <si>
    <t xml:space="preserve">Keith Baker</t>
  </si>
  <si>
    <t xml:space="preserve">Madden West</t>
  </si>
  <si>
    <t xml:space="preserve">Fred Novotny</t>
  </si>
  <si>
    <t xml:space="preserve">Fuel</t>
  </si>
  <si>
    <t xml:space="preserve">Allocated </t>
  </si>
  <si>
    <t xml:space="preserve">UA4</t>
  </si>
  <si>
    <t xml:space="preserve">(Agent for North Central)</t>
  </si>
  <si>
    <t xml:space="preserve">(Devon Beaver Creek)</t>
  </si>
  <si>
    <t xml:space="preserve">Beaver Creek Rec.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</si>
</sst>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#,##0"/>
    <numFmt numFmtId="168" formatCode="[$-409]mmm\-yy"/>
    <numFmt numFmtId="169" formatCode="#,##0.0000_);\(#,##0.0000\)"/>
    <numFmt numFmtId="170" formatCode="#,##0.000_);\(#,##0.000\)"/>
    <numFmt numFmtId="171" formatCode="[$-409]d\-mmm"/>
    <numFmt numFmtId="172" formatCode="0%"/>
    <numFmt numFmtId="173" formatCode="[$-409]d\-mmm\-yy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b val="true"/>
      <sz val="9"/>
      <name val="Arial"/>
      <family val="2"/>
    </font>
    <font>
      <b val="true"/>
      <i val="true"/>
      <u val="single"/>
      <sz val="10"/>
      <color rgb="FF008000"/>
      <name val="Arial"/>
      <family val="2"/>
    </font>
    <font>
      <b val="true"/>
      <sz val="10"/>
      <color rgb="FF0000FF"/>
      <name val="Arial"/>
      <family val="2"/>
    </font>
    <font>
      <b val="true"/>
      <sz val="14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008000"/>
      <name val="Arial"/>
      <family val="2"/>
    </font>
    <font>
      <b val="true"/>
      <sz val="10"/>
      <color rgb="FF008000"/>
      <name val="Arial"/>
      <family val="2"/>
    </font>
    <font>
      <sz val="14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9720</xdr:rowOff>
    </xdr:from>
    <xdr:to>
      <xdr:col>0</xdr:col>
      <xdr:colOff>1731960</xdr:colOff>
      <xdr:row>5</xdr:row>
      <xdr:rowOff>162000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11600" y="9720"/>
          <a:ext cx="162036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81360</xdr:colOff>
      <xdr:row>0</xdr:row>
      <xdr:rowOff>9720</xdr:rowOff>
    </xdr:from>
    <xdr:to>
      <xdr:col>0</xdr:col>
      <xdr:colOff>1702080</xdr:colOff>
      <xdr:row>5</xdr:row>
      <xdr:rowOff>162000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81360" y="9720"/>
          <a:ext cx="162072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0</xdr:rowOff>
    </xdr:from>
    <xdr:to>
      <xdr:col>0</xdr:col>
      <xdr:colOff>1731960</xdr:colOff>
      <xdr:row>5</xdr:row>
      <xdr:rowOff>152640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111600" y="0"/>
          <a:ext cx="162036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120240</xdr:colOff>
      <xdr:row>0</xdr:row>
      <xdr:rowOff>0</xdr:rowOff>
    </xdr:from>
    <xdr:to>
      <xdr:col>0</xdr:col>
      <xdr:colOff>1742760</xdr:colOff>
      <xdr:row>5</xdr:row>
      <xdr:rowOff>152640</xdr:rowOff>
    </xdr:to>
    <xdr:pic>
      <xdr:nvPicPr>
        <xdr:cNvPr id="3" name="Picture 1" descr=""/>
        <xdr:cNvPicPr/>
      </xdr:nvPicPr>
      <xdr:blipFill>
        <a:blip r:embed="rId1"/>
        <a:stretch/>
      </xdr:blipFill>
      <xdr:spPr>
        <a:xfrm>
          <a:off x="120240" y="0"/>
          <a:ext cx="162252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Oct%20OBA%20Balanc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FUGG OBA"/>
      <sheetName val="Nominations"/>
      <sheetName val="Enron"/>
      <sheetName val="Kennedy"/>
      <sheetName val="Wellstar"/>
      <sheetName val="Phillips"/>
      <sheetName val="Quantum"/>
      <sheetName val="Westport"/>
      <sheetName val="MTG"/>
      <sheetName val="Yates"/>
      <sheetName val="Independent"/>
      <sheetName val="Citation"/>
      <sheetName val="North Finn"/>
      <sheetName val="Pennaco"/>
      <sheetName val="Anadarko"/>
    </sheetNames>
    <sheetDataSet>
      <sheetData sheetId="0"/>
      <sheetData sheetId="1"/>
      <sheetData sheetId="2">
        <row r="10">
          <cell r="E10">
            <v>34444</v>
          </cell>
          <cell r="F10">
            <v>35944</v>
          </cell>
          <cell r="G10">
            <v>33944</v>
          </cell>
          <cell r="H10">
            <v>35394</v>
          </cell>
          <cell r="I10">
            <v>34000</v>
          </cell>
          <cell r="J10">
            <v>35393</v>
          </cell>
          <cell r="K10">
            <v>35393</v>
          </cell>
          <cell r="L10">
            <v>35393</v>
          </cell>
          <cell r="M10">
            <v>30593</v>
          </cell>
          <cell r="N10">
            <v>31092</v>
          </cell>
          <cell r="O10">
            <v>28894</v>
          </cell>
          <cell r="P10">
            <v>34894</v>
          </cell>
          <cell r="Q10">
            <v>34000</v>
          </cell>
          <cell r="R10">
            <v>34000</v>
          </cell>
          <cell r="S10">
            <v>34000</v>
          </cell>
          <cell r="T10">
            <v>28918</v>
          </cell>
          <cell r="U10">
            <v>32168</v>
          </cell>
          <cell r="V10">
            <v>32977</v>
          </cell>
          <cell r="W10">
            <v>29000</v>
          </cell>
          <cell r="X10">
            <v>33977</v>
          </cell>
          <cell r="Y10">
            <v>33977</v>
          </cell>
          <cell r="Z10">
            <v>33977</v>
          </cell>
        </row>
        <row r="11">
          <cell r="E11">
            <v>6300</v>
          </cell>
          <cell r="F11">
            <v>4900</v>
          </cell>
          <cell r="G11">
            <v>8500</v>
          </cell>
          <cell r="H11">
            <v>5900</v>
          </cell>
          <cell r="I11">
            <v>5900</v>
          </cell>
          <cell r="J11">
            <v>4900</v>
          </cell>
          <cell r="K11">
            <v>4900</v>
          </cell>
          <cell r="L11">
            <v>4900</v>
          </cell>
          <cell r="M11">
            <v>4900</v>
          </cell>
          <cell r="N11">
            <v>9900</v>
          </cell>
          <cell r="O11">
            <v>8900</v>
          </cell>
          <cell r="P11">
            <v>4900</v>
          </cell>
          <cell r="Q11">
            <v>4900</v>
          </cell>
          <cell r="R11">
            <v>4900</v>
          </cell>
          <cell r="S11">
            <v>4900</v>
          </cell>
          <cell r="T11">
            <v>4900</v>
          </cell>
          <cell r="U11">
            <v>4900</v>
          </cell>
          <cell r="V11">
            <v>4900</v>
          </cell>
          <cell r="W11">
            <v>8900</v>
          </cell>
          <cell r="X11">
            <v>4900</v>
          </cell>
          <cell r="Y11">
            <v>4900</v>
          </cell>
          <cell r="Z11">
            <v>4900</v>
          </cell>
        </row>
        <row r="12">
          <cell r="M12">
            <v>2000</v>
          </cell>
        </row>
        <row r="13">
          <cell r="O13">
            <v>2500</v>
          </cell>
        </row>
        <row r="20">
          <cell r="E20">
            <v>1000</v>
          </cell>
          <cell r="F20">
            <v>2000</v>
          </cell>
          <cell r="G20">
            <v>6000</v>
          </cell>
          <cell r="H20">
            <v>2050</v>
          </cell>
          <cell r="I20">
            <v>2700</v>
          </cell>
          <cell r="J20">
            <v>5500</v>
          </cell>
          <cell r="K20">
            <v>5500</v>
          </cell>
          <cell r="L20">
            <v>5500</v>
          </cell>
          <cell r="M20">
            <v>0</v>
          </cell>
          <cell r="N20">
            <v>1500</v>
          </cell>
        </row>
        <row r="20">
          <cell r="P20">
            <v>0</v>
          </cell>
          <cell r="Q20">
            <v>6643</v>
          </cell>
          <cell r="R20">
            <v>6643</v>
          </cell>
          <cell r="S20">
            <v>6643</v>
          </cell>
          <cell r="T20">
            <v>6250</v>
          </cell>
          <cell r="U20">
            <v>7000</v>
          </cell>
          <cell r="V20">
            <v>3500</v>
          </cell>
          <cell r="W20">
            <v>1000</v>
          </cell>
          <cell r="X20">
            <v>3000</v>
          </cell>
          <cell r="Y20">
            <v>3000</v>
          </cell>
          <cell r="Z20">
            <v>3000</v>
          </cell>
        </row>
        <row r="22">
          <cell r="E22">
            <v>7000</v>
          </cell>
          <cell r="F22">
            <v>7000</v>
          </cell>
          <cell r="G22">
            <v>0</v>
          </cell>
          <cell r="H22">
            <v>6000</v>
          </cell>
          <cell r="I22">
            <v>0</v>
          </cell>
        </row>
        <row r="22">
          <cell r="M22">
            <v>3200</v>
          </cell>
          <cell r="N22">
            <v>0</v>
          </cell>
          <cell r="O22">
            <v>0</v>
          </cell>
        </row>
        <row r="22">
          <cell r="V22">
            <v>2800</v>
          </cell>
          <cell r="W22">
            <v>5000</v>
          </cell>
          <cell r="X22">
            <v>3000</v>
          </cell>
          <cell r="Y22">
            <v>3000</v>
          </cell>
          <cell r="Z22">
            <v>3000</v>
          </cell>
        </row>
        <row r="23">
          <cell r="G23">
            <v>2500</v>
          </cell>
          <cell r="H23">
            <v>500</v>
          </cell>
          <cell r="I23">
            <v>0</v>
          </cell>
          <cell r="J23">
            <v>2600</v>
          </cell>
          <cell r="K23">
            <v>2600</v>
          </cell>
          <cell r="L23">
            <v>2600</v>
          </cell>
          <cell r="M23">
            <v>35</v>
          </cell>
          <cell r="N23">
            <v>0</v>
          </cell>
          <cell r="O23">
            <v>3839</v>
          </cell>
          <cell r="P23">
            <v>3960</v>
          </cell>
        </row>
        <row r="23">
          <cell r="W23">
            <v>542</v>
          </cell>
        </row>
        <row r="25">
          <cell r="G25">
            <v>612</v>
          </cell>
          <cell r="H25">
            <v>0</v>
          </cell>
          <cell r="I25">
            <v>5000</v>
          </cell>
          <cell r="J25">
            <v>0</v>
          </cell>
          <cell r="K25">
            <v>0</v>
          </cell>
          <cell r="L25">
            <v>0</v>
          </cell>
          <cell r="M25">
            <v>5000</v>
          </cell>
          <cell r="N25">
            <v>4864</v>
          </cell>
          <cell r="O25">
            <v>2500</v>
          </cell>
          <cell r="P25">
            <v>0</v>
          </cell>
        </row>
        <row r="28">
          <cell r="M28">
            <v>0</v>
          </cell>
          <cell r="N28">
            <v>2000</v>
          </cell>
          <cell r="O28">
            <v>2200</v>
          </cell>
          <cell r="P28">
            <v>2200</v>
          </cell>
          <cell r="Q28">
            <v>2200</v>
          </cell>
          <cell r="R28">
            <v>2200</v>
          </cell>
          <cell r="S28">
            <v>2200</v>
          </cell>
          <cell r="T28">
            <v>2200</v>
          </cell>
        </row>
        <row r="34">
          <cell r="E34">
            <v>9500</v>
          </cell>
          <cell r="F34">
            <v>7000</v>
          </cell>
          <cell r="G34">
            <v>3000</v>
          </cell>
          <cell r="H34">
            <v>7500</v>
          </cell>
          <cell r="I34">
            <v>8194</v>
          </cell>
          <cell r="J34">
            <v>11000</v>
          </cell>
          <cell r="K34">
            <v>11000</v>
          </cell>
          <cell r="L34">
            <v>11000</v>
          </cell>
          <cell r="M34">
            <v>18000</v>
          </cell>
          <cell r="N34">
            <v>12000</v>
          </cell>
          <cell r="O34">
            <v>11500</v>
          </cell>
          <cell r="P34">
            <v>9500</v>
          </cell>
          <cell r="Q34">
            <v>8750</v>
          </cell>
          <cell r="R34">
            <v>8750</v>
          </cell>
          <cell r="S34">
            <v>8750</v>
          </cell>
          <cell r="T34">
            <v>15000</v>
          </cell>
          <cell r="U34">
            <v>13500</v>
          </cell>
          <cell r="V34">
            <v>10500</v>
          </cell>
          <cell r="W34">
            <v>12977</v>
          </cell>
          <cell r="X34">
            <v>7000</v>
          </cell>
          <cell r="Y34">
            <v>7000</v>
          </cell>
          <cell r="Z34">
            <v>7000</v>
          </cell>
        </row>
        <row r="35">
          <cell r="E35">
            <v>6000</v>
          </cell>
          <cell r="F35">
            <v>9000</v>
          </cell>
        </row>
        <row r="35">
          <cell r="N35">
            <v>3344</v>
          </cell>
        </row>
        <row r="35">
          <cell r="X35">
            <v>6000</v>
          </cell>
          <cell r="Y35">
            <v>6000</v>
          </cell>
          <cell r="Z35">
            <v>6000</v>
          </cell>
        </row>
        <row r="39">
          <cell r="E39">
            <v>3000</v>
          </cell>
          <cell r="F39">
            <v>1500</v>
          </cell>
          <cell r="G39">
            <v>3600</v>
          </cell>
          <cell r="H39">
            <v>4000</v>
          </cell>
          <cell r="I39">
            <v>8000</v>
          </cell>
          <cell r="J39">
            <v>0</v>
          </cell>
          <cell r="K39">
            <v>0</v>
          </cell>
          <cell r="L39">
            <v>0</v>
          </cell>
        </row>
        <row r="39">
          <cell r="O39">
            <v>3000</v>
          </cell>
          <cell r="P39">
            <v>2000</v>
          </cell>
          <cell r="Q39">
            <v>2000</v>
          </cell>
          <cell r="R39">
            <v>2000</v>
          </cell>
          <cell r="S39">
            <v>2000</v>
          </cell>
          <cell r="T39">
            <v>0</v>
          </cell>
        </row>
        <row r="41">
          <cell r="G41">
            <v>7388</v>
          </cell>
          <cell r="H41">
            <v>5000</v>
          </cell>
          <cell r="I41">
            <v>0</v>
          </cell>
          <cell r="J41">
            <v>5000</v>
          </cell>
          <cell r="K41">
            <v>5000</v>
          </cell>
          <cell r="L41">
            <v>5000</v>
          </cell>
          <cell r="M41">
            <v>0</v>
          </cell>
          <cell r="N41">
            <v>0</v>
          </cell>
        </row>
        <row r="41">
          <cell r="V41">
            <v>1772</v>
          </cell>
          <cell r="W41">
            <v>4002</v>
          </cell>
        </row>
        <row r="43">
          <cell r="O43">
            <v>2500</v>
          </cell>
          <cell r="P43">
            <v>5000</v>
          </cell>
          <cell r="Q43">
            <v>5000</v>
          </cell>
          <cell r="R43">
            <v>5000</v>
          </cell>
          <cell r="S43">
            <v>5000</v>
          </cell>
          <cell r="T43">
            <v>1497</v>
          </cell>
          <cell r="U43">
            <v>3500</v>
          </cell>
          <cell r="V43">
            <v>5003</v>
          </cell>
          <cell r="W43">
            <v>998</v>
          </cell>
          <cell r="X43">
            <v>5000</v>
          </cell>
          <cell r="Y43">
            <v>5000</v>
          </cell>
          <cell r="Z43">
            <v>5000</v>
          </cell>
        </row>
        <row r="46">
          <cell r="G46">
            <v>2000</v>
          </cell>
        </row>
        <row r="46">
          <cell r="M46">
            <v>2000</v>
          </cell>
          <cell r="N46">
            <v>2000</v>
          </cell>
          <cell r="O46">
            <v>2000</v>
          </cell>
          <cell r="P46">
            <v>2000</v>
          </cell>
          <cell r="Q46">
            <v>2000</v>
          </cell>
          <cell r="R46">
            <v>2000</v>
          </cell>
          <cell r="S46">
            <v>2000</v>
          </cell>
          <cell r="T46">
            <v>2000</v>
          </cell>
          <cell r="U46">
            <v>2000</v>
          </cell>
          <cell r="V46">
            <v>2000</v>
          </cell>
          <cell r="W46">
            <v>2000</v>
          </cell>
          <cell r="X46">
            <v>2000</v>
          </cell>
          <cell r="Y46">
            <v>2000</v>
          </cell>
          <cell r="Z46">
            <v>2000</v>
          </cell>
        </row>
        <row r="53">
          <cell r="E53">
            <v>600</v>
          </cell>
          <cell r="F53">
            <v>600</v>
          </cell>
          <cell r="G53">
            <v>600</v>
          </cell>
          <cell r="H53">
            <v>600</v>
          </cell>
          <cell r="I53">
            <v>650</v>
          </cell>
          <cell r="J53">
            <v>650</v>
          </cell>
          <cell r="K53">
            <v>650</v>
          </cell>
          <cell r="L53">
            <v>650</v>
          </cell>
          <cell r="M53">
            <v>650</v>
          </cell>
          <cell r="N53">
            <v>650</v>
          </cell>
          <cell r="O53">
            <v>650</v>
          </cell>
          <cell r="P53">
            <v>650</v>
          </cell>
          <cell r="Q53">
            <v>650</v>
          </cell>
          <cell r="R53">
            <v>650</v>
          </cell>
          <cell r="S53">
            <v>650</v>
          </cell>
          <cell r="T53">
            <v>650</v>
          </cell>
          <cell r="U53">
            <v>650</v>
          </cell>
          <cell r="V53">
            <v>650</v>
          </cell>
          <cell r="W53">
            <v>650</v>
          </cell>
          <cell r="X53">
            <v>650</v>
          </cell>
          <cell r="Y53">
            <v>650</v>
          </cell>
          <cell r="Z53">
            <v>650</v>
          </cell>
        </row>
        <row r="54">
          <cell r="M54">
            <v>300</v>
          </cell>
          <cell r="N54">
            <v>300</v>
          </cell>
          <cell r="O54">
            <v>300</v>
          </cell>
          <cell r="P54">
            <v>300</v>
          </cell>
          <cell r="Q54">
            <v>300</v>
          </cell>
          <cell r="R54">
            <v>300</v>
          </cell>
          <cell r="S54">
            <v>300</v>
          </cell>
          <cell r="T54">
            <v>300</v>
          </cell>
          <cell r="U54">
            <v>300</v>
          </cell>
          <cell r="V54">
            <v>300</v>
          </cell>
          <cell r="W54">
            <v>300</v>
          </cell>
          <cell r="X54">
            <v>300</v>
          </cell>
          <cell r="Y54">
            <v>300</v>
          </cell>
          <cell r="Z54">
            <v>300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1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4.85"/>
    <col collapsed="false" customWidth="true" hidden="false" outlineLevel="0" max="3" min="3" style="1" width="8.99"/>
    <col collapsed="false" customWidth="true" hidden="false" outlineLevel="0" max="4" min="4" style="1" width="16.56"/>
    <col collapsed="false" customWidth="true" hidden="false" outlineLevel="0" max="9" min="5" style="0" width="10.28"/>
    <col collapsed="false" customWidth="true" hidden="false" outlineLevel="0" max="11" min="11" style="0" width="9.28"/>
    <col collapsed="false" customWidth="true" hidden="false" outlineLevel="0" max="15" min="14" style="0" width="9.28"/>
    <col collapsed="false" customWidth="true" hidden="false" outlineLevel="0" max="18" min="18" style="0" width="9.28"/>
    <col collapsed="false" customWidth="true" hidden="false" outlineLevel="0" max="26" min="21" style="0" width="9.28"/>
    <col collapsed="false" customWidth="true" hidden="false" outlineLevel="0" max="35" min="35" style="0" width="9.28"/>
    <col collapsed="false" customWidth="true" hidden="false" outlineLevel="0" max="36" min="36" style="0" width="9.99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0" t="s">
        <v>2</v>
      </c>
    </row>
    <row r="4" customFormat="false" ht="12.75" hidden="false" customHeight="false" outlineLevel="0" collapsed="false">
      <c r="A4" s="0" t="s">
        <v>3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3" t="s">
        <v>4</v>
      </c>
    </row>
    <row r="7" customFormat="false" ht="12.75" hidden="false" customHeight="false" outlineLevel="0" collapsed="false">
      <c r="E7" s="0" t="n">
        <v>1</v>
      </c>
      <c r="F7" s="0" t="n">
        <v>2</v>
      </c>
      <c r="G7" s="0" t="n">
        <v>3</v>
      </c>
      <c r="H7" s="0" t="n">
        <v>4</v>
      </c>
      <c r="I7" s="0" t="n">
        <v>5</v>
      </c>
      <c r="J7" s="0" t="n">
        <v>6</v>
      </c>
      <c r="K7" s="0" t="n">
        <v>7</v>
      </c>
      <c r="L7" s="0" t="n">
        <v>8</v>
      </c>
      <c r="M7" s="0" t="n">
        <v>9</v>
      </c>
      <c r="N7" s="0" t="n">
        <v>10</v>
      </c>
      <c r="O7" s="0" t="n">
        <v>11</v>
      </c>
      <c r="P7" s="0" t="n">
        <v>12</v>
      </c>
      <c r="Q7" s="0" t="n">
        <v>13</v>
      </c>
      <c r="R7" s="0" t="n">
        <v>14</v>
      </c>
      <c r="S7" s="0" t="n">
        <v>15</v>
      </c>
      <c r="T7" s="0" t="n">
        <v>16</v>
      </c>
      <c r="U7" s="0" t="n">
        <v>17</v>
      </c>
      <c r="V7" s="0" t="n">
        <v>18</v>
      </c>
      <c r="W7" s="0" t="n">
        <v>19</v>
      </c>
      <c r="X7" s="0" t="n">
        <v>20</v>
      </c>
      <c r="Y7" s="0" t="n">
        <v>21</v>
      </c>
      <c r="Z7" s="0" t="n">
        <v>22</v>
      </c>
      <c r="AA7" s="0" t="n">
        <v>23</v>
      </c>
      <c r="AB7" s="0" t="n">
        <v>24</v>
      </c>
      <c r="AC7" s="0" t="n">
        <v>25</v>
      </c>
      <c r="AD7" s="0" t="n">
        <v>26</v>
      </c>
      <c r="AE7" s="0" t="n">
        <v>27</v>
      </c>
      <c r="AF7" s="0" t="n">
        <v>28</v>
      </c>
      <c r="AG7" s="0" t="n">
        <v>29</v>
      </c>
      <c r="AH7" s="0" t="n">
        <v>30</v>
      </c>
      <c r="AI7" s="0" t="n">
        <v>31</v>
      </c>
      <c r="AJ7" s="4" t="s">
        <v>5</v>
      </c>
    </row>
    <row r="8" customFormat="false" ht="12.75" hidden="false" customHeight="false" outlineLevel="0" collapsed="false">
      <c r="A8" s="0" t="s">
        <v>6</v>
      </c>
      <c r="B8" s="0" t="s">
        <v>7</v>
      </c>
      <c r="C8" s="1" t="s">
        <v>8</v>
      </c>
      <c r="D8" s="1" t="s">
        <v>9</v>
      </c>
    </row>
    <row r="9" customFormat="false" ht="13.5" hidden="false" customHeight="false" outlineLevel="0" collapsed="false">
      <c r="A9" s="5" t="s">
        <v>10</v>
      </c>
      <c r="B9" s="5"/>
      <c r="C9" s="6"/>
      <c r="D9" s="6"/>
      <c r="E9" s="7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</row>
    <row r="10" customFormat="false" ht="12.75" hidden="false" customHeight="false" outlineLevel="0" collapsed="false">
      <c r="A10" s="0" t="s">
        <v>11</v>
      </c>
      <c r="B10" s="0" t="s">
        <v>12</v>
      </c>
      <c r="C10" s="1" t="s">
        <v>13</v>
      </c>
      <c r="D10" s="1" t="n">
        <v>52700000</v>
      </c>
      <c r="E10" s="9" t="n">
        <f aca="false">[1]Nominations!E$10</f>
        <v>34444</v>
      </c>
      <c r="F10" s="9" t="n">
        <f aca="false">[1]Nominations!F$10</f>
        <v>35944</v>
      </c>
      <c r="G10" s="9" t="n">
        <f aca="false">[1]Nominations!G$10</f>
        <v>33944</v>
      </c>
      <c r="H10" s="9" t="n">
        <f aca="false">[1]Nominations!H$10</f>
        <v>35394</v>
      </c>
      <c r="I10" s="9" t="n">
        <f aca="false">[1]Nominations!I$10</f>
        <v>34000</v>
      </c>
      <c r="J10" s="9" t="n">
        <f aca="false">[1]Nominations!J$10</f>
        <v>35393</v>
      </c>
      <c r="K10" s="9" t="n">
        <f aca="false">[1]Nominations!K$10</f>
        <v>35393</v>
      </c>
      <c r="L10" s="9" t="n">
        <f aca="false">[1]Nominations!L$10</f>
        <v>35393</v>
      </c>
      <c r="M10" s="9" t="n">
        <f aca="false">[1]Nominations!M$10</f>
        <v>30593</v>
      </c>
      <c r="N10" s="9" t="n">
        <f aca="false">[1]Nominations!N$10</f>
        <v>31092</v>
      </c>
      <c r="O10" s="9" t="n">
        <f aca="false">[1]Nominations!O$10</f>
        <v>28894</v>
      </c>
      <c r="P10" s="9" t="n">
        <f aca="false">[1]Nominations!P$10</f>
        <v>34894</v>
      </c>
      <c r="Q10" s="9" t="n">
        <f aca="false">[1]Nominations!Q$10</f>
        <v>34000</v>
      </c>
      <c r="R10" s="9" t="n">
        <f aca="false">[1]Nominations!R$10</f>
        <v>34000</v>
      </c>
      <c r="S10" s="9" t="n">
        <f aca="false">[1]Nominations!S$10</f>
        <v>34000</v>
      </c>
      <c r="T10" s="9" t="n">
        <f aca="false">[1]Nominations!T$10</f>
        <v>28918</v>
      </c>
      <c r="U10" s="9" t="n">
        <f aca="false">[1]Nominations!U$10</f>
        <v>32168</v>
      </c>
      <c r="V10" s="9" t="n">
        <f aca="false">[1]Nominations!V$10</f>
        <v>32977</v>
      </c>
      <c r="W10" s="9" t="n">
        <f aca="false">[1]Nominations!W$10</f>
        <v>29000</v>
      </c>
      <c r="X10" s="9" t="n">
        <f aca="false">[1]Nominations!X$10</f>
        <v>33977</v>
      </c>
      <c r="Y10" s="9" t="n">
        <f aca="false">[1]Nominations!Y$10</f>
        <v>33977</v>
      </c>
      <c r="Z10" s="9" t="n">
        <f aca="false">[1]Nominations!Z$10</f>
        <v>33977</v>
      </c>
      <c r="AA10" s="9" t="n">
        <f aca="false">[1]Nominations!AA$10</f>
        <v>0</v>
      </c>
      <c r="AB10" s="9" t="n">
        <f aca="false">[1]Nominations!AB$10</f>
        <v>0</v>
      </c>
      <c r="AC10" s="9" t="n">
        <f aca="false">[1]Nominations!AC$10</f>
        <v>0</v>
      </c>
      <c r="AD10" s="9" t="n">
        <f aca="false">[1]Nominations!AD$10</f>
        <v>0</v>
      </c>
      <c r="AE10" s="9" t="n">
        <f aca="false">[1]Nominations!AE$10</f>
        <v>0</v>
      </c>
      <c r="AF10" s="9" t="n">
        <f aca="false">[1]Nominations!AF$10</f>
        <v>0</v>
      </c>
      <c r="AG10" s="9" t="n">
        <f aca="false">[1]Nominations!AG$10</f>
        <v>0</v>
      </c>
      <c r="AH10" s="9" t="n">
        <f aca="false">[1]Nominations!AH$10</f>
        <v>0</v>
      </c>
      <c r="AI10" s="9" t="n">
        <f aca="false">[1]Nominations!AI$10</f>
        <v>0</v>
      </c>
      <c r="AJ10" s="10" t="n">
        <f aca="false">SUM(E10:AI10)</f>
        <v>732372</v>
      </c>
    </row>
    <row r="11" customFormat="false" ht="12.75" hidden="false" customHeight="false" outlineLevel="0" collapsed="false">
      <c r="A11" s="0" t="s">
        <v>11</v>
      </c>
      <c r="B11" s="0" t="s">
        <v>12</v>
      </c>
      <c r="C11" s="1" t="s">
        <v>14</v>
      </c>
      <c r="D11" s="11" t="s">
        <v>15</v>
      </c>
      <c r="E11" s="9" t="n">
        <f aca="false">[1]Nominations!E$11</f>
        <v>6300</v>
      </c>
      <c r="F11" s="9" t="n">
        <f aca="false">[1]Nominations!F$11</f>
        <v>4900</v>
      </c>
      <c r="G11" s="9" t="n">
        <f aca="false">[1]Nominations!G$11</f>
        <v>8500</v>
      </c>
      <c r="H11" s="9" t="n">
        <f aca="false">[1]Nominations!H$11</f>
        <v>5900</v>
      </c>
      <c r="I11" s="9" t="n">
        <f aca="false">[1]Nominations!I$11</f>
        <v>5900</v>
      </c>
      <c r="J11" s="9" t="n">
        <f aca="false">[1]Nominations!J$11</f>
        <v>4900</v>
      </c>
      <c r="K11" s="9" t="n">
        <f aca="false">[1]Nominations!K$11</f>
        <v>4900</v>
      </c>
      <c r="L11" s="9" t="n">
        <f aca="false">[1]Nominations!L$11</f>
        <v>4900</v>
      </c>
      <c r="M11" s="9" t="n">
        <f aca="false">[1]Nominations!M$11</f>
        <v>4900</v>
      </c>
      <c r="N11" s="9" t="n">
        <f aca="false">[1]Nominations!N$11</f>
        <v>9900</v>
      </c>
      <c r="O11" s="9" t="n">
        <f aca="false">[1]Nominations!O$11</f>
        <v>8900</v>
      </c>
      <c r="P11" s="9" t="n">
        <f aca="false">[1]Nominations!P$11</f>
        <v>4900</v>
      </c>
      <c r="Q11" s="9" t="n">
        <f aca="false">[1]Nominations!Q$11</f>
        <v>4900</v>
      </c>
      <c r="R11" s="9" t="n">
        <f aca="false">[1]Nominations!R$11</f>
        <v>4900</v>
      </c>
      <c r="S11" s="9" t="n">
        <f aca="false">[1]Nominations!S$11</f>
        <v>4900</v>
      </c>
      <c r="T11" s="9" t="n">
        <f aca="false">[1]Nominations!T$11</f>
        <v>4900</v>
      </c>
      <c r="U11" s="9" t="n">
        <f aca="false">[1]Nominations!U$11</f>
        <v>4900</v>
      </c>
      <c r="V11" s="9" t="n">
        <f aca="false">[1]Nominations!V$11</f>
        <v>4900</v>
      </c>
      <c r="W11" s="9" t="n">
        <f aca="false">[1]Nominations!W$11</f>
        <v>8900</v>
      </c>
      <c r="X11" s="9" t="n">
        <f aca="false">[1]Nominations!X$11</f>
        <v>4900</v>
      </c>
      <c r="Y11" s="9" t="n">
        <f aca="false">[1]Nominations!Y$11</f>
        <v>4900</v>
      </c>
      <c r="Z11" s="9" t="n">
        <f aca="false">[1]Nominations!Z$11</f>
        <v>4900</v>
      </c>
      <c r="AA11" s="9" t="n">
        <f aca="false">[1]Nominations!AA$11</f>
        <v>0</v>
      </c>
      <c r="AB11" s="9" t="n">
        <f aca="false">[1]Nominations!AB$11</f>
        <v>0</v>
      </c>
      <c r="AC11" s="9" t="n">
        <f aca="false">[1]Nominations!AC$11</f>
        <v>0</v>
      </c>
      <c r="AD11" s="9" t="n">
        <f aca="false">[1]Nominations!AD$11</f>
        <v>0</v>
      </c>
      <c r="AE11" s="9" t="n">
        <f aca="false">[1]Nominations!AE$11</f>
        <v>0</v>
      </c>
      <c r="AF11" s="9" t="n">
        <f aca="false">[1]Nominations!AF$11</f>
        <v>0</v>
      </c>
      <c r="AG11" s="9" t="n">
        <f aca="false">[1]Nominations!AG$11</f>
        <v>0</v>
      </c>
      <c r="AH11" s="9" t="n">
        <f aca="false">[1]Nominations!AH$11</f>
        <v>0</v>
      </c>
      <c r="AI11" s="9" t="n">
        <f aca="false">[1]Nominations!AI$11</f>
        <v>0</v>
      </c>
      <c r="AJ11" s="10" t="n">
        <f aca="false">SUM(E11:AI11)</f>
        <v>127800</v>
      </c>
    </row>
    <row r="12" customFormat="false" ht="12.75" hidden="false" customHeight="false" outlineLevel="0" collapsed="false">
      <c r="A12" s="0" t="s">
        <v>11</v>
      </c>
      <c r="B12" s="0" t="s">
        <v>12</v>
      </c>
      <c r="C12" s="1" t="s">
        <v>14</v>
      </c>
      <c r="D12" s="11" t="n">
        <v>518867</v>
      </c>
      <c r="E12" s="9" t="n">
        <f aca="false">[1]Nominations!E$12</f>
        <v>0</v>
      </c>
      <c r="F12" s="9" t="n">
        <f aca="false">[1]Nominations!F$12</f>
        <v>0</v>
      </c>
      <c r="G12" s="9" t="n">
        <f aca="false">[1]Nominations!G$12</f>
        <v>0</v>
      </c>
      <c r="H12" s="9" t="n">
        <f aca="false">[1]Nominations!H$12</f>
        <v>0</v>
      </c>
      <c r="I12" s="9" t="n">
        <f aca="false">[1]Nominations!I$12</f>
        <v>0</v>
      </c>
      <c r="J12" s="9" t="n">
        <f aca="false">[1]Nominations!J$12</f>
        <v>0</v>
      </c>
      <c r="K12" s="9" t="n">
        <f aca="false">[1]Nominations!K$12</f>
        <v>0</v>
      </c>
      <c r="L12" s="9" t="n">
        <f aca="false">[1]Nominations!L$12</f>
        <v>0</v>
      </c>
      <c r="M12" s="9" t="n">
        <f aca="false">[1]Nominations!M$12</f>
        <v>2000</v>
      </c>
      <c r="N12" s="9" t="n">
        <f aca="false">[1]Nominations!N$12</f>
        <v>0</v>
      </c>
      <c r="O12" s="9" t="n">
        <f aca="false">[1]Nominations!O$12</f>
        <v>0</v>
      </c>
      <c r="P12" s="9" t="n">
        <f aca="false">[1]Nominations!P$12</f>
        <v>0</v>
      </c>
      <c r="Q12" s="9" t="n">
        <f aca="false">[1]Nominations!Q$12</f>
        <v>0</v>
      </c>
      <c r="R12" s="9" t="n">
        <f aca="false">[1]Nominations!R$12</f>
        <v>0</v>
      </c>
      <c r="S12" s="9" t="n">
        <f aca="false">[1]Nominations!S$12</f>
        <v>0</v>
      </c>
      <c r="T12" s="9" t="n">
        <f aca="false">[1]Nominations!T$12</f>
        <v>0</v>
      </c>
      <c r="U12" s="9" t="n">
        <f aca="false">[1]Nominations!U$12</f>
        <v>0</v>
      </c>
      <c r="V12" s="9" t="n">
        <f aca="false">[1]Nominations!V$12</f>
        <v>0</v>
      </c>
      <c r="W12" s="9" t="n">
        <f aca="false">[1]Nominations!W$12</f>
        <v>0</v>
      </c>
      <c r="X12" s="9" t="n">
        <f aca="false">[1]Nominations!X$12</f>
        <v>0</v>
      </c>
      <c r="Y12" s="9" t="n">
        <f aca="false">[1]Nominations!Y$12</f>
        <v>0</v>
      </c>
      <c r="Z12" s="9" t="n">
        <f aca="false">[1]Nominations!Z$12</f>
        <v>0</v>
      </c>
      <c r="AA12" s="9" t="n">
        <f aca="false">[1]Nominations!AA$12</f>
        <v>0</v>
      </c>
      <c r="AB12" s="9" t="n">
        <f aca="false">[1]Nominations!AB$12</f>
        <v>0</v>
      </c>
      <c r="AC12" s="9" t="n">
        <f aca="false">[1]Nominations!AC$12</f>
        <v>0</v>
      </c>
      <c r="AD12" s="9" t="n">
        <f aca="false">[1]Nominations!AD$12</f>
        <v>0</v>
      </c>
      <c r="AE12" s="9" t="n">
        <f aca="false">[1]Nominations!AE$12</f>
        <v>0</v>
      </c>
      <c r="AF12" s="9" t="n">
        <f aca="false">[1]Nominations!AF$12</f>
        <v>0</v>
      </c>
      <c r="AG12" s="9" t="n">
        <f aca="false">[1]Nominations!AG$12</f>
        <v>0</v>
      </c>
      <c r="AH12" s="9" t="n">
        <f aca="false">[1]Nominations!AH$12</f>
        <v>0</v>
      </c>
      <c r="AI12" s="9" t="n">
        <f aca="false">[1]Nominations!AI$12</f>
        <v>0</v>
      </c>
      <c r="AJ12" s="10" t="n">
        <f aca="false">SUM(E12:AI12)</f>
        <v>2000</v>
      </c>
    </row>
    <row r="13" customFormat="false" ht="12.75" hidden="false" customHeight="false" outlineLevel="0" collapsed="false">
      <c r="A13" s="0" t="s">
        <v>11</v>
      </c>
      <c r="B13" s="0" t="s">
        <v>12</v>
      </c>
      <c r="C13" s="1" t="s">
        <v>13</v>
      </c>
      <c r="D13" s="11" t="n">
        <v>41064000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 t="n">
        <f aca="false">[1]Nominations!O$13</f>
        <v>2500</v>
      </c>
      <c r="P13" s="9" t="n">
        <f aca="false">[1]Nominations!P$13</f>
        <v>0</v>
      </c>
      <c r="Q13" s="9" t="n">
        <f aca="false">[1]Nominations!Q$13</f>
        <v>0</v>
      </c>
      <c r="R13" s="9" t="n">
        <f aca="false">[1]Nominations!R$13</f>
        <v>0</v>
      </c>
      <c r="S13" s="9" t="n">
        <f aca="false">[1]Nominations!S$13</f>
        <v>0</v>
      </c>
      <c r="T13" s="9" t="n">
        <f aca="false">[1]Nominations!T$13</f>
        <v>0</v>
      </c>
      <c r="U13" s="9" t="n">
        <f aca="false">[1]Nominations!U$13</f>
        <v>0</v>
      </c>
      <c r="V13" s="9" t="n">
        <f aca="false">[1]Nominations!V$13</f>
        <v>0</v>
      </c>
      <c r="W13" s="9" t="n">
        <f aca="false">[1]Nominations!W$13</f>
        <v>0</v>
      </c>
      <c r="X13" s="9" t="n">
        <f aca="false">[1]Nominations!X$13</f>
        <v>0</v>
      </c>
      <c r="Y13" s="9" t="n">
        <f aca="false">[1]Nominations!Y$13</f>
        <v>0</v>
      </c>
      <c r="Z13" s="9" t="n">
        <f aca="false">[1]Nominations!Z$13</f>
        <v>0</v>
      </c>
      <c r="AA13" s="9" t="n">
        <f aca="false">[1]Nominations!AA$13</f>
        <v>0</v>
      </c>
      <c r="AB13" s="9" t="n">
        <f aca="false">[1]Nominations!AB$13</f>
        <v>0</v>
      </c>
      <c r="AC13" s="9" t="n">
        <f aca="false">[1]Nominations!AC$13</f>
        <v>0</v>
      </c>
      <c r="AD13" s="9" t="n">
        <f aca="false">[1]Nominations!AD$13</f>
        <v>0</v>
      </c>
      <c r="AE13" s="9" t="n">
        <f aca="false">[1]Nominations!AE$13</f>
        <v>0</v>
      </c>
      <c r="AF13" s="9" t="n">
        <f aca="false">[1]Nominations!AF$13</f>
        <v>0</v>
      </c>
      <c r="AG13" s="9" t="n">
        <f aca="false">[1]Nominations!AG$13</f>
        <v>0</v>
      </c>
      <c r="AH13" s="9" t="n">
        <f aca="false">[1]Nominations!AH$13</f>
        <v>0</v>
      </c>
      <c r="AI13" s="9" t="n">
        <f aca="false">[1]Nominations!AI$13</f>
        <v>0</v>
      </c>
      <c r="AJ13" s="10" t="n">
        <f aca="false">SUM(E13:AI13)</f>
        <v>2500</v>
      </c>
    </row>
    <row r="14" customFormat="false" ht="12.75" hidden="false" customHeight="false" outlineLevel="0" collapsed="false">
      <c r="D14" s="11" t="s">
        <v>16</v>
      </c>
      <c r="E14" s="12" t="n">
        <f aca="false">SUM(E10:E12)</f>
        <v>40744</v>
      </c>
      <c r="F14" s="12" t="n">
        <f aca="false">SUM(F10:F12)</f>
        <v>40844</v>
      </c>
      <c r="G14" s="12" t="n">
        <f aca="false">SUM(G10:G12)</f>
        <v>42444</v>
      </c>
      <c r="H14" s="12" t="n">
        <f aca="false">SUM(H10:H12)</f>
        <v>41294</v>
      </c>
      <c r="I14" s="12" t="n">
        <f aca="false">SUM(I10:I12)</f>
        <v>39900</v>
      </c>
      <c r="J14" s="12" t="n">
        <f aca="false">SUM(J10:J12)</f>
        <v>40293</v>
      </c>
      <c r="K14" s="12" t="n">
        <f aca="false">SUM(K10:K12)</f>
        <v>40293</v>
      </c>
      <c r="L14" s="12" t="n">
        <f aca="false">SUM(L10:L12)</f>
        <v>40293</v>
      </c>
      <c r="M14" s="12" t="n">
        <f aca="false">SUM(M10:M12)</f>
        <v>37493</v>
      </c>
      <c r="N14" s="12" t="n">
        <f aca="false">SUM(N10:N12)</f>
        <v>40992</v>
      </c>
      <c r="O14" s="12" t="n">
        <f aca="false">SUM(O10:O13)</f>
        <v>40294</v>
      </c>
      <c r="P14" s="12" t="n">
        <f aca="false">SUM(P10:P12)</f>
        <v>39794</v>
      </c>
      <c r="Q14" s="12" t="n">
        <f aca="false">SUM(Q10:Q12)</f>
        <v>38900</v>
      </c>
      <c r="R14" s="12" t="n">
        <f aca="false">SUM(R10:R12)</f>
        <v>38900</v>
      </c>
      <c r="S14" s="12" t="n">
        <f aca="false">SUM(S10:S12)</f>
        <v>38900</v>
      </c>
      <c r="T14" s="12" t="n">
        <f aca="false">SUM(T10:T12)</f>
        <v>33818</v>
      </c>
      <c r="U14" s="12" t="n">
        <f aca="false">SUM(U10:U12)</f>
        <v>37068</v>
      </c>
      <c r="V14" s="12" t="n">
        <f aca="false">SUM(V10:V12)</f>
        <v>37877</v>
      </c>
      <c r="W14" s="12" t="n">
        <f aca="false">SUM(W10:W12)</f>
        <v>37900</v>
      </c>
      <c r="X14" s="12" t="n">
        <f aca="false">SUM(X10:X12)</f>
        <v>38877</v>
      </c>
      <c r="Y14" s="12" t="n">
        <f aca="false">SUM(Y10:Y12)</f>
        <v>38877</v>
      </c>
      <c r="Z14" s="12" t="n">
        <f aca="false">SUM(Z10:Z12)</f>
        <v>38877</v>
      </c>
      <c r="AA14" s="12" t="n">
        <f aca="false">SUM(AA10:AA12)</f>
        <v>0</v>
      </c>
      <c r="AB14" s="12" t="n">
        <f aca="false">SUM(AB10:AB12)</f>
        <v>0</v>
      </c>
      <c r="AC14" s="12" t="n">
        <f aca="false">SUM(AC10:AC12)</f>
        <v>0</v>
      </c>
      <c r="AD14" s="12" t="n">
        <f aca="false">SUM(AD10:AD12)</f>
        <v>0</v>
      </c>
      <c r="AE14" s="12" t="n">
        <f aca="false">SUM(AE10:AE12)</f>
        <v>0</v>
      </c>
      <c r="AF14" s="12" t="n">
        <f aca="false">SUM(AF10:AF12)</f>
        <v>0</v>
      </c>
      <c r="AG14" s="12" t="n">
        <f aca="false">SUM(AG10:AG12)</f>
        <v>0</v>
      </c>
      <c r="AH14" s="12" t="n">
        <f aca="false">SUM(AH10:AH12)</f>
        <v>0</v>
      </c>
      <c r="AI14" s="12" t="n">
        <f aca="false">SUM(AI10:AI12)</f>
        <v>0</v>
      </c>
      <c r="AJ14" s="13" t="n">
        <f aca="false">SUM(E14:AI14)</f>
        <v>864672</v>
      </c>
    </row>
    <row r="15" customFormat="false" ht="12.75" hidden="false" customHeight="false" outlineLevel="0" collapsed="false">
      <c r="D15" s="1" t="s">
        <v>17</v>
      </c>
      <c r="E15" s="14" t="n">
        <f aca="false">E14*1.001</f>
        <v>40784.744</v>
      </c>
      <c r="F15" s="14" t="n">
        <f aca="false">F14*1.001</f>
        <v>40884.844</v>
      </c>
      <c r="G15" s="14" t="n">
        <f aca="false">G14*1.001</f>
        <v>42486.444</v>
      </c>
      <c r="H15" s="14" t="n">
        <f aca="false">H14*1.001</f>
        <v>41335.294</v>
      </c>
      <c r="I15" s="14" t="n">
        <f aca="false">I14*1.001</f>
        <v>39939.9</v>
      </c>
      <c r="J15" s="14" t="n">
        <f aca="false">J14*1.001</f>
        <v>40333.293</v>
      </c>
      <c r="K15" s="14" t="n">
        <f aca="false">K14*1.001</f>
        <v>40333.293</v>
      </c>
      <c r="L15" s="14" t="n">
        <f aca="false">L14*1.001</f>
        <v>40333.293</v>
      </c>
      <c r="M15" s="14" t="n">
        <f aca="false">M14*1.001</f>
        <v>37530.493</v>
      </c>
      <c r="N15" s="14" t="n">
        <f aca="false">N14*1.001</f>
        <v>41032.992</v>
      </c>
      <c r="O15" s="14" t="n">
        <f aca="false">O14*1.001</f>
        <v>40334.294</v>
      </c>
      <c r="P15" s="14" t="n">
        <f aca="false">P14*1.001</f>
        <v>39833.794</v>
      </c>
      <c r="Q15" s="14" t="n">
        <f aca="false">Q14*1.001</f>
        <v>38938.9</v>
      </c>
      <c r="R15" s="14" t="n">
        <f aca="false">R14*1.001</f>
        <v>38938.9</v>
      </c>
      <c r="S15" s="14" t="n">
        <f aca="false">S14*1.001</f>
        <v>38938.9</v>
      </c>
      <c r="T15" s="14" t="n">
        <f aca="false">T14*1.001</f>
        <v>33851.818</v>
      </c>
      <c r="U15" s="14" t="n">
        <f aca="false">U14*1.001</f>
        <v>37105.068</v>
      </c>
      <c r="V15" s="14" t="n">
        <f aca="false">V14*1.001</f>
        <v>37914.877</v>
      </c>
      <c r="W15" s="14" t="n">
        <f aca="false">W14*1.001</f>
        <v>37937.9</v>
      </c>
      <c r="X15" s="14" t="n">
        <f aca="false">X14*1.001</f>
        <v>38915.877</v>
      </c>
      <c r="Y15" s="14" t="n">
        <f aca="false">Y14*1.001</f>
        <v>38915.877</v>
      </c>
      <c r="Z15" s="14" t="n">
        <f aca="false">Z14*1.001</f>
        <v>38915.877</v>
      </c>
      <c r="AA15" s="14" t="n">
        <f aca="false">AA14*1.001</f>
        <v>0</v>
      </c>
      <c r="AB15" s="14" t="n">
        <f aca="false">AB14*1.001</f>
        <v>0</v>
      </c>
      <c r="AC15" s="14" t="n">
        <f aca="false">AC14*1.001</f>
        <v>0</v>
      </c>
      <c r="AD15" s="14" t="n">
        <f aca="false">AD14*1.001</f>
        <v>0</v>
      </c>
      <c r="AE15" s="14" t="n">
        <f aca="false">AE14*1.001</f>
        <v>0</v>
      </c>
      <c r="AF15" s="14" t="n">
        <f aca="false">AF14*1.001</f>
        <v>0</v>
      </c>
      <c r="AG15" s="14" t="n">
        <f aca="false">AG14*1.001</f>
        <v>0</v>
      </c>
      <c r="AH15" s="14" t="n">
        <f aca="false">AH14*1.001</f>
        <v>0</v>
      </c>
      <c r="AI15" s="14" t="n">
        <f aca="false">AI14*1.001</f>
        <v>0</v>
      </c>
      <c r="AJ15" s="10" t="n">
        <f aca="false">SUM(E15:AI15)</f>
        <v>865536.672</v>
      </c>
    </row>
    <row r="16" customFormat="false" ht="12.75" hidden="false" customHeight="false" outlineLevel="0" collapsed="false">
      <c r="E16" s="14"/>
    </row>
    <row r="17" customFormat="false" ht="13.5" hidden="false" customHeight="false" outlineLevel="0" collapsed="false">
      <c r="A17" s="5" t="s">
        <v>18</v>
      </c>
      <c r="B17" s="5"/>
      <c r="C17" s="6"/>
      <c r="D17" s="6"/>
      <c r="E17" s="7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</row>
    <row r="18" customFormat="false" ht="12.75" hidden="false" customHeight="false" outlineLevel="0" collapsed="false">
      <c r="A18" s="0" t="s">
        <v>11</v>
      </c>
      <c r="B18" s="0" t="s">
        <v>12</v>
      </c>
      <c r="C18" s="1" t="s">
        <v>13</v>
      </c>
      <c r="D18" s="1" t="n">
        <v>52700000</v>
      </c>
      <c r="E18" s="9" t="n">
        <f aca="false">[1]Nominations!E$20</f>
        <v>1000</v>
      </c>
      <c r="F18" s="9" t="n">
        <f aca="false">[1]Nominations!F$20</f>
        <v>2000</v>
      </c>
      <c r="G18" s="9" t="n">
        <f aca="false">[1]Nominations!G$20</f>
        <v>6000</v>
      </c>
      <c r="H18" s="9" t="n">
        <f aca="false">[1]Nominations!H$20</f>
        <v>2050</v>
      </c>
      <c r="I18" s="9" t="n">
        <f aca="false">[1]Nominations!I$20</f>
        <v>2700</v>
      </c>
      <c r="J18" s="9" t="n">
        <f aca="false">[1]Nominations!J$20</f>
        <v>5500</v>
      </c>
      <c r="K18" s="9" t="n">
        <f aca="false">[1]Nominations!K$20</f>
        <v>5500</v>
      </c>
      <c r="L18" s="9" t="n">
        <f aca="false">[1]Nominations!L$20</f>
        <v>5500</v>
      </c>
      <c r="M18" s="9" t="n">
        <f aca="false">[1]Nominations!M$20</f>
        <v>0</v>
      </c>
      <c r="N18" s="9" t="n">
        <f aca="false">[1]Nominations!N$20</f>
        <v>1500</v>
      </c>
      <c r="O18" s="9" t="n">
        <f aca="false">[1]Nominations!O$20</f>
        <v>0</v>
      </c>
      <c r="P18" s="9" t="n">
        <f aca="false">[1]Nominations!P$20</f>
        <v>0</v>
      </c>
      <c r="Q18" s="9" t="n">
        <f aca="false">[1]Nominations!Q$20</f>
        <v>6643</v>
      </c>
      <c r="R18" s="9" t="n">
        <f aca="false">[1]Nominations!R$20</f>
        <v>6643</v>
      </c>
      <c r="S18" s="9" t="n">
        <f aca="false">[1]Nominations!S$20</f>
        <v>6643</v>
      </c>
      <c r="T18" s="9" t="n">
        <f aca="false">[1]Nominations!T$20</f>
        <v>6250</v>
      </c>
      <c r="U18" s="9" t="n">
        <f aca="false">[1]Nominations!U$20</f>
        <v>7000</v>
      </c>
      <c r="V18" s="9" t="n">
        <f aca="false">[1]Nominations!V$20</f>
        <v>3500</v>
      </c>
      <c r="W18" s="9" t="n">
        <f aca="false">[1]Nominations!W$20</f>
        <v>1000</v>
      </c>
      <c r="X18" s="9" t="n">
        <f aca="false">[1]Nominations!X$20</f>
        <v>3000</v>
      </c>
      <c r="Y18" s="9" t="n">
        <f aca="false">[1]Nominations!Y$20</f>
        <v>3000</v>
      </c>
      <c r="Z18" s="9" t="n">
        <f aca="false">[1]Nominations!Z$20</f>
        <v>3000</v>
      </c>
      <c r="AA18" s="9" t="n">
        <f aca="false">[1]Nominations!AA$20</f>
        <v>0</v>
      </c>
      <c r="AB18" s="9" t="n">
        <f aca="false">[1]Nominations!AB$20</f>
        <v>0</v>
      </c>
      <c r="AC18" s="9" t="n">
        <f aca="false">[1]Nominations!AC$20</f>
        <v>0</v>
      </c>
      <c r="AD18" s="9" t="n">
        <f aca="false">[1]Nominations!AD$20</f>
        <v>0</v>
      </c>
      <c r="AE18" s="9" t="n">
        <f aca="false">[1]Nominations!AE$20</f>
        <v>0</v>
      </c>
      <c r="AF18" s="9" t="n">
        <f aca="false">[1]Nominations!AF$20</f>
        <v>0</v>
      </c>
      <c r="AG18" s="9" t="n">
        <f aca="false">[1]Nominations!AG$20</f>
        <v>0</v>
      </c>
      <c r="AH18" s="9" t="n">
        <f aca="false">[1]Nominations!AH$20</f>
        <v>0</v>
      </c>
      <c r="AI18" s="9" t="n">
        <f aca="false">[1]Nominations!AI$20</f>
        <v>0</v>
      </c>
      <c r="AJ18" s="10" t="n">
        <f aca="false">SUM(E18:AI18)</f>
        <v>78429</v>
      </c>
    </row>
    <row r="19" customFormat="false" ht="12.75" hidden="false" customHeight="false" outlineLevel="0" collapsed="false">
      <c r="A19" s="0" t="s">
        <v>11</v>
      </c>
      <c r="B19" s="0" t="s">
        <v>12</v>
      </c>
      <c r="C19" s="1" t="s">
        <v>13</v>
      </c>
      <c r="D19" s="1" t="n">
        <v>41099000</v>
      </c>
      <c r="E19" s="9" t="n">
        <f aca="false">[1]Nominations!E$21</f>
        <v>0</v>
      </c>
      <c r="F19" s="9" t="n">
        <f aca="false">[1]Nominations!F$21</f>
        <v>0</v>
      </c>
      <c r="G19" s="9" t="n">
        <f aca="false">[1]Nominations!G$21</f>
        <v>0</v>
      </c>
      <c r="H19" s="9" t="n">
        <f aca="false">[1]Nominations!H$21</f>
        <v>0</v>
      </c>
      <c r="I19" s="9" t="n">
        <f aca="false">[1]Nominations!I$21</f>
        <v>0</v>
      </c>
      <c r="J19" s="9" t="n">
        <f aca="false">[1]Nominations!J$21</f>
        <v>0</v>
      </c>
      <c r="K19" s="9" t="n">
        <f aca="false">[1]Nominations!K$21</f>
        <v>0</v>
      </c>
      <c r="L19" s="9" t="n">
        <f aca="false">[1]Nominations!L$21</f>
        <v>0</v>
      </c>
      <c r="M19" s="9" t="n">
        <f aca="false">[1]Nominations!M$21</f>
        <v>0</v>
      </c>
      <c r="N19" s="9" t="n">
        <f aca="false">[1]Nominations!N$21</f>
        <v>0</v>
      </c>
      <c r="O19" s="9" t="n">
        <f aca="false">[1]Nominations!O$21</f>
        <v>0</v>
      </c>
      <c r="P19" s="9" t="n">
        <f aca="false">[1]Nominations!P$21</f>
        <v>0</v>
      </c>
      <c r="Q19" s="9" t="n">
        <f aca="false">[1]Nominations!Q$21</f>
        <v>0</v>
      </c>
      <c r="R19" s="9" t="n">
        <f aca="false">[1]Nominations!R$21</f>
        <v>0</v>
      </c>
      <c r="S19" s="9" t="n">
        <f aca="false">[1]Nominations!S$21</f>
        <v>0</v>
      </c>
      <c r="T19" s="9" t="n">
        <f aca="false">[1]Nominations!T$21</f>
        <v>0</v>
      </c>
      <c r="U19" s="9" t="n">
        <f aca="false">[1]Nominations!U$21</f>
        <v>0</v>
      </c>
      <c r="V19" s="9" t="n">
        <f aca="false">[1]Nominations!V$21</f>
        <v>0</v>
      </c>
      <c r="W19" s="9" t="n">
        <f aca="false">[1]Nominations!W$21</f>
        <v>0</v>
      </c>
      <c r="X19" s="9" t="n">
        <f aca="false">[1]Nominations!X$21</f>
        <v>0</v>
      </c>
      <c r="Y19" s="9" t="n">
        <f aca="false">[1]Nominations!Y$21</f>
        <v>0</v>
      </c>
      <c r="Z19" s="9" t="n">
        <f aca="false">[1]Nominations!Z$21</f>
        <v>0</v>
      </c>
      <c r="AA19" s="9" t="n">
        <f aca="false">[1]Nominations!AA$21</f>
        <v>0</v>
      </c>
      <c r="AB19" s="9" t="n">
        <f aca="false">[1]Nominations!AB$21</f>
        <v>0</v>
      </c>
      <c r="AC19" s="9" t="n">
        <f aca="false">[1]Nominations!AC$21</f>
        <v>0</v>
      </c>
      <c r="AD19" s="9" t="n">
        <f aca="false">[1]Nominations!AD$21</f>
        <v>0</v>
      </c>
      <c r="AE19" s="9" t="n">
        <f aca="false">[1]Nominations!AE$21</f>
        <v>0</v>
      </c>
      <c r="AF19" s="9" t="n">
        <f aca="false">[1]Nominations!AF$21</f>
        <v>0</v>
      </c>
      <c r="AG19" s="9" t="n">
        <f aca="false">[1]Nominations!AG$21</f>
        <v>0</v>
      </c>
      <c r="AH19" s="9" t="n">
        <f aca="false">[1]Nominations!AH$21</f>
        <v>0</v>
      </c>
      <c r="AI19" s="9" t="n">
        <f aca="false">[1]Nominations!AI$21</f>
        <v>0</v>
      </c>
      <c r="AJ19" s="10" t="n">
        <f aca="false">SUM(E19:AI19)</f>
        <v>0</v>
      </c>
    </row>
    <row r="20" customFormat="false" ht="12.75" hidden="false" customHeight="false" outlineLevel="0" collapsed="false">
      <c r="A20" s="0" t="s">
        <v>11</v>
      </c>
      <c r="B20" s="0" t="s">
        <v>12</v>
      </c>
      <c r="C20" s="1" t="s">
        <v>14</v>
      </c>
      <c r="D20" s="1" t="n">
        <v>17931</v>
      </c>
      <c r="E20" s="9" t="n">
        <f aca="false">[1]Nominations!E$22</f>
        <v>7000</v>
      </c>
      <c r="F20" s="9" t="n">
        <f aca="false">[1]Nominations!F$22</f>
        <v>7000</v>
      </c>
      <c r="G20" s="9" t="n">
        <f aca="false">[1]Nominations!G$22</f>
        <v>0</v>
      </c>
      <c r="H20" s="9" t="n">
        <f aca="false">[1]Nominations!H$22</f>
        <v>6000</v>
      </c>
      <c r="I20" s="9" t="n">
        <f aca="false">[1]Nominations!I$22</f>
        <v>0</v>
      </c>
      <c r="J20" s="9" t="n">
        <f aca="false">[1]Nominations!J$22</f>
        <v>0</v>
      </c>
      <c r="K20" s="9" t="n">
        <f aca="false">[1]Nominations!K$22</f>
        <v>0</v>
      </c>
      <c r="L20" s="9" t="n">
        <f aca="false">[1]Nominations!L$22</f>
        <v>0</v>
      </c>
      <c r="M20" s="9" t="n">
        <f aca="false">[1]Nominations!M$22</f>
        <v>3200</v>
      </c>
      <c r="N20" s="9" t="n">
        <f aca="false">[1]Nominations!N$22</f>
        <v>0</v>
      </c>
      <c r="O20" s="9" t="n">
        <f aca="false">[1]Nominations!O$22</f>
        <v>0</v>
      </c>
      <c r="P20" s="9" t="n">
        <f aca="false">[1]Nominations!P$22</f>
        <v>0</v>
      </c>
      <c r="Q20" s="9" t="n">
        <f aca="false">[1]Nominations!Q$22</f>
        <v>0</v>
      </c>
      <c r="R20" s="9" t="n">
        <f aca="false">[1]Nominations!R$22</f>
        <v>0</v>
      </c>
      <c r="S20" s="9" t="n">
        <f aca="false">[1]Nominations!S$22</f>
        <v>0</v>
      </c>
      <c r="T20" s="9" t="n">
        <f aca="false">[1]Nominations!T$22</f>
        <v>0</v>
      </c>
      <c r="U20" s="9" t="n">
        <f aca="false">[1]Nominations!U$22</f>
        <v>0</v>
      </c>
      <c r="V20" s="9" t="n">
        <f aca="false">[1]Nominations!V$22</f>
        <v>2800</v>
      </c>
      <c r="W20" s="9" t="n">
        <f aca="false">[1]Nominations!W$22</f>
        <v>5000</v>
      </c>
      <c r="X20" s="9" t="n">
        <f aca="false">[1]Nominations!X$22</f>
        <v>3000</v>
      </c>
      <c r="Y20" s="9" t="n">
        <f aca="false">[1]Nominations!Y$22</f>
        <v>3000</v>
      </c>
      <c r="Z20" s="9" t="n">
        <f aca="false">[1]Nominations!Z$22</f>
        <v>3000</v>
      </c>
      <c r="AA20" s="9" t="n">
        <f aca="false">[1]Nominations!AA$22</f>
        <v>0</v>
      </c>
      <c r="AB20" s="9" t="n">
        <f aca="false">[1]Nominations!AB$22</f>
        <v>0</v>
      </c>
      <c r="AC20" s="9" t="n">
        <f aca="false">[1]Nominations!AC$22</f>
        <v>0</v>
      </c>
      <c r="AD20" s="9" t="n">
        <f aca="false">[1]Nominations!AD$22</f>
        <v>0</v>
      </c>
      <c r="AE20" s="9" t="n">
        <f aca="false">[1]Nominations!AE$22</f>
        <v>0</v>
      </c>
      <c r="AF20" s="9" t="n">
        <f aca="false">[1]Nominations!AF$22</f>
        <v>0</v>
      </c>
      <c r="AG20" s="9" t="n">
        <f aca="false">[1]Nominations!AG$22</f>
        <v>0</v>
      </c>
      <c r="AH20" s="9" t="n">
        <f aca="false">[1]Nominations!AH$22</f>
        <v>0</v>
      </c>
      <c r="AI20" s="9" t="n">
        <f aca="false">[1]Nominations!AI$22</f>
        <v>0</v>
      </c>
      <c r="AJ20" s="10" t="n">
        <f aca="false">SUM(E20:AI20)</f>
        <v>40000</v>
      </c>
    </row>
    <row r="21" customFormat="false" ht="12.75" hidden="false" customHeight="false" outlineLevel="0" collapsed="false">
      <c r="A21" s="0" t="s">
        <v>11</v>
      </c>
      <c r="B21" s="0" t="s">
        <v>12</v>
      </c>
      <c r="C21" s="1" t="s">
        <v>14</v>
      </c>
      <c r="D21" s="1" t="n">
        <v>5904</v>
      </c>
      <c r="E21" s="9" t="n">
        <f aca="false">[1]Nominations!E$23</f>
        <v>0</v>
      </c>
      <c r="F21" s="9" t="n">
        <f aca="false">[1]Nominations!F$23</f>
        <v>0</v>
      </c>
      <c r="G21" s="9" t="n">
        <f aca="false">[1]Nominations!G$23</f>
        <v>2500</v>
      </c>
      <c r="H21" s="9" t="n">
        <f aca="false">[1]Nominations!H$23</f>
        <v>500</v>
      </c>
      <c r="I21" s="9" t="n">
        <f aca="false">[1]Nominations!I$23</f>
        <v>0</v>
      </c>
      <c r="J21" s="9" t="n">
        <f aca="false">[1]Nominations!J$23</f>
        <v>2600</v>
      </c>
      <c r="K21" s="9" t="n">
        <f aca="false">[1]Nominations!K$23</f>
        <v>2600</v>
      </c>
      <c r="L21" s="9" t="n">
        <f aca="false">[1]Nominations!L$23</f>
        <v>2600</v>
      </c>
      <c r="M21" s="9" t="n">
        <f aca="false">[1]Nominations!M$23</f>
        <v>35</v>
      </c>
      <c r="N21" s="9" t="n">
        <f aca="false">[1]Nominations!N$23</f>
        <v>0</v>
      </c>
      <c r="O21" s="9" t="n">
        <f aca="false">[1]Nominations!O$23</f>
        <v>3839</v>
      </c>
      <c r="P21" s="9" t="n">
        <f aca="false">[1]Nominations!P$23</f>
        <v>3960</v>
      </c>
      <c r="Q21" s="9" t="n">
        <f aca="false">[1]Nominations!Q$23</f>
        <v>0</v>
      </c>
      <c r="R21" s="9" t="n">
        <f aca="false">[1]Nominations!R$23</f>
        <v>0</v>
      </c>
      <c r="S21" s="9" t="n">
        <f aca="false">[1]Nominations!S$23</f>
        <v>0</v>
      </c>
      <c r="T21" s="9" t="n">
        <f aca="false">[1]Nominations!T$23</f>
        <v>0</v>
      </c>
      <c r="U21" s="9" t="n">
        <f aca="false">[1]Nominations!U$23</f>
        <v>0</v>
      </c>
      <c r="V21" s="9" t="n">
        <f aca="false">[1]Nominations!V$23</f>
        <v>0</v>
      </c>
      <c r="W21" s="9" t="n">
        <f aca="false">[1]Nominations!W$23</f>
        <v>542</v>
      </c>
      <c r="X21" s="9" t="n">
        <f aca="false">[1]Nominations!X$23</f>
        <v>0</v>
      </c>
      <c r="Y21" s="9" t="n">
        <f aca="false">[1]Nominations!Y$23</f>
        <v>0</v>
      </c>
      <c r="Z21" s="9" t="n">
        <f aca="false">[1]Nominations!Z$23</f>
        <v>0</v>
      </c>
      <c r="AA21" s="9" t="n">
        <f aca="false">[1]Nominations!AA$23</f>
        <v>0</v>
      </c>
      <c r="AB21" s="9" t="n">
        <f aca="false">[1]Nominations!AB$23</f>
        <v>0</v>
      </c>
      <c r="AC21" s="9" t="n">
        <f aca="false">[1]Nominations!AC$23</f>
        <v>0</v>
      </c>
      <c r="AD21" s="9" t="n">
        <f aca="false">[1]Nominations!AD$23</f>
        <v>0</v>
      </c>
      <c r="AE21" s="9" t="n">
        <f aca="false">[1]Nominations!AE$23</f>
        <v>0</v>
      </c>
      <c r="AF21" s="9" t="n">
        <f aca="false">[1]Nominations!AF$23</f>
        <v>0</v>
      </c>
      <c r="AG21" s="9" t="n">
        <f aca="false">[1]Nominations!AG$23</f>
        <v>0</v>
      </c>
      <c r="AH21" s="9" t="n">
        <f aca="false">[1]Nominations!AH$23</f>
        <v>0</v>
      </c>
      <c r="AI21" s="9" t="n">
        <f aca="false">[1]Nominations!AI$23</f>
        <v>0</v>
      </c>
      <c r="AJ21" s="10" t="n">
        <f aca="false">SUM(E21:AI21)</f>
        <v>19176</v>
      </c>
    </row>
    <row r="22" customFormat="false" ht="12.75" hidden="false" customHeight="false" outlineLevel="0" collapsed="false">
      <c r="A22" s="0" t="s">
        <v>11</v>
      </c>
      <c r="B22" s="0" t="s">
        <v>12</v>
      </c>
      <c r="C22" s="1" t="s">
        <v>19</v>
      </c>
      <c r="D22" s="11" t="n">
        <v>51711000</v>
      </c>
      <c r="E22" s="9" t="n">
        <f aca="false">[1]Nominations!E$25</f>
        <v>0</v>
      </c>
      <c r="F22" s="9" t="n">
        <f aca="false">[1]Nominations!F$25</f>
        <v>0</v>
      </c>
      <c r="G22" s="9" t="n">
        <f aca="false">[1]Nominations!G$25</f>
        <v>612</v>
      </c>
      <c r="H22" s="9" t="n">
        <f aca="false">[1]Nominations!H$25</f>
        <v>0</v>
      </c>
      <c r="I22" s="9" t="n">
        <f aca="false">[1]Nominations!I$25</f>
        <v>5000</v>
      </c>
      <c r="J22" s="9" t="n">
        <f aca="false">[1]Nominations!J$25</f>
        <v>0</v>
      </c>
      <c r="K22" s="9" t="n">
        <f aca="false">[1]Nominations!K$25</f>
        <v>0</v>
      </c>
      <c r="L22" s="9" t="n">
        <f aca="false">[1]Nominations!L$25</f>
        <v>0</v>
      </c>
      <c r="M22" s="9" t="n">
        <f aca="false">[1]Nominations!M$25</f>
        <v>5000</v>
      </c>
      <c r="N22" s="9" t="n">
        <f aca="false">[1]Nominations!N$25</f>
        <v>4864</v>
      </c>
      <c r="O22" s="9" t="n">
        <f aca="false">[1]Nominations!O$25</f>
        <v>2500</v>
      </c>
      <c r="P22" s="9" t="n">
        <f aca="false">[1]Nominations!P$25</f>
        <v>0</v>
      </c>
      <c r="Q22" s="9" t="n">
        <f aca="false">[1]Nominations!Q$25</f>
        <v>0</v>
      </c>
      <c r="R22" s="9" t="n">
        <f aca="false">[1]Nominations!R$25</f>
        <v>0</v>
      </c>
      <c r="S22" s="9" t="n">
        <f aca="false">[1]Nominations!S$25</f>
        <v>0</v>
      </c>
      <c r="T22" s="9" t="n">
        <f aca="false">[1]Nominations!T$25</f>
        <v>0</v>
      </c>
      <c r="U22" s="9" t="n">
        <f aca="false">[1]Nominations!U$25</f>
        <v>0</v>
      </c>
      <c r="V22" s="9" t="n">
        <f aca="false">[1]Nominations!V$25</f>
        <v>0</v>
      </c>
      <c r="W22" s="9" t="n">
        <f aca="false">[1]Nominations!W$25</f>
        <v>0</v>
      </c>
      <c r="X22" s="9" t="n">
        <f aca="false">[1]Nominations!X$25</f>
        <v>0</v>
      </c>
      <c r="Y22" s="9" t="n">
        <f aca="false">[1]Nominations!Y$25</f>
        <v>0</v>
      </c>
      <c r="Z22" s="9" t="n">
        <f aca="false">[1]Nominations!Z$25</f>
        <v>0</v>
      </c>
      <c r="AA22" s="9" t="n">
        <f aca="false">[1]Nominations!AA$25</f>
        <v>0</v>
      </c>
      <c r="AB22" s="9" t="n">
        <f aca="false">[1]Nominations!AB$25</f>
        <v>0</v>
      </c>
      <c r="AC22" s="9" t="n">
        <f aca="false">[1]Nominations!AC$25</f>
        <v>0</v>
      </c>
      <c r="AD22" s="9" t="n">
        <f aca="false">[1]Nominations!AD$25</f>
        <v>0</v>
      </c>
      <c r="AE22" s="9" t="n">
        <f aca="false">[1]Nominations!AE$25</f>
        <v>0</v>
      </c>
      <c r="AF22" s="9" t="n">
        <f aca="false">[1]Nominations!AF$25</f>
        <v>0</v>
      </c>
      <c r="AG22" s="9" t="n">
        <f aca="false">[1]Nominations!AG$25</f>
        <v>0</v>
      </c>
      <c r="AH22" s="9" t="n">
        <f aca="false">[1]Nominations!AH$25</f>
        <v>0</v>
      </c>
      <c r="AI22" s="9" t="n">
        <f aca="false">[1]Nominations!AI$25</f>
        <v>0</v>
      </c>
      <c r="AJ22" s="10" t="n">
        <f aca="false">SUM(E22:AI22)</f>
        <v>17976</v>
      </c>
    </row>
    <row r="23" customFormat="false" ht="12.75" hidden="false" customHeight="false" outlineLevel="0" collapsed="false">
      <c r="A23" s="0" t="s">
        <v>11</v>
      </c>
      <c r="B23" s="0" t="s">
        <v>12</v>
      </c>
      <c r="C23" s="1" t="s">
        <v>14</v>
      </c>
      <c r="D23" s="1" t="n">
        <v>2979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 t="n">
        <f aca="false">[1]Nominations!$AF$24</f>
        <v>0</v>
      </c>
      <c r="AG23" s="9" t="n">
        <f aca="false">[1]Nominations!AG$24</f>
        <v>0</v>
      </c>
      <c r="AH23" s="9" t="n">
        <f aca="false">[1]Nominations!AH$24</f>
        <v>0</v>
      </c>
      <c r="AI23" s="9"/>
      <c r="AJ23" s="10" t="n">
        <f aca="false">SUM(E23:AI23)</f>
        <v>0</v>
      </c>
    </row>
    <row r="24" customFormat="false" ht="12.75" hidden="false" customHeight="false" outlineLevel="0" collapsed="false">
      <c r="A24" s="0" t="s">
        <v>20</v>
      </c>
      <c r="B24" s="0" t="s">
        <v>21</v>
      </c>
      <c r="C24" s="1" t="s">
        <v>13</v>
      </c>
      <c r="D24" s="11" t="s">
        <v>22</v>
      </c>
      <c r="E24" s="9" t="n">
        <f aca="false">[1]Nominations!E$28</f>
        <v>0</v>
      </c>
      <c r="F24" s="9" t="n">
        <f aca="false">[1]Nominations!F$28</f>
        <v>0</v>
      </c>
      <c r="G24" s="9" t="n">
        <f aca="false">[1]Nominations!G$28</f>
        <v>0</v>
      </c>
      <c r="H24" s="9" t="n">
        <f aca="false">[1]Nominations!H$28</f>
        <v>0</v>
      </c>
      <c r="I24" s="9" t="n">
        <f aca="false">[1]Nominations!I$28</f>
        <v>0</v>
      </c>
      <c r="J24" s="9" t="n">
        <f aca="false">[1]Nominations!J$28</f>
        <v>0</v>
      </c>
      <c r="K24" s="9" t="n">
        <f aca="false">[1]Nominations!K$28</f>
        <v>0</v>
      </c>
      <c r="L24" s="9" t="n">
        <f aca="false">[1]Nominations!L$28</f>
        <v>0</v>
      </c>
      <c r="M24" s="9" t="n">
        <f aca="false">[1]Nominations!M$28</f>
        <v>0</v>
      </c>
      <c r="N24" s="9" t="n">
        <f aca="false">[1]Nominations!N$28</f>
        <v>2000</v>
      </c>
      <c r="O24" s="9" t="n">
        <f aca="false">[1]Nominations!O$28</f>
        <v>2200</v>
      </c>
      <c r="P24" s="9" t="n">
        <f aca="false">[1]Nominations!P$28</f>
        <v>2200</v>
      </c>
      <c r="Q24" s="9" t="n">
        <f aca="false">[1]Nominations!Q$28</f>
        <v>2200</v>
      </c>
      <c r="R24" s="9" t="n">
        <f aca="false">[1]Nominations!R$28</f>
        <v>2200</v>
      </c>
      <c r="S24" s="9" t="n">
        <f aca="false">[1]Nominations!S$28</f>
        <v>2200</v>
      </c>
      <c r="T24" s="9" t="n">
        <f aca="false">[1]Nominations!T$28</f>
        <v>2200</v>
      </c>
      <c r="U24" s="9" t="n">
        <f aca="false">[1]Nominations!U$28</f>
        <v>0</v>
      </c>
      <c r="V24" s="9" t="n">
        <f aca="false">[1]Nominations!V$28</f>
        <v>0</v>
      </c>
      <c r="W24" s="9" t="n">
        <f aca="false">[1]Nominations!W$28</f>
        <v>0</v>
      </c>
      <c r="X24" s="9" t="n">
        <f aca="false">[1]Nominations!X$28</f>
        <v>0</v>
      </c>
      <c r="Y24" s="9" t="n">
        <f aca="false">[1]Nominations!Y$28</f>
        <v>0</v>
      </c>
      <c r="Z24" s="9" t="n">
        <f aca="false">[1]Nominations!Z$28</f>
        <v>0</v>
      </c>
      <c r="AA24" s="9" t="n">
        <f aca="false">[1]Nominations!AA$28</f>
        <v>0</v>
      </c>
      <c r="AB24" s="9" t="n">
        <f aca="false">[1]Nominations!AB$28</f>
        <v>0</v>
      </c>
      <c r="AC24" s="9" t="n">
        <f aca="false">[1]Nominations!AC$28</f>
        <v>0</v>
      </c>
      <c r="AD24" s="9" t="n">
        <f aca="false">[1]Nominations!AD$28</f>
        <v>0</v>
      </c>
      <c r="AE24" s="9" t="n">
        <f aca="false">[1]Nominations!AE$28</f>
        <v>0</v>
      </c>
      <c r="AF24" s="9" t="n">
        <f aca="false">[1]Nominations!AF$28</f>
        <v>0</v>
      </c>
      <c r="AG24" s="9" t="n">
        <f aca="false">[1]Nominations!AG$28</f>
        <v>0</v>
      </c>
      <c r="AH24" s="9" t="n">
        <f aca="false">[1]Nominations!AH$28</f>
        <v>0</v>
      </c>
      <c r="AI24" s="9" t="n">
        <f aca="false">[1]Nominations!AI$28</f>
        <v>0</v>
      </c>
      <c r="AJ24" s="10" t="n">
        <f aca="false">SUM(E24:AI24)</f>
        <v>15200</v>
      </c>
    </row>
    <row r="25" customFormat="false" ht="13.5" hidden="false" customHeight="true" outlineLevel="0" collapsed="false">
      <c r="D25" s="11" t="s">
        <v>16</v>
      </c>
      <c r="E25" s="12" t="n">
        <f aca="false">SUM(E18:E24)</f>
        <v>8000</v>
      </c>
      <c r="F25" s="12" t="n">
        <f aca="false">SUM(F18:F24)</f>
        <v>9000</v>
      </c>
      <c r="G25" s="12" t="n">
        <f aca="false">SUM(G18:G24)</f>
        <v>9112</v>
      </c>
      <c r="H25" s="12" t="n">
        <f aca="false">SUM(H18:H24)</f>
        <v>8550</v>
      </c>
      <c r="I25" s="12" t="n">
        <f aca="false">SUM(I18:I24)</f>
        <v>7700</v>
      </c>
      <c r="J25" s="12" t="n">
        <f aca="false">SUM(J18:J24)</f>
        <v>8100</v>
      </c>
      <c r="K25" s="12" t="n">
        <f aca="false">SUM(K18:K24)</f>
        <v>8100</v>
      </c>
      <c r="L25" s="12" t="n">
        <f aca="false">SUM(L18:L24)</f>
        <v>8100</v>
      </c>
      <c r="M25" s="12" t="n">
        <f aca="false">SUM(M18:M24)</f>
        <v>8235</v>
      </c>
      <c r="N25" s="12" t="n">
        <f aca="false">SUM(N18:N24)</f>
        <v>8364</v>
      </c>
      <c r="O25" s="12" t="n">
        <f aca="false">SUM(O18:O24)</f>
        <v>8539</v>
      </c>
      <c r="P25" s="12" t="n">
        <f aca="false">SUM(P18:P24)</f>
        <v>6160</v>
      </c>
      <c r="Q25" s="12" t="n">
        <f aca="false">SUM(Q18:Q24)</f>
        <v>8843</v>
      </c>
      <c r="R25" s="12" t="n">
        <f aca="false">SUM(R18:R24)</f>
        <v>8843</v>
      </c>
      <c r="S25" s="12" t="n">
        <f aca="false">SUM(S18:S24)</f>
        <v>8843</v>
      </c>
      <c r="T25" s="12" t="n">
        <f aca="false">SUM(T18:T24)</f>
        <v>8450</v>
      </c>
      <c r="U25" s="12" t="n">
        <f aca="false">SUM(U18:U24)</f>
        <v>7000</v>
      </c>
      <c r="V25" s="12" t="n">
        <f aca="false">SUM(V18:V24)</f>
        <v>6300</v>
      </c>
      <c r="W25" s="12" t="n">
        <f aca="false">SUM(W18:W24)</f>
        <v>6542</v>
      </c>
      <c r="X25" s="12" t="n">
        <f aca="false">SUM(X18:X24)</f>
        <v>6000</v>
      </c>
      <c r="Y25" s="12" t="n">
        <f aca="false">SUM(Y18:Y24)</f>
        <v>6000</v>
      </c>
      <c r="Z25" s="12" t="n">
        <f aca="false">SUM(Z18:Z24)</f>
        <v>6000</v>
      </c>
      <c r="AA25" s="12" t="n">
        <f aca="false">SUM(AA18:AA24)</f>
        <v>0</v>
      </c>
      <c r="AB25" s="12" t="n">
        <f aca="false">SUM(AB18:AB24)</f>
        <v>0</v>
      </c>
      <c r="AC25" s="12" t="n">
        <f aca="false">SUM(AC18:AC24)</f>
        <v>0</v>
      </c>
      <c r="AD25" s="12" t="n">
        <f aca="false">SUM(AD18:AD24)</f>
        <v>0</v>
      </c>
      <c r="AE25" s="12" t="n">
        <f aca="false">SUM(AE18:AE24)</f>
        <v>0</v>
      </c>
      <c r="AF25" s="12" t="n">
        <f aca="false">SUM(AF18:AF24)</f>
        <v>0</v>
      </c>
      <c r="AG25" s="12" t="n">
        <f aca="false">SUM(AG18:AG24)</f>
        <v>0</v>
      </c>
      <c r="AH25" s="12" t="n">
        <f aca="false">SUM(AH18:AH24)</f>
        <v>0</v>
      </c>
      <c r="AI25" s="12" t="n">
        <f aca="false">SUM(AI18:AI24)</f>
        <v>0</v>
      </c>
      <c r="AJ25" s="13" t="n">
        <f aca="false">SUM(E25:AI25)</f>
        <v>170781</v>
      </c>
    </row>
    <row r="26" customFormat="false" ht="12.75" hidden="false" customHeight="false" outlineLevel="0" collapsed="false">
      <c r="D26" s="1" t="s">
        <v>17</v>
      </c>
      <c r="E26" s="14" t="n">
        <f aca="false">E25*1.001</f>
        <v>8008</v>
      </c>
      <c r="F26" s="14" t="n">
        <f aca="false">F25*1.001</f>
        <v>9009</v>
      </c>
      <c r="G26" s="14" t="n">
        <f aca="false">G25*1.001</f>
        <v>9121.112</v>
      </c>
      <c r="H26" s="14" t="n">
        <f aca="false">H25*1.001</f>
        <v>8558.55</v>
      </c>
      <c r="I26" s="14" t="n">
        <f aca="false">I25*1.001</f>
        <v>7707.7</v>
      </c>
      <c r="J26" s="14" t="n">
        <f aca="false">J25*1.001</f>
        <v>8108.1</v>
      </c>
      <c r="K26" s="14" t="n">
        <f aca="false">K25*1.001</f>
        <v>8108.1</v>
      </c>
      <c r="L26" s="14" t="n">
        <f aca="false">L25*1.001</f>
        <v>8108.1</v>
      </c>
      <c r="M26" s="14" t="n">
        <f aca="false">M25*1.001</f>
        <v>8243.235</v>
      </c>
      <c r="N26" s="14" t="n">
        <f aca="false">N25*1.001</f>
        <v>8372.364</v>
      </c>
      <c r="O26" s="14" t="n">
        <f aca="false">O25*1.001</f>
        <v>8547.539</v>
      </c>
      <c r="P26" s="14" t="n">
        <f aca="false">P25*1.001</f>
        <v>6166.16</v>
      </c>
      <c r="Q26" s="14" t="n">
        <f aca="false">Q25*1.001</f>
        <v>8851.843</v>
      </c>
      <c r="R26" s="14" t="n">
        <f aca="false">R25*1.001</f>
        <v>8851.843</v>
      </c>
      <c r="S26" s="14" t="n">
        <f aca="false">S25*1.001</f>
        <v>8851.843</v>
      </c>
      <c r="T26" s="14" t="n">
        <f aca="false">T25*1.001</f>
        <v>8458.45</v>
      </c>
      <c r="U26" s="14" t="n">
        <f aca="false">U25*1.001</f>
        <v>7007</v>
      </c>
      <c r="V26" s="14" t="n">
        <f aca="false">V25*1.001</f>
        <v>6306.3</v>
      </c>
      <c r="W26" s="14" t="n">
        <f aca="false">W25*1.001</f>
        <v>6548.542</v>
      </c>
      <c r="X26" s="14" t="n">
        <f aca="false">X25*1.001</f>
        <v>6006</v>
      </c>
      <c r="Y26" s="14" t="n">
        <f aca="false">Y25*1.001</f>
        <v>6006</v>
      </c>
      <c r="Z26" s="14" t="n">
        <f aca="false">Z25*1.001</f>
        <v>6006</v>
      </c>
      <c r="AA26" s="14" t="n">
        <f aca="false">AA25*1.001</f>
        <v>0</v>
      </c>
      <c r="AB26" s="14" t="n">
        <f aca="false">AB25*1.001</f>
        <v>0</v>
      </c>
      <c r="AC26" s="14" t="n">
        <f aca="false">AC25*1.001</f>
        <v>0</v>
      </c>
      <c r="AD26" s="14" t="n">
        <f aca="false">AD25*1.001</f>
        <v>0</v>
      </c>
      <c r="AE26" s="14" t="n">
        <f aca="false">AE25*1.001</f>
        <v>0</v>
      </c>
      <c r="AF26" s="14" t="n">
        <f aca="false">AF25*1.001</f>
        <v>0</v>
      </c>
      <c r="AG26" s="14" t="n">
        <f aca="false">AG25*1.001</f>
        <v>0</v>
      </c>
      <c r="AH26" s="14" t="n">
        <f aca="false">AH25*1.001</f>
        <v>0</v>
      </c>
      <c r="AI26" s="14" t="n">
        <f aca="false">AI25*1.001</f>
        <v>0</v>
      </c>
      <c r="AJ26" s="10" t="n">
        <f aca="false">SUM(E26:AI26)</f>
        <v>170951.781</v>
      </c>
    </row>
    <row r="27" customFormat="false" ht="12.75" hidden="false" customHeight="false" outlineLevel="0" collapsed="false">
      <c r="E27" s="14"/>
    </row>
    <row r="28" customFormat="false" ht="13.5" hidden="false" customHeight="false" outlineLevel="0" collapsed="false">
      <c r="A28" s="5" t="s">
        <v>23</v>
      </c>
      <c r="B28" s="5"/>
      <c r="C28" s="6"/>
      <c r="D28" s="6"/>
      <c r="E28" s="7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</row>
    <row r="29" customFormat="false" ht="12.75" hidden="false" customHeight="false" outlineLevel="0" collapsed="false">
      <c r="A29" s="0" t="s">
        <v>11</v>
      </c>
      <c r="B29" s="0" t="s">
        <v>12</v>
      </c>
      <c r="C29" s="1" t="s">
        <v>13</v>
      </c>
      <c r="D29" s="1" t="n">
        <v>52700000</v>
      </c>
      <c r="E29" s="9" t="n">
        <f aca="false">[1]Nominations!E$34</f>
        <v>9500</v>
      </c>
      <c r="F29" s="9" t="n">
        <f aca="false">[1]Nominations!F$34</f>
        <v>7000</v>
      </c>
      <c r="G29" s="9" t="n">
        <f aca="false">[1]Nominations!G$34</f>
        <v>3000</v>
      </c>
      <c r="H29" s="9" t="n">
        <f aca="false">[1]Nominations!H$34</f>
        <v>7500</v>
      </c>
      <c r="I29" s="9" t="n">
        <f aca="false">[1]Nominations!I$34</f>
        <v>8194</v>
      </c>
      <c r="J29" s="9" t="n">
        <f aca="false">[1]Nominations!J$34</f>
        <v>11000</v>
      </c>
      <c r="K29" s="9" t="n">
        <f aca="false">[1]Nominations!K$34</f>
        <v>11000</v>
      </c>
      <c r="L29" s="9" t="n">
        <f aca="false">[1]Nominations!L$34</f>
        <v>11000</v>
      </c>
      <c r="M29" s="9" t="n">
        <f aca="false">[1]Nominations!M$34</f>
        <v>18000</v>
      </c>
      <c r="N29" s="9" t="n">
        <f aca="false">[1]Nominations!N$34</f>
        <v>12000</v>
      </c>
      <c r="O29" s="9" t="n">
        <f aca="false">[1]Nominations!O$34</f>
        <v>11500</v>
      </c>
      <c r="P29" s="9" t="n">
        <f aca="false">[1]Nominations!P$34</f>
        <v>9500</v>
      </c>
      <c r="Q29" s="9" t="n">
        <f aca="false">[1]Nominations!Q$34</f>
        <v>8750</v>
      </c>
      <c r="R29" s="9" t="n">
        <f aca="false">[1]Nominations!R$34</f>
        <v>8750</v>
      </c>
      <c r="S29" s="9" t="n">
        <f aca="false">[1]Nominations!S$34</f>
        <v>8750</v>
      </c>
      <c r="T29" s="9" t="n">
        <f aca="false">[1]Nominations!T$34</f>
        <v>15000</v>
      </c>
      <c r="U29" s="9" t="n">
        <f aca="false">[1]Nominations!U$34</f>
        <v>13500</v>
      </c>
      <c r="V29" s="9" t="n">
        <f aca="false">[1]Nominations!V$34</f>
        <v>10500</v>
      </c>
      <c r="W29" s="9" t="n">
        <f aca="false">[1]Nominations!W$34</f>
        <v>12977</v>
      </c>
      <c r="X29" s="9" t="n">
        <f aca="false">[1]Nominations!X$34</f>
        <v>7000</v>
      </c>
      <c r="Y29" s="9" t="n">
        <f aca="false">[1]Nominations!Y$34</f>
        <v>7000</v>
      </c>
      <c r="Z29" s="9" t="n">
        <f aca="false">[1]Nominations!Z$34</f>
        <v>7000</v>
      </c>
      <c r="AA29" s="9" t="n">
        <f aca="false">[1]Nominations!AA$34</f>
        <v>0</v>
      </c>
      <c r="AB29" s="9" t="n">
        <f aca="false">[1]Nominations!AB$34</f>
        <v>0</v>
      </c>
      <c r="AC29" s="9" t="n">
        <f aca="false">[1]Nominations!AC$34</f>
        <v>0</v>
      </c>
      <c r="AD29" s="9" t="n">
        <f aca="false">[1]Nominations!AD$34</f>
        <v>0</v>
      </c>
      <c r="AE29" s="9" t="n">
        <f aca="false">[1]Nominations!AE$34</f>
        <v>0</v>
      </c>
      <c r="AF29" s="9" t="n">
        <f aca="false">[1]Nominations!AF$34</f>
        <v>0</v>
      </c>
      <c r="AG29" s="9" t="n">
        <f aca="false">[1]Nominations!AG$34</f>
        <v>0</v>
      </c>
      <c r="AH29" s="9" t="n">
        <f aca="false">[1]Nominations!AH$34</f>
        <v>0</v>
      </c>
      <c r="AI29" s="9" t="n">
        <f aca="false">[1]Nominations!AI$34</f>
        <v>0</v>
      </c>
      <c r="AJ29" s="10" t="n">
        <f aca="false">SUM(E29:AI29)</f>
        <v>218421</v>
      </c>
    </row>
    <row r="30" customFormat="false" ht="12.75" hidden="false" customHeight="false" outlineLevel="0" collapsed="false">
      <c r="A30" s="0" t="s">
        <v>11</v>
      </c>
      <c r="B30" s="0" t="s">
        <v>12</v>
      </c>
      <c r="C30" s="1" t="s">
        <v>14</v>
      </c>
      <c r="D30" s="11" t="n">
        <v>2979</v>
      </c>
      <c r="E30" s="9" t="n">
        <f aca="false">[1]Nominations!E$35</f>
        <v>6000</v>
      </c>
      <c r="F30" s="9" t="n">
        <f aca="false">[1]Nominations!F$35</f>
        <v>9000</v>
      </c>
      <c r="G30" s="9" t="n">
        <f aca="false">[1]Nominations!G$35</f>
        <v>0</v>
      </c>
      <c r="H30" s="9" t="n">
        <f aca="false">[1]Nominations!H$35</f>
        <v>0</v>
      </c>
      <c r="I30" s="9" t="n">
        <f aca="false">[1]Nominations!I$35</f>
        <v>0</v>
      </c>
      <c r="J30" s="9" t="n">
        <f aca="false">[1]Nominations!J$35</f>
        <v>0</v>
      </c>
      <c r="K30" s="9" t="n">
        <f aca="false">[1]Nominations!K$35</f>
        <v>0</v>
      </c>
      <c r="L30" s="9" t="n">
        <f aca="false">[1]Nominations!L$35</f>
        <v>0</v>
      </c>
      <c r="M30" s="9" t="n">
        <f aca="false">[1]Nominations!M$35</f>
        <v>0</v>
      </c>
      <c r="N30" s="9" t="n">
        <f aca="false">[1]Nominations!N$35</f>
        <v>3344</v>
      </c>
      <c r="O30" s="9" t="n">
        <f aca="false">[1]Nominations!O$35</f>
        <v>0</v>
      </c>
      <c r="P30" s="9" t="n">
        <f aca="false">[1]Nominations!P$35</f>
        <v>0</v>
      </c>
      <c r="Q30" s="9" t="n">
        <f aca="false">[1]Nominations!Q$35</f>
        <v>0</v>
      </c>
      <c r="R30" s="9" t="n">
        <f aca="false">[1]Nominations!R$35</f>
        <v>0</v>
      </c>
      <c r="S30" s="9" t="n">
        <f aca="false">[1]Nominations!S$35</f>
        <v>0</v>
      </c>
      <c r="T30" s="9" t="n">
        <f aca="false">[1]Nominations!T$35</f>
        <v>0</v>
      </c>
      <c r="U30" s="9" t="n">
        <f aca="false">[1]Nominations!U$35</f>
        <v>0</v>
      </c>
      <c r="V30" s="9" t="n">
        <f aca="false">[1]Nominations!V$35</f>
        <v>0</v>
      </c>
      <c r="W30" s="9" t="n">
        <f aca="false">[1]Nominations!W$35</f>
        <v>0</v>
      </c>
      <c r="X30" s="9" t="n">
        <f aca="false">[1]Nominations!X$35</f>
        <v>6000</v>
      </c>
      <c r="Y30" s="9" t="n">
        <f aca="false">[1]Nominations!Y$35</f>
        <v>6000</v>
      </c>
      <c r="Z30" s="9" t="n">
        <f aca="false">[1]Nominations!Z$35</f>
        <v>6000</v>
      </c>
      <c r="AA30" s="9" t="n">
        <f aca="false">[1]Nominations!AA$35</f>
        <v>0</v>
      </c>
      <c r="AB30" s="9" t="n">
        <f aca="false">[1]Nominations!AB$35</f>
        <v>0</v>
      </c>
      <c r="AC30" s="9" t="n">
        <f aca="false">[1]Nominations!AC$35</f>
        <v>0</v>
      </c>
      <c r="AD30" s="9" t="n">
        <f aca="false">[1]Nominations!AD$35</f>
        <v>0</v>
      </c>
      <c r="AE30" s="9" t="n">
        <f aca="false">[1]Nominations!AE$35</f>
        <v>0</v>
      </c>
      <c r="AF30" s="9" t="n">
        <f aca="false">[1]Nominations!AF$35</f>
        <v>0</v>
      </c>
      <c r="AG30" s="9" t="n">
        <f aca="false">[1]Nominations!AG$35</f>
        <v>0</v>
      </c>
      <c r="AH30" s="9" t="n">
        <f aca="false">[1]Nominations!AH$35</f>
        <v>0</v>
      </c>
      <c r="AI30" s="9" t="n">
        <f aca="false">[1]Nominations!AI$35</f>
        <v>0</v>
      </c>
      <c r="AJ30" s="10" t="n">
        <f aca="false">SUM(E30:AI30)</f>
        <v>36344</v>
      </c>
    </row>
    <row r="31" customFormat="false" ht="12.75" hidden="false" customHeight="false" outlineLevel="0" collapsed="false">
      <c r="A31" s="0" t="s">
        <v>11</v>
      </c>
      <c r="B31" s="0" t="s">
        <v>12</v>
      </c>
      <c r="C31" s="1" t="s">
        <v>14</v>
      </c>
      <c r="D31" s="11" t="s">
        <v>15</v>
      </c>
      <c r="E31" s="9" t="n">
        <f aca="false">[1]Nominations!E$36</f>
        <v>0</v>
      </c>
      <c r="F31" s="9" t="n">
        <f aca="false">[1]Nominations!F$36</f>
        <v>0</v>
      </c>
      <c r="G31" s="9" t="n">
        <f aca="false">[1]Nominations!G$36</f>
        <v>0</v>
      </c>
      <c r="H31" s="9" t="n">
        <f aca="false">[1]Nominations!H$36</f>
        <v>0</v>
      </c>
      <c r="I31" s="9" t="n">
        <f aca="false">[1]Nominations!I$36</f>
        <v>0</v>
      </c>
      <c r="J31" s="9" t="n">
        <f aca="false">[1]Nominations!J$36</f>
        <v>0</v>
      </c>
      <c r="K31" s="9" t="n">
        <f aca="false">[1]Nominations!K$36</f>
        <v>0</v>
      </c>
      <c r="L31" s="9" t="n">
        <f aca="false">[1]Nominations!L$36</f>
        <v>0</v>
      </c>
      <c r="M31" s="9" t="n">
        <f aca="false">[1]Nominations!M$36</f>
        <v>0</v>
      </c>
      <c r="N31" s="9" t="n">
        <f aca="false">[1]Nominations!N$36</f>
        <v>0</v>
      </c>
      <c r="O31" s="9" t="n">
        <f aca="false">[1]Nominations!O$36</f>
        <v>0</v>
      </c>
      <c r="P31" s="9" t="n">
        <f aca="false">[1]Nominations!P$36</f>
        <v>0</v>
      </c>
      <c r="Q31" s="9" t="n">
        <f aca="false">[1]Nominations!Q$36</f>
        <v>0</v>
      </c>
      <c r="R31" s="9" t="n">
        <f aca="false">[1]Nominations!R$36</f>
        <v>0</v>
      </c>
      <c r="S31" s="9" t="n">
        <f aca="false">[1]Nominations!S$36</f>
        <v>0</v>
      </c>
      <c r="T31" s="9" t="n">
        <f aca="false">[1]Nominations!T$36</f>
        <v>0</v>
      </c>
      <c r="U31" s="9" t="n">
        <f aca="false">[1]Nominations!U$36</f>
        <v>0</v>
      </c>
      <c r="V31" s="9" t="n">
        <f aca="false">[1]Nominations!V$36</f>
        <v>0</v>
      </c>
      <c r="W31" s="9" t="n">
        <f aca="false">[1]Nominations!W$36</f>
        <v>0</v>
      </c>
      <c r="X31" s="9" t="n">
        <f aca="false">[1]Nominations!X$36</f>
        <v>0</v>
      </c>
      <c r="Y31" s="9" t="n">
        <f aca="false">[1]Nominations!Y$36</f>
        <v>0</v>
      </c>
      <c r="Z31" s="9" t="n">
        <f aca="false">[1]Nominations!Z$36</f>
        <v>0</v>
      </c>
      <c r="AA31" s="9" t="n">
        <f aca="false">[1]Nominations!AA$36</f>
        <v>0</v>
      </c>
      <c r="AB31" s="9" t="n">
        <f aca="false">[1]Nominations!AB$36</f>
        <v>0</v>
      </c>
      <c r="AC31" s="9" t="n">
        <f aca="false">[1]Nominations!AC$36</f>
        <v>0</v>
      </c>
      <c r="AD31" s="9" t="n">
        <f aca="false">[1]Nominations!AD$36</f>
        <v>0</v>
      </c>
      <c r="AE31" s="9" t="n">
        <f aca="false">[1]Nominations!AE$36</f>
        <v>0</v>
      </c>
      <c r="AF31" s="9" t="n">
        <f aca="false">[1]Nominations!AF$36</f>
        <v>0</v>
      </c>
      <c r="AG31" s="9" t="n">
        <f aca="false">[1]Nominations!AG$36</f>
        <v>0</v>
      </c>
      <c r="AH31" s="9" t="n">
        <f aca="false">[1]Nominations!AH$36</f>
        <v>0</v>
      </c>
      <c r="AI31" s="9" t="n">
        <f aca="false">[1]Nominations!AI$36</f>
        <v>0</v>
      </c>
      <c r="AJ31" s="10" t="n">
        <f aca="false">SUM(E31:AI31)</f>
        <v>0</v>
      </c>
    </row>
    <row r="32" customFormat="false" ht="12.75" hidden="false" customHeight="false" outlineLevel="0" collapsed="false">
      <c r="A32" s="0" t="s">
        <v>11</v>
      </c>
      <c r="B32" s="0" t="s">
        <v>12</v>
      </c>
      <c r="C32" s="1" t="s">
        <v>13</v>
      </c>
      <c r="D32" s="11" t="n">
        <v>41064000</v>
      </c>
      <c r="E32" s="9" t="n">
        <f aca="false">[1]Nominations!E$37</f>
        <v>0</v>
      </c>
      <c r="F32" s="9" t="n">
        <f aca="false">[1]Nominations!F$37</f>
        <v>0</v>
      </c>
      <c r="G32" s="9" t="n">
        <f aca="false">[1]Nominations!G$37</f>
        <v>0</v>
      </c>
      <c r="H32" s="9" t="n">
        <f aca="false">[1]Nominations!H$37</f>
        <v>0</v>
      </c>
      <c r="I32" s="9" t="n">
        <f aca="false">[1]Nominations!I$37</f>
        <v>0</v>
      </c>
      <c r="J32" s="9" t="n">
        <f aca="false">[1]Nominations!J$37</f>
        <v>0</v>
      </c>
      <c r="K32" s="9" t="n">
        <f aca="false">[1]Nominations!K$37</f>
        <v>0</v>
      </c>
      <c r="L32" s="9" t="n">
        <f aca="false">[1]Nominations!L$37</f>
        <v>0</v>
      </c>
      <c r="M32" s="9" t="n">
        <f aca="false">[1]Nominations!M$37</f>
        <v>0</v>
      </c>
      <c r="N32" s="9" t="n">
        <f aca="false">[1]Nominations!N$37</f>
        <v>0</v>
      </c>
      <c r="O32" s="9" t="n">
        <f aca="false">[1]Nominations!O$37</f>
        <v>0</v>
      </c>
      <c r="P32" s="9" t="n">
        <f aca="false">[1]Nominations!P$37</f>
        <v>0</v>
      </c>
      <c r="Q32" s="9" t="n">
        <f aca="false">[1]Nominations!Q$37</f>
        <v>0</v>
      </c>
      <c r="R32" s="9" t="n">
        <f aca="false">[1]Nominations!R$37</f>
        <v>0</v>
      </c>
      <c r="S32" s="9" t="n">
        <f aca="false">[1]Nominations!S$37</f>
        <v>0</v>
      </c>
      <c r="T32" s="9" t="n">
        <f aca="false">[1]Nominations!T$37</f>
        <v>0</v>
      </c>
      <c r="U32" s="9" t="n">
        <f aca="false">[1]Nominations!U$37</f>
        <v>0</v>
      </c>
      <c r="V32" s="9" t="n">
        <f aca="false">[1]Nominations!V$37</f>
        <v>0</v>
      </c>
      <c r="W32" s="9" t="n">
        <f aca="false">[1]Nominations!W$37</f>
        <v>0</v>
      </c>
      <c r="X32" s="9" t="n">
        <f aca="false">[1]Nominations!X$37</f>
        <v>0</v>
      </c>
      <c r="Y32" s="9" t="n">
        <f aca="false">[1]Nominations!Y$37</f>
        <v>0</v>
      </c>
      <c r="Z32" s="9" t="n">
        <f aca="false">[1]Nominations!Z$37</f>
        <v>0</v>
      </c>
      <c r="AA32" s="9" t="n">
        <f aca="false">[1]Nominations!AA$37</f>
        <v>0</v>
      </c>
      <c r="AB32" s="9" t="n">
        <f aca="false">[1]Nominations!AB$37</f>
        <v>0</v>
      </c>
      <c r="AC32" s="9" t="n">
        <f aca="false">[1]Nominations!AC$37</f>
        <v>0</v>
      </c>
      <c r="AD32" s="9" t="n">
        <f aca="false">[1]Nominations!AD$37</f>
        <v>0</v>
      </c>
      <c r="AE32" s="9" t="n">
        <f aca="false">[1]Nominations!AE$37</f>
        <v>0</v>
      </c>
      <c r="AF32" s="9" t="n">
        <f aca="false">[1]Nominations!AF$37</f>
        <v>0</v>
      </c>
      <c r="AG32" s="9" t="n">
        <f aca="false">[1]Nominations!AG$37</f>
        <v>0</v>
      </c>
      <c r="AH32" s="9" t="n">
        <f aca="false">[1]Nominations!AH$37</f>
        <v>0</v>
      </c>
      <c r="AI32" s="9" t="n">
        <f aca="false">[1]Nominations!AI$37</f>
        <v>0</v>
      </c>
      <c r="AJ32" s="10" t="n">
        <f aca="false">SUM(E32:AI32)</f>
        <v>0</v>
      </c>
    </row>
    <row r="33" customFormat="false" ht="12.75" hidden="false" customHeight="false" outlineLevel="0" collapsed="false">
      <c r="A33" s="0" t="s">
        <v>11</v>
      </c>
      <c r="B33" s="0" t="s">
        <v>12</v>
      </c>
      <c r="C33" s="1" t="s">
        <v>13</v>
      </c>
      <c r="D33" s="11" t="n">
        <v>41074009</v>
      </c>
      <c r="E33" s="9" t="n">
        <f aca="false">[1]Nominations!E$38</f>
        <v>0</v>
      </c>
      <c r="F33" s="9" t="n">
        <f aca="false">[1]Nominations!F$38</f>
        <v>0</v>
      </c>
      <c r="G33" s="9" t="n">
        <f aca="false">[1]Nominations!G$38</f>
        <v>0</v>
      </c>
      <c r="H33" s="9" t="n">
        <f aca="false">[1]Nominations!H$38</f>
        <v>0</v>
      </c>
      <c r="I33" s="9" t="n">
        <f aca="false">[1]Nominations!I$38</f>
        <v>0</v>
      </c>
      <c r="J33" s="9" t="n">
        <f aca="false">[1]Nominations!J$38</f>
        <v>0</v>
      </c>
      <c r="K33" s="9" t="n">
        <f aca="false">[1]Nominations!K$38</f>
        <v>0</v>
      </c>
      <c r="L33" s="9" t="n">
        <f aca="false">[1]Nominations!L$38</f>
        <v>0</v>
      </c>
      <c r="M33" s="9" t="n">
        <f aca="false">[1]Nominations!M$38</f>
        <v>0</v>
      </c>
      <c r="N33" s="9" t="n">
        <f aca="false">[1]Nominations!N$38</f>
        <v>0</v>
      </c>
      <c r="O33" s="9" t="n">
        <f aca="false">[1]Nominations!O$38</f>
        <v>0</v>
      </c>
      <c r="P33" s="9" t="n">
        <f aca="false">[1]Nominations!P$38</f>
        <v>0</v>
      </c>
      <c r="Q33" s="9" t="n">
        <f aca="false">[1]Nominations!Q$38</f>
        <v>0</v>
      </c>
      <c r="R33" s="9" t="n">
        <f aca="false">[1]Nominations!R$38</f>
        <v>0</v>
      </c>
      <c r="S33" s="9" t="n">
        <f aca="false">[1]Nominations!S$38</f>
        <v>0</v>
      </c>
      <c r="T33" s="9" t="n">
        <f aca="false">[1]Nominations!T$38</f>
        <v>0</v>
      </c>
      <c r="U33" s="9" t="n">
        <f aca="false">[1]Nominations!U$38</f>
        <v>0</v>
      </c>
      <c r="V33" s="9" t="n">
        <f aca="false">[1]Nominations!V$38</f>
        <v>0</v>
      </c>
      <c r="W33" s="9" t="n">
        <f aca="false">[1]Nominations!W$38</f>
        <v>0</v>
      </c>
      <c r="X33" s="9" t="n">
        <f aca="false">[1]Nominations!X$38</f>
        <v>0</v>
      </c>
      <c r="Y33" s="9" t="n">
        <f aca="false">[1]Nominations!Y$38</f>
        <v>0</v>
      </c>
      <c r="Z33" s="9" t="n">
        <f aca="false">[1]Nominations!Z$38</f>
        <v>0</v>
      </c>
      <c r="AA33" s="9" t="n">
        <f aca="false">[1]Nominations!AA$38</f>
        <v>0</v>
      </c>
      <c r="AB33" s="9" t="n">
        <f aca="false">[1]Nominations!AB$38</f>
        <v>0</v>
      </c>
      <c r="AC33" s="9" t="n">
        <f aca="false">[1]Nominations!AC$38</f>
        <v>0</v>
      </c>
      <c r="AD33" s="9" t="n">
        <f aca="false">[1]Nominations!AD$38</f>
        <v>0</v>
      </c>
      <c r="AE33" s="9" t="n">
        <f aca="false">[1]Nominations!AE$38</f>
        <v>0</v>
      </c>
      <c r="AF33" s="9" t="n">
        <f aca="false">[1]Nominations!AF$38</f>
        <v>0</v>
      </c>
      <c r="AG33" s="9" t="n">
        <f aca="false">[1]Nominations!AG$38</f>
        <v>0</v>
      </c>
      <c r="AH33" s="9" t="n">
        <f aca="false">[1]Nominations!AH$38</f>
        <v>0</v>
      </c>
      <c r="AI33" s="9" t="n">
        <f aca="false">[1]Nominations!AI$38</f>
        <v>0</v>
      </c>
      <c r="AJ33" s="10" t="n">
        <f aca="false">SUM(E33:AI33)</f>
        <v>0</v>
      </c>
    </row>
    <row r="34" customFormat="false" ht="12.75" hidden="false" customHeight="false" outlineLevel="0" collapsed="false">
      <c r="A34" s="0" t="s">
        <v>11</v>
      </c>
      <c r="B34" s="0" t="s">
        <v>12</v>
      </c>
      <c r="C34" s="1" t="s">
        <v>14</v>
      </c>
      <c r="D34" s="11" t="n">
        <v>17931</v>
      </c>
      <c r="E34" s="9" t="n">
        <f aca="false">[1]Nominations!E39</f>
        <v>3000</v>
      </c>
      <c r="F34" s="9" t="n">
        <f aca="false">[1]Nominations!F39</f>
        <v>1500</v>
      </c>
      <c r="G34" s="9" t="n">
        <f aca="false">[1]Nominations!G39</f>
        <v>3600</v>
      </c>
      <c r="H34" s="9" t="n">
        <f aca="false">[1]Nominations!H39</f>
        <v>4000</v>
      </c>
      <c r="I34" s="9" t="n">
        <f aca="false">[1]Nominations!I39</f>
        <v>8000</v>
      </c>
      <c r="J34" s="9" t="n">
        <f aca="false">[1]Nominations!J39</f>
        <v>0</v>
      </c>
      <c r="K34" s="9" t="n">
        <f aca="false">[1]Nominations!K39</f>
        <v>0</v>
      </c>
      <c r="L34" s="9" t="n">
        <f aca="false">[1]Nominations!L39</f>
        <v>0</v>
      </c>
      <c r="M34" s="9" t="n">
        <f aca="false">[1]Nominations!M39</f>
        <v>0</v>
      </c>
      <c r="N34" s="9" t="n">
        <f aca="false">[1]Nominations!N39</f>
        <v>0</v>
      </c>
      <c r="O34" s="9" t="n">
        <f aca="false">[1]Nominations!O39</f>
        <v>3000</v>
      </c>
      <c r="P34" s="9" t="n">
        <f aca="false">[1]Nominations!P39</f>
        <v>2000</v>
      </c>
      <c r="Q34" s="9" t="n">
        <f aca="false">[1]Nominations!Q39</f>
        <v>2000</v>
      </c>
      <c r="R34" s="9" t="n">
        <f aca="false">[1]Nominations!R39</f>
        <v>2000</v>
      </c>
      <c r="S34" s="9" t="n">
        <f aca="false">[1]Nominations!S39</f>
        <v>2000</v>
      </c>
      <c r="T34" s="9" t="n">
        <f aca="false">[1]Nominations!T39</f>
        <v>0</v>
      </c>
      <c r="U34" s="9" t="n">
        <f aca="false">[1]Nominations!U39</f>
        <v>0</v>
      </c>
      <c r="V34" s="9" t="n">
        <f aca="false">[1]Nominations!V39</f>
        <v>0</v>
      </c>
      <c r="W34" s="9" t="n">
        <f aca="false">[1]Nominations!W39</f>
        <v>0</v>
      </c>
      <c r="X34" s="9" t="n">
        <f aca="false">[1]Nominations!X39</f>
        <v>0</v>
      </c>
      <c r="Y34" s="9" t="n">
        <f aca="false">[1]Nominations!Y39</f>
        <v>0</v>
      </c>
      <c r="Z34" s="9" t="n">
        <f aca="false">[1]Nominations!Z39</f>
        <v>0</v>
      </c>
      <c r="AA34" s="9" t="n">
        <f aca="false">[1]Nominations!AA39</f>
        <v>0</v>
      </c>
      <c r="AB34" s="9" t="n">
        <f aca="false">[1]Nominations!AB39</f>
        <v>0</v>
      </c>
      <c r="AC34" s="9" t="n">
        <f aca="false">[1]Nominations!AC39</f>
        <v>0</v>
      </c>
      <c r="AD34" s="9" t="n">
        <f aca="false">[1]Nominations!AD39</f>
        <v>0</v>
      </c>
      <c r="AE34" s="9" t="n">
        <f aca="false">[1]Nominations!AE39</f>
        <v>0</v>
      </c>
      <c r="AF34" s="9" t="n">
        <f aca="false">[1]Nominations!AF39</f>
        <v>0</v>
      </c>
      <c r="AG34" s="9" t="n">
        <f aca="false">[1]Nominations!AG39</f>
        <v>0</v>
      </c>
      <c r="AH34" s="9" t="n">
        <f aca="false">[1]Nominations!AH39</f>
        <v>0</v>
      </c>
      <c r="AI34" s="9" t="n">
        <f aca="false">[1]Nominations!AI39</f>
        <v>0</v>
      </c>
      <c r="AJ34" s="10" t="n">
        <f aca="false">SUM(E34:AI34)</f>
        <v>31100</v>
      </c>
    </row>
    <row r="35" customFormat="false" ht="12.75" hidden="false" customHeight="false" outlineLevel="0" collapsed="false">
      <c r="A35" s="0" t="s">
        <v>11</v>
      </c>
      <c r="B35" s="0" t="s">
        <v>12</v>
      </c>
      <c r="C35" s="1" t="s">
        <v>14</v>
      </c>
      <c r="D35" s="11" t="n">
        <v>20095</v>
      </c>
      <c r="E35" s="9" t="n">
        <f aca="false">[1]Nominations!E$40</f>
        <v>0</v>
      </c>
      <c r="F35" s="9" t="n">
        <f aca="false">[1]Nominations!F$40</f>
        <v>0</v>
      </c>
      <c r="G35" s="9" t="n">
        <f aca="false">[1]Nominations!G$40</f>
        <v>0</v>
      </c>
      <c r="H35" s="9" t="n">
        <f aca="false">[1]Nominations!H$40</f>
        <v>0</v>
      </c>
      <c r="I35" s="9" t="n">
        <f aca="false">[1]Nominations!I$40</f>
        <v>0</v>
      </c>
      <c r="J35" s="9" t="n">
        <f aca="false">[1]Nominations!J$40</f>
        <v>0</v>
      </c>
      <c r="K35" s="9" t="n">
        <f aca="false">[1]Nominations!K$40</f>
        <v>0</v>
      </c>
      <c r="L35" s="9" t="n">
        <f aca="false">[1]Nominations!L$40</f>
        <v>0</v>
      </c>
      <c r="M35" s="9" t="n">
        <f aca="false">[1]Nominations!M$40</f>
        <v>0</v>
      </c>
      <c r="N35" s="9" t="n">
        <f aca="false">[1]Nominations!N$40</f>
        <v>0</v>
      </c>
      <c r="O35" s="9" t="n">
        <f aca="false">[1]Nominations!O$40</f>
        <v>0</v>
      </c>
      <c r="P35" s="9" t="n">
        <f aca="false">[1]Nominations!P$40</f>
        <v>0</v>
      </c>
      <c r="Q35" s="9" t="n">
        <f aca="false">[1]Nominations!Q$40</f>
        <v>0</v>
      </c>
      <c r="R35" s="9" t="n">
        <f aca="false">[1]Nominations!R$40</f>
        <v>0</v>
      </c>
      <c r="S35" s="9" t="n">
        <f aca="false">[1]Nominations!S$40</f>
        <v>0</v>
      </c>
      <c r="T35" s="9" t="n">
        <f aca="false">[1]Nominations!T$40</f>
        <v>0</v>
      </c>
      <c r="U35" s="9" t="n">
        <f aca="false">[1]Nominations!U$40</f>
        <v>0</v>
      </c>
      <c r="V35" s="9" t="n">
        <f aca="false">[1]Nominations!V$40</f>
        <v>0</v>
      </c>
      <c r="W35" s="9" t="n">
        <f aca="false">[1]Nominations!W$40</f>
        <v>0</v>
      </c>
      <c r="X35" s="9" t="n">
        <f aca="false">[1]Nominations!X$40</f>
        <v>0</v>
      </c>
      <c r="Y35" s="9" t="n">
        <f aca="false">[1]Nominations!Y$40</f>
        <v>0</v>
      </c>
      <c r="Z35" s="9" t="n">
        <f aca="false">[1]Nominations!Z$40</f>
        <v>0</v>
      </c>
      <c r="AA35" s="9" t="n">
        <f aca="false">[1]Nominations!AA$40</f>
        <v>0</v>
      </c>
      <c r="AB35" s="9" t="n">
        <f aca="false">[1]Nominations!AB$40</f>
        <v>0</v>
      </c>
      <c r="AC35" s="9" t="n">
        <f aca="false">[1]Nominations!AC$40</f>
        <v>0</v>
      </c>
      <c r="AD35" s="9" t="n">
        <f aca="false">[1]Nominations!AD$40</f>
        <v>0</v>
      </c>
      <c r="AE35" s="9" t="n">
        <f aca="false">[1]Nominations!AE$40</f>
        <v>0</v>
      </c>
      <c r="AF35" s="9" t="n">
        <f aca="false">[1]Nominations!AF$40</f>
        <v>0</v>
      </c>
      <c r="AG35" s="9" t="n">
        <f aca="false">[1]Nominations!AG$40</f>
        <v>0</v>
      </c>
      <c r="AH35" s="9" t="n">
        <f aca="false">[1]Nominations!AH$40</f>
        <v>0</v>
      </c>
      <c r="AI35" s="9" t="n">
        <f aca="false">[1]Nominations!AI$40</f>
        <v>0</v>
      </c>
      <c r="AJ35" s="10" t="n">
        <f aca="false">SUM(E35:AI35)</f>
        <v>0</v>
      </c>
    </row>
    <row r="36" customFormat="false" ht="12.75" hidden="false" customHeight="false" outlineLevel="0" collapsed="false">
      <c r="A36" s="0" t="s">
        <v>11</v>
      </c>
      <c r="B36" s="0" t="s">
        <v>12</v>
      </c>
      <c r="C36" s="1" t="s">
        <v>19</v>
      </c>
      <c r="D36" s="11" t="n">
        <v>57020000</v>
      </c>
      <c r="E36" s="9" t="n">
        <f aca="false">[1]Nominations!E$41</f>
        <v>0</v>
      </c>
      <c r="F36" s="9" t="n">
        <f aca="false">[1]Nominations!F$41</f>
        <v>0</v>
      </c>
      <c r="G36" s="9" t="n">
        <f aca="false">[1]Nominations!G$41</f>
        <v>7388</v>
      </c>
      <c r="H36" s="9" t="n">
        <f aca="false">[1]Nominations!H$41</f>
        <v>5000</v>
      </c>
      <c r="I36" s="9" t="n">
        <f aca="false">[1]Nominations!I$41</f>
        <v>0</v>
      </c>
      <c r="J36" s="9" t="n">
        <f aca="false">[1]Nominations!J$41</f>
        <v>5000</v>
      </c>
      <c r="K36" s="9" t="n">
        <f aca="false">[1]Nominations!K$41</f>
        <v>5000</v>
      </c>
      <c r="L36" s="9" t="n">
        <f aca="false">[1]Nominations!L$41</f>
        <v>5000</v>
      </c>
      <c r="M36" s="9" t="n">
        <f aca="false">[1]Nominations!M$41</f>
        <v>0</v>
      </c>
      <c r="N36" s="9" t="n">
        <f aca="false">[1]Nominations!N$41</f>
        <v>0</v>
      </c>
      <c r="O36" s="9" t="n">
        <f aca="false">[1]Nominations!O$41</f>
        <v>0</v>
      </c>
      <c r="P36" s="9" t="n">
        <f aca="false">[1]Nominations!P$41</f>
        <v>0</v>
      </c>
      <c r="Q36" s="9" t="n">
        <f aca="false">[1]Nominations!Q$41</f>
        <v>0</v>
      </c>
      <c r="R36" s="9" t="n">
        <f aca="false">[1]Nominations!R$41</f>
        <v>0</v>
      </c>
      <c r="S36" s="9" t="n">
        <f aca="false">[1]Nominations!S$41</f>
        <v>0</v>
      </c>
      <c r="T36" s="9" t="n">
        <f aca="false">[1]Nominations!T$41</f>
        <v>0</v>
      </c>
      <c r="U36" s="9" t="n">
        <f aca="false">[1]Nominations!U$41</f>
        <v>0</v>
      </c>
      <c r="V36" s="9" t="n">
        <f aca="false">[1]Nominations!V$41</f>
        <v>1772</v>
      </c>
      <c r="W36" s="9" t="n">
        <f aca="false">[1]Nominations!W$41</f>
        <v>4002</v>
      </c>
      <c r="X36" s="9" t="n">
        <f aca="false">[1]Nominations!X$41</f>
        <v>0</v>
      </c>
      <c r="Y36" s="9" t="n">
        <f aca="false">[1]Nominations!Y$41</f>
        <v>0</v>
      </c>
      <c r="Z36" s="9" t="n">
        <f aca="false">[1]Nominations!Z$41</f>
        <v>0</v>
      </c>
      <c r="AA36" s="9" t="n">
        <f aca="false">[1]Nominations!AA$41</f>
        <v>0</v>
      </c>
      <c r="AB36" s="9" t="n">
        <f aca="false">[1]Nominations!AB$41</f>
        <v>0</v>
      </c>
      <c r="AC36" s="9" t="n">
        <f aca="false">[1]Nominations!AC$41</f>
        <v>0</v>
      </c>
      <c r="AD36" s="9" t="n">
        <f aca="false">[1]Nominations!AD$41</f>
        <v>0</v>
      </c>
      <c r="AE36" s="9" t="n">
        <f aca="false">[1]Nominations!AE$41</f>
        <v>0</v>
      </c>
      <c r="AF36" s="9" t="n">
        <f aca="false">[1]Nominations!AF$41</f>
        <v>0</v>
      </c>
      <c r="AG36" s="9" t="n">
        <f aca="false">[1]Nominations!AG$41</f>
        <v>0</v>
      </c>
      <c r="AH36" s="9" t="n">
        <f aca="false">[1]Nominations!AH$41</f>
        <v>0</v>
      </c>
      <c r="AI36" s="9" t="n">
        <f aca="false">[1]Nominations!AI$41</f>
        <v>0</v>
      </c>
      <c r="AJ36" s="10" t="n">
        <f aca="false">SUM(E36:AI36)</f>
        <v>33162</v>
      </c>
    </row>
    <row r="37" customFormat="false" ht="12.75" hidden="false" customHeight="false" outlineLevel="0" collapsed="false">
      <c r="A37" s="0" t="s">
        <v>11</v>
      </c>
      <c r="B37" s="0" t="s">
        <v>12</v>
      </c>
      <c r="C37" s="1" t="s">
        <v>13</v>
      </c>
      <c r="D37" s="11" t="n">
        <v>41071000</v>
      </c>
      <c r="E37" s="9" t="n">
        <f aca="false">[1]Nominations!E$42</f>
        <v>0</v>
      </c>
      <c r="F37" s="9" t="n">
        <f aca="false">[1]Nominations!F$42</f>
        <v>0</v>
      </c>
      <c r="G37" s="9" t="n">
        <f aca="false">[1]Nominations!G$42</f>
        <v>0</v>
      </c>
      <c r="H37" s="9" t="n">
        <f aca="false">[1]Nominations!H$42</f>
        <v>0</v>
      </c>
      <c r="I37" s="9" t="n">
        <f aca="false">[1]Nominations!I$42</f>
        <v>0</v>
      </c>
      <c r="J37" s="9" t="n">
        <f aca="false">[1]Nominations!J$42</f>
        <v>0</v>
      </c>
      <c r="K37" s="9" t="n">
        <f aca="false">[1]Nominations!K$42</f>
        <v>0</v>
      </c>
      <c r="L37" s="9" t="n">
        <f aca="false">[1]Nominations!L$42</f>
        <v>0</v>
      </c>
      <c r="M37" s="9" t="n">
        <f aca="false">[1]Nominations!M$42</f>
        <v>0</v>
      </c>
      <c r="N37" s="9" t="n">
        <f aca="false">[1]Nominations!N$42</f>
        <v>0</v>
      </c>
      <c r="O37" s="9" t="n">
        <f aca="false">[1]Nominations!O$42</f>
        <v>0</v>
      </c>
      <c r="P37" s="9" t="n">
        <f aca="false">[1]Nominations!P$42</f>
        <v>0</v>
      </c>
      <c r="Q37" s="9" t="n">
        <f aca="false">[1]Nominations!Q$42</f>
        <v>0</v>
      </c>
      <c r="R37" s="9" t="n">
        <f aca="false">[1]Nominations!R$42</f>
        <v>0</v>
      </c>
      <c r="S37" s="9" t="n">
        <f aca="false">[1]Nominations!S$42</f>
        <v>0</v>
      </c>
      <c r="T37" s="9" t="n">
        <f aca="false">[1]Nominations!T$42</f>
        <v>0</v>
      </c>
      <c r="U37" s="9" t="n">
        <f aca="false">[1]Nominations!U$42</f>
        <v>0</v>
      </c>
      <c r="V37" s="9" t="n">
        <f aca="false">[1]Nominations!V$42</f>
        <v>0</v>
      </c>
      <c r="W37" s="9" t="n">
        <f aca="false">[1]Nominations!W$42</f>
        <v>0</v>
      </c>
      <c r="X37" s="9" t="n">
        <f aca="false">[1]Nominations!X$42</f>
        <v>0</v>
      </c>
      <c r="Y37" s="9" t="n">
        <f aca="false">[1]Nominations!Y$42</f>
        <v>0</v>
      </c>
      <c r="Z37" s="9" t="n">
        <f aca="false">[1]Nominations!Z$42</f>
        <v>0</v>
      </c>
      <c r="AA37" s="9" t="n">
        <f aca="false">[1]Nominations!AA$42</f>
        <v>0</v>
      </c>
      <c r="AB37" s="9" t="n">
        <f aca="false">[1]Nominations!AB$42</f>
        <v>0</v>
      </c>
      <c r="AC37" s="9" t="n">
        <f aca="false">[1]Nominations!AC$42</f>
        <v>0</v>
      </c>
      <c r="AD37" s="9" t="n">
        <f aca="false">[1]Nominations!AD$42</f>
        <v>0</v>
      </c>
      <c r="AE37" s="9" t="n">
        <f aca="false">[1]Nominations!AE$42</f>
        <v>0</v>
      </c>
      <c r="AF37" s="9" t="n">
        <f aca="false">[1]Nominations!AF$42</f>
        <v>0</v>
      </c>
      <c r="AG37" s="9" t="n">
        <f aca="false">[1]Nominations!AG$42</f>
        <v>0</v>
      </c>
      <c r="AH37" s="9" t="n">
        <f aca="false">[1]Nominations!AH$42</f>
        <v>0</v>
      </c>
      <c r="AI37" s="9" t="n">
        <f aca="false">[1]Nominations!AI$42</f>
        <v>0</v>
      </c>
      <c r="AJ37" s="10" t="n">
        <f aca="false">SUM(E37:AI37)</f>
        <v>0</v>
      </c>
    </row>
    <row r="38" customFormat="false" ht="12.75" hidden="false" customHeight="false" outlineLevel="0" collapsed="false">
      <c r="A38" s="0" t="s">
        <v>11</v>
      </c>
      <c r="B38" s="0" t="s">
        <v>12</v>
      </c>
      <c r="C38" s="1" t="s">
        <v>19</v>
      </c>
      <c r="D38" s="11" t="n">
        <v>51711000</v>
      </c>
      <c r="E38" s="9" t="n">
        <f aca="false">[1]Nominations!E$43</f>
        <v>0</v>
      </c>
      <c r="F38" s="9" t="n">
        <f aca="false">[1]Nominations!F$43</f>
        <v>0</v>
      </c>
      <c r="G38" s="9" t="n">
        <f aca="false">[1]Nominations!G$43</f>
        <v>0</v>
      </c>
      <c r="H38" s="9" t="n">
        <f aca="false">[1]Nominations!H$43</f>
        <v>0</v>
      </c>
      <c r="I38" s="9" t="n">
        <f aca="false">[1]Nominations!I$43</f>
        <v>0</v>
      </c>
      <c r="J38" s="9" t="n">
        <f aca="false">[1]Nominations!J$43</f>
        <v>0</v>
      </c>
      <c r="K38" s="9" t="n">
        <f aca="false">[1]Nominations!K$43</f>
        <v>0</v>
      </c>
      <c r="L38" s="9" t="n">
        <f aca="false">[1]Nominations!L$43</f>
        <v>0</v>
      </c>
      <c r="M38" s="9" t="n">
        <f aca="false">[1]Nominations!M$43</f>
        <v>0</v>
      </c>
      <c r="N38" s="9" t="n">
        <f aca="false">[1]Nominations!N$43</f>
        <v>0</v>
      </c>
      <c r="O38" s="9" t="n">
        <f aca="false">[1]Nominations!O$43</f>
        <v>2500</v>
      </c>
      <c r="P38" s="9" t="n">
        <f aca="false">[1]Nominations!P$43</f>
        <v>5000</v>
      </c>
      <c r="Q38" s="9" t="n">
        <f aca="false">[1]Nominations!Q$43</f>
        <v>5000</v>
      </c>
      <c r="R38" s="9" t="n">
        <f aca="false">[1]Nominations!R$43</f>
        <v>5000</v>
      </c>
      <c r="S38" s="9" t="n">
        <f aca="false">[1]Nominations!S$43</f>
        <v>5000</v>
      </c>
      <c r="T38" s="9" t="n">
        <f aca="false">[1]Nominations!T$43</f>
        <v>1497</v>
      </c>
      <c r="U38" s="9" t="n">
        <f aca="false">[1]Nominations!U$43</f>
        <v>3500</v>
      </c>
      <c r="V38" s="9" t="n">
        <f aca="false">[1]Nominations!V$43</f>
        <v>5003</v>
      </c>
      <c r="W38" s="9" t="n">
        <f aca="false">[1]Nominations!W$43</f>
        <v>998</v>
      </c>
      <c r="X38" s="9" t="n">
        <f aca="false">[1]Nominations!X$43</f>
        <v>5000</v>
      </c>
      <c r="Y38" s="9" t="n">
        <f aca="false">[1]Nominations!Y$43</f>
        <v>5000</v>
      </c>
      <c r="Z38" s="9" t="n">
        <f aca="false">[1]Nominations!Z$43</f>
        <v>5000</v>
      </c>
      <c r="AA38" s="9" t="n">
        <f aca="false">[1]Nominations!AA$43</f>
        <v>0</v>
      </c>
      <c r="AB38" s="9" t="n">
        <f aca="false">[1]Nominations!AB$43</f>
        <v>0</v>
      </c>
      <c r="AC38" s="9" t="n">
        <f aca="false">[1]Nominations!AC$43</f>
        <v>0</v>
      </c>
      <c r="AD38" s="9" t="n">
        <f aca="false">[1]Nominations!AD$43</f>
        <v>0</v>
      </c>
      <c r="AE38" s="9" t="n">
        <f aca="false">[1]Nominations!AE$43</f>
        <v>0</v>
      </c>
      <c r="AF38" s="9" t="n">
        <f aca="false">[1]Nominations!AF$43</f>
        <v>0</v>
      </c>
      <c r="AG38" s="9" t="n">
        <f aca="false">[1]Nominations!AG$43</f>
        <v>0</v>
      </c>
      <c r="AH38" s="9" t="n">
        <f aca="false">[1]Nominations!AH$43</f>
        <v>0</v>
      </c>
      <c r="AI38" s="9" t="n">
        <f aca="false">[1]Nominations!AI$43</f>
        <v>0</v>
      </c>
      <c r="AJ38" s="10" t="n">
        <f aca="false">SUM(E38:AI38)</f>
        <v>48498</v>
      </c>
    </row>
    <row r="39" customFormat="false" ht="12.75" hidden="false" customHeight="false" outlineLevel="0" collapsed="false">
      <c r="A39" s="0" t="s">
        <v>24</v>
      </c>
      <c r="B39" s="0" t="s">
        <v>25</v>
      </c>
      <c r="C39" s="1" t="s">
        <v>13</v>
      </c>
      <c r="D39" s="11" t="s">
        <v>26</v>
      </c>
      <c r="E39" s="9" t="n">
        <f aca="false">[1]Nominations!E$46</f>
        <v>0</v>
      </c>
      <c r="F39" s="9" t="n">
        <f aca="false">[1]Nominations!F$46</f>
        <v>0</v>
      </c>
      <c r="G39" s="9" t="n">
        <f aca="false">[1]Nominations!G$46</f>
        <v>2000</v>
      </c>
      <c r="H39" s="9" t="n">
        <f aca="false">[1]Nominations!H$46</f>
        <v>0</v>
      </c>
      <c r="I39" s="9" t="n">
        <f aca="false">[1]Nominations!I$46</f>
        <v>0</v>
      </c>
      <c r="J39" s="9" t="n">
        <f aca="false">[1]Nominations!J$46</f>
        <v>0</v>
      </c>
      <c r="K39" s="9" t="n">
        <f aca="false">[1]Nominations!K$46</f>
        <v>0</v>
      </c>
      <c r="L39" s="9" t="n">
        <f aca="false">[1]Nominations!L$46</f>
        <v>0</v>
      </c>
      <c r="M39" s="9" t="n">
        <f aca="false">[1]Nominations!M$46</f>
        <v>2000</v>
      </c>
      <c r="N39" s="9" t="n">
        <f aca="false">[1]Nominations!N$46</f>
        <v>2000</v>
      </c>
      <c r="O39" s="9" t="n">
        <f aca="false">[1]Nominations!O$46</f>
        <v>2000</v>
      </c>
      <c r="P39" s="9" t="n">
        <f aca="false">[1]Nominations!P$46</f>
        <v>2000</v>
      </c>
      <c r="Q39" s="9" t="n">
        <f aca="false">[1]Nominations!Q$46</f>
        <v>2000</v>
      </c>
      <c r="R39" s="9" t="n">
        <f aca="false">[1]Nominations!R$46</f>
        <v>2000</v>
      </c>
      <c r="S39" s="9" t="n">
        <f aca="false">[1]Nominations!S$46</f>
        <v>2000</v>
      </c>
      <c r="T39" s="9" t="n">
        <f aca="false">[1]Nominations!T$46</f>
        <v>2000</v>
      </c>
      <c r="U39" s="9" t="n">
        <f aca="false">[1]Nominations!U$46</f>
        <v>2000</v>
      </c>
      <c r="V39" s="9" t="n">
        <f aca="false">[1]Nominations!V$46</f>
        <v>2000</v>
      </c>
      <c r="W39" s="9" t="n">
        <f aca="false">[1]Nominations!W$46</f>
        <v>2000</v>
      </c>
      <c r="X39" s="9" t="n">
        <f aca="false">[1]Nominations!X$46</f>
        <v>2000</v>
      </c>
      <c r="Y39" s="9" t="n">
        <f aca="false">[1]Nominations!Y$46</f>
        <v>2000</v>
      </c>
      <c r="Z39" s="9" t="n">
        <f aca="false">[1]Nominations!Z$46</f>
        <v>2000</v>
      </c>
      <c r="AA39" s="9" t="n">
        <f aca="false">[1]Nominations!AA$46</f>
        <v>0</v>
      </c>
      <c r="AB39" s="9" t="n">
        <f aca="false">[1]Nominations!AB$46</f>
        <v>0</v>
      </c>
      <c r="AC39" s="9" t="n">
        <f aca="false">[1]Nominations!AC$46</f>
        <v>0</v>
      </c>
      <c r="AD39" s="9" t="n">
        <f aca="false">[1]Nominations!AD$46</f>
        <v>0</v>
      </c>
      <c r="AE39" s="9" t="n">
        <f aca="false">[1]Nominations!AE$46</f>
        <v>0</v>
      </c>
      <c r="AF39" s="9" t="n">
        <f aca="false">[1]Nominations!AF$46</f>
        <v>0</v>
      </c>
      <c r="AG39" s="9" t="n">
        <f aca="false">[1]Nominations!AG$46</f>
        <v>0</v>
      </c>
      <c r="AH39" s="9" t="n">
        <f aca="false">[1]Nominations!AH$46</f>
        <v>0</v>
      </c>
      <c r="AI39" s="9" t="n">
        <f aca="false">[1]Nominations!AI$46</f>
        <v>0</v>
      </c>
      <c r="AJ39" s="10" t="n">
        <f aca="false">SUM(E39:AI39)</f>
        <v>30000</v>
      </c>
    </row>
    <row r="40" customFormat="false" ht="12.75" hidden="false" customHeight="false" outlineLevel="0" collapsed="false">
      <c r="D40" s="11" t="s">
        <v>16</v>
      </c>
      <c r="E40" s="12" t="n">
        <f aca="false">SUM(E29:E39)</f>
        <v>18500</v>
      </c>
      <c r="F40" s="12" t="n">
        <f aca="false">SUM(F29:F39)</f>
        <v>17500</v>
      </c>
      <c r="G40" s="12" t="n">
        <f aca="false">SUM(G29:G39)</f>
        <v>15988</v>
      </c>
      <c r="H40" s="12" t="n">
        <f aca="false">SUM(H29:H39)</f>
        <v>16500</v>
      </c>
      <c r="I40" s="12" t="n">
        <f aca="false">SUM(I29:I39)</f>
        <v>16194</v>
      </c>
      <c r="J40" s="12" t="n">
        <f aca="false">SUM(J29:J39)</f>
        <v>16000</v>
      </c>
      <c r="K40" s="12" t="n">
        <f aca="false">SUM(K29:K39)</f>
        <v>16000</v>
      </c>
      <c r="L40" s="12" t="n">
        <f aca="false">SUM(L29:L39)</f>
        <v>16000</v>
      </c>
      <c r="M40" s="12" t="n">
        <f aca="false">SUM(M29:M39)</f>
        <v>20000</v>
      </c>
      <c r="N40" s="12" t="n">
        <f aca="false">SUM(N29:N39)</f>
        <v>17344</v>
      </c>
      <c r="O40" s="12" t="n">
        <f aca="false">SUM(O29:O39)</f>
        <v>19000</v>
      </c>
      <c r="P40" s="12" t="n">
        <f aca="false">SUM(P29:P39)</f>
        <v>18500</v>
      </c>
      <c r="Q40" s="12" t="n">
        <f aca="false">SUM(Q29:Q39)</f>
        <v>17750</v>
      </c>
      <c r="R40" s="12" t="n">
        <f aca="false">SUM(R29:R39)</f>
        <v>17750</v>
      </c>
      <c r="S40" s="12" t="n">
        <f aca="false">SUM(S29:S39)</f>
        <v>17750</v>
      </c>
      <c r="T40" s="12" t="n">
        <f aca="false">SUM(T29:T39)</f>
        <v>18497</v>
      </c>
      <c r="U40" s="12" t="n">
        <f aca="false">SUM(U29:U39)</f>
        <v>19000</v>
      </c>
      <c r="V40" s="12" t="n">
        <f aca="false">SUM(V29:V39)</f>
        <v>19275</v>
      </c>
      <c r="W40" s="12" t="n">
        <f aca="false">SUM(W29:W39)</f>
        <v>19977</v>
      </c>
      <c r="X40" s="12" t="n">
        <f aca="false">SUM(X29:X39)</f>
        <v>20000</v>
      </c>
      <c r="Y40" s="12" t="n">
        <f aca="false">SUM(Y29:Y39)</f>
        <v>20000</v>
      </c>
      <c r="Z40" s="12" t="n">
        <f aca="false">SUM(Z29:Z39)</f>
        <v>20000</v>
      </c>
      <c r="AA40" s="12" t="n">
        <f aca="false">SUM(AA29:AA39)</f>
        <v>0</v>
      </c>
      <c r="AB40" s="12" t="n">
        <f aca="false">SUM(AB29:AB39)</f>
        <v>0</v>
      </c>
      <c r="AC40" s="12" t="n">
        <f aca="false">SUM(AC29:AC39)</f>
        <v>0</v>
      </c>
      <c r="AD40" s="12" t="n">
        <f aca="false">SUM(AD29:AD39)</f>
        <v>0</v>
      </c>
      <c r="AE40" s="12" t="n">
        <f aca="false">SUM(AE29:AE39)</f>
        <v>0</v>
      </c>
      <c r="AF40" s="12" t="n">
        <f aca="false">SUM(AF29:AF39)</f>
        <v>0</v>
      </c>
      <c r="AG40" s="12" t="n">
        <f aca="false">SUM(AG29:AG39)</f>
        <v>0</v>
      </c>
      <c r="AH40" s="12" t="n">
        <f aca="false">SUM(AH29:AH39)</f>
        <v>0</v>
      </c>
      <c r="AI40" s="12" t="n">
        <f aca="false">SUM(AI29:AI39)</f>
        <v>0</v>
      </c>
      <c r="AJ40" s="12" t="n">
        <f aca="false">SUM(AJ29:AJ39)</f>
        <v>397525</v>
      </c>
    </row>
    <row r="41" customFormat="false" ht="12.75" hidden="false" customHeight="false" outlineLevel="0" collapsed="false">
      <c r="D41" s="1" t="s">
        <v>17</v>
      </c>
      <c r="E41" s="14" t="n">
        <f aca="false">E40*1.001</f>
        <v>18518.5</v>
      </c>
      <c r="F41" s="14" t="n">
        <f aca="false">F40*1.001</f>
        <v>17517.5</v>
      </c>
      <c r="G41" s="14" t="n">
        <f aca="false">G40*1.001</f>
        <v>16003.988</v>
      </c>
      <c r="H41" s="14" t="n">
        <f aca="false">H40*1.001</f>
        <v>16516.5</v>
      </c>
      <c r="I41" s="14" t="n">
        <f aca="false">I40*1.001</f>
        <v>16210.194</v>
      </c>
      <c r="J41" s="14" t="n">
        <f aca="false">J40*1.001</f>
        <v>16016</v>
      </c>
      <c r="K41" s="14" t="n">
        <f aca="false">K40*1.001</f>
        <v>16016</v>
      </c>
      <c r="L41" s="14" t="n">
        <f aca="false">L40*1.001</f>
        <v>16016</v>
      </c>
      <c r="M41" s="14" t="n">
        <f aca="false">M40*1.001</f>
        <v>20020</v>
      </c>
      <c r="N41" s="14" t="n">
        <f aca="false">N40*1.001</f>
        <v>17361.344</v>
      </c>
      <c r="O41" s="14" t="n">
        <f aca="false">O40*1.001</f>
        <v>19019</v>
      </c>
      <c r="P41" s="14" t="n">
        <f aca="false">P40*1.001</f>
        <v>18518.5</v>
      </c>
      <c r="Q41" s="14" t="n">
        <f aca="false">Q40*1.001</f>
        <v>17767.75</v>
      </c>
      <c r="R41" s="14" t="n">
        <f aca="false">R40*1.001</f>
        <v>17767.75</v>
      </c>
      <c r="S41" s="14" t="n">
        <f aca="false">S40*1.001</f>
        <v>17767.75</v>
      </c>
      <c r="T41" s="14" t="n">
        <f aca="false">T40*1.001</f>
        <v>18515.497</v>
      </c>
      <c r="U41" s="14" t="n">
        <f aca="false">U40*1.001</f>
        <v>19019</v>
      </c>
      <c r="V41" s="14" t="n">
        <f aca="false">V40*1.001</f>
        <v>19294.275</v>
      </c>
      <c r="W41" s="14" t="n">
        <f aca="false">W40*1.001</f>
        <v>19996.977</v>
      </c>
      <c r="X41" s="14" t="n">
        <f aca="false">X40*1.001</f>
        <v>20020</v>
      </c>
      <c r="Y41" s="14" t="n">
        <f aca="false">Y40*1.001</f>
        <v>20020</v>
      </c>
      <c r="Z41" s="14" t="n">
        <f aca="false">Z40*1.001</f>
        <v>20020</v>
      </c>
      <c r="AA41" s="14" t="n">
        <f aca="false">AA40*1.001</f>
        <v>0</v>
      </c>
      <c r="AB41" s="14" t="n">
        <f aca="false">AB40*1.001</f>
        <v>0</v>
      </c>
      <c r="AC41" s="14" t="n">
        <f aca="false">AC40*1.001</f>
        <v>0</v>
      </c>
      <c r="AD41" s="14" t="n">
        <f aca="false">AD40*1.001</f>
        <v>0</v>
      </c>
      <c r="AE41" s="14" t="n">
        <f aca="false">AE40*1.001</f>
        <v>0</v>
      </c>
      <c r="AF41" s="14" t="n">
        <f aca="false">AF40*1.001</f>
        <v>0</v>
      </c>
      <c r="AG41" s="14" t="n">
        <f aca="false">AG40*1.001</f>
        <v>0</v>
      </c>
      <c r="AH41" s="14" t="n">
        <f aca="false">AH40*1.001</f>
        <v>0</v>
      </c>
      <c r="AI41" s="14" t="n">
        <f aca="false">AI40*1.001</f>
        <v>0</v>
      </c>
      <c r="AJ41" s="10" t="n">
        <f aca="false">SUM(E41:AI41)</f>
        <v>397922.525</v>
      </c>
    </row>
    <row r="42" customFormat="false" ht="12.75" hidden="false" customHeight="false" outlineLevel="0" collapsed="false">
      <c r="E42" s="14"/>
    </row>
    <row r="43" customFormat="false" ht="13.5" hidden="false" customHeight="false" outlineLevel="0" collapsed="false">
      <c r="A43" s="5" t="s">
        <v>27</v>
      </c>
      <c r="B43" s="5"/>
      <c r="C43" s="6"/>
      <c r="D43" s="6"/>
      <c r="E43" s="7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</row>
    <row r="44" customFormat="false" ht="12.75" hidden="false" customHeight="false" outlineLevel="0" collapsed="false">
      <c r="A44" s="0" t="s">
        <v>11</v>
      </c>
      <c r="B44" s="0" t="s">
        <v>28</v>
      </c>
      <c r="C44" s="1" t="s">
        <v>13</v>
      </c>
      <c r="D44" s="1" t="n">
        <v>52700000</v>
      </c>
      <c r="E44" s="9" t="n">
        <f aca="false">[1]Nominations!E$53</f>
        <v>600</v>
      </c>
      <c r="F44" s="9" t="n">
        <f aca="false">[1]Nominations!F$53</f>
        <v>600</v>
      </c>
      <c r="G44" s="9" t="n">
        <f aca="false">[1]Nominations!G$53</f>
        <v>600</v>
      </c>
      <c r="H44" s="9" t="n">
        <f aca="false">[1]Nominations!H$53</f>
        <v>600</v>
      </c>
      <c r="I44" s="9" t="n">
        <f aca="false">[1]Nominations!I$53</f>
        <v>650</v>
      </c>
      <c r="J44" s="9" t="n">
        <f aca="false">[1]Nominations!J$53</f>
        <v>650</v>
      </c>
      <c r="K44" s="9" t="n">
        <f aca="false">[1]Nominations!K$53</f>
        <v>650</v>
      </c>
      <c r="L44" s="9" t="n">
        <f aca="false">[1]Nominations!L$53</f>
        <v>650</v>
      </c>
      <c r="M44" s="9" t="n">
        <f aca="false">[1]Nominations!M$53</f>
        <v>650</v>
      </c>
      <c r="N44" s="9" t="n">
        <f aca="false">[1]Nominations!N$53</f>
        <v>650</v>
      </c>
      <c r="O44" s="9" t="n">
        <f aca="false">[1]Nominations!O$53</f>
        <v>650</v>
      </c>
      <c r="P44" s="9" t="n">
        <f aca="false">[1]Nominations!P$53</f>
        <v>650</v>
      </c>
      <c r="Q44" s="9" t="n">
        <f aca="false">[1]Nominations!Q$53</f>
        <v>650</v>
      </c>
      <c r="R44" s="9" t="n">
        <f aca="false">[1]Nominations!R$53</f>
        <v>650</v>
      </c>
      <c r="S44" s="9" t="n">
        <f aca="false">[1]Nominations!S$53</f>
        <v>650</v>
      </c>
      <c r="T44" s="9" t="n">
        <f aca="false">[1]Nominations!T$53</f>
        <v>650</v>
      </c>
      <c r="U44" s="9" t="n">
        <f aca="false">[1]Nominations!U$53</f>
        <v>650</v>
      </c>
      <c r="V44" s="9" t="n">
        <f aca="false">[1]Nominations!V$53</f>
        <v>650</v>
      </c>
      <c r="W44" s="9" t="n">
        <f aca="false">[1]Nominations!W$53</f>
        <v>650</v>
      </c>
      <c r="X44" s="9" t="n">
        <f aca="false">[1]Nominations!X$53</f>
        <v>650</v>
      </c>
      <c r="Y44" s="9" t="n">
        <f aca="false">[1]Nominations!Y$53</f>
        <v>650</v>
      </c>
      <c r="Z44" s="9" t="n">
        <f aca="false">[1]Nominations!Z$53</f>
        <v>650</v>
      </c>
      <c r="AA44" s="9" t="n">
        <f aca="false">[1]Nominations!AA$53</f>
        <v>0</v>
      </c>
      <c r="AB44" s="9" t="n">
        <f aca="false">[1]Nominations!AB$53</f>
        <v>0</v>
      </c>
      <c r="AC44" s="9" t="n">
        <f aca="false">[1]Nominations!AC$53</f>
        <v>0</v>
      </c>
      <c r="AD44" s="9" t="n">
        <f aca="false">[1]Nominations!AD$53</f>
        <v>0</v>
      </c>
      <c r="AE44" s="9" t="n">
        <f aca="false">[1]Nominations!AE$53</f>
        <v>0</v>
      </c>
      <c r="AF44" s="9" t="n">
        <f aca="false">[1]Nominations!AF$53</f>
        <v>0</v>
      </c>
      <c r="AG44" s="9" t="n">
        <f aca="false">[1]Nominations!AG$53</f>
        <v>0</v>
      </c>
      <c r="AH44" s="9" t="n">
        <f aca="false">[1]Nominations!AH$53</f>
        <v>0</v>
      </c>
      <c r="AI44" s="9" t="n">
        <f aca="false">[1]Nominations!AI$53</f>
        <v>0</v>
      </c>
      <c r="AJ44" s="10" t="n">
        <f aca="false">SUM(E44:AI44)</f>
        <v>14100</v>
      </c>
    </row>
    <row r="45" customFormat="false" ht="12.75" hidden="false" customHeight="false" outlineLevel="0" collapsed="false">
      <c r="A45" s="0" t="s">
        <v>29</v>
      </c>
      <c r="B45" s="0" t="s">
        <v>24</v>
      </c>
      <c r="C45" s="1" t="s">
        <v>13</v>
      </c>
      <c r="D45" s="1" t="n">
        <v>52700000</v>
      </c>
      <c r="E45" s="9" t="n">
        <f aca="false">[1]Nominations!E$54</f>
        <v>0</v>
      </c>
      <c r="F45" s="9" t="n">
        <f aca="false">[1]Nominations!F$54</f>
        <v>0</v>
      </c>
      <c r="G45" s="9" t="n">
        <f aca="false">[1]Nominations!G$54</f>
        <v>0</v>
      </c>
      <c r="H45" s="9" t="n">
        <f aca="false">[1]Nominations!H$54</f>
        <v>0</v>
      </c>
      <c r="I45" s="9" t="n">
        <f aca="false">[1]Nominations!I$54</f>
        <v>0</v>
      </c>
      <c r="J45" s="9" t="n">
        <f aca="false">[1]Nominations!J$54</f>
        <v>0</v>
      </c>
      <c r="K45" s="9" t="n">
        <f aca="false">[1]Nominations!K$54</f>
        <v>0</v>
      </c>
      <c r="L45" s="9" t="n">
        <f aca="false">[1]Nominations!L$54</f>
        <v>0</v>
      </c>
      <c r="M45" s="9" t="n">
        <f aca="false">[1]Nominations!M$54</f>
        <v>300</v>
      </c>
      <c r="N45" s="9" t="n">
        <f aca="false">[1]Nominations!N$54</f>
        <v>300</v>
      </c>
      <c r="O45" s="9" t="n">
        <f aca="false">[1]Nominations!O$54</f>
        <v>300</v>
      </c>
      <c r="P45" s="9" t="n">
        <f aca="false">[1]Nominations!P$54</f>
        <v>300</v>
      </c>
      <c r="Q45" s="9" t="n">
        <f aca="false">[1]Nominations!Q$54</f>
        <v>300</v>
      </c>
      <c r="R45" s="9" t="n">
        <f aca="false">[1]Nominations!R$54</f>
        <v>300</v>
      </c>
      <c r="S45" s="9" t="n">
        <f aca="false">[1]Nominations!S$54</f>
        <v>300</v>
      </c>
      <c r="T45" s="9" t="n">
        <f aca="false">[1]Nominations!T$54</f>
        <v>300</v>
      </c>
      <c r="U45" s="9" t="n">
        <f aca="false">[1]Nominations!U$54</f>
        <v>300</v>
      </c>
      <c r="V45" s="9" t="n">
        <f aca="false">[1]Nominations!V$54</f>
        <v>300</v>
      </c>
      <c r="W45" s="9" t="n">
        <f aca="false">[1]Nominations!W$54</f>
        <v>300</v>
      </c>
      <c r="X45" s="9" t="n">
        <f aca="false">[1]Nominations!X$54</f>
        <v>300</v>
      </c>
      <c r="Y45" s="9" t="n">
        <f aca="false">[1]Nominations!Y$54</f>
        <v>300</v>
      </c>
      <c r="Z45" s="9" t="n">
        <f aca="false">[1]Nominations!Z$54</f>
        <v>300</v>
      </c>
      <c r="AA45" s="9" t="n">
        <f aca="false">[1]Nominations!AA$54</f>
        <v>0</v>
      </c>
      <c r="AB45" s="9" t="n">
        <f aca="false">[1]Nominations!AB$54</f>
        <v>0</v>
      </c>
      <c r="AC45" s="9" t="n">
        <f aca="false">[1]Nominations!AC$54</f>
        <v>0</v>
      </c>
      <c r="AD45" s="9" t="n">
        <f aca="false">[1]Nominations!AD$54</f>
        <v>0</v>
      </c>
      <c r="AE45" s="9" t="n">
        <f aca="false">[1]Nominations!AE$54</f>
        <v>0</v>
      </c>
      <c r="AF45" s="9" t="n">
        <f aca="false">[1]Nominations!AF$54</f>
        <v>0</v>
      </c>
      <c r="AG45" s="9" t="n">
        <f aca="false">[1]Nominations!AG$54</f>
        <v>0</v>
      </c>
      <c r="AH45" s="9" t="n">
        <f aca="false">[1]Nominations!AH$54</f>
        <v>0</v>
      </c>
      <c r="AI45" s="9" t="n">
        <f aca="false">[1]Nominations!AI$54</f>
        <v>0</v>
      </c>
      <c r="AJ45" s="0" t="n">
        <f aca="false">SUM(E45:AI45)</f>
        <v>4200</v>
      </c>
    </row>
    <row r="46" customFormat="false" ht="12.75" hidden="false" customHeight="false" outlineLevel="0" collapsed="false">
      <c r="D46" s="11" t="s">
        <v>16</v>
      </c>
      <c r="E46" s="12" t="n">
        <f aca="false">SUM(E44:E45)</f>
        <v>600</v>
      </c>
      <c r="F46" s="12" t="n">
        <f aca="false">SUM(F44:F45)</f>
        <v>600</v>
      </c>
      <c r="G46" s="12" t="n">
        <f aca="false">SUM(G44:G45)</f>
        <v>600</v>
      </c>
      <c r="H46" s="12" t="n">
        <f aca="false">SUM(H44:H45)</f>
        <v>600</v>
      </c>
      <c r="I46" s="12" t="n">
        <f aca="false">SUM(I44:I45)</f>
        <v>650</v>
      </c>
      <c r="J46" s="12" t="n">
        <f aca="false">SUM(J44:J45)</f>
        <v>650</v>
      </c>
      <c r="K46" s="12" t="n">
        <f aca="false">SUM(K44:K45)</f>
        <v>650</v>
      </c>
      <c r="L46" s="12" t="n">
        <f aca="false">SUM(L44:L45)</f>
        <v>650</v>
      </c>
      <c r="M46" s="12" t="n">
        <f aca="false">SUM(M44:M45)</f>
        <v>950</v>
      </c>
      <c r="N46" s="12" t="n">
        <f aca="false">SUM(N44:N45)</f>
        <v>950</v>
      </c>
      <c r="O46" s="12" t="n">
        <f aca="false">SUM(O44:O45)</f>
        <v>950</v>
      </c>
      <c r="P46" s="12" t="n">
        <f aca="false">SUM(P44:P45)</f>
        <v>950</v>
      </c>
      <c r="Q46" s="12" t="n">
        <f aca="false">SUM(Q44:Q45)</f>
        <v>950</v>
      </c>
      <c r="R46" s="12" t="n">
        <f aca="false">SUM(R44:R45)</f>
        <v>950</v>
      </c>
      <c r="S46" s="12" t="n">
        <f aca="false">SUM(S44:S45)</f>
        <v>950</v>
      </c>
      <c r="T46" s="12" t="n">
        <f aca="false">SUM(T44:T45)</f>
        <v>950</v>
      </c>
      <c r="U46" s="12" t="n">
        <f aca="false">SUM(U44:U45)</f>
        <v>950</v>
      </c>
      <c r="V46" s="12" t="n">
        <f aca="false">SUM(V44:V45)</f>
        <v>950</v>
      </c>
      <c r="W46" s="12" t="n">
        <f aca="false">SUM(W44:W45)</f>
        <v>950</v>
      </c>
      <c r="X46" s="12" t="n">
        <f aca="false">SUM(X44:X45)</f>
        <v>950</v>
      </c>
      <c r="Y46" s="12" t="n">
        <f aca="false">SUM(Y44:Y45)</f>
        <v>950</v>
      </c>
      <c r="Z46" s="12" t="n">
        <f aca="false">SUM(Z44:Z45)</f>
        <v>950</v>
      </c>
      <c r="AA46" s="12" t="n">
        <f aca="false">SUM(AA44:AA45)</f>
        <v>0</v>
      </c>
      <c r="AB46" s="12" t="n">
        <f aca="false">SUM(AB44:AB45)</f>
        <v>0</v>
      </c>
      <c r="AC46" s="12" t="n">
        <f aca="false">SUM(AC44:AC45)</f>
        <v>0</v>
      </c>
      <c r="AD46" s="12" t="n">
        <f aca="false">SUM(AD44:AD45)</f>
        <v>0</v>
      </c>
      <c r="AE46" s="12" t="n">
        <f aca="false">SUM(AE44:AE45)</f>
        <v>0</v>
      </c>
      <c r="AF46" s="12" t="n">
        <f aca="false">SUM(AF44:AF45)</f>
        <v>0</v>
      </c>
      <c r="AG46" s="12" t="n">
        <f aca="false">SUM(AG44:AG45)</f>
        <v>0</v>
      </c>
      <c r="AH46" s="12" t="n">
        <f aca="false">SUM(AH44:AH45)</f>
        <v>0</v>
      </c>
      <c r="AI46" s="12" t="n">
        <f aca="false">SUM(AI44:AI45)</f>
        <v>0</v>
      </c>
      <c r="AJ46" s="13" t="n">
        <f aca="false">SUM(E46:AI46)</f>
        <v>18300</v>
      </c>
    </row>
    <row r="47" customFormat="false" ht="12.75" hidden="false" customHeight="false" outlineLevel="0" collapsed="false">
      <c r="D47" s="1" t="s">
        <v>17</v>
      </c>
      <c r="E47" s="14" t="n">
        <f aca="false">E46*1.001</f>
        <v>600.6</v>
      </c>
      <c r="F47" s="14" t="n">
        <f aca="false">F46*1.001</f>
        <v>600.6</v>
      </c>
      <c r="G47" s="14" t="n">
        <f aca="false">G46*1.001</f>
        <v>600.6</v>
      </c>
      <c r="H47" s="14" t="n">
        <f aca="false">H46*1.001</f>
        <v>600.6</v>
      </c>
      <c r="I47" s="14" t="n">
        <f aca="false">I46*1.001</f>
        <v>650.65</v>
      </c>
      <c r="J47" s="14" t="n">
        <f aca="false">J46*1.001</f>
        <v>650.65</v>
      </c>
      <c r="K47" s="14" t="n">
        <f aca="false">K46*1.001</f>
        <v>650.65</v>
      </c>
      <c r="L47" s="14" t="n">
        <f aca="false">L46*1.001</f>
        <v>650.65</v>
      </c>
      <c r="M47" s="14" t="n">
        <f aca="false">M46*1.001</f>
        <v>950.95</v>
      </c>
      <c r="N47" s="14" t="n">
        <f aca="false">N46*1.001</f>
        <v>950.95</v>
      </c>
      <c r="O47" s="14" t="n">
        <f aca="false">O46*1.001</f>
        <v>950.95</v>
      </c>
      <c r="P47" s="14" t="n">
        <f aca="false">P46*1.001</f>
        <v>950.95</v>
      </c>
      <c r="Q47" s="14" t="n">
        <f aca="false">Q46*1.001</f>
        <v>950.95</v>
      </c>
      <c r="R47" s="14" t="n">
        <f aca="false">R46*1.001</f>
        <v>950.95</v>
      </c>
      <c r="S47" s="14" t="n">
        <f aca="false">S46*1.001</f>
        <v>950.95</v>
      </c>
      <c r="T47" s="14" t="n">
        <f aca="false">T46*1.001</f>
        <v>950.95</v>
      </c>
      <c r="U47" s="14" t="n">
        <f aca="false">U46*1.001</f>
        <v>950.95</v>
      </c>
      <c r="V47" s="14" t="n">
        <f aca="false">V46*1.001</f>
        <v>950.95</v>
      </c>
      <c r="W47" s="14" t="n">
        <f aca="false">W46*1.001</f>
        <v>950.95</v>
      </c>
      <c r="X47" s="14" t="n">
        <f aca="false">X46*1.001</f>
        <v>950.95</v>
      </c>
      <c r="Y47" s="14" t="n">
        <f aca="false">Y46*1.001</f>
        <v>950.95</v>
      </c>
      <c r="Z47" s="14" t="n">
        <f aca="false">Z46*1.001</f>
        <v>950.95</v>
      </c>
      <c r="AA47" s="14" t="n">
        <f aca="false">AA46*1.001</f>
        <v>0</v>
      </c>
      <c r="AB47" s="14" t="n">
        <f aca="false">AB46*1.001</f>
        <v>0</v>
      </c>
      <c r="AC47" s="14" t="n">
        <f aca="false">AC46*1.001</f>
        <v>0</v>
      </c>
      <c r="AD47" s="14" t="n">
        <f aca="false">AD46*1.001</f>
        <v>0</v>
      </c>
      <c r="AE47" s="14" t="n">
        <f aca="false">AE46*1.001</f>
        <v>0</v>
      </c>
      <c r="AF47" s="14" t="n">
        <f aca="false">AF46*1.001</f>
        <v>0</v>
      </c>
      <c r="AG47" s="14" t="n">
        <f aca="false">AG46*1.001</f>
        <v>0</v>
      </c>
      <c r="AH47" s="14" t="n">
        <f aca="false">AH46*1.001</f>
        <v>0</v>
      </c>
      <c r="AI47" s="14" t="n">
        <f aca="false">AI46*1.001</f>
        <v>0</v>
      </c>
      <c r="AJ47" s="10" t="n">
        <f aca="false">SUM(E47:AI47)</f>
        <v>18318.3</v>
      </c>
    </row>
    <row r="48" customFormat="false" ht="12.75" hidden="false" customHeight="false" outlineLevel="0" collapsed="false">
      <c r="E48" s="14"/>
    </row>
    <row r="49" customFormat="false" ht="12.75" hidden="false" customHeight="false" outlineLevel="0" collapsed="false">
      <c r="E49" s="14"/>
    </row>
    <row r="50" customFormat="false" ht="13.5" hidden="false" customHeight="false" outlineLevel="0" collapsed="false">
      <c r="A50" s="5" t="s">
        <v>30</v>
      </c>
      <c r="B50" s="8"/>
      <c r="C50" s="6"/>
      <c r="D50" s="6"/>
      <c r="E50" s="7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15"/>
    </row>
    <row r="51" customFormat="false" ht="12.75" hidden="false" customHeight="false" outlineLevel="0" collapsed="false">
      <c r="A51" s="0" t="s">
        <v>11</v>
      </c>
      <c r="B51" s="0" t="s">
        <v>12</v>
      </c>
      <c r="C51" s="1" t="s">
        <v>13</v>
      </c>
      <c r="D51" s="11" t="s">
        <v>31</v>
      </c>
      <c r="E51" s="9" t="n">
        <v>0</v>
      </c>
      <c r="F51" s="9" t="n">
        <v>0</v>
      </c>
      <c r="G51" s="9" t="n">
        <v>0</v>
      </c>
      <c r="H51" s="9" t="n">
        <v>0</v>
      </c>
      <c r="I51" s="9" t="n">
        <v>0</v>
      </c>
      <c r="J51" s="9" t="n">
        <v>0</v>
      </c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 t="n">
        <v>0</v>
      </c>
      <c r="AH51" s="9" t="n">
        <v>0</v>
      </c>
      <c r="AI51" s="9" t="n">
        <v>0</v>
      </c>
      <c r="AJ51" s="10" t="n">
        <v>0</v>
      </c>
      <c r="AK51" s="15"/>
    </row>
    <row r="52" customFormat="false" ht="12.75" hidden="false" customHeight="false" outlineLevel="0" collapsed="false">
      <c r="A52" s="0" t="s">
        <v>11</v>
      </c>
      <c r="B52" s="0" t="s">
        <v>12</v>
      </c>
      <c r="C52" s="1" t="s">
        <v>13</v>
      </c>
      <c r="D52" s="16" t="n">
        <v>52700000</v>
      </c>
      <c r="E52" s="9" t="n">
        <v>0</v>
      </c>
      <c r="F52" s="9" t="n">
        <v>0</v>
      </c>
      <c r="G52" s="9" t="n">
        <v>0</v>
      </c>
      <c r="H52" s="9" t="n">
        <v>0</v>
      </c>
      <c r="I52" s="9" t="n">
        <v>0</v>
      </c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17"/>
      <c r="AB52" s="9"/>
      <c r="AC52" s="9"/>
      <c r="AD52" s="9"/>
      <c r="AE52" s="9"/>
      <c r="AF52" s="9"/>
      <c r="AG52" s="9"/>
      <c r="AH52" s="9"/>
      <c r="AI52" s="9"/>
      <c r="AJ52" s="10" t="n">
        <v>0</v>
      </c>
      <c r="AK52" s="15"/>
    </row>
    <row r="53" customFormat="false" ht="12.75" hidden="false" customHeight="false" outlineLevel="0" collapsed="false">
      <c r="A53" s="0" t="s">
        <v>11</v>
      </c>
      <c r="B53" s="0" t="s">
        <v>12</v>
      </c>
      <c r="C53" s="16" t="s">
        <v>14</v>
      </c>
      <c r="D53" s="18" t="s">
        <v>32</v>
      </c>
      <c r="E53" s="9" t="n">
        <v>0</v>
      </c>
      <c r="F53" s="9" t="n">
        <v>0</v>
      </c>
      <c r="G53" s="9" t="n">
        <v>0</v>
      </c>
      <c r="H53" s="9" t="n">
        <v>0</v>
      </c>
      <c r="I53" s="9" t="n">
        <v>0</v>
      </c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10" t="n">
        <v>0</v>
      </c>
      <c r="AK53" s="15"/>
    </row>
    <row r="54" customFormat="false" ht="12.75" hidden="false" customHeight="false" outlineLevel="0" collapsed="false">
      <c r="A54" s="15" t="s">
        <v>11</v>
      </c>
      <c r="B54" s="15" t="s">
        <v>12</v>
      </c>
      <c r="C54" s="16" t="s">
        <v>13</v>
      </c>
      <c r="D54" s="16" t="n">
        <v>41023000</v>
      </c>
      <c r="E54" s="9" t="n">
        <v>0</v>
      </c>
      <c r="F54" s="9" t="n">
        <v>0</v>
      </c>
      <c r="G54" s="9" t="n">
        <v>0</v>
      </c>
      <c r="H54" s="9" t="n">
        <v>0</v>
      </c>
      <c r="I54" s="9" t="n">
        <v>0</v>
      </c>
      <c r="J54" s="9" t="n">
        <v>0</v>
      </c>
      <c r="K54" s="9" t="n">
        <v>0</v>
      </c>
      <c r="L54" s="9" t="n">
        <v>0</v>
      </c>
      <c r="M54" s="9" t="n">
        <v>0</v>
      </c>
      <c r="N54" s="9" t="n">
        <v>0</v>
      </c>
      <c r="O54" s="9" t="n">
        <v>0</v>
      </c>
      <c r="P54" s="9" t="n">
        <v>0</v>
      </c>
      <c r="Q54" s="9" t="n">
        <v>0</v>
      </c>
      <c r="R54" s="9" t="n">
        <v>0</v>
      </c>
      <c r="S54" s="9" t="n">
        <v>0</v>
      </c>
      <c r="T54" s="9" t="n">
        <v>0</v>
      </c>
      <c r="U54" s="9"/>
      <c r="V54" s="15"/>
      <c r="W54" s="15"/>
      <c r="X54" s="9" t="n">
        <v>0</v>
      </c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</row>
    <row r="55" customFormat="false" ht="12.75" hidden="false" customHeight="false" outlineLevel="0" collapsed="false">
      <c r="A55" s="15"/>
      <c r="B55" s="15"/>
      <c r="C55" s="16"/>
      <c r="D55" s="11" t="s">
        <v>16</v>
      </c>
      <c r="E55" s="12" t="n">
        <v>0</v>
      </c>
      <c r="F55" s="12" t="n">
        <v>0</v>
      </c>
      <c r="G55" s="12" t="n">
        <v>0</v>
      </c>
      <c r="H55" s="12" t="n">
        <v>0</v>
      </c>
      <c r="I55" s="12" t="n">
        <v>0</v>
      </c>
      <c r="J55" s="12" t="n">
        <v>0</v>
      </c>
      <c r="K55" s="12" t="n">
        <v>0</v>
      </c>
      <c r="L55" s="12" t="n">
        <v>0</v>
      </c>
      <c r="M55" s="12" t="n">
        <v>0</v>
      </c>
      <c r="N55" s="12" t="n">
        <v>0</v>
      </c>
      <c r="O55" s="12" t="n">
        <v>0</v>
      </c>
      <c r="P55" s="12" t="n">
        <v>0</v>
      </c>
      <c r="Q55" s="12" t="n">
        <v>0</v>
      </c>
      <c r="R55" s="12" t="n">
        <v>0</v>
      </c>
      <c r="S55" s="12" t="n">
        <v>0</v>
      </c>
      <c r="T55" s="12" t="n">
        <v>0</v>
      </c>
      <c r="U55" s="12" t="n">
        <v>0</v>
      </c>
      <c r="V55" s="12" t="n">
        <v>0</v>
      </c>
      <c r="W55" s="12" t="n">
        <v>0</v>
      </c>
      <c r="X55" s="12" t="n">
        <v>0</v>
      </c>
      <c r="Y55" s="12" t="n">
        <v>0</v>
      </c>
      <c r="Z55" s="12" t="n">
        <v>0</v>
      </c>
      <c r="AA55" s="12" t="n">
        <v>0</v>
      </c>
      <c r="AB55" s="12" t="n">
        <v>0</v>
      </c>
      <c r="AC55" s="12" t="n">
        <v>0</v>
      </c>
      <c r="AD55" s="12" t="n">
        <v>0</v>
      </c>
      <c r="AE55" s="12" t="n">
        <v>0</v>
      </c>
      <c r="AF55" s="12" t="n">
        <v>0</v>
      </c>
      <c r="AG55" s="12" t="n">
        <v>0</v>
      </c>
      <c r="AH55" s="12" t="n">
        <v>0</v>
      </c>
      <c r="AI55" s="12" t="n">
        <v>0</v>
      </c>
      <c r="AJ55" s="13" t="n">
        <v>0</v>
      </c>
      <c r="AK55" s="15"/>
    </row>
    <row r="56" customFormat="false" ht="12.75" hidden="false" customHeight="false" outlineLevel="0" collapsed="false">
      <c r="A56" s="15"/>
      <c r="B56" s="15"/>
      <c r="C56" s="16"/>
      <c r="D56" s="11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20"/>
      <c r="AK56" s="15"/>
    </row>
    <row r="57" customFormat="false" ht="12.75" hidden="false" customHeight="false" outlineLevel="0" collapsed="false">
      <c r="E57" s="14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</row>
    <row r="58" customFormat="false" ht="12.75" hidden="false" customHeight="false" outlineLevel="0" collapsed="false">
      <c r="E58" s="14"/>
    </row>
    <row r="59" customFormat="false" ht="12.75" hidden="false" customHeight="false" outlineLevel="0" collapsed="false">
      <c r="C59" s="0"/>
      <c r="D59" s="0"/>
    </row>
    <row r="60" customFormat="false" ht="12.75" hidden="false" customHeight="false" outlineLevel="0" collapsed="false">
      <c r="C60" s="0"/>
      <c r="D60" s="0"/>
    </row>
    <row r="61" customFormat="false" ht="12.75" hidden="false" customHeight="false" outlineLevel="0" collapsed="false">
      <c r="C61" s="0"/>
      <c r="D61" s="0"/>
    </row>
    <row r="62" customFormat="false" ht="12.75" hidden="false" customHeight="false" outlineLevel="0" collapsed="false">
      <c r="C62" s="0"/>
      <c r="D62" s="0"/>
    </row>
    <row r="63" customFormat="false" ht="12.75" hidden="false" customHeight="false" outlineLevel="0" collapsed="false">
      <c r="C63" s="0"/>
      <c r="D63" s="0"/>
    </row>
    <row r="64" customFormat="false" ht="12.75" hidden="false" customHeight="false" outlineLevel="0" collapsed="false">
      <c r="C64" s="0"/>
      <c r="D64" s="0"/>
    </row>
    <row r="65" customFormat="false" ht="12.75" hidden="false" customHeight="false" outlineLevel="0" collapsed="false">
      <c r="E65" s="14"/>
      <c r="M65" s="10"/>
      <c r="AJ65" s="10" t="n">
        <v>-34</v>
      </c>
    </row>
    <row r="66" customFormat="false" ht="12.75" hidden="false" customHeight="false" outlineLevel="0" collapsed="false">
      <c r="A66" s="2"/>
      <c r="B66" s="2"/>
      <c r="E66" s="14"/>
    </row>
    <row r="67" customFormat="false" ht="12.75" hidden="false" customHeight="false" outlineLevel="0" collapsed="false">
      <c r="A67" s="21"/>
      <c r="B67" s="21"/>
      <c r="C67" s="22"/>
      <c r="D67" s="22"/>
      <c r="E67" s="17"/>
      <c r="F67" s="17"/>
      <c r="G67" s="17"/>
      <c r="H67" s="17"/>
      <c r="I67" s="23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</row>
    <row r="68" customFormat="false" ht="12.75" hidden="false" customHeight="false" outlineLevel="0" collapsed="false">
      <c r="A68" s="2"/>
      <c r="B68" s="2"/>
      <c r="C68" s="24"/>
      <c r="D68" s="24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</row>
    <row r="69" customFormat="false" ht="12.75" hidden="false" customHeight="false" outlineLevel="0" collapsed="false"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0"/>
    </row>
    <row r="70" customFormat="false" ht="12.75" hidden="false" customHeight="false" outlineLevel="0" collapsed="false">
      <c r="D70" s="11"/>
      <c r="E70" s="14"/>
      <c r="AI70" s="10"/>
    </row>
    <row r="71" customFormat="false" ht="12.75" hidden="false" customHeight="false" outlineLevel="0" collapsed="false">
      <c r="E71" s="14"/>
      <c r="L71" s="25"/>
    </row>
    <row r="72" customFormat="false" ht="12.75" hidden="false" customHeight="false" outlineLevel="0" collapsed="false">
      <c r="A72" s="2"/>
      <c r="B72" s="2"/>
      <c r="E72" s="14"/>
    </row>
    <row r="73" customFormat="false" ht="12.75" hidden="false" customHeight="false" outlineLevel="0" collapsed="false">
      <c r="E73" s="26"/>
    </row>
    <row r="74" customFormat="false" ht="12.75" hidden="false" customHeight="false" outlineLevel="0" collapsed="false">
      <c r="D74" s="11"/>
      <c r="E74" s="9"/>
    </row>
    <row r="75" customFormat="false" ht="12.75" hidden="false" customHeight="false" outlineLevel="0" collapsed="false">
      <c r="E75" s="9"/>
    </row>
    <row r="76" customFormat="false" ht="12.75" hidden="false" customHeight="false" outlineLevel="0" collapsed="false">
      <c r="E76" s="9"/>
    </row>
    <row r="77" customFormat="false" ht="12.75" hidden="false" customHeight="false" outlineLevel="0" collapsed="false">
      <c r="E77" s="9"/>
    </row>
    <row r="78" customFormat="false" ht="12.75" hidden="false" customHeight="false" outlineLevel="0" collapsed="false">
      <c r="E78" s="9"/>
    </row>
    <row r="79" customFormat="false" ht="12.75" hidden="false" customHeight="false" outlineLevel="0" collapsed="false">
      <c r="E79" s="9"/>
    </row>
    <row r="80" customFormat="false" ht="12.75" hidden="false" customHeight="false" outlineLevel="0" collapsed="false">
      <c r="E80" s="9"/>
    </row>
    <row r="81" customFormat="false" ht="12.75" hidden="false" customHeight="false" outlineLevel="0" collapsed="false">
      <c r="E81" s="14"/>
    </row>
    <row r="82" customFormat="false" ht="12.75" hidden="false" customHeight="false" outlineLevel="0" collapsed="false">
      <c r="E82" s="14"/>
    </row>
    <row r="83" customFormat="false" ht="12.75" hidden="false" customHeight="false" outlineLevel="0" collapsed="false">
      <c r="E83" s="14"/>
    </row>
    <row r="84" customFormat="false" ht="12.75" hidden="false" customHeight="false" outlineLevel="0" collapsed="false">
      <c r="A84" s="2"/>
      <c r="B84" s="2"/>
      <c r="E84" s="14"/>
    </row>
    <row r="85" customFormat="false" ht="12.75" hidden="false" customHeight="false" outlineLevel="0" collapsed="false">
      <c r="E85" s="9"/>
    </row>
    <row r="86" customFormat="false" ht="12.75" hidden="false" customHeight="false" outlineLevel="0" collapsed="false">
      <c r="E86" s="9"/>
    </row>
    <row r="87" customFormat="false" ht="12.75" hidden="false" customHeight="false" outlineLevel="0" collapsed="false">
      <c r="E87" s="14"/>
    </row>
    <row r="88" customFormat="false" ht="12.75" hidden="false" customHeight="false" outlineLevel="0" collapsed="false">
      <c r="E88" s="14"/>
    </row>
    <row r="89" customFormat="false" ht="12.75" hidden="false" customHeight="false" outlineLevel="0" collapsed="false">
      <c r="E89" s="14"/>
    </row>
    <row r="90" customFormat="false" ht="12.75" hidden="false" customHeight="false" outlineLevel="0" collapsed="false">
      <c r="E90" s="14"/>
    </row>
    <row r="91" customFormat="false" ht="12.75" hidden="false" customHeight="false" outlineLevel="0" collapsed="false">
      <c r="E91" s="14"/>
    </row>
    <row r="92" customFormat="false" ht="12.75" hidden="false" customHeight="false" outlineLevel="0" collapsed="false">
      <c r="E92" s="14"/>
    </row>
    <row r="93" customFormat="false" ht="12.75" hidden="false" customHeight="false" outlineLevel="0" collapsed="false">
      <c r="E93" s="14"/>
    </row>
    <row r="94" customFormat="false" ht="12.75" hidden="false" customHeight="false" outlineLevel="0" collapsed="false">
      <c r="E94" s="14"/>
    </row>
    <row r="95" customFormat="false" ht="12.75" hidden="false" customHeight="false" outlineLevel="0" collapsed="false">
      <c r="E95" s="14"/>
    </row>
    <row r="96" customFormat="false" ht="12.75" hidden="false" customHeight="false" outlineLevel="0" collapsed="false">
      <c r="E96" s="14"/>
    </row>
    <row r="97" customFormat="false" ht="12.75" hidden="false" customHeight="false" outlineLevel="0" collapsed="false">
      <c r="E97" s="14"/>
    </row>
    <row r="98" customFormat="false" ht="12.75" hidden="false" customHeight="false" outlineLevel="0" collapsed="false">
      <c r="E98" s="14"/>
    </row>
    <row r="99" customFormat="false" ht="12.75" hidden="false" customHeight="false" outlineLevel="0" collapsed="false">
      <c r="E99" s="14"/>
    </row>
    <row r="100" customFormat="false" ht="12.75" hidden="false" customHeight="false" outlineLevel="0" collapsed="false">
      <c r="E100" s="14"/>
    </row>
    <row r="101" customFormat="false" ht="12.75" hidden="false" customHeight="false" outlineLevel="0" collapsed="false">
      <c r="E101" s="14"/>
    </row>
    <row r="102" customFormat="false" ht="12.75" hidden="false" customHeight="false" outlineLevel="0" collapsed="false">
      <c r="E102" s="14"/>
    </row>
    <row r="103" customFormat="false" ht="12.75" hidden="false" customHeight="false" outlineLevel="0" collapsed="false">
      <c r="E103" s="14"/>
    </row>
    <row r="104" customFormat="false" ht="12.75" hidden="false" customHeight="false" outlineLevel="0" collapsed="false">
      <c r="E104" s="14"/>
    </row>
    <row r="105" customFormat="false" ht="12.75" hidden="false" customHeight="false" outlineLevel="0" collapsed="false">
      <c r="E105" s="14"/>
    </row>
    <row r="106" customFormat="false" ht="12.75" hidden="false" customHeight="false" outlineLevel="0" collapsed="false">
      <c r="E106" s="14"/>
    </row>
    <row r="107" customFormat="false" ht="12.75" hidden="false" customHeight="false" outlineLevel="0" collapsed="false">
      <c r="E107" s="14"/>
    </row>
    <row r="108" customFormat="false" ht="12.75" hidden="false" customHeight="false" outlineLevel="0" collapsed="false">
      <c r="E108" s="14"/>
    </row>
    <row r="109" customFormat="false" ht="12.75" hidden="false" customHeight="false" outlineLevel="0" collapsed="false">
      <c r="E109" s="14"/>
    </row>
    <row r="110" customFormat="false" ht="12.75" hidden="false" customHeight="false" outlineLevel="0" collapsed="false">
      <c r="E110" s="14"/>
    </row>
    <row r="111" customFormat="false" ht="12.75" hidden="false" customHeight="false" outlineLevel="0" collapsed="false">
      <c r="E111" s="14"/>
    </row>
    <row r="112" customFormat="false" ht="12.75" hidden="false" customHeight="false" outlineLevel="0" collapsed="false">
      <c r="E112" s="14"/>
    </row>
    <row r="113" customFormat="false" ht="12.75" hidden="false" customHeight="false" outlineLevel="0" collapsed="false">
      <c r="E113" s="14"/>
    </row>
    <row r="114" customFormat="false" ht="12.75" hidden="false" customHeight="false" outlineLevel="0" collapsed="false">
      <c r="E114" s="14"/>
    </row>
    <row r="115" customFormat="false" ht="12.75" hidden="false" customHeight="false" outlineLevel="0" collapsed="false">
      <c r="E115" s="14"/>
    </row>
    <row r="116" customFormat="false" ht="12.75" hidden="false" customHeight="false" outlineLevel="0" collapsed="false">
      <c r="E116" s="14"/>
    </row>
    <row r="117" customFormat="false" ht="12.75" hidden="false" customHeight="false" outlineLevel="0" collapsed="false">
      <c r="E117" s="14"/>
    </row>
    <row r="118" customFormat="false" ht="12.75" hidden="false" customHeight="false" outlineLevel="0" collapsed="false">
      <c r="E118" s="14"/>
    </row>
    <row r="119" customFormat="false" ht="12.75" hidden="false" customHeight="false" outlineLevel="0" collapsed="false">
      <c r="E119" s="14"/>
    </row>
    <row r="120" customFormat="false" ht="12.75" hidden="false" customHeight="false" outlineLevel="0" collapsed="false">
      <c r="E120" s="14"/>
    </row>
    <row r="121" customFormat="false" ht="12.75" hidden="false" customHeight="false" outlineLevel="0" collapsed="false">
      <c r="E121" s="14"/>
    </row>
    <row r="122" customFormat="false" ht="12.75" hidden="false" customHeight="false" outlineLevel="0" collapsed="false">
      <c r="E122" s="14"/>
    </row>
    <row r="123" customFormat="false" ht="12.75" hidden="false" customHeight="false" outlineLevel="0" collapsed="false">
      <c r="E123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" style="0" width="11.7"/>
    <col collapsed="false" customWidth="true" hidden="false" outlineLevel="0" max="11" min="11" style="0" width="11.85"/>
    <col collapsed="false" customWidth="true" hidden="false" outlineLevel="0" max="13" min="12" style="0" width="11.56"/>
    <col collapsed="false" customWidth="true" hidden="false" outlineLevel="0" max="15" min="14" style="0" width="11.7"/>
    <col collapsed="false" customWidth="true" hidden="false" outlineLevel="0" max="16" min="16" style="0" width="21.7"/>
    <col collapsed="false" customWidth="true" hidden="false" outlineLevel="0" max="17" min="17" style="0" width="10.13"/>
  </cols>
  <sheetData>
    <row r="1" customFormat="false" ht="36" hidden="false" customHeight="true" outlineLevel="0" collapsed="false">
      <c r="A1" s="27"/>
    </row>
    <row r="2" customFormat="false" ht="36" hidden="false" customHeight="true" outlineLevel="0" collapsed="false">
      <c r="A2" s="27"/>
    </row>
    <row r="3" customFormat="false" ht="17.25" hidden="false" customHeight="true" outlineLevel="0" collapsed="false">
      <c r="A3" s="27"/>
    </row>
    <row r="4" customFormat="false" ht="17.25" hidden="false" customHeight="true" outlineLevel="0" collapsed="false">
      <c r="A4" s="27"/>
    </row>
    <row r="5" customFormat="false" ht="18" hidden="false" customHeight="false" outlineLevel="0" collapsed="false">
      <c r="L5" s="27" t="s">
        <v>33</v>
      </c>
      <c r="M5" s="27"/>
      <c r="R5" s="27"/>
    </row>
    <row r="6" customFormat="false" ht="12.75" hidden="false" customHeight="false" outlineLevel="0" collapsed="false">
      <c r="L6" s="2"/>
      <c r="M6" s="2"/>
      <c r="P6" s="28" t="s">
        <v>34</v>
      </c>
    </row>
    <row r="7" customFormat="false" ht="12.75" hidden="false" customHeight="false" outlineLevel="0" collapsed="false">
      <c r="A7" s="29"/>
      <c r="O7" s="2"/>
      <c r="P7" s="28" t="s">
        <v>35</v>
      </c>
      <c r="R7" s="29"/>
    </row>
    <row r="8" customFormat="false" ht="12.75" hidden="false" customHeight="false" outlineLevel="0" collapsed="false">
      <c r="K8" s="30"/>
      <c r="P8" s="31" t="s">
        <v>36</v>
      </c>
    </row>
    <row r="9" customFormat="false" ht="12.75" hidden="false" customHeight="false" outlineLevel="0" collapsed="false">
      <c r="A9" s="2"/>
      <c r="O9" s="2"/>
    </row>
    <row r="10" customFormat="false" ht="12.75" hidden="false" customHeight="false" outlineLevel="0" collapsed="false">
      <c r="A10" s="2"/>
      <c r="B10" s="32"/>
      <c r="C10" s="32"/>
      <c r="D10" s="32"/>
      <c r="E10" s="32"/>
      <c r="F10" s="32"/>
      <c r="G10" s="32"/>
      <c r="H10" s="32"/>
      <c r="I10" s="32"/>
      <c r="J10" s="32"/>
      <c r="P10" s="2" t="s">
        <v>37</v>
      </c>
    </row>
    <row r="11" customFormat="false" ht="13.5" hidden="false" customHeight="false" outlineLevel="0" collapsed="false"/>
    <row r="12" customFormat="false" ht="12.75" hidden="false" customHeight="false" outlineLevel="0" collapsed="false">
      <c r="A12" s="15"/>
      <c r="B12" s="33" t="s">
        <v>38</v>
      </c>
      <c r="C12" s="33" t="s">
        <v>39</v>
      </c>
      <c r="D12" s="33" t="s">
        <v>20</v>
      </c>
      <c r="E12" s="33" t="s">
        <v>40</v>
      </c>
      <c r="F12" s="33" t="s">
        <v>41</v>
      </c>
      <c r="G12" s="33" t="s">
        <v>42</v>
      </c>
      <c r="H12" s="33" t="s">
        <v>43</v>
      </c>
      <c r="I12" s="33" t="s">
        <v>28</v>
      </c>
      <c r="J12" s="33" t="s">
        <v>44</v>
      </c>
      <c r="K12" s="34" t="s">
        <v>45</v>
      </c>
      <c r="L12" s="34"/>
      <c r="M12" s="35" t="s">
        <v>46</v>
      </c>
      <c r="N12" s="35" t="s">
        <v>47</v>
      </c>
      <c r="O12" s="36" t="s">
        <v>48</v>
      </c>
    </row>
    <row r="13" customFormat="false" ht="12.75" hidden="false" customHeight="false" outlineLevel="0" collapsed="false">
      <c r="A13" s="15"/>
      <c r="B13" s="37" t="s">
        <v>49</v>
      </c>
      <c r="C13" s="37" t="s">
        <v>49</v>
      </c>
      <c r="D13" s="37" t="s">
        <v>49</v>
      </c>
      <c r="E13" s="37" t="s">
        <v>49</v>
      </c>
      <c r="F13" s="37" t="s">
        <v>49</v>
      </c>
      <c r="G13" s="37" t="s">
        <v>49</v>
      </c>
      <c r="H13" s="37" t="s">
        <v>49</v>
      </c>
      <c r="I13" s="37" t="s">
        <v>49</v>
      </c>
      <c r="J13" s="37" t="s">
        <v>50</v>
      </c>
      <c r="K13" s="38"/>
      <c r="L13" s="38" t="s">
        <v>51</v>
      </c>
      <c r="M13" s="39" t="s">
        <v>52</v>
      </c>
      <c r="N13" s="39" t="s">
        <v>53</v>
      </c>
      <c r="O13" s="40" t="s">
        <v>54</v>
      </c>
    </row>
    <row r="14" customFormat="false" ht="18" hidden="false" customHeight="false" outlineLevel="0" collapsed="false">
      <c r="A14" s="41" t="n">
        <v>37165</v>
      </c>
      <c r="B14" s="35"/>
      <c r="C14" s="35"/>
      <c r="D14" s="35"/>
      <c r="E14" s="35"/>
      <c r="F14" s="35"/>
      <c r="G14" s="35"/>
      <c r="H14" s="35"/>
      <c r="I14" s="35"/>
      <c r="J14" s="35"/>
      <c r="K14" s="42"/>
      <c r="L14" s="42"/>
      <c r="M14" s="35"/>
      <c r="N14" s="35"/>
      <c r="O14" s="43" t="n">
        <v>-8786</v>
      </c>
      <c r="S14" s="27"/>
    </row>
    <row r="15" customFormat="false" ht="12.75" hidden="false" customHeight="false" outlineLevel="0" collapsed="false">
      <c r="A15" s="44" t="n">
        <v>37165</v>
      </c>
      <c r="B15" s="45" t="n">
        <v>38652.7512461946</v>
      </c>
      <c r="C15" s="45" t="n">
        <v>1859.9272</v>
      </c>
      <c r="D15" s="45" t="n">
        <v>10407.3643521345</v>
      </c>
      <c r="E15" s="45" t="n">
        <v>0</v>
      </c>
      <c r="F15" s="45" t="n">
        <v>0</v>
      </c>
      <c r="G15" s="45" t="n">
        <v>12371.337495</v>
      </c>
      <c r="H15" s="45" t="n">
        <v>40.0619348985929</v>
      </c>
      <c r="I15" s="45" t="n">
        <v>599.55984</v>
      </c>
      <c r="J15" s="45" t="n">
        <v>0</v>
      </c>
      <c r="K15" s="46" t="n">
        <v>63931.0020682277</v>
      </c>
      <c r="L15" s="47" t="n">
        <v>67844</v>
      </c>
      <c r="M15" s="48" t="n">
        <v>-1940.83646612194</v>
      </c>
      <c r="N15" s="49" t="n">
        <v>-5853.83439789428</v>
      </c>
      <c r="O15" s="50" t="n">
        <v>-14639.8343978943</v>
      </c>
    </row>
    <row r="16" customFormat="false" ht="12.75" hidden="false" customHeight="false" outlineLevel="0" collapsed="false">
      <c r="A16" s="44" t="n">
        <v>37166</v>
      </c>
      <c r="B16" s="45" t="n">
        <v>39649.119347929</v>
      </c>
      <c r="C16" s="45" t="n">
        <v>1996.31904</v>
      </c>
      <c r="D16" s="45" t="n">
        <v>10600.7380824816</v>
      </c>
      <c r="E16" s="45" t="n">
        <v>0</v>
      </c>
      <c r="F16" s="45" t="n">
        <v>0</v>
      </c>
      <c r="G16" s="45" t="n">
        <v>12394.0208823079</v>
      </c>
      <c r="H16" s="45" t="n">
        <v>818.02626284738</v>
      </c>
      <c r="I16" s="45" t="n">
        <v>599.55984</v>
      </c>
      <c r="J16" s="45" t="n">
        <v>0</v>
      </c>
      <c r="K16" s="46" t="n">
        <v>66057.7834555659</v>
      </c>
      <c r="L16" s="47" t="n">
        <v>67944</v>
      </c>
      <c r="M16" s="48" t="n">
        <v>-559.175190500655</v>
      </c>
      <c r="N16" s="49" t="n">
        <v>-2445.39173493473</v>
      </c>
      <c r="O16" s="50" t="n">
        <v>-17085.226132829</v>
      </c>
      <c r="S16" s="29"/>
    </row>
    <row r="17" customFormat="false" ht="12.75" hidden="false" customHeight="false" outlineLevel="0" collapsed="false">
      <c r="A17" s="44" t="n">
        <v>37167</v>
      </c>
      <c r="B17" s="45" t="n">
        <v>27095.8334681499</v>
      </c>
      <c r="C17" s="45" t="n">
        <v>1992.04104</v>
      </c>
      <c r="D17" s="45" t="n">
        <v>10602.5038453027</v>
      </c>
      <c r="E17" s="45" t="n">
        <v>0</v>
      </c>
      <c r="F17" s="45" t="n">
        <v>0</v>
      </c>
      <c r="G17" s="45" t="n">
        <v>12652.3809796125</v>
      </c>
      <c r="H17" s="45" t="n">
        <v>817.335947279432</v>
      </c>
      <c r="I17" s="45" t="n">
        <v>599.55984</v>
      </c>
      <c r="J17" s="45" t="n">
        <v>0</v>
      </c>
      <c r="K17" s="46" t="n">
        <v>53759.6551203445</v>
      </c>
      <c r="L17" s="47" t="n">
        <v>66144</v>
      </c>
      <c r="M17" s="48" t="n">
        <v>-428.949272889935</v>
      </c>
      <c r="N17" s="49" t="n">
        <v>-12813.2941525454</v>
      </c>
      <c r="O17" s="50" t="n">
        <v>-29898.5202853744</v>
      </c>
    </row>
    <row r="18" customFormat="false" ht="12.75" hidden="false" customHeight="false" outlineLevel="0" collapsed="false">
      <c r="A18" s="44" t="n">
        <v>37168</v>
      </c>
      <c r="B18" s="45" t="n">
        <v>36648.1222325632</v>
      </c>
      <c r="C18" s="45" t="n">
        <v>1980.09208</v>
      </c>
      <c r="D18" s="45" t="n">
        <v>10578.3969270349</v>
      </c>
      <c r="E18" s="45" t="n">
        <v>0</v>
      </c>
      <c r="F18" s="45" t="n">
        <v>0</v>
      </c>
      <c r="G18" s="45" t="n">
        <v>12699.0128434004</v>
      </c>
      <c r="H18" s="45" t="n">
        <v>484.921163471522</v>
      </c>
      <c r="I18" s="45" t="n">
        <v>599.55984</v>
      </c>
      <c r="J18" s="45" t="n">
        <v>0</v>
      </c>
      <c r="K18" s="46" t="n">
        <v>62990.1050864701</v>
      </c>
      <c r="L18" s="47" t="n">
        <v>66944</v>
      </c>
      <c r="M18" s="48" t="n">
        <v>-421.196075716627</v>
      </c>
      <c r="N18" s="49" t="n">
        <v>-4375.09098924654</v>
      </c>
      <c r="O18" s="50" t="n">
        <v>-34273.611274621</v>
      </c>
    </row>
    <row r="19" customFormat="false" ht="12.75" hidden="false" customHeight="false" outlineLevel="0" collapsed="false">
      <c r="A19" s="44" t="n">
        <v>37169</v>
      </c>
      <c r="B19" s="45" t="n">
        <v>38976.1367478877</v>
      </c>
      <c r="C19" s="45" t="n">
        <v>1915.08488</v>
      </c>
      <c r="D19" s="45" t="n">
        <v>10573.9593376667</v>
      </c>
      <c r="E19" s="45" t="n">
        <v>89.971031237523</v>
      </c>
      <c r="F19" s="45" t="n">
        <v>0</v>
      </c>
      <c r="G19" s="45" t="n">
        <v>12549.281592584</v>
      </c>
      <c r="H19" s="45" t="n">
        <v>137.050422657477</v>
      </c>
      <c r="I19" s="45" t="n">
        <v>649.845504</v>
      </c>
      <c r="J19" s="45" t="n">
        <v>0</v>
      </c>
      <c r="K19" s="46" t="n">
        <v>64891.3295160334</v>
      </c>
      <c r="L19" s="47" t="n">
        <v>64444</v>
      </c>
      <c r="M19" s="48" t="n">
        <v>-418.006886126526</v>
      </c>
      <c r="N19" s="49" t="n">
        <v>29.3226299068828</v>
      </c>
      <c r="O19" s="50" t="n">
        <v>-34244.2886447141</v>
      </c>
    </row>
    <row r="20" customFormat="false" ht="12.75" hidden="false" customHeight="false" outlineLevel="0" collapsed="false">
      <c r="A20" s="44" t="n">
        <v>37170</v>
      </c>
      <c r="B20" s="45" t="n">
        <v>39142.0005549935</v>
      </c>
      <c r="C20" s="45" t="n">
        <v>1902.26192</v>
      </c>
      <c r="D20" s="45" t="n">
        <v>10589.909531407</v>
      </c>
      <c r="E20" s="45" t="n">
        <v>0</v>
      </c>
      <c r="F20" s="45" t="n">
        <v>0</v>
      </c>
      <c r="G20" s="45" t="n">
        <v>13257.8226106596</v>
      </c>
      <c r="H20" s="45" t="n">
        <v>615.089034719355</v>
      </c>
      <c r="I20" s="45" t="n">
        <v>649.845504</v>
      </c>
      <c r="J20" s="45" t="n">
        <v>0</v>
      </c>
      <c r="K20" s="46" t="n">
        <v>66156.9291557795</v>
      </c>
      <c r="L20" s="47" t="n">
        <v>65043</v>
      </c>
      <c r="M20" s="48" t="n">
        <v>-435.242889935294</v>
      </c>
      <c r="N20" s="49" t="n">
        <v>678.68626584417</v>
      </c>
      <c r="O20" s="50" t="n">
        <v>-33565.6023788699</v>
      </c>
    </row>
    <row r="21" customFormat="false" ht="12.75" hidden="false" customHeight="false" outlineLevel="0" collapsed="false">
      <c r="A21" s="44" t="n">
        <v>37171</v>
      </c>
      <c r="B21" s="45" t="n">
        <v>39229.3198025945</v>
      </c>
      <c r="C21" s="45" t="n">
        <v>1899.69144</v>
      </c>
      <c r="D21" s="45" t="n">
        <v>10605.8181668368</v>
      </c>
      <c r="E21" s="45" t="n">
        <v>0</v>
      </c>
      <c r="F21" s="45" t="n">
        <v>0</v>
      </c>
      <c r="G21" s="45" t="n">
        <v>13462.287956183</v>
      </c>
      <c r="H21" s="45" t="n">
        <v>822.071159596868</v>
      </c>
      <c r="I21" s="45" t="n">
        <v>649.845504</v>
      </c>
      <c r="J21" s="45" t="n">
        <v>0</v>
      </c>
      <c r="K21" s="46" t="n">
        <v>66669.0340292111</v>
      </c>
      <c r="L21" s="47" t="n">
        <v>65043</v>
      </c>
      <c r="M21" s="48" t="n">
        <v>-439.77429798556</v>
      </c>
      <c r="N21" s="49" t="n">
        <v>1186.25973122553</v>
      </c>
      <c r="O21" s="50" t="n">
        <v>-32379.3426476444</v>
      </c>
    </row>
    <row r="22" customFormat="false" ht="12.75" hidden="false" customHeight="false" outlineLevel="0" collapsed="false">
      <c r="A22" s="44" t="n">
        <v>37172</v>
      </c>
      <c r="B22" s="45" t="n">
        <v>39160.7516827194</v>
      </c>
      <c r="C22" s="45" t="n">
        <v>1937.38936</v>
      </c>
      <c r="D22" s="45" t="n">
        <v>10593.8530041367</v>
      </c>
      <c r="E22" s="45" t="n">
        <v>0</v>
      </c>
      <c r="F22" s="45" t="n">
        <v>0</v>
      </c>
      <c r="G22" s="45" t="n">
        <v>12289.5385405079</v>
      </c>
      <c r="H22" s="45" t="n">
        <v>262.437434018177</v>
      </c>
      <c r="I22" s="45" t="n">
        <v>649.845504</v>
      </c>
      <c r="J22" s="45" t="n">
        <v>0</v>
      </c>
      <c r="K22" s="46" t="n">
        <v>64893.8155253822</v>
      </c>
      <c r="L22" s="47" t="n">
        <v>65043</v>
      </c>
      <c r="M22" s="48" t="n">
        <v>-411.207546909486</v>
      </c>
      <c r="N22" s="49" t="n">
        <v>-560.392021527289</v>
      </c>
      <c r="O22" s="50" t="n">
        <v>-32939.7346691717</v>
      </c>
    </row>
    <row r="23" customFormat="false" ht="12.75" hidden="false" customHeight="false" outlineLevel="0" collapsed="false">
      <c r="A23" s="44" t="n">
        <v>37173</v>
      </c>
      <c r="B23" s="45" t="n">
        <v>37171.2289590694</v>
      </c>
      <c r="C23" s="45" t="n">
        <v>1927.13688</v>
      </c>
      <c r="D23" s="45" t="n">
        <v>10590.0675252166</v>
      </c>
      <c r="E23" s="45" t="n">
        <v>0</v>
      </c>
      <c r="F23" s="45" t="n">
        <v>0</v>
      </c>
      <c r="G23" s="45" t="n">
        <v>13043.8148542529</v>
      </c>
      <c r="H23" s="45" t="n">
        <v>729.430154257424</v>
      </c>
      <c r="I23" s="45" t="n">
        <v>649.845504</v>
      </c>
      <c r="J23" s="45" t="n">
        <v>0</v>
      </c>
      <c r="K23" s="46" t="n">
        <v>64111.5238767963</v>
      </c>
      <c r="L23" s="47" t="n">
        <v>64678</v>
      </c>
      <c r="M23" s="48" t="n">
        <v>-568.064349572058</v>
      </c>
      <c r="N23" s="49" t="n">
        <v>-1134.54047277576</v>
      </c>
      <c r="O23" s="50" t="n">
        <v>-34074.2751419474</v>
      </c>
    </row>
    <row r="24" customFormat="false" ht="12.75" hidden="false" customHeight="false" outlineLevel="0" collapsed="false">
      <c r="A24" s="44" t="n">
        <v>37174</v>
      </c>
      <c r="B24" s="45" t="n">
        <v>38832.1419803054</v>
      </c>
      <c r="C24" s="45" t="n">
        <v>1923.70712</v>
      </c>
      <c r="D24" s="45" t="n">
        <v>10569.7809178364</v>
      </c>
      <c r="E24" s="45" t="n">
        <v>0</v>
      </c>
      <c r="F24" s="45" t="n">
        <v>0</v>
      </c>
      <c r="G24" s="45" t="n">
        <v>13482.8739465188</v>
      </c>
      <c r="H24" s="45" t="n">
        <v>210.64546287835</v>
      </c>
      <c r="I24" s="45" t="n">
        <v>649.845504</v>
      </c>
      <c r="J24" s="45" t="n">
        <v>0</v>
      </c>
      <c r="K24" s="46" t="n">
        <v>65668.994931539</v>
      </c>
      <c r="L24" s="47" t="n">
        <v>63650</v>
      </c>
      <c r="M24" s="48" t="n">
        <v>-451.681978323409</v>
      </c>
      <c r="N24" s="49" t="n">
        <v>1567.31295321559</v>
      </c>
      <c r="O24" s="50" t="n">
        <v>-32506.9621887318</v>
      </c>
    </row>
    <row r="25" customFormat="false" ht="12.75" hidden="false" customHeight="false" outlineLevel="0" collapsed="false">
      <c r="A25" s="44" t="n">
        <v>37175</v>
      </c>
      <c r="B25" s="45" t="n">
        <v>38775.6535292219</v>
      </c>
      <c r="C25" s="45" t="n">
        <v>1665.82376</v>
      </c>
      <c r="D25" s="45" t="n">
        <v>10578.9333975299</v>
      </c>
      <c r="E25" s="45" t="n">
        <v>0</v>
      </c>
      <c r="F25" s="45" t="n">
        <v>0</v>
      </c>
      <c r="G25" s="45" t="n">
        <v>12663.3879127497</v>
      </c>
      <c r="H25" s="45" t="n">
        <v>586.750902198471</v>
      </c>
      <c r="I25" s="45" t="n">
        <v>649.845504</v>
      </c>
      <c r="J25" s="45" t="n">
        <v>0</v>
      </c>
      <c r="K25" s="46" t="n">
        <v>64920.3950056999</v>
      </c>
      <c r="L25" s="47" t="n">
        <v>64583</v>
      </c>
      <c r="M25" s="48" t="n">
        <v>-404.93595284138</v>
      </c>
      <c r="N25" s="49" t="n">
        <v>-67.5409471414491</v>
      </c>
      <c r="O25" s="50" t="n">
        <v>-32574.5031358733</v>
      </c>
    </row>
    <row r="26" customFormat="false" ht="12.75" hidden="false" customHeight="false" outlineLevel="0" collapsed="false">
      <c r="A26" s="44" t="n">
        <v>37176</v>
      </c>
      <c r="B26" s="45" t="n">
        <v>39716.7563935498</v>
      </c>
      <c r="C26" s="45" t="n">
        <v>1763.87184</v>
      </c>
      <c r="D26" s="45" t="n">
        <v>10621.1741747821</v>
      </c>
      <c r="E26" s="45" t="n">
        <v>0</v>
      </c>
      <c r="F26" s="45" t="n">
        <v>194.763010201845</v>
      </c>
      <c r="G26" s="45" t="n">
        <v>12714.0556104543</v>
      </c>
      <c r="H26" s="45" t="n">
        <v>749.999676851464</v>
      </c>
      <c r="I26" s="45" t="n">
        <v>649.845504</v>
      </c>
      <c r="J26" s="45" t="n">
        <v>0</v>
      </c>
      <c r="K26" s="46" t="n">
        <v>66410.4662098395</v>
      </c>
      <c r="L26" s="47" t="n">
        <v>61204</v>
      </c>
      <c r="M26" s="48" t="n">
        <v>-567.09633106532</v>
      </c>
      <c r="N26" s="49" t="n">
        <v>4639.36987877417</v>
      </c>
      <c r="O26" s="50" t="n">
        <v>-27935.1332570991</v>
      </c>
    </row>
    <row r="27" customFormat="false" ht="12.75" hidden="false" customHeight="false" outlineLevel="0" collapsed="false">
      <c r="A27" s="44" t="n">
        <v>37177</v>
      </c>
      <c r="B27" s="45" t="n">
        <v>33676.5728327173</v>
      </c>
      <c r="C27" s="45" t="n">
        <v>1191.6208</v>
      </c>
      <c r="D27" s="45" t="n">
        <v>10629.1908436048</v>
      </c>
      <c r="E27" s="45" t="n">
        <v>0</v>
      </c>
      <c r="F27" s="45" t="n">
        <v>0.926231533168612</v>
      </c>
      <c r="G27" s="45" t="n">
        <v>12849.8828887262</v>
      </c>
      <c r="H27" s="45" t="n">
        <v>714.471243157874</v>
      </c>
      <c r="I27" s="45" t="n">
        <v>649.845504</v>
      </c>
      <c r="J27" s="45" t="n">
        <v>0</v>
      </c>
      <c r="K27" s="46" t="n">
        <v>59712.5103437392</v>
      </c>
      <c r="L27" s="47" t="n">
        <v>62243</v>
      </c>
      <c r="M27" s="48" t="n">
        <v>-241.50770931897</v>
      </c>
      <c r="N27" s="49" t="n">
        <v>-2771.99736557977</v>
      </c>
      <c r="O27" s="50" t="n">
        <v>-30707.1306226789</v>
      </c>
    </row>
    <row r="28" customFormat="false" ht="12.75" hidden="false" customHeight="false" outlineLevel="0" collapsed="false">
      <c r="A28" s="44" t="n">
        <v>37178</v>
      </c>
      <c r="B28" s="45" t="n">
        <v>38153.5999018106</v>
      </c>
      <c r="C28" s="45" t="n">
        <v>1982.0572</v>
      </c>
      <c r="D28" s="45" t="n">
        <v>10616.5638896443</v>
      </c>
      <c r="E28" s="45" t="n">
        <v>0</v>
      </c>
      <c r="F28" s="45" t="n">
        <v>0.925566344902856</v>
      </c>
      <c r="G28" s="45" t="n">
        <v>12953.7593296727</v>
      </c>
      <c r="H28" s="45" t="n">
        <v>707.837426484773</v>
      </c>
      <c r="I28" s="45" t="n">
        <v>649.845504</v>
      </c>
      <c r="J28" s="45" t="n">
        <v>0</v>
      </c>
      <c r="K28" s="46" t="n">
        <v>65064.5888179573</v>
      </c>
      <c r="L28" s="47" t="n">
        <v>62243</v>
      </c>
      <c r="M28" s="48" t="n">
        <v>-323.067982414579</v>
      </c>
      <c r="N28" s="49" t="n">
        <v>2498.52083554271</v>
      </c>
      <c r="O28" s="50" t="n">
        <v>-28208.6097871362</v>
      </c>
    </row>
    <row r="29" customFormat="false" ht="12.75" hidden="false" customHeight="false" outlineLevel="0" collapsed="false">
      <c r="A29" s="44" t="n">
        <v>37179</v>
      </c>
      <c r="B29" s="45" t="n">
        <v>39459.0933650129</v>
      </c>
      <c r="C29" s="45" t="n">
        <v>1933.29536</v>
      </c>
      <c r="D29" s="45" t="n">
        <v>10637.492298565</v>
      </c>
      <c r="E29" s="45" t="n">
        <v>141.968120358883</v>
      </c>
      <c r="F29" s="45" t="n">
        <v>598.206540314058</v>
      </c>
      <c r="G29" s="45" t="n">
        <v>12727.2554947353</v>
      </c>
      <c r="H29" s="45" t="n">
        <v>548.345435379277</v>
      </c>
      <c r="I29" s="45" t="n">
        <v>649.845504</v>
      </c>
      <c r="J29" s="45" t="n">
        <v>0</v>
      </c>
      <c r="K29" s="46" t="n">
        <v>66695.5021183654</v>
      </c>
      <c r="L29" s="47" t="n">
        <v>62243</v>
      </c>
      <c r="M29" s="48" t="n">
        <v>-340.389154650963</v>
      </c>
      <c r="N29" s="49" t="n">
        <v>4112.1129637144</v>
      </c>
      <c r="O29" s="50" t="n">
        <v>-24096.4968234218</v>
      </c>
    </row>
    <row r="30" customFormat="false" ht="12.75" hidden="false" customHeight="false" outlineLevel="0" collapsed="false">
      <c r="A30" s="44" t="n">
        <v>37180</v>
      </c>
      <c r="B30" s="45" t="n">
        <v>39129.4451141988</v>
      </c>
      <c r="C30" s="45" t="n">
        <v>1823.74176</v>
      </c>
      <c r="D30" s="45" t="n">
        <v>10628.6746370148</v>
      </c>
      <c r="E30" s="45" t="n">
        <v>0.903862493623956</v>
      </c>
      <c r="F30" s="45" t="n">
        <v>713.217868883551</v>
      </c>
      <c r="G30" s="45" t="n">
        <v>13094.3814846621</v>
      </c>
      <c r="H30" s="45" t="n">
        <v>688.045376160581</v>
      </c>
      <c r="I30" s="45" t="n">
        <v>649.845504</v>
      </c>
      <c r="J30" s="45" t="n">
        <v>0</v>
      </c>
      <c r="K30" s="46" t="n">
        <v>66728.2556074135</v>
      </c>
      <c r="L30" s="47" t="n">
        <v>57515</v>
      </c>
      <c r="M30" s="48" t="n">
        <v>-568.405891406494</v>
      </c>
      <c r="N30" s="49" t="n">
        <v>8644.84971600703</v>
      </c>
      <c r="O30" s="50" t="n">
        <v>-15451.6471074148</v>
      </c>
    </row>
    <row r="31" customFormat="false" ht="12.75" hidden="false" customHeight="false" outlineLevel="0" collapsed="false">
      <c r="A31" s="44" t="n">
        <v>37181</v>
      </c>
      <c r="B31" s="45" t="n">
        <v>38799.1726769791</v>
      </c>
      <c r="C31" s="45" t="n">
        <v>1830.60496</v>
      </c>
      <c r="D31" s="45" t="n">
        <v>10607.9288169094</v>
      </c>
      <c r="E31" s="45" t="n">
        <v>0</v>
      </c>
      <c r="F31" s="45" t="n">
        <v>692.848339801</v>
      </c>
      <c r="G31" s="45" t="n">
        <v>11731.4222149699</v>
      </c>
      <c r="H31" s="45" t="n">
        <v>134.424695550029</v>
      </c>
      <c r="I31" s="45" t="n">
        <v>649.845504</v>
      </c>
      <c r="J31" s="45" t="n">
        <v>0</v>
      </c>
      <c r="K31" s="46" t="n">
        <v>64446.2472082094</v>
      </c>
      <c r="L31" s="47" t="n">
        <v>62018</v>
      </c>
      <c r="M31" s="48" t="n">
        <v>-452.018848311916</v>
      </c>
      <c r="N31" s="49" t="n">
        <v>1976.22835989752</v>
      </c>
      <c r="O31" s="50" t="n">
        <v>-13475.4187475172</v>
      </c>
    </row>
    <row r="32" customFormat="false" ht="12.75" hidden="false" customHeight="false" outlineLevel="0" collapsed="false">
      <c r="A32" s="44" t="n">
        <v>37182</v>
      </c>
      <c r="B32" s="45" t="n">
        <v>38594.9474069435</v>
      </c>
      <c r="C32" s="45" t="n">
        <v>1816.03032</v>
      </c>
      <c r="D32" s="45" t="n">
        <v>10660.4860967212</v>
      </c>
      <c r="E32" s="45" t="n">
        <v>0</v>
      </c>
      <c r="F32" s="45" t="n">
        <v>469.624406415896</v>
      </c>
      <c r="G32" s="45" t="n">
        <v>11859.9055550249</v>
      </c>
      <c r="H32" s="45" t="n">
        <v>673.702858521348</v>
      </c>
      <c r="I32" s="45" t="n">
        <v>649.845504</v>
      </c>
      <c r="J32" s="45" t="n">
        <v>0</v>
      </c>
      <c r="K32" s="46" t="n">
        <v>64724.5421476268</v>
      </c>
      <c r="L32" s="47" t="n">
        <v>62402</v>
      </c>
      <c r="M32" s="48" t="n">
        <v>-486.113310792064</v>
      </c>
      <c r="N32" s="49" t="n">
        <v>1836.42883683471</v>
      </c>
      <c r="O32" s="50" t="n">
        <v>-11638.9899106825</v>
      </c>
    </row>
    <row r="33" customFormat="false" ht="12.75" hidden="false" customHeight="false" outlineLevel="0" collapsed="false">
      <c r="A33" s="44" t="n">
        <v>37183</v>
      </c>
      <c r="B33" s="45" t="n">
        <v>0</v>
      </c>
      <c r="C33" s="45" t="n">
        <v>0</v>
      </c>
      <c r="D33" s="45" t="n">
        <v>11336</v>
      </c>
      <c r="E33" s="45" t="n">
        <v>0</v>
      </c>
      <c r="F33" s="45" t="n">
        <v>0</v>
      </c>
      <c r="G33" s="45" t="n">
        <v>0</v>
      </c>
      <c r="H33" s="45" t="n">
        <v>0</v>
      </c>
      <c r="I33" s="45" t="n">
        <v>649.845504</v>
      </c>
      <c r="J33" s="45" t="n">
        <v>0</v>
      </c>
      <c r="K33" s="46" t="n">
        <v>11985.845504</v>
      </c>
      <c r="L33" s="47" t="n">
        <v>63369</v>
      </c>
      <c r="M33" s="48" t="n">
        <v>0</v>
      </c>
      <c r="N33" s="49" t="n">
        <v>-51383.154496</v>
      </c>
      <c r="O33" s="50" t="n">
        <v>-63022.1444066825</v>
      </c>
    </row>
    <row r="34" customFormat="false" ht="12.75" hidden="false" customHeight="false" outlineLevel="0" collapsed="false">
      <c r="A34" s="44" t="n">
        <v>37184</v>
      </c>
      <c r="B34" s="45" t="n">
        <v>0</v>
      </c>
      <c r="C34" s="45" t="n">
        <v>0</v>
      </c>
      <c r="D34" s="45" t="n">
        <v>11336</v>
      </c>
      <c r="E34" s="45" t="n">
        <v>0</v>
      </c>
      <c r="F34" s="45" t="n">
        <v>0</v>
      </c>
      <c r="G34" s="45" t="n">
        <v>0</v>
      </c>
      <c r="H34" s="45" t="n">
        <v>0</v>
      </c>
      <c r="I34" s="45" t="n">
        <v>649.845504</v>
      </c>
      <c r="J34" s="45" t="n">
        <v>0</v>
      </c>
      <c r="K34" s="46" t="n">
        <v>11985.845504</v>
      </c>
      <c r="L34" s="47" t="n">
        <v>63827</v>
      </c>
      <c r="M34" s="48" t="n">
        <v>0</v>
      </c>
      <c r="N34" s="49" t="n">
        <v>-51841.154496</v>
      </c>
      <c r="O34" s="50" t="n">
        <v>-114863.298902683</v>
      </c>
    </row>
    <row r="35" customFormat="false" ht="12.75" hidden="false" customHeight="false" outlineLevel="0" collapsed="false">
      <c r="A35" s="44" t="n">
        <v>37185</v>
      </c>
      <c r="B35" s="45" t="n">
        <v>0</v>
      </c>
      <c r="C35" s="45" t="n">
        <v>0</v>
      </c>
      <c r="D35" s="45" t="n">
        <v>11336</v>
      </c>
      <c r="E35" s="45" t="n">
        <v>0</v>
      </c>
      <c r="F35" s="45" t="n">
        <v>0</v>
      </c>
      <c r="G35" s="45" t="n">
        <v>0</v>
      </c>
      <c r="H35" s="45" t="n">
        <v>0</v>
      </c>
      <c r="I35" s="45" t="n">
        <v>649.845504</v>
      </c>
      <c r="J35" s="45" t="n">
        <v>0</v>
      </c>
      <c r="K35" s="46" t="n">
        <v>11985.845504</v>
      </c>
      <c r="L35" s="47" t="n">
        <v>63827</v>
      </c>
      <c r="M35" s="48" t="n">
        <v>0</v>
      </c>
      <c r="N35" s="49" t="n">
        <v>-51841.154496</v>
      </c>
      <c r="O35" s="50" t="n">
        <v>-166704.453398683</v>
      </c>
    </row>
    <row r="36" customFormat="false" ht="12.75" hidden="false" customHeight="false" outlineLevel="0" collapsed="false">
      <c r="A36" s="44" t="n">
        <v>37186</v>
      </c>
      <c r="B36" s="45" t="n">
        <v>0</v>
      </c>
      <c r="C36" s="45" t="n">
        <v>0</v>
      </c>
      <c r="D36" s="45" t="n">
        <v>0</v>
      </c>
      <c r="E36" s="45" t="n">
        <v>0</v>
      </c>
      <c r="F36" s="45" t="n">
        <v>0</v>
      </c>
      <c r="G36" s="45" t="n">
        <v>0</v>
      </c>
      <c r="H36" s="45" t="n">
        <v>0</v>
      </c>
      <c r="I36" s="45" t="n">
        <v>649.845504</v>
      </c>
      <c r="J36" s="45" t="n">
        <v>0</v>
      </c>
      <c r="K36" s="46" t="n">
        <v>649.845504</v>
      </c>
      <c r="L36" s="47" t="n">
        <v>63827</v>
      </c>
      <c r="M36" s="48" t="n">
        <v>0</v>
      </c>
      <c r="N36" s="49" t="n">
        <v>-63177.154496</v>
      </c>
      <c r="O36" s="50" t="n">
        <v>-229881.607894683</v>
      </c>
    </row>
    <row r="37" customFormat="false" ht="12.75" hidden="false" customHeight="false" outlineLevel="0" collapsed="false">
      <c r="A37" s="44" t="n">
        <v>37187</v>
      </c>
      <c r="B37" s="45" t="n">
        <v>0</v>
      </c>
      <c r="C37" s="45" t="n">
        <v>0</v>
      </c>
      <c r="D37" s="45" t="n">
        <v>0</v>
      </c>
      <c r="E37" s="45" t="n">
        <v>0</v>
      </c>
      <c r="F37" s="45" t="n">
        <v>0</v>
      </c>
      <c r="G37" s="45" t="n">
        <v>0</v>
      </c>
      <c r="H37" s="45" t="n">
        <v>0</v>
      </c>
      <c r="I37" s="45" t="n">
        <v>0</v>
      </c>
      <c r="J37" s="45" t="n">
        <v>0</v>
      </c>
      <c r="K37" s="46" t="n">
        <v>0</v>
      </c>
      <c r="L37" s="47" t="n">
        <v>0</v>
      </c>
      <c r="M37" s="48" t="n">
        <v>0</v>
      </c>
      <c r="N37" s="49" t="n">
        <v>0</v>
      </c>
      <c r="O37" s="50" t="n">
        <v>-229881.607894683</v>
      </c>
    </row>
    <row r="38" customFormat="false" ht="12.75" hidden="false" customHeight="false" outlineLevel="0" collapsed="false">
      <c r="A38" s="44" t="n">
        <v>37188</v>
      </c>
      <c r="B38" s="45" t="n">
        <v>0</v>
      </c>
      <c r="C38" s="45" t="n">
        <v>0</v>
      </c>
      <c r="D38" s="45" t="n">
        <v>0</v>
      </c>
      <c r="E38" s="45" t="n">
        <v>0</v>
      </c>
      <c r="F38" s="45" t="n">
        <v>0</v>
      </c>
      <c r="G38" s="45" t="n">
        <v>0</v>
      </c>
      <c r="H38" s="45" t="n">
        <v>0</v>
      </c>
      <c r="I38" s="45" t="n">
        <v>0</v>
      </c>
      <c r="J38" s="45" t="n">
        <v>0</v>
      </c>
      <c r="K38" s="46" t="n">
        <v>0</v>
      </c>
      <c r="L38" s="47" t="n">
        <v>0</v>
      </c>
      <c r="M38" s="48" t="n">
        <v>0</v>
      </c>
      <c r="N38" s="49" t="n">
        <v>0</v>
      </c>
      <c r="O38" s="50" t="n">
        <v>-229881.607894683</v>
      </c>
    </row>
    <row r="39" customFormat="false" ht="12.75" hidden="false" customHeight="false" outlineLevel="0" collapsed="false">
      <c r="A39" s="44" t="n">
        <v>37189</v>
      </c>
      <c r="B39" s="45" t="n">
        <v>0</v>
      </c>
      <c r="C39" s="45" t="n">
        <v>0</v>
      </c>
      <c r="D39" s="45" t="n">
        <v>0</v>
      </c>
      <c r="E39" s="45" t="n">
        <v>0</v>
      </c>
      <c r="F39" s="45" t="n">
        <v>0</v>
      </c>
      <c r="G39" s="45" t="n">
        <v>0</v>
      </c>
      <c r="H39" s="45" t="n">
        <v>0</v>
      </c>
      <c r="I39" s="45" t="n">
        <v>0</v>
      </c>
      <c r="J39" s="45" t="n">
        <v>0</v>
      </c>
      <c r="K39" s="46" t="n">
        <v>0</v>
      </c>
      <c r="L39" s="47" t="n">
        <v>0</v>
      </c>
      <c r="M39" s="48" t="n">
        <v>0</v>
      </c>
      <c r="N39" s="49" t="n">
        <v>0</v>
      </c>
      <c r="O39" s="50" t="n">
        <v>-229881.607894683</v>
      </c>
    </row>
    <row r="40" customFormat="false" ht="12.75" hidden="false" customHeight="false" outlineLevel="0" collapsed="false">
      <c r="A40" s="44" t="n">
        <v>37190</v>
      </c>
      <c r="B40" s="45" t="n">
        <v>0</v>
      </c>
      <c r="C40" s="45" t="n">
        <v>0</v>
      </c>
      <c r="D40" s="45" t="n">
        <v>0</v>
      </c>
      <c r="E40" s="45" t="n">
        <v>0</v>
      </c>
      <c r="F40" s="45" t="n">
        <v>0</v>
      </c>
      <c r="G40" s="45" t="n">
        <v>0</v>
      </c>
      <c r="H40" s="45" t="n">
        <v>0</v>
      </c>
      <c r="I40" s="45" t="n">
        <v>0</v>
      </c>
      <c r="J40" s="45" t="n">
        <v>0</v>
      </c>
      <c r="K40" s="46" t="n">
        <v>0</v>
      </c>
      <c r="L40" s="47" t="n">
        <v>0</v>
      </c>
      <c r="M40" s="48" t="n">
        <v>0</v>
      </c>
      <c r="N40" s="49" t="n">
        <v>0</v>
      </c>
      <c r="O40" s="50" t="n">
        <v>-229881.607894683</v>
      </c>
    </row>
    <row r="41" customFormat="false" ht="12.75" hidden="false" customHeight="false" outlineLevel="0" collapsed="false">
      <c r="A41" s="44" t="n">
        <v>37191</v>
      </c>
      <c r="B41" s="45" t="n">
        <v>0</v>
      </c>
      <c r="C41" s="45" t="n">
        <v>0</v>
      </c>
      <c r="D41" s="45" t="n">
        <v>0</v>
      </c>
      <c r="E41" s="45" t="n">
        <v>0</v>
      </c>
      <c r="F41" s="45" t="n">
        <v>0</v>
      </c>
      <c r="G41" s="45" t="n">
        <v>0</v>
      </c>
      <c r="H41" s="45" t="n">
        <v>0</v>
      </c>
      <c r="I41" s="45" t="n">
        <v>0</v>
      </c>
      <c r="J41" s="45" t="n">
        <v>0</v>
      </c>
      <c r="K41" s="46" t="n">
        <v>0</v>
      </c>
      <c r="L41" s="47" t="n">
        <v>0</v>
      </c>
      <c r="M41" s="48" t="n">
        <v>0</v>
      </c>
      <c r="N41" s="49" t="n">
        <v>0</v>
      </c>
      <c r="O41" s="50" t="n">
        <v>-229881.607894683</v>
      </c>
    </row>
    <row r="42" customFormat="false" ht="12.75" hidden="false" customHeight="false" outlineLevel="0" collapsed="false">
      <c r="A42" s="44" t="n">
        <v>37192</v>
      </c>
      <c r="B42" s="45" t="n">
        <v>0</v>
      </c>
      <c r="C42" s="45" t="n">
        <v>0</v>
      </c>
      <c r="D42" s="45" t="n">
        <v>0</v>
      </c>
      <c r="E42" s="45" t="n">
        <v>0</v>
      </c>
      <c r="F42" s="45" t="n">
        <v>0</v>
      </c>
      <c r="G42" s="45" t="n">
        <v>0</v>
      </c>
      <c r="H42" s="45" t="n">
        <v>0</v>
      </c>
      <c r="I42" s="45" t="n">
        <v>0</v>
      </c>
      <c r="J42" s="45" t="n">
        <v>0</v>
      </c>
      <c r="K42" s="46" t="n">
        <v>0</v>
      </c>
      <c r="L42" s="47" t="n">
        <v>0</v>
      </c>
      <c r="M42" s="48" t="n">
        <v>0</v>
      </c>
      <c r="N42" s="49" t="n">
        <v>0</v>
      </c>
      <c r="O42" s="50" t="n">
        <v>-229881.607894683</v>
      </c>
    </row>
    <row r="43" customFormat="false" ht="12.75" hidden="false" customHeight="false" outlineLevel="0" collapsed="false">
      <c r="A43" s="44" t="n">
        <v>37193</v>
      </c>
      <c r="B43" s="45" t="n">
        <v>0</v>
      </c>
      <c r="C43" s="45" t="n">
        <v>0</v>
      </c>
      <c r="D43" s="45" t="n">
        <v>0</v>
      </c>
      <c r="E43" s="45" t="n">
        <v>0</v>
      </c>
      <c r="F43" s="45" t="n">
        <v>0</v>
      </c>
      <c r="G43" s="45" t="n">
        <v>0</v>
      </c>
      <c r="H43" s="45" t="n">
        <v>0</v>
      </c>
      <c r="I43" s="45" t="n">
        <v>0</v>
      </c>
      <c r="J43" s="45" t="n">
        <v>0</v>
      </c>
      <c r="K43" s="46" t="n">
        <v>0</v>
      </c>
      <c r="L43" s="47" t="n">
        <v>0</v>
      </c>
      <c r="M43" s="48" t="n">
        <v>0</v>
      </c>
      <c r="N43" s="49" t="n">
        <v>0</v>
      </c>
      <c r="O43" s="50" t="n">
        <v>-229881.607894683</v>
      </c>
    </row>
    <row r="44" customFormat="false" ht="12.75" hidden="false" customHeight="false" outlineLevel="0" collapsed="false">
      <c r="A44" s="44" t="n">
        <v>37194</v>
      </c>
      <c r="B44" s="45" t="n">
        <v>0</v>
      </c>
      <c r="C44" s="45" t="n">
        <v>0</v>
      </c>
      <c r="D44" s="45" t="n">
        <v>0</v>
      </c>
      <c r="E44" s="45" t="n">
        <v>0</v>
      </c>
      <c r="F44" s="45" t="n">
        <v>0</v>
      </c>
      <c r="G44" s="45" t="n">
        <v>0</v>
      </c>
      <c r="H44" s="45" t="n">
        <v>0</v>
      </c>
      <c r="I44" s="45" t="n">
        <v>0</v>
      </c>
      <c r="J44" s="45" t="n">
        <v>0</v>
      </c>
      <c r="K44" s="46" t="n">
        <v>0</v>
      </c>
      <c r="L44" s="47" t="n">
        <v>0</v>
      </c>
      <c r="M44" s="48" t="n">
        <v>0</v>
      </c>
      <c r="N44" s="49" t="n">
        <v>0</v>
      </c>
      <c r="O44" s="50" t="n">
        <v>-229881.607894683</v>
      </c>
    </row>
    <row r="45" customFormat="false" ht="12.75" hidden="false" customHeight="false" outlineLevel="0" collapsed="false">
      <c r="A45" s="44" t="n">
        <v>37195</v>
      </c>
      <c r="B45" s="45" t="n">
        <v>0</v>
      </c>
      <c r="C45" s="45" t="n">
        <v>0</v>
      </c>
      <c r="D45" s="45" t="n">
        <v>0</v>
      </c>
      <c r="E45" s="45" t="n">
        <v>0</v>
      </c>
      <c r="F45" s="45" t="n">
        <v>0</v>
      </c>
      <c r="G45" s="45" t="n">
        <v>0</v>
      </c>
      <c r="H45" s="45" t="n">
        <v>0</v>
      </c>
      <c r="I45" s="45" t="n">
        <v>0</v>
      </c>
      <c r="J45" s="45" t="n">
        <v>0</v>
      </c>
      <c r="K45" s="46" t="n">
        <v>0</v>
      </c>
      <c r="L45" s="47" t="n">
        <v>0</v>
      </c>
      <c r="M45" s="48" t="n">
        <v>0</v>
      </c>
      <c r="N45" s="49" t="n">
        <v>0</v>
      </c>
      <c r="O45" s="50" t="n">
        <v>-229881.607894683</v>
      </c>
    </row>
    <row r="46" customFormat="false" ht="12.75" hidden="false" customHeight="false" outlineLevel="0" collapsed="false">
      <c r="A46" s="15"/>
      <c r="B46" s="51"/>
      <c r="C46" s="51"/>
      <c r="D46" s="51"/>
      <c r="E46" s="51"/>
      <c r="F46" s="51"/>
      <c r="G46" s="51"/>
      <c r="H46" s="51"/>
      <c r="I46" s="51"/>
      <c r="J46" s="51"/>
      <c r="K46" s="52"/>
      <c r="L46" s="53"/>
      <c r="M46" s="54"/>
      <c r="N46" s="51"/>
      <c r="O46" s="55"/>
    </row>
    <row r="47" customFormat="false" ht="13.5" hidden="false" customHeight="false" outlineLevel="0" collapsed="false">
      <c r="A47" s="15" t="s">
        <v>55</v>
      </c>
      <c r="B47" s="10" t="n">
        <v>680862.647242841</v>
      </c>
      <c r="C47" s="10" t="n">
        <v>33340.69696</v>
      </c>
      <c r="D47" s="10" t="n">
        <v>224700.835844825</v>
      </c>
      <c r="E47" s="10" t="n">
        <v>232.84301409003</v>
      </c>
      <c r="F47" s="10" t="n">
        <v>2670.51196349442</v>
      </c>
      <c r="G47" s="10" t="n">
        <v>228796.422192022</v>
      </c>
      <c r="H47" s="10" t="n">
        <v>9740.6465909284</v>
      </c>
      <c r="I47" s="10"/>
      <c r="J47" s="10" t="n">
        <v>0</v>
      </c>
      <c r="K47" s="56" t="n">
        <v>1194440.0622402</v>
      </c>
      <c r="L47" s="56" t="n">
        <v>1406078</v>
      </c>
      <c r="M47" s="49"/>
      <c r="N47" s="10" t="n">
        <v>-221095.607894683</v>
      </c>
    </row>
    <row r="49" customFormat="false" ht="12.75" hidden="false" customHeight="false" outlineLevel="0" collapsed="false">
      <c r="K49" s="10" t="n">
        <v>1180344.6038082</v>
      </c>
    </row>
    <row r="50" customFormat="false" ht="12.75" hidden="false" customHeight="false" outlineLevel="0" collapsed="false">
      <c r="A50" s="2" t="s">
        <v>56</v>
      </c>
    </row>
    <row r="51" customFormat="false" ht="12.75" hidden="false" customHeight="false" outlineLevel="0" collapsed="false">
      <c r="A51" s="2" t="s">
        <v>57</v>
      </c>
    </row>
    <row r="52" customFormat="false" ht="12.75" hidden="false" customHeight="false" outlineLevel="0" collapsed="false">
      <c r="A52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0" activeCellId="0" sqref="A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6.56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58</v>
      </c>
    </row>
    <row r="2" customFormat="false" ht="12.75" hidden="false" customHeight="false" outlineLevel="0" collapsed="false">
      <c r="I2" s="28" t="s">
        <v>59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60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61</v>
      </c>
      <c r="C11" s="61" t="s">
        <v>62</v>
      </c>
      <c r="D11" s="62"/>
      <c r="E11" s="63" t="s">
        <v>63</v>
      </c>
      <c r="F11" s="64" t="s">
        <v>64</v>
      </c>
      <c r="G11" s="62"/>
      <c r="H11" s="65"/>
      <c r="I11" s="66" t="s">
        <v>65</v>
      </c>
      <c r="J11" s="67" t="s">
        <v>66</v>
      </c>
    </row>
    <row r="12" customFormat="false" ht="12.75" hidden="false" customHeight="false" outlineLevel="0" collapsed="false">
      <c r="A12" s="28" t="s">
        <v>67</v>
      </c>
      <c r="B12" s="68" t="s">
        <v>68</v>
      </c>
      <c r="C12" s="69" t="s">
        <v>69</v>
      </c>
      <c r="D12" s="70" t="s">
        <v>70</v>
      </c>
      <c r="E12" s="71" t="s">
        <v>71</v>
      </c>
      <c r="F12" s="72" t="s">
        <v>68</v>
      </c>
      <c r="G12" s="73" t="s">
        <v>72</v>
      </c>
      <c r="H12" s="74" t="s">
        <v>73</v>
      </c>
      <c r="I12" s="67" t="s">
        <v>74</v>
      </c>
      <c r="J12" s="67" t="s">
        <v>74</v>
      </c>
    </row>
    <row r="13" customFormat="false" ht="12.75" hidden="false" customHeight="false" outlineLevel="0" collapsed="false">
      <c r="A13" s="28" t="s">
        <v>75</v>
      </c>
      <c r="B13" s="75"/>
      <c r="C13" s="76"/>
      <c r="D13" s="77"/>
      <c r="E13" s="78"/>
      <c r="F13" s="76"/>
      <c r="G13" s="79" t="n">
        <v>0.02</v>
      </c>
      <c r="H13" s="80" t="s">
        <v>76</v>
      </c>
      <c r="I13" s="81"/>
      <c r="J13" s="82" t="n">
        <v>-522</v>
      </c>
    </row>
    <row r="14" customFormat="false" ht="12.75" hidden="false" customHeight="false" outlineLevel="0" collapsed="false">
      <c r="A14" s="83" t="n">
        <v>37165</v>
      </c>
      <c r="B14" s="84" t="n">
        <v>1975</v>
      </c>
      <c r="C14" s="85" t="n">
        <v>-1975</v>
      </c>
      <c r="D14" s="86" t="n">
        <v>0</v>
      </c>
      <c r="E14" s="87" t="n">
        <v>-1975</v>
      </c>
      <c r="F14" s="88" t="n">
        <v>1874.673</v>
      </c>
      <c r="G14" s="89" t="n">
        <v>-37.49346</v>
      </c>
      <c r="H14" s="90" t="n">
        <v>1837.17954</v>
      </c>
      <c r="I14" s="91" t="n">
        <v>-137.82046</v>
      </c>
      <c r="J14" s="14" t="n">
        <v>-659.82046</v>
      </c>
    </row>
    <row r="15" customFormat="false" ht="12.75" hidden="false" customHeight="false" outlineLevel="0" collapsed="false">
      <c r="A15" s="83" t="n">
        <v>37166</v>
      </c>
      <c r="B15" s="84" t="n">
        <v>1935</v>
      </c>
      <c r="C15" s="85" t="n">
        <v>-1896</v>
      </c>
      <c r="D15" s="86" t="n">
        <v>0</v>
      </c>
      <c r="E15" s="87" t="n">
        <v>-1896</v>
      </c>
      <c r="F15" s="88" t="n">
        <v>1949.4</v>
      </c>
      <c r="G15" s="89" t="n">
        <v>-38.988</v>
      </c>
      <c r="H15" s="90" t="n">
        <v>1910.412</v>
      </c>
      <c r="I15" s="91" t="n">
        <v>14.4119999999998</v>
      </c>
      <c r="J15" s="14" t="n">
        <v>-645.40846</v>
      </c>
    </row>
    <row r="16" customFormat="false" ht="12.75" hidden="false" customHeight="false" outlineLevel="0" collapsed="false">
      <c r="A16" s="83" t="n">
        <v>37167</v>
      </c>
      <c r="B16" s="84" t="n">
        <v>1935</v>
      </c>
      <c r="C16" s="85" t="n">
        <v>-1935</v>
      </c>
      <c r="D16" s="86" t="n">
        <v>0</v>
      </c>
      <c r="E16" s="87" t="n">
        <v>-1935</v>
      </c>
      <c r="F16" s="88" t="n">
        <v>1940.736</v>
      </c>
      <c r="G16" s="89" t="n">
        <v>-38.81472</v>
      </c>
      <c r="H16" s="90" t="n">
        <v>1901.92128</v>
      </c>
      <c r="I16" s="91" t="n">
        <v>-33.0787200000002</v>
      </c>
      <c r="J16" s="14" t="n">
        <v>-678.48718</v>
      </c>
    </row>
    <row r="17" customFormat="false" ht="12.75" hidden="false" customHeight="false" outlineLevel="0" collapsed="false">
      <c r="A17" s="83" t="n">
        <v>37168</v>
      </c>
      <c r="B17" s="84" t="n">
        <v>1935</v>
      </c>
      <c r="C17" s="85" t="n">
        <v>-1935</v>
      </c>
      <c r="D17" s="86" t="n">
        <v>0</v>
      </c>
      <c r="E17" s="87" t="n">
        <v>-1935</v>
      </c>
      <c r="F17" s="88" t="n">
        <v>1287.687</v>
      </c>
      <c r="G17" s="89" t="n">
        <v>-25.75374</v>
      </c>
      <c r="H17" s="90" t="n">
        <v>1261.93326</v>
      </c>
      <c r="I17" s="91" t="n">
        <v>-673.06674</v>
      </c>
      <c r="J17" s="14" t="n">
        <v>-1351.55392</v>
      </c>
    </row>
    <row r="18" customFormat="false" ht="12.75" hidden="false" customHeight="false" outlineLevel="0" collapsed="false">
      <c r="A18" s="83" t="n">
        <v>37169</v>
      </c>
      <c r="B18" s="84" t="n">
        <v>1935</v>
      </c>
      <c r="C18" s="85" t="n">
        <v>-1935</v>
      </c>
      <c r="D18" s="86" t="n">
        <v>0</v>
      </c>
      <c r="E18" s="87" t="n">
        <v>-1935</v>
      </c>
      <c r="F18" s="88" t="n">
        <v>1971.06</v>
      </c>
      <c r="G18" s="89" t="n">
        <v>-39.4212</v>
      </c>
      <c r="H18" s="90" t="n">
        <v>1931.6388</v>
      </c>
      <c r="I18" s="91" t="n">
        <v>-3.36120000000005</v>
      </c>
      <c r="J18" s="14" t="n">
        <v>-1354.91512</v>
      </c>
    </row>
    <row r="19" customFormat="false" ht="12.75" hidden="false" customHeight="false" outlineLevel="0" collapsed="false">
      <c r="A19" s="83" t="n">
        <v>37170</v>
      </c>
      <c r="B19" s="84" t="n">
        <v>1935</v>
      </c>
      <c r="C19" s="85" t="n">
        <v>-1935</v>
      </c>
      <c r="D19" s="86" t="n">
        <v>0</v>
      </c>
      <c r="E19" s="87" t="n">
        <v>-1935</v>
      </c>
      <c r="F19" s="88" t="n">
        <v>1937.487</v>
      </c>
      <c r="G19" s="89" t="n">
        <v>-38.74974</v>
      </c>
      <c r="H19" s="90" t="n">
        <v>1898.73726</v>
      </c>
      <c r="I19" s="91" t="n">
        <v>-36.2627400000001</v>
      </c>
      <c r="J19" s="14" t="n">
        <v>-1391.17786</v>
      </c>
    </row>
    <row r="20" customFormat="false" ht="12.75" hidden="false" customHeight="false" outlineLevel="0" collapsed="false">
      <c r="A20" s="83" t="n">
        <v>37171</v>
      </c>
      <c r="B20" s="84" t="n">
        <v>1935</v>
      </c>
      <c r="C20" s="85" t="n">
        <v>-1935</v>
      </c>
      <c r="D20" s="86" t="n">
        <v>0</v>
      </c>
      <c r="E20" s="87" t="n">
        <v>-1935</v>
      </c>
      <c r="F20" s="88" t="n">
        <v>1920.159</v>
      </c>
      <c r="G20" s="89" t="n">
        <v>-38.40318</v>
      </c>
      <c r="H20" s="90" t="n">
        <v>1881.75582</v>
      </c>
      <c r="I20" s="91" t="n">
        <v>-53.2441800000001</v>
      </c>
      <c r="J20" s="14" t="n">
        <v>-1444.42204</v>
      </c>
    </row>
    <row r="21" customFormat="false" ht="12.75" hidden="false" customHeight="false" outlineLevel="0" collapsed="false">
      <c r="A21" s="83" t="n">
        <v>37172</v>
      </c>
      <c r="B21" s="84" t="n">
        <v>1935</v>
      </c>
      <c r="C21" s="85" t="n">
        <v>-1935</v>
      </c>
      <c r="D21" s="86" t="n">
        <v>0</v>
      </c>
      <c r="E21" s="87" t="n">
        <v>-1935</v>
      </c>
      <c r="F21" s="88" t="n">
        <v>1911.495</v>
      </c>
      <c r="G21" s="89" t="n">
        <v>-38.2299</v>
      </c>
      <c r="H21" s="90" t="n">
        <v>1873.2651</v>
      </c>
      <c r="I21" s="91" t="n">
        <v>-61.7349000000002</v>
      </c>
      <c r="J21" s="14" t="n">
        <v>-1506.15694</v>
      </c>
    </row>
    <row r="22" customFormat="false" ht="12.75" hidden="false" customHeight="false" outlineLevel="0" collapsed="false">
      <c r="A22" s="83" t="n">
        <v>37173</v>
      </c>
      <c r="B22" s="84" t="n">
        <v>1935</v>
      </c>
      <c r="C22" s="85" t="n">
        <v>-1935</v>
      </c>
      <c r="D22" s="86" t="n">
        <v>0</v>
      </c>
      <c r="E22" s="87" t="n">
        <v>-1935</v>
      </c>
      <c r="F22" s="88" t="n">
        <v>1894.167</v>
      </c>
      <c r="G22" s="89" t="n">
        <v>-37.88334</v>
      </c>
      <c r="H22" s="90" t="n">
        <v>1856.28366</v>
      </c>
      <c r="I22" s="91" t="n">
        <v>-78.7163400000002</v>
      </c>
      <c r="J22" s="14" t="n">
        <v>-1584.87328</v>
      </c>
    </row>
    <row r="23" customFormat="false" ht="12.75" hidden="false" customHeight="false" outlineLevel="0" collapsed="false">
      <c r="A23" s="83" t="n">
        <v>37174</v>
      </c>
      <c r="B23" s="84" t="n">
        <v>1935</v>
      </c>
      <c r="C23" s="85" t="n">
        <v>-1935</v>
      </c>
      <c r="D23" s="86" t="n">
        <v>0</v>
      </c>
      <c r="E23" s="87" t="n">
        <v>-1935</v>
      </c>
      <c r="F23" s="88" t="n">
        <v>1920.159</v>
      </c>
      <c r="G23" s="89" t="n">
        <v>-38.40318</v>
      </c>
      <c r="H23" s="90" t="n">
        <v>1881.75582</v>
      </c>
      <c r="I23" s="91" t="n">
        <v>-53.2441800000001</v>
      </c>
      <c r="J23" s="14" t="n">
        <v>-1638.11746</v>
      </c>
    </row>
    <row r="24" customFormat="false" ht="12.75" hidden="false" customHeight="false" outlineLevel="0" collapsed="false">
      <c r="A24" s="83" t="n">
        <v>37175</v>
      </c>
      <c r="B24" s="84" t="n">
        <v>1935</v>
      </c>
      <c r="C24" s="85" t="n">
        <v>-1935</v>
      </c>
      <c r="D24" s="86" t="n">
        <v>0</v>
      </c>
      <c r="E24" s="87" t="n">
        <v>-1935</v>
      </c>
      <c r="F24" s="88" t="n">
        <v>1920.159</v>
      </c>
      <c r="G24" s="89" t="n">
        <v>-38.40318</v>
      </c>
      <c r="H24" s="90" t="n">
        <v>1881.75582</v>
      </c>
      <c r="I24" s="91" t="n">
        <v>-53.2441800000001</v>
      </c>
      <c r="J24" s="14" t="n">
        <v>-1691.36164</v>
      </c>
    </row>
    <row r="25" customFormat="false" ht="12.75" hidden="false" customHeight="false" outlineLevel="0" collapsed="false">
      <c r="A25" s="83" t="n">
        <v>37176</v>
      </c>
      <c r="B25" s="84" t="n">
        <v>1935</v>
      </c>
      <c r="C25" s="85" t="n">
        <v>-1935</v>
      </c>
      <c r="D25" s="86" t="n">
        <v>0</v>
      </c>
      <c r="E25" s="87" t="n">
        <v>-1935</v>
      </c>
      <c r="F25" s="88" t="n">
        <v>1914.744</v>
      </c>
      <c r="G25" s="89" t="n">
        <v>-38.29488</v>
      </c>
      <c r="H25" s="90" t="n">
        <v>1876.44912</v>
      </c>
      <c r="I25" s="91" t="n">
        <v>-58.55088</v>
      </c>
      <c r="J25" s="14" t="n">
        <v>-1749.91252</v>
      </c>
    </row>
    <row r="26" customFormat="false" ht="12.75" hidden="false" customHeight="false" outlineLevel="0" collapsed="false">
      <c r="A26" s="83" t="n">
        <v>37177</v>
      </c>
      <c r="B26" s="84" t="n">
        <v>1935</v>
      </c>
      <c r="C26" s="85" t="n">
        <v>-1935</v>
      </c>
      <c r="D26" s="86" t="n">
        <v>0</v>
      </c>
      <c r="E26" s="87" t="n">
        <v>-1935</v>
      </c>
      <c r="F26" s="88" t="n">
        <v>1914.744</v>
      </c>
      <c r="G26" s="89" t="n">
        <v>-38.29488</v>
      </c>
      <c r="H26" s="90" t="n">
        <v>1876.44912</v>
      </c>
      <c r="I26" s="91" t="n">
        <v>-58.55088</v>
      </c>
      <c r="J26" s="14" t="n">
        <v>-1808.4634</v>
      </c>
    </row>
    <row r="27" customFormat="false" ht="12.75" hidden="false" customHeight="false" outlineLevel="0" collapsed="false">
      <c r="A27" s="83" t="n">
        <v>37178</v>
      </c>
      <c r="B27" s="84" t="n">
        <v>1935</v>
      </c>
      <c r="C27" s="85" t="n">
        <v>-1935</v>
      </c>
      <c r="D27" s="86" t="n">
        <v>0</v>
      </c>
      <c r="E27" s="87" t="n">
        <v>-1935</v>
      </c>
      <c r="F27" s="88" t="n">
        <v>1899.582</v>
      </c>
      <c r="G27" s="89" t="n">
        <v>-37.99164</v>
      </c>
      <c r="H27" s="90" t="n">
        <v>1861.59036</v>
      </c>
      <c r="I27" s="91" t="n">
        <v>-73.4096400000001</v>
      </c>
      <c r="J27" s="14" t="n">
        <v>-1881.87304</v>
      </c>
    </row>
    <row r="28" customFormat="false" ht="12.75" hidden="false" customHeight="false" outlineLevel="0" collapsed="false">
      <c r="A28" s="83" t="n">
        <v>37179</v>
      </c>
      <c r="B28" s="84" t="n">
        <v>1935</v>
      </c>
      <c r="C28" s="85" t="n">
        <v>-1935</v>
      </c>
      <c r="D28" s="86" t="n">
        <v>0</v>
      </c>
      <c r="E28" s="87" t="n">
        <v>-1935</v>
      </c>
      <c r="F28" s="88" t="n">
        <v>1900.665</v>
      </c>
      <c r="G28" s="89" t="n">
        <v>-38.0133</v>
      </c>
      <c r="H28" s="90" t="n">
        <v>1862.6517</v>
      </c>
      <c r="I28" s="91" t="n">
        <v>-72.3483000000001</v>
      </c>
      <c r="J28" s="14" t="n">
        <v>-1954.22134</v>
      </c>
    </row>
    <row r="29" customFormat="false" ht="12.75" hidden="false" customHeight="false" outlineLevel="0" collapsed="false">
      <c r="A29" s="83" t="n">
        <v>37180</v>
      </c>
      <c r="B29" s="84" t="n">
        <v>1935</v>
      </c>
      <c r="C29" s="85" t="n">
        <v>-1935</v>
      </c>
      <c r="D29" s="86" t="n">
        <v>0</v>
      </c>
      <c r="E29" s="87" t="n">
        <v>-1935</v>
      </c>
      <c r="F29" s="88" t="n">
        <v>1899.582</v>
      </c>
      <c r="G29" s="89" t="n">
        <v>-37.99164</v>
      </c>
      <c r="H29" s="90" t="n">
        <v>1861.59036</v>
      </c>
      <c r="I29" s="91" t="n">
        <v>-73.4096400000001</v>
      </c>
      <c r="J29" s="14" t="n">
        <v>-2027.63098</v>
      </c>
    </row>
    <row r="30" customFormat="false" ht="12.75" hidden="false" customHeight="false" outlineLevel="0" collapsed="false">
      <c r="A30" s="83" t="n">
        <v>37181</v>
      </c>
      <c r="B30" s="84" t="n">
        <v>1935</v>
      </c>
      <c r="C30" s="85" t="n">
        <v>-1935</v>
      </c>
      <c r="D30" s="86" t="n">
        <v>0</v>
      </c>
      <c r="E30" s="87" t="n">
        <v>-1935</v>
      </c>
      <c r="F30" s="88" t="n">
        <v>1901.748</v>
      </c>
      <c r="G30" s="89" t="n">
        <v>-38.03496</v>
      </c>
      <c r="H30" s="90" t="n">
        <v>1863.71304</v>
      </c>
      <c r="I30" s="91" t="n">
        <v>-71.2869599999999</v>
      </c>
      <c r="J30" s="14" t="n">
        <v>-2098.91794</v>
      </c>
    </row>
    <row r="31" customFormat="false" ht="12.75" hidden="false" customHeight="false" outlineLevel="0" collapsed="false">
      <c r="A31" s="83" t="n">
        <v>37182</v>
      </c>
      <c r="B31" s="84" t="n">
        <v>1935</v>
      </c>
      <c r="C31" s="85" t="n">
        <v>-1935</v>
      </c>
      <c r="D31" s="86" t="n">
        <v>0</v>
      </c>
      <c r="E31" s="87" t="n">
        <v>-1935</v>
      </c>
      <c r="F31" s="88" t="n">
        <v>1906.08</v>
      </c>
      <c r="G31" s="89" t="n">
        <v>-38.1216</v>
      </c>
      <c r="H31" s="90" t="n">
        <v>1867.9584</v>
      </c>
      <c r="I31" s="91" t="n">
        <v>-67.0416</v>
      </c>
      <c r="J31" s="14" t="n">
        <v>-2165.95954</v>
      </c>
    </row>
    <row r="32" customFormat="false" ht="12.75" hidden="false" customHeight="false" outlineLevel="0" collapsed="false">
      <c r="A32" s="83" t="n">
        <v>37183</v>
      </c>
      <c r="B32" s="84" t="n">
        <v>1935</v>
      </c>
      <c r="C32" s="85" t="n">
        <v>-1935</v>
      </c>
      <c r="D32" s="86" t="n">
        <v>0</v>
      </c>
      <c r="E32" s="87" t="n">
        <v>-1935</v>
      </c>
      <c r="F32" s="88" t="n">
        <v>1906.08</v>
      </c>
      <c r="G32" s="89" t="n">
        <v>-38.1216</v>
      </c>
      <c r="H32" s="90" t="n">
        <v>1867.9584</v>
      </c>
      <c r="I32" s="91" t="n">
        <v>-67.0416</v>
      </c>
      <c r="J32" s="14" t="n">
        <v>-2233.00114</v>
      </c>
    </row>
    <row r="33" customFormat="false" ht="12.75" hidden="false" customHeight="false" outlineLevel="0" collapsed="false">
      <c r="A33" s="83" t="n">
        <v>37184</v>
      </c>
      <c r="B33" s="84" t="n">
        <v>0</v>
      </c>
      <c r="C33" s="85" t="n">
        <v>0</v>
      </c>
      <c r="D33" s="86" t="n">
        <v>0</v>
      </c>
      <c r="E33" s="87" t="n">
        <v>0</v>
      </c>
      <c r="F33" s="88" t="n">
        <v>0</v>
      </c>
      <c r="G33" s="89" t="n">
        <v>0</v>
      </c>
      <c r="H33" s="90" t="n">
        <v>0</v>
      </c>
      <c r="I33" s="91" t="n">
        <v>0</v>
      </c>
      <c r="J33" s="14" t="n">
        <v>-2233.00114</v>
      </c>
    </row>
    <row r="34" customFormat="false" ht="12.75" hidden="false" customHeight="false" outlineLevel="0" collapsed="false">
      <c r="A34" s="83" t="n">
        <v>37185</v>
      </c>
      <c r="B34" s="84" t="n">
        <v>0</v>
      </c>
      <c r="C34" s="85" t="n">
        <v>0</v>
      </c>
      <c r="D34" s="86" t="n">
        <v>0</v>
      </c>
      <c r="E34" s="87" t="n">
        <v>0</v>
      </c>
      <c r="F34" s="88" t="n">
        <v>0</v>
      </c>
      <c r="G34" s="89" t="n">
        <v>0</v>
      </c>
      <c r="H34" s="90" t="n">
        <v>0</v>
      </c>
      <c r="I34" s="91" t="n">
        <v>0</v>
      </c>
      <c r="J34" s="14" t="n">
        <v>-2233.00114</v>
      </c>
    </row>
    <row r="35" customFormat="false" ht="12.75" hidden="false" customHeight="false" outlineLevel="0" collapsed="false">
      <c r="A35" s="83" t="n">
        <v>37186</v>
      </c>
      <c r="B35" s="84" t="n">
        <v>0</v>
      </c>
      <c r="C35" s="85" t="n">
        <v>0</v>
      </c>
      <c r="D35" s="86" t="n">
        <v>0</v>
      </c>
      <c r="E35" s="87" t="n">
        <v>0</v>
      </c>
      <c r="F35" s="88" t="n">
        <v>0</v>
      </c>
      <c r="G35" s="89" t="n">
        <v>0</v>
      </c>
      <c r="H35" s="90" t="n">
        <v>0</v>
      </c>
      <c r="I35" s="91" t="n">
        <v>0</v>
      </c>
      <c r="J35" s="14" t="n">
        <v>-2233.00114</v>
      </c>
    </row>
    <row r="36" customFormat="false" ht="12.75" hidden="false" customHeight="false" outlineLevel="0" collapsed="false">
      <c r="A36" s="83" t="n">
        <v>37187</v>
      </c>
      <c r="B36" s="84" t="n">
        <v>0</v>
      </c>
      <c r="C36" s="85" t="n">
        <v>0</v>
      </c>
      <c r="D36" s="86" t="n">
        <v>0</v>
      </c>
      <c r="E36" s="87" t="n">
        <v>0</v>
      </c>
      <c r="F36" s="88" t="n">
        <v>0</v>
      </c>
      <c r="G36" s="89" t="n">
        <v>0</v>
      </c>
      <c r="H36" s="90" t="n">
        <v>0</v>
      </c>
      <c r="I36" s="91" t="n">
        <v>0</v>
      </c>
      <c r="J36" s="14" t="n">
        <v>-2233.00114</v>
      </c>
    </row>
    <row r="37" customFormat="false" ht="12.75" hidden="false" customHeight="false" outlineLevel="0" collapsed="false">
      <c r="A37" s="83" t="n">
        <v>37188</v>
      </c>
      <c r="B37" s="84" t="n">
        <v>0</v>
      </c>
      <c r="C37" s="85" t="n">
        <v>0</v>
      </c>
      <c r="D37" s="86" t="n">
        <v>0</v>
      </c>
      <c r="E37" s="87" t="n">
        <v>0</v>
      </c>
      <c r="F37" s="88" t="n">
        <v>0</v>
      </c>
      <c r="G37" s="89" t="n">
        <v>0</v>
      </c>
      <c r="H37" s="90" t="n">
        <v>0</v>
      </c>
      <c r="I37" s="91" t="n">
        <v>0</v>
      </c>
      <c r="J37" s="14" t="n">
        <v>-2233.00114</v>
      </c>
    </row>
    <row r="38" customFormat="false" ht="12.75" hidden="false" customHeight="false" outlineLevel="0" collapsed="false">
      <c r="A38" s="83" t="n">
        <v>37189</v>
      </c>
      <c r="B38" s="84" t="n">
        <v>0</v>
      </c>
      <c r="C38" s="85" t="n">
        <v>0</v>
      </c>
      <c r="D38" s="86" t="n">
        <v>0</v>
      </c>
      <c r="E38" s="87" t="n">
        <v>0</v>
      </c>
      <c r="F38" s="88" t="n">
        <v>0</v>
      </c>
      <c r="G38" s="89" t="n">
        <v>0</v>
      </c>
      <c r="H38" s="90" t="n">
        <v>0</v>
      </c>
      <c r="I38" s="91" t="n">
        <v>0</v>
      </c>
      <c r="J38" s="14" t="n">
        <v>-2233.00114</v>
      </c>
    </row>
    <row r="39" customFormat="false" ht="12.75" hidden="false" customHeight="false" outlineLevel="0" collapsed="false">
      <c r="A39" s="83" t="n">
        <v>37190</v>
      </c>
      <c r="B39" s="84" t="n">
        <v>0</v>
      </c>
      <c r="C39" s="85" t="n">
        <v>0</v>
      </c>
      <c r="D39" s="86" t="n">
        <v>0</v>
      </c>
      <c r="E39" s="87" t="n">
        <v>0</v>
      </c>
      <c r="F39" s="88" t="n">
        <v>0</v>
      </c>
      <c r="G39" s="89" t="n">
        <v>0</v>
      </c>
      <c r="H39" s="90" t="n">
        <v>0</v>
      </c>
      <c r="I39" s="91" t="n">
        <v>0</v>
      </c>
      <c r="J39" s="14" t="n">
        <v>-2233.00114</v>
      </c>
    </row>
    <row r="40" customFormat="false" ht="12.75" hidden="false" customHeight="false" outlineLevel="0" collapsed="false">
      <c r="A40" s="83" t="n">
        <v>37191</v>
      </c>
      <c r="B40" s="84" t="n">
        <v>0</v>
      </c>
      <c r="C40" s="85" t="n">
        <v>0</v>
      </c>
      <c r="D40" s="86" t="n">
        <v>0</v>
      </c>
      <c r="E40" s="87" t="n">
        <v>0</v>
      </c>
      <c r="F40" s="88" t="n">
        <v>0</v>
      </c>
      <c r="G40" s="89" t="n">
        <v>0</v>
      </c>
      <c r="H40" s="90" t="n">
        <v>0</v>
      </c>
      <c r="I40" s="91" t="n">
        <v>0</v>
      </c>
      <c r="J40" s="14" t="n">
        <v>-2233.00114</v>
      </c>
    </row>
    <row r="41" customFormat="false" ht="12.75" hidden="false" customHeight="false" outlineLevel="0" collapsed="false">
      <c r="A41" s="83" t="n">
        <v>37192</v>
      </c>
      <c r="B41" s="84" t="n">
        <v>0</v>
      </c>
      <c r="C41" s="85" t="n">
        <v>0</v>
      </c>
      <c r="D41" s="86" t="n">
        <v>0</v>
      </c>
      <c r="E41" s="87" t="n">
        <v>0</v>
      </c>
      <c r="F41" s="88" t="n">
        <v>0</v>
      </c>
      <c r="G41" s="89" t="n">
        <v>0</v>
      </c>
      <c r="H41" s="90" t="n">
        <v>0</v>
      </c>
      <c r="I41" s="91" t="n">
        <v>0</v>
      </c>
      <c r="J41" s="14" t="n">
        <v>-2233.00114</v>
      </c>
    </row>
    <row r="42" customFormat="false" ht="12.75" hidden="false" customHeight="false" outlineLevel="0" collapsed="false">
      <c r="A42" s="83" t="n">
        <v>37193</v>
      </c>
      <c r="B42" s="84" t="n">
        <v>0</v>
      </c>
      <c r="C42" s="85" t="n">
        <v>0</v>
      </c>
      <c r="D42" s="86" t="n">
        <v>0</v>
      </c>
      <c r="E42" s="87" t="n">
        <v>0</v>
      </c>
      <c r="F42" s="88" t="n">
        <v>0</v>
      </c>
      <c r="G42" s="89" t="n">
        <v>0</v>
      </c>
      <c r="H42" s="90" t="n">
        <v>0</v>
      </c>
      <c r="I42" s="91" t="n">
        <v>0</v>
      </c>
      <c r="J42" s="14" t="n">
        <v>-2233.00114</v>
      </c>
    </row>
    <row r="43" customFormat="false" ht="12.75" hidden="false" customHeight="false" outlineLevel="0" collapsed="false">
      <c r="A43" s="83" t="n">
        <v>37194</v>
      </c>
      <c r="B43" s="84" t="n">
        <v>0</v>
      </c>
      <c r="C43" s="85" t="n">
        <v>0</v>
      </c>
      <c r="D43" s="86" t="n">
        <v>0</v>
      </c>
      <c r="E43" s="87" t="n">
        <v>0</v>
      </c>
      <c r="F43" s="88" t="n">
        <v>0</v>
      </c>
      <c r="G43" s="89" t="n">
        <v>0</v>
      </c>
      <c r="H43" s="90" t="n">
        <v>0</v>
      </c>
      <c r="I43" s="91" t="n">
        <v>0</v>
      </c>
      <c r="J43" s="14" t="n">
        <v>-2233.00114</v>
      </c>
    </row>
    <row r="44" customFormat="false" ht="12.75" hidden="false" customHeight="false" outlineLevel="0" collapsed="false">
      <c r="A44" s="83" t="n">
        <v>37195</v>
      </c>
      <c r="B44" s="84" t="n">
        <v>0</v>
      </c>
      <c r="C44" s="85" t="n">
        <v>0</v>
      </c>
      <c r="D44" s="86" t="n">
        <v>0</v>
      </c>
      <c r="E44" s="87" t="n">
        <v>0</v>
      </c>
      <c r="F44" s="88" t="n">
        <v>0</v>
      </c>
      <c r="G44" s="89" t="n">
        <v>0</v>
      </c>
      <c r="H44" s="90" t="n">
        <v>0</v>
      </c>
      <c r="I44" s="91" t="n">
        <v>0</v>
      </c>
      <c r="J44" s="14" t="n">
        <v>-2233.00114</v>
      </c>
    </row>
    <row r="45" customFormat="false" ht="12.75" hidden="false" customHeight="false" outlineLevel="0" collapsed="false">
      <c r="A45" s="83"/>
      <c r="B45" s="75"/>
      <c r="C45" s="76"/>
      <c r="D45" s="77"/>
      <c r="E45" s="78"/>
      <c r="F45" s="92"/>
      <c r="G45" s="93"/>
      <c r="H45" s="94"/>
      <c r="I45" s="91"/>
      <c r="J45" s="14"/>
    </row>
    <row r="46" customFormat="false" ht="13.5" hidden="false" customHeight="false" outlineLevel="0" collapsed="false">
      <c r="A46" s="83" t="s">
        <v>5</v>
      </c>
      <c r="B46" s="95" t="n">
        <v>36805</v>
      </c>
      <c r="C46" s="96" t="n">
        <v>-36766</v>
      </c>
      <c r="D46" s="97" t="n">
        <v>0</v>
      </c>
      <c r="E46" s="98" t="n">
        <v>-36766</v>
      </c>
      <c r="F46" s="99" t="n">
        <v>35770.407</v>
      </c>
      <c r="G46" s="100" t="n">
        <v>-715.40814</v>
      </c>
      <c r="H46" s="101" t="n">
        <v>35054.99886</v>
      </c>
      <c r="I46" s="91"/>
      <c r="J46" s="45" t="n">
        <v>-2233.00114</v>
      </c>
    </row>
    <row r="47" customFormat="false" ht="12.75" hidden="false" customHeight="false" outlineLevel="0" collapsed="false">
      <c r="A47" s="102"/>
    </row>
    <row r="50" customFormat="false" ht="13.5" hidden="false" customHeight="false" outlineLevel="0" collapsed="false"/>
    <row r="51" customFormat="false" ht="12.75" hidden="false" customHeight="false" outlineLevel="0" collapsed="false">
      <c r="F51" s="61"/>
    </row>
    <row r="52" customFormat="false" ht="12.75" hidden="false" customHeight="false" outlineLevel="0" collapsed="false">
      <c r="F52" s="76"/>
    </row>
    <row r="53" customFormat="false" ht="13.5" hidden="false" customHeight="false" outlineLevel="0" collapsed="false">
      <c r="F53" s="10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1.7"/>
    <col collapsed="false" customWidth="true" hidden="false" outlineLevel="0" max="4" min="3" style="0" width="13.41"/>
    <col collapsed="false" customWidth="true" hidden="false" outlineLevel="0" max="5" min="5" style="0" width="12.56"/>
    <col collapsed="false" customWidth="true" hidden="false" outlineLevel="0" max="6" min="6" style="0" width="14.56"/>
    <col collapsed="false" customWidth="true" hidden="false" outlineLevel="0" max="7" min="7" style="57" width="13.41"/>
    <col collapsed="false" customWidth="true" hidden="false" outlineLevel="0" max="8" min="8" style="57" width="10.85"/>
    <col collapsed="false" customWidth="true" hidden="false" outlineLevel="0" max="9" min="9" style="57" width="13.56"/>
    <col collapsed="false" customWidth="true" hidden="false" outlineLevel="0" max="10" min="10" style="57" width="16.7"/>
    <col collapsed="false" customWidth="true" hidden="false" outlineLevel="0" max="11" min="11" style="57" width="13.28"/>
    <col collapsed="false" customWidth="true" hidden="false" outlineLevel="0" max="12" min="12" style="57" width="12.7"/>
    <col collapsed="false" customWidth="true" hidden="false" outlineLevel="0" max="13" min="13" style="57" width="14.41"/>
    <col collapsed="false" customWidth="true" hidden="false" outlineLevel="0" max="15" min="14" style="57" width="10.28"/>
    <col collapsed="false" customWidth="true" hidden="false" outlineLevel="0" max="16" min="16" style="57" width="9.28"/>
    <col collapsed="false" customWidth="true" hidden="false" outlineLevel="0" max="17" min="17" style="57" width="11.56"/>
    <col collapsed="false" customWidth="true" hidden="false" outlineLevel="0" max="18" min="18" style="57" width="9.14"/>
  </cols>
  <sheetData>
    <row r="1" customFormat="false" ht="18" hidden="false" customHeight="false" outlineLevel="0" collapsed="false">
      <c r="P1" s="104" t="s">
        <v>58</v>
      </c>
    </row>
    <row r="2" customFormat="false" ht="12.75" hidden="false" customHeight="false" outlineLevel="0" collapsed="false">
      <c r="P2" s="28" t="s">
        <v>59</v>
      </c>
    </row>
    <row r="3" customFormat="false" ht="18" hidden="false" customHeight="false" outlineLevel="0" collapsed="false">
      <c r="P3" s="58" t="s">
        <v>77</v>
      </c>
    </row>
    <row r="4" customFormat="false" ht="12.75" hidden="false" customHeight="false" outlineLevel="0" collapsed="false">
      <c r="P4" s="105" t="s">
        <v>78</v>
      </c>
    </row>
    <row r="5" customFormat="false" ht="12.75" hidden="false" customHeight="false" outlineLevel="0" collapsed="false">
      <c r="D5" s="15"/>
    </row>
    <row r="6" customFormat="false" ht="12.75" hidden="false" customHeight="false" outlineLevel="0" collapsed="false">
      <c r="D6" s="15"/>
    </row>
    <row r="11" customFormat="false" ht="13.5" hidden="false" customHeight="false" outlineLevel="0" collapsed="false">
      <c r="B11" s="8" t="s">
        <v>79</v>
      </c>
    </row>
    <row r="12" customFormat="false" ht="12.75" hidden="false" customHeight="false" outlineLevel="0" collapsed="false">
      <c r="B12" s="106" t="s">
        <v>80</v>
      </c>
      <c r="C12" s="107" t="s">
        <v>81</v>
      </c>
      <c r="D12" s="107" t="s">
        <v>82</v>
      </c>
      <c r="E12" s="107"/>
      <c r="F12" s="107"/>
      <c r="G12" s="61" t="s">
        <v>83</v>
      </c>
      <c r="H12" s="62"/>
      <c r="I12" s="63" t="s">
        <v>63</v>
      </c>
      <c r="J12" s="64" t="s">
        <v>64</v>
      </c>
      <c r="K12" s="108"/>
      <c r="L12" s="108"/>
      <c r="M12" s="62"/>
      <c r="N12" s="109"/>
      <c r="O12" s="110"/>
      <c r="P12" s="66" t="s">
        <v>65</v>
      </c>
      <c r="Q12" s="67" t="s">
        <v>66</v>
      </c>
      <c r="R12" s="111"/>
    </row>
    <row r="13" customFormat="false" ht="12.75" hidden="false" customHeight="false" outlineLevel="0" collapsed="false">
      <c r="A13" s="28" t="s">
        <v>67</v>
      </c>
      <c r="B13" s="68" t="s">
        <v>84</v>
      </c>
      <c r="C13" s="112" t="s">
        <v>85</v>
      </c>
      <c r="D13" s="112" t="s">
        <v>85</v>
      </c>
      <c r="E13" s="112" t="s">
        <v>86</v>
      </c>
      <c r="F13" s="112" t="s">
        <v>68</v>
      </c>
      <c r="G13" s="69" t="s">
        <v>69</v>
      </c>
      <c r="H13" s="70" t="s">
        <v>70</v>
      </c>
      <c r="I13" s="78" t="s">
        <v>71</v>
      </c>
      <c r="J13" s="72" t="s">
        <v>84</v>
      </c>
      <c r="K13" s="110" t="s">
        <v>85</v>
      </c>
      <c r="L13" s="110" t="s">
        <v>86</v>
      </c>
      <c r="M13" s="73" t="s">
        <v>87</v>
      </c>
      <c r="N13" s="94" t="s">
        <v>73</v>
      </c>
      <c r="O13" s="113" t="s">
        <v>88</v>
      </c>
      <c r="P13" s="67" t="s">
        <v>74</v>
      </c>
      <c r="Q13" s="67" t="s">
        <v>74</v>
      </c>
      <c r="R13" s="114"/>
    </row>
    <row r="14" customFormat="false" ht="12.75" hidden="false" customHeight="false" outlineLevel="0" collapsed="false">
      <c r="A14" s="28" t="s">
        <v>75</v>
      </c>
      <c r="B14" s="75"/>
      <c r="C14" s="15"/>
      <c r="D14" s="15"/>
      <c r="E14" s="15"/>
      <c r="F14" s="15"/>
      <c r="G14" s="76"/>
      <c r="H14" s="77"/>
      <c r="I14" s="115"/>
      <c r="J14" s="76"/>
      <c r="K14" s="111"/>
      <c r="L14" s="111"/>
      <c r="M14" s="116" t="n">
        <v>0</v>
      </c>
      <c r="N14" s="94" t="s">
        <v>76</v>
      </c>
      <c r="O14" s="117" t="s">
        <v>89</v>
      </c>
      <c r="P14" s="81"/>
      <c r="Q14" s="118" t="n">
        <v>49</v>
      </c>
      <c r="R14" s="111"/>
    </row>
    <row r="15" customFormat="false" ht="12.75" hidden="false" customHeight="false" outlineLevel="0" collapsed="false">
      <c r="A15" s="83" t="n">
        <v>37165</v>
      </c>
      <c r="B15" s="84" t="n">
        <v>0</v>
      </c>
      <c r="C15" s="9" t="n">
        <v>0</v>
      </c>
      <c r="D15" s="9" t="n">
        <v>0</v>
      </c>
      <c r="E15" s="9" t="n">
        <v>0</v>
      </c>
      <c r="F15" s="9" t="n">
        <v>0</v>
      </c>
      <c r="G15" s="85" t="n">
        <v>0</v>
      </c>
      <c r="H15" s="86" t="n">
        <v>0</v>
      </c>
      <c r="I15" s="87" t="n">
        <v>0</v>
      </c>
      <c r="J15" s="88" t="n">
        <v>0</v>
      </c>
      <c r="K15" s="119" t="n">
        <v>0</v>
      </c>
      <c r="L15" s="119" t="n">
        <v>0</v>
      </c>
      <c r="M15" s="89" t="n">
        <v>0</v>
      </c>
      <c r="N15" s="90" t="n">
        <v>0</v>
      </c>
      <c r="O15" s="91" t="n">
        <v>0</v>
      </c>
      <c r="P15" s="91" t="n">
        <v>0</v>
      </c>
      <c r="Q15" s="14" t="n">
        <v>49</v>
      </c>
      <c r="R15" s="111"/>
    </row>
    <row r="16" customFormat="false" ht="12.75" hidden="false" customHeight="false" outlineLevel="0" collapsed="false">
      <c r="A16" s="83" t="n">
        <v>37166</v>
      </c>
      <c r="B16" s="84" t="n">
        <v>0</v>
      </c>
      <c r="C16" s="9" t="n">
        <v>0</v>
      </c>
      <c r="D16" s="9" t="n">
        <v>0</v>
      </c>
      <c r="E16" s="9" t="n">
        <v>0</v>
      </c>
      <c r="F16" s="9" t="n">
        <v>0</v>
      </c>
      <c r="G16" s="85" t="n">
        <v>0</v>
      </c>
      <c r="H16" s="86" t="n">
        <v>0</v>
      </c>
      <c r="I16" s="87" t="n">
        <v>0</v>
      </c>
      <c r="J16" s="88" t="n">
        <v>0</v>
      </c>
      <c r="K16" s="119" t="n">
        <v>0</v>
      </c>
      <c r="L16" s="119" t="n">
        <v>0</v>
      </c>
      <c r="M16" s="89" t="n">
        <v>0</v>
      </c>
      <c r="N16" s="90" t="n">
        <v>0</v>
      </c>
      <c r="O16" s="91" t="n">
        <v>0</v>
      </c>
      <c r="P16" s="91" t="n">
        <v>0</v>
      </c>
      <c r="Q16" s="14" t="n">
        <v>49</v>
      </c>
      <c r="R16" s="111"/>
    </row>
    <row r="17" customFormat="false" ht="12.75" hidden="false" customHeight="false" outlineLevel="0" collapsed="false">
      <c r="A17" s="83" t="n">
        <v>37167</v>
      </c>
      <c r="B17" s="84" t="n">
        <v>0</v>
      </c>
      <c r="C17" s="9" t="n">
        <v>0</v>
      </c>
      <c r="D17" s="9" t="n">
        <v>0</v>
      </c>
      <c r="E17" s="9" t="n">
        <v>0</v>
      </c>
      <c r="F17" s="9" t="n">
        <v>0</v>
      </c>
      <c r="G17" s="85" t="n">
        <v>0</v>
      </c>
      <c r="H17" s="86" t="n">
        <v>0</v>
      </c>
      <c r="I17" s="87" t="n">
        <v>0</v>
      </c>
      <c r="J17" s="88" t="n">
        <v>0</v>
      </c>
      <c r="K17" s="119" t="n">
        <v>0</v>
      </c>
      <c r="L17" s="119" t="n">
        <v>0</v>
      </c>
      <c r="M17" s="89" t="n">
        <v>0</v>
      </c>
      <c r="N17" s="90" t="n">
        <v>0</v>
      </c>
      <c r="O17" s="91" t="n">
        <v>0</v>
      </c>
      <c r="P17" s="91" t="n">
        <v>0</v>
      </c>
      <c r="Q17" s="14" t="n">
        <v>49</v>
      </c>
      <c r="R17" s="111"/>
    </row>
    <row r="18" customFormat="false" ht="12.75" hidden="false" customHeight="false" outlineLevel="0" collapsed="false">
      <c r="A18" s="83" t="n">
        <v>37168</v>
      </c>
      <c r="B18" s="84" t="n">
        <v>0</v>
      </c>
      <c r="C18" s="9" t="n">
        <v>0</v>
      </c>
      <c r="D18" s="9" t="n">
        <v>0</v>
      </c>
      <c r="E18" s="9" t="n">
        <v>0</v>
      </c>
      <c r="F18" s="9" t="n">
        <v>0</v>
      </c>
      <c r="G18" s="85" t="n">
        <v>0</v>
      </c>
      <c r="H18" s="86" t="n">
        <v>0</v>
      </c>
      <c r="I18" s="87" t="n">
        <v>0</v>
      </c>
      <c r="J18" s="88" t="n">
        <v>0</v>
      </c>
      <c r="K18" s="119" t="n">
        <v>0</v>
      </c>
      <c r="L18" s="119" t="n">
        <v>0</v>
      </c>
      <c r="M18" s="89" t="n">
        <v>0</v>
      </c>
      <c r="N18" s="90" t="n">
        <v>0</v>
      </c>
      <c r="O18" s="91" t="n">
        <v>0</v>
      </c>
      <c r="P18" s="91" t="n">
        <v>0</v>
      </c>
      <c r="Q18" s="14" t="n">
        <v>49</v>
      </c>
      <c r="R18" s="111"/>
    </row>
    <row r="19" customFormat="false" ht="12.75" hidden="false" customHeight="false" outlineLevel="0" collapsed="false">
      <c r="A19" s="83" t="n">
        <v>37169</v>
      </c>
      <c r="B19" s="84" t="n">
        <v>0</v>
      </c>
      <c r="C19" s="9" t="n">
        <v>0</v>
      </c>
      <c r="D19" s="9" t="n">
        <v>0</v>
      </c>
      <c r="E19" s="9" t="n">
        <v>0</v>
      </c>
      <c r="F19" s="9" t="n">
        <v>0</v>
      </c>
      <c r="G19" s="85" t="n">
        <v>0</v>
      </c>
      <c r="H19" s="86" t="n">
        <v>0</v>
      </c>
      <c r="I19" s="87" t="n">
        <v>0</v>
      </c>
      <c r="J19" s="88" t="n">
        <v>0</v>
      </c>
      <c r="K19" s="119" t="n">
        <v>0</v>
      </c>
      <c r="L19" s="119" t="n">
        <v>0</v>
      </c>
      <c r="M19" s="89" t="n">
        <v>0</v>
      </c>
      <c r="N19" s="90" t="n">
        <v>0</v>
      </c>
      <c r="O19" s="91" t="n">
        <v>0</v>
      </c>
      <c r="P19" s="91" t="n">
        <v>0</v>
      </c>
      <c r="Q19" s="14" t="n">
        <v>49</v>
      </c>
      <c r="R19" s="111"/>
    </row>
    <row r="20" customFormat="false" ht="12.75" hidden="false" customHeight="false" outlineLevel="0" collapsed="false">
      <c r="A20" s="83" t="n">
        <v>37170</v>
      </c>
      <c r="B20" s="84" t="n">
        <v>0</v>
      </c>
      <c r="C20" s="9" t="n">
        <v>0</v>
      </c>
      <c r="D20" s="9" t="n">
        <v>0</v>
      </c>
      <c r="E20" s="9" t="n">
        <v>0</v>
      </c>
      <c r="F20" s="9" t="n">
        <v>0</v>
      </c>
      <c r="G20" s="85" t="n">
        <v>0</v>
      </c>
      <c r="H20" s="86" t="n">
        <v>0</v>
      </c>
      <c r="I20" s="87" t="n">
        <v>0</v>
      </c>
      <c r="J20" s="88" t="n">
        <v>0</v>
      </c>
      <c r="K20" s="119" t="n">
        <v>0</v>
      </c>
      <c r="L20" s="119" t="n">
        <v>0</v>
      </c>
      <c r="M20" s="89" t="n">
        <v>0</v>
      </c>
      <c r="N20" s="90" t="n">
        <v>0</v>
      </c>
      <c r="O20" s="91" t="n">
        <v>0</v>
      </c>
      <c r="P20" s="91" t="n">
        <v>0</v>
      </c>
      <c r="Q20" s="14" t="n">
        <v>49</v>
      </c>
      <c r="R20" s="111"/>
    </row>
    <row r="21" customFormat="false" ht="12.75" hidden="false" customHeight="false" outlineLevel="0" collapsed="false">
      <c r="A21" s="83" t="n">
        <v>37171</v>
      </c>
      <c r="B21" s="84" t="n">
        <v>0</v>
      </c>
      <c r="C21" s="9" t="n">
        <v>0</v>
      </c>
      <c r="D21" s="9" t="n">
        <v>0</v>
      </c>
      <c r="E21" s="9" t="n">
        <v>0</v>
      </c>
      <c r="F21" s="9" t="n">
        <v>0</v>
      </c>
      <c r="G21" s="85" t="n">
        <v>0</v>
      </c>
      <c r="H21" s="86" t="n">
        <v>0</v>
      </c>
      <c r="I21" s="87" t="n">
        <v>0</v>
      </c>
      <c r="J21" s="88" t="n">
        <v>0</v>
      </c>
      <c r="K21" s="119" t="n">
        <v>0</v>
      </c>
      <c r="L21" s="119" t="n">
        <v>0</v>
      </c>
      <c r="M21" s="89" t="n">
        <v>0</v>
      </c>
      <c r="N21" s="90" t="n">
        <v>0</v>
      </c>
      <c r="O21" s="91" t="n">
        <v>0</v>
      </c>
      <c r="P21" s="91" t="n">
        <v>0</v>
      </c>
      <c r="Q21" s="14" t="n">
        <v>49</v>
      </c>
      <c r="R21" s="111"/>
    </row>
    <row r="22" customFormat="false" ht="12.75" hidden="false" customHeight="false" outlineLevel="0" collapsed="false">
      <c r="A22" s="83" t="n">
        <v>37172</v>
      </c>
      <c r="B22" s="84" t="n">
        <v>0</v>
      </c>
      <c r="C22" s="9" t="n">
        <v>0</v>
      </c>
      <c r="D22" s="9" t="n">
        <v>0</v>
      </c>
      <c r="E22" s="9" t="n">
        <v>0</v>
      </c>
      <c r="F22" s="9" t="n">
        <v>0</v>
      </c>
      <c r="G22" s="85" t="n">
        <v>0</v>
      </c>
      <c r="H22" s="86" t="n">
        <v>0</v>
      </c>
      <c r="I22" s="87" t="n">
        <v>0</v>
      </c>
      <c r="J22" s="88" t="n">
        <v>0</v>
      </c>
      <c r="K22" s="119" t="n">
        <v>0</v>
      </c>
      <c r="L22" s="119" t="n">
        <v>0</v>
      </c>
      <c r="M22" s="89" t="n">
        <v>0</v>
      </c>
      <c r="N22" s="90" t="n">
        <v>0</v>
      </c>
      <c r="O22" s="91" t="n">
        <v>0</v>
      </c>
      <c r="P22" s="91" t="n">
        <v>0</v>
      </c>
      <c r="Q22" s="14" t="n">
        <v>49</v>
      </c>
      <c r="R22" s="111"/>
    </row>
    <row r="23" customFormat="false" ht="12.75" hidden="false" customHeight="false" outlineLevel="0" collapsed="false">
      <c r="A23" s="83" t="n">
        <v>37173</v>
      </c>
      <c r="B23" s="84" t="n">
        <v>0</v>
      </c>
      <c r="C23" s="9" t="n">
        <v>0</v>
      </c>
      <c r="D23" s="9" t="n">
        <v>0</v>
      </c>
      <c r="E23" s="9" t="n">
        <v>0</v>
      </c>
      <c r="F23" s="9" t="n">
        <v>0</v>
      </c>
      <c r="G23" s="85" t="n">
        <v>0</v>
      </c>
      <c r="H23" s="86" t="n">
        <v>0</v>
      </c>
      <c r="I23" s="87" t="n">
        <v>0</v>
      </c>
      <c r="J23" s="88" t="n">
        <v>0</v>
      </c>
      <c r="K23" s="119" t="n">
        <v>0</v>
      </c>
      <c r="L23" s="119" t="n">
        <v>0</v>
      </c>
      <c r="M23" s="89" t="n">
        <v>0</v>
      </c>
      <c r="N23" s="90" t="n">
        <v>0</v>
      </c>
      <c r="O23" s="91" t="n">
        <v>0</v>
      </c>
      <c r="P23" s="91" t="n">
        <v>0</v>
      </c>
      <c r="Q23" s="14" t="n">
        <v>49</v>
      </c>
      <c r="R23" s="111"/>
    </row>
    <row r="24" customFormat="false" ht="12.75" hidden="false" customHeight="false" outlineLevel="0" collapsed="false">
      <c r="A24" s="83" t="n">
        <v>37174</v>
      </c>
      <c r="B24" s="84" t="n">
        <v>0</v>
      </c>
      <c r="C24" s="9" t="n">
        <v>0</v>
      </c>
      <c r="D24" s="9" t="n">
        <v>0</v>
      </c>
      <c r="E24" s="9" t="n">
        <v>0</v>
      </c>
      <c r="F24" s="9" t="n">
        <v>0</v>
      </c>
      <c r="G24" s="85" t="n">
        <v>0</v>
      </c>
      <c r="H24" s="86" t="n">
        <v>0</v>
      </c>
      <c r="I24" s="87" t="n">
        <v>0</v>
      </c>
      <c r="J24" s="88" t="n">
        <v>0</v>
      </c>
      <c r="K24" s="119" t="n">
        <v>0</v>
      </c>
      <c r="L24" s="119" t="n">
        <v>0</v>
      </c>
      <c r="M24" s="89" t="n">
        <v>0</v>
      </c>
      <c r="N24" s="90" t="n">
        <v>0</v>
      </c>
      <c r="O24" s="91" t="n">
        <v>0</v>
      </c>
      <c r="P24" s="91" t="n">
        <v>0</v>
      </c>
      <c r="Q24" s="14" t="n">
        <v>49</v>
      </c>
      <c r="R24" s="111"/>
    </row>
    <row r="25" customFormat="false" ht="12.75" hidden="false" customHeight="false" outlineLevel="0" collapsed="false">
      <c r="A25" s="83" t="n">
        <v>37175</v>
      </c>
      <c r="B25" s="84" t="n">
        <v>0</v>
      </c>
      <c r="C25" s="9" t="n">
        <v>0</v>
      </c>
      <c r="D25" s="9" t="n">
        <v>0</v>
      </c>
      <c r="E25" s="9" t="n">
        <v>0</v>
      </c>
      <c r="F25" s="9" t="n">
        <v>0</v>
      </c>
      <c r="G25" s="85" t="n">
        <v>0</v>
      </c>
      <c r="H25" s="86" t="n">
        <v>0</v>
      </c>
      <c r="I25" s="87" t="n">
        <v>0</v>
      </c>
      <c r="J25" s="88" t="n">
        <v>0</v>
      </c>
      <c r="K25" s="119" t="n">
        <v>0</v>
      </c>
      <c r="L25" s="119" t="n">
        <v>0</v>
      </c>
      <c r="M25" s="89" t="n">
        <v>0</v>
      </c>
      <c r="N25" s="90" t="n">
        <v>0</v>
      </c>
      <c r="O25" s="91" t="n">
        <v>0</v>
      </c>
      <c r="P25" s="91" t="n">
        <v>0</v>
      </c>
      <c r="Q25" s="14" t="n">
        <v>49</v>
      </c>
      <c r="R25" s="111"/>
    </row>
    <row r="26" customFormat="false" ht="12.75" hidden="false" customHeight="false" outlineLevel="0" collapsed="false">
      <c r="A26" s="83" t="n">
        <v>37176</v>
      </c>
      <c r="B26" s="84" t="n">
        <v>0</v>
      </c>
      <c r="C26" s="9" t="n">
        <v>0</v>
      </c>
      <c r="D26" s="9" t="n">
        <v>0</v>
      </c>
      <c r="E26" s="9" t="n">
        <v>0</v>
      </c>
      <c r="F26" s="9" t="n">
        <v>0</v>
      </c>
      <c r="G26" s="85" t="n">
        <v>0</v>
      </c>
      <c r="H26" s="86" t="n">
        <v>0</v>
      </c>
      <c r="I26" s="87" t="n">
        <v>0</v>
      </c>
      <c r="J26" s="88" t="n">
        <v>0</v>
      </c>
      <c r="K26" s="119" t="n">
        <v>0</v>
      </c>
      <c r="L26" s="119" t="n">
        <v>0</v>
      </c>
      <c r="M26" s="89" t="n">
        <v>0</v>
      </c>
      <c r="N26" s="90" t="n">
        <v>0</v>
      </c>
      <c r="O26" s="91" t="n">
        <v>0</v>
      </c>
      <c r="P26" s="91" t="n">
        <v>0</v>
      </c>
      <c r="Q26" s="14" t="n">
        <v>49</v>
      </c>
      <c r="R26" s="111"/>
    </row>
    <row r="27" customFormat="false" ht="12.75" hidden="false" customHeight="false" outlineLevel="0" collapsed="false">
      <c r="A27" s="83" t="n">
        <v>37177</v>
      </c>
      <c r="B27" s="84" t="n">
        <v>0</v>
      </c>
      <c r="C27" s="9" t="n">
        <v>0</v>
      </c>
      <c r="D27" s="9" t="n">
        <v>0</v>
      </c>
      <c r="E27" s="9" t="n">
        <v>0</v>
      </c>
      <c r="F27" s="9" t="n">
        <v>0</v>
      </c>
      <c r="G27" s="85" t="n">
        <v>0</v>
      </c>
      <c r="H27" s="86" t="n">
        <v>0</v>
      </c>
      <c r="I27" s="87" t="n">
        <v>0</v>
      </c>
      <c r="J27" s="88" t="n">
        <v>0</v>
      </c>
      <c r="K27" s="119" t="n">
        <v>0</v>
      </c>
      <c r="L27" s="119" t="n">
        <v>0</v>
      </c>
      <c r="M27" s="89" t="n">
        <v>0</v>
      </c>
      <c r="N27" s="90" t="n">
        <v>0</v>
      </c>
      <c r="O27" s="91" t="n">
        <v>0</v>
      </c>
      <c r="P27" s="91" t="n">
        <v>0</v>
      </c>
      <c r="Q27" s="14" t="n">
        <v>49</v>
      </c>
      <c r="R27" s="111"/>
    </row>
    <row r="28" customFormat="false" ht="12.75" hidden="false" customHeight="false" outlineLevel="0" collapsed="false">
      <c r="A28" s="83" t="n">
        <v>37178</v>
      </c>
      <c r="B28" s="84" t="n">
        <v>0</v>
      </c>
      <c r="C28" s="9" t="n">
        <v>0</v>
      </c>
      <c r="D28" s="9" t="n">
        <v>0</v>
      </c>
      <c r="E28" s="9" t="n">
        <v>0</v>
      </c>
      <c r="F28" s="9" t="n">
        <v>0</v>
      </c>
      <c r="G28" s="85" t="n">
        <v>0</v>
      </c>
      <c r="H28" s="86" t="n">
        <v>0</v>
      </c>
      <c r="I28" s="87" t="n">
        <v>0</v>
      </c>
      <c r="J28" s="88" t="n">
        <v>0</v>
      </c>
      <c r="K28" s="119" t="n">
        <v>0</v>
      </c>
      <c r="L28" s="119" t="n">
        <v>0</v>
      </c>
      <c r="M28" s="89" t="n">
        <v>0</v>
      </c>
      <c r="N28" s="90" t="n">
        <v>0</v>
      </c>
      <c r="O28" s="91" t="n">
        <v>0</v>
      </c>
      <c r="P28" s="91" t="n">
        <v>0</v>
      </c>
      <c r="Q28" s="14" t="n">
        <v>49</v>
      </c>
      <c r="R28" s="111"/>
    </row>
    <row r="29" customFormat="false" ht="12.75" hidden="false" customHeight="false" outlineLevel="0" collapsed="false">
      <c r="A29" s="83" t="n">
        <v>37179</v>
      </c>
      <c r="B29" s="84" t="n">
        <v>0</v>
      </c>
      <c r="C29" s="9" t="n">
        <v>0</v>
      </c>
      <c r="D29" s="9" t="n">
        <v>0</v>
      </c>
      <c r="E29" s="9" t="n">
        <v>0</v>
      </c>
      <c r="F29" s="9" t="n">
        <v>0</v>
      </c>
      <c r="G29" s="85" t="n">
        <v>0</v>
      </c>
      <c r="H29" s="86" t="n">
        <v>0</v>
      </c>
      <c r="I29" s="87" t="n">
        <v>0</v>
      </c>
      <c r="J29" s="88" t="n">
        <v>0</v>
      </c>
      <c r="K29" s="119" t="n">
        <v>0</v>
      </c>
      <c r="L29" s="119" t="n">
        <v>0</v>
      </c>
      <c r="M29" s="89" t="n">
        <v>0</v>
      </c>
      <c r="N29" s="90" t="n">
        <v>0</v>
      </c>
      <c r="O29" s="91" t="n">
        <v>0</v>
      </c>
      <c r="P29" s="91" t="n">
        <v>0</v>
      </c>
      <c r="Q29" s="14" t="n">
        <v>49</v>
      </c>
      <c r="R29" s="111"/>
    </row>
    <row r="30" customFormat="false" ht="12.75" hidden="false" customHeight="false" outlineLevel="0" collapsed="false">
      <c r="A30" s="83" t="n">
        <v>37180</v>
      </c>
      <c r="B30" s="84" t="n">
        <v>0</v>
      </c>
      <c r="C30" s="9" t="n">
        <v>0</v>
      </c>
      <c r="D30" s="9" t="n">
        <v>0</v>
      </c>
      <c r="E30" s="9" t="n">
        <v>0</v>
      </c>
      <c r="F30" s="9" t="n">
        <v>0</v>
      </c>
      <c r="G30" s="85" t="n">
        <v>0</v>
      </c>
      <c r="H30" s="86" t="n">
        <v>0</v>
      </c>
      <c r="I30" s="87" t="n">
        <v>0</v>
      </c>
      <c r="J30" s="88" t="n">
        <v>0</v>
      </c>
      <c r="K30" s="119" t="n">
        <v>0</v>
      </c>
      <c r="L30" s="119" t="n">
        <v>0</v>
      </c>
      <c r="M30" s="89" t="n">
        <v>0</v>
      </c>
      <c r="N30" s="90" t="n">
        <v>0</v>
      </c>
      <c r="O30" s="91" t="n">
        <v>0</v>
      </c>
      <c r="P30" s="91" t="n">
        <v>0</v>
      </c>
      <c r="Q30" s="14" t="n">
        <v>49</v>
      </c>
      <c r="R30" s="111"/>
    </row>
    <row r="31" customFormat="false" ht="12.75" hidden="false" customHeight="false" outlineLevel="0" collapsed="false">
      <c r="A31" s="83" t="n">
        <v>37181</v>
      </c>
      <c r="B31" s="84" t="n">
        <v>0</v>
      </c>
      <c r="C31" s="9" t="n">
        <v>0</v>
      </c>
      <c r="D31" s="9" t="n">
        <v>0</v>
      </c>
      <c r="E31" s="9" t="n">
        <v>0</v>
      </c>
      <c r="F31" s="9" t="n">
        <v>0</v>
      </c>
      <c r="G31" s="85" t="n">
        <v>0</v>
      </c>
      <c r="H31" s="86" t="n">
        <v>0</v>
      </c>
      <c r="I31" s="87" t="n">
        <v>0</v>
      </c>
      <c r="J31" s="88" t="n">
        <v>0</v>
      </c>
      <c r="K31" s="119" t="n">
        <v>0</v>
      </c>
      <c r="L31" s="119" t="n">
        <v>0</v>
      </c>
      <c r="M31" s="89" t="n">
        <v>0</v>
      </c>
      <c r="N31" s="90" t="n">
        <v>0</v>
      </c>
      <c r="O31" s="91" t="n">
        <v>0</v>
      </c>
      <c r="P31" s="91" t="n">
        <v>0</v>
      </c>
      <c r="Q31" s="14" t="n">
        <v>49</v>
      </c>
      <c r="R31" s="111"/>
    </row>
    <row r="32" customFormat="false" ht="12.75" hidden="false" customHeight="false" outlineLevel="0" collapsed="false">
      <c r="A32" s="83" t="n">
        <v>37182</v>
      </c>
      <c r="B32" s="84" t="n">
        <v>0</v>
      </c>
      <c r="C32" s="9" t="n">
        <v>0</v>
      </c>
      <c r="D32" s="9" t="n">
        <v>0</v>
      </c>
      <c r="E32" s="9" t="n">
        <v>0</v>
      </c>
      <c r="F32" s="9" t="n">
        <v>0</v>
      </c>
      <c r="G32" s="85" t="n">
        <v>0</v>
      </c>
      <c r="H32" s="86" t="n">
        <v>0</v>
      </c>
      <c r="I32" s="87" t="n">
        <v>0</v>
      </c>
      <c r="J32" s="88" t="n">
        <v>0</v>
      </c>
      <c r="K32" s="119" t="n">
        <v>0</v>
      </c>
      <c r="L32" s="119" t="n">
        <v>0</v>
      </c>
      <c r="M32" s="89" t="n">
        <v>0</v>
      </c>
      <c r="N32" s="90" t="n">
        <v>0</v>
      </c>
      <c r="O32" s="91" t="n">
        <v>0</v>
      </c>
      <c r="P32" s="91" t="n">
        <v>0</v>
      </c>
      <c r="Q32" s="14" t="n">
        <v>49</v>
      </c>
      <c r="R32" s="111"/>
    </row>
    <row r="33" customFormat="false" ht="12.75" hidden="false" customHeight="false" outlineLevel="0" collapsed="false">
      <c r="A33" s="83" t="n">
        <v>37183</v>
      </c>
      <c r="B33" s="84" t="n">
        <v>0</v>
      </c>
      <c r="C33" s="9" t="n">
        <v>0</v>
      </c>
      <c r="D33" s="9" t="n">
        <v>0</v>
      </c>
      <c r="E33" s="9" t="n">
        <v>0</v>
      </c>
      <c r="F33" s="9" t="n">
        <v>0</v>
      </c>
      <c r="G33" s="85" t="n">
        <v>0</v>
      </c>
      <c r="H33" s="86" t="n">
        <v>0</v>
      </c>
      <c r="I33" s="87" t="n">
        <v>0</v>
      </c>
      <c r="J33" s="88" t="n">
        <v>0</v>
      </c>
      <c r="K33" s="119" t="n">
        <v>0</v>
      </c>
      <c r="L33" s="119" t="n">
        <v>0</v>
      </c>
      <c r="M33" s="89" t="n">
        <v>0</v>
      </c>
      <c r="N33" s="90" t="n">
        <v>0</v>
      </c>
      <c r="O33" s="91" t="n">
        <v>0</v>
      </c>
      <c r="P33" s="91" t="n">
        <v>0</v>
      </c>
      <c r="Q33" s="14" t="n">
        <v>49</v>
      </c>
      <c r="R33" s="111"/>
    </row>
    <row r="34" customFormat="false" ht="12.75" hidden="false" customHeight="false" outlineLevel="0" collapsed="false">
      <c r="A34" s="83" t="n">
        <v>37184</v>
      </c>
      <c r="B34" s="84" t="n">
        <v>0</v>
      </c>
      <c r="C34" s="9" t="n">
        <v>0</v>
      </c>
      <c r="D34" s="9" t="n">
        <v>0</v>
      </c>
      <c r="E34" s="9" t="n">
        <v>0</v>
      </c>
      <c r="F34" s="9" t="n">
        <v>0</v>
      </c>
      <c r="G34" s="85" t="n">
        <v>0</v>
      </c>
      <c r="H34" s="86" t="n">
        <v>0</v>
      </c>
      <c r="I34" s="87" t="n">
        <v>0</v>
      </c>
      <c r="J34" s="88" t="n">
        <v>0</v>
      </c>
      <c r="K34" s="119" t="n">
        <v>0</v>
      </c>
      <c r="L34" s="119" t="n">
        <v>0</v>
      </c>
      <c r="M34" s="89" t="n">
        <v>0</v>
      </c>
      <c r="N34" s="90" t="n">
        <v>0</v>
      </c>
      <c r="O34" s="91" t="n">
        <v>0</v>
      </c>
      <c r="P34" s="91" t="n">
        <v>0</v>
      </c>
      <c r="Q34" s="14" t="n">
        <v>49</v>
      </c>
      <c r="R34" s="111"/>
    </row>
    <row r="35" customFormat="false" ht="12.75" hidden="false" customHeight="false" outlineLevel="0" collapsed="false">
      <c r="A35" s="83" t="n">
        <v>37185</v>
      </c>
      <c r="B35" s="84" t="n">
        <v>0</v>
      </c>
      <c r="C35" s="9" t="n">
        <v>0</v>
      </c>
      <c r="D35" s="9" t="n">
        <v>0</v>
      </c>
      <c r="E35" s="9" t="n">
        <v>0</v>
      </c>
      <c r="F35" s="9" t="n">
        <v>0</v>
      </c>
      <c r="G35" s="85" t="n">
        <v>0</v>
      </c>
      <c r="H35" s="86" t="n">
        <v>0</v>
      </c>
      <c r="I35" s="87" t="n">
        <v>0</v>
      </c>
      <c r="J35" s="88" t="n">
        <v>0</v>
      </c>
      <c r="K35" s="119" t="n">
        <v>0</v>
      </c>
      <c r="L35" s="119" t="n">
        <v>0</v>
      </c>
      <c r="M35" s="89" t="n">
        <v>0</v>
      </c>
      <c r="N35" s="90" t="n">
        <v>0</v>
      </c>
      <c r="O35" s="91" t="n">
        <v>0</v>
      </c>
      <c r="P35" s="91" t="n">
        <v>0</v>
      </c>
      <c r="Q35" s="14" t="n">
        <v>49</v>
      </c>
      <c r="R35" s="111"/>
    </row>
    <row r="36" customFormat="false" ht="12.75" hidden="false" customHeight="false" outlineLevel="0" collapsed="false">
      <c r="A36" s="83" t="n">
        <v>37186</v>
      </c>
      <c r="B36" s="84" t="n">
        <v>0</v>
      </c>
      <c r="C36" s="9" t="n">
        <v>0</v>
      </c>
      <c r="D36" s="9" t="n">
        <v>0</v>
      </c>
      <c r="E36" s="9" t="n">
        <v>0</v>
      </c>
      <c r="F36" s="9" t="n">
        <v>0</v>
      </c>
      <c r="G36" s="85" t="n">
        <v>0</v>
      </c>
      <c r="H36" s="86" t="n">
        <v>0</v>
      </c>
      <c r="I36" s="87" t="n">
        <v>0</v>
      </c>
      <c r="J36" s="88" t="n">
        <v>0</v>
      </c>
      <c r="K36" s="119" t="n">
        <v>0</v>
      </c>
      <c r="L36" s="119" t="n">
        <v>0</v>
      </c>
      <c r="M36" s="89" t="n">
        <v>0</v>
      </c>
      <c r="N36" s="90" t="n">
        <v>0</v>
      </c>
      <c r="O36" s="91" t="n">
        <v>0</v>
      </c>
      <c r="P36" s="91" t="n">
        <v>0</v>
      </c>
      <c r="Q36" s="14" t="n">
        <v>49</v>
      </c>
      <c r="R36" s="111"/>
    </row>
    <row r="37" customFormat="false" ht="12.75" hidden="false" customHeight="false" outlineLevel="0" collapsed="false">
      <c r="A37" s="83" t="n">
        <v>37187</v>
      </c>
      <c r="B37" s="84" t="n">
        <v>0</v>
      </c>
      <c r="C37" s="9" t="n">
        <v>0</v>
      </c>
      <c r="D37" s="9" t="n">
        <v>0</v>
      </c>
      <c r="E37" s="9" t="n">
        <v>0</v>
      </c>
      <c r="F37" s="9" t="n">
        <v>0</v>
      </c>
      <c r="G37" s="85" t="n">
        <v>0</v>
      </c>
      <c r="H37" s="86" t="n">
        <v>0</v>
      </c>
      <c r="I37" s="87" t="n">
        <v>0</v>
      </c>
      <c r="J37" s="88" t="n">
        <v>0</v>
      </c>
      <c r="K37" s="119" t="n">
        <v>0</v>
      </c>
      <c r="L37" s="119" t="n">
        <v>0</v>
      </c>
      <c r="M37" s="89" t="n">
        <v>0</v>
      </c>
      <c r="N37" s="90" t="n">
        <v>0</v>
      </c>
      <c r="O37" s="91" t="n">
        <v>0</v>
      </c>
      <c r="P37" s="91" t="n">
        <v>0</v>
      </c>
      <c r="Q37" s="14" t="n">
        <v>49</v>
      </c>
      <c r="R37" s="111"/>
    </row>
    <row r="38" customFormat="false" ht="12.75" hidden="false" customHeight="false" outlineLevel="0" collapsed="false">
      <c r="A38" s="83" t="n">
        <v>37188</v>
      </c>
      <c r="B38" s="84" t="n">
        <v>0</v>
      </c>
      <c r="C38" s="9" t="n">
        <v>0</v>
      </c>
      <c r="D38" s="9" t="n">
        <v>0</v>
      </c>
      <c r="E38" s="9" t="n">
        <v>0</v>
      </c>
      <c r="F38" s="9" t="n">
        <v>0</v>
      </c>
      <c r="G38" s="85" t="n">
        <v>0</v>
      </c>
      <c r="H38" s="86" t="n">
        <v>0</v>
      </c>
      <c r="I38" s="87" t="n">
        <v>0</v>
      </c>
      <c r="J38" s="88" t="n">
        <v>0</v>
      </c>
      <c r="K38" s="119" t="n">
        <v>0</v>
      </c>
      <c r="L38" s="119" t="n">
        <v>0</v>
      </c>
      <c r="M38" s="89" t="n">
        <v>0</v>
      </c>
      <c r="N38" s="90" t="n">
        <v>0</v>
      </c>
      <c r="O38" s="91" t="n">
        <v>0</v>
      </c>
      <c r="P38" s="91" t="n">
        <v>0</v>
      </c>
      <c r="Q38" s="14" t="n">
        <v>49</v>
      </c>
      <c r="R38" s="111"/>
    </row>
    <row r="39" customFormat="false" ht="12.75" hidden="false" customHeight="false" outlineLevel="0" collapsed="false">
      <c r="A39" s="83" t="n">
        <v>37189</v>
      </c>
      <c r="B39" s="84" t="n">
        <v>0</v>
      </c>
      <c r="C39" s="9" t="n">
        <v>0</v>
      </c>
      <c r="D39" s="9" t="n">
        <v>0</v>
      </c>
      <c r="E39" s="9" t="n">
        <v>0</v>
      </c>
      <c r="F39" s="9" t="n">
        <v>0</v>
      </c>
      <c r="G39" s="85" t="n">
        <v>0</v>
      </c>
      <c r="H39" s="86" t="n">
        <v>0</v>
      </c>
      <c r="I39" s="87" t="n">
        <v>0</v>
      </c>
      <c r="J39" s="88" t="n">
        <v>0</v>
      </c>
      <c r="K39" s="119" t="n">
        <v>0</v>
      </c>
      <c r="L39" s="119" t="n">
        <v>0</v>
      </c>
      <c r="M39" s="89" t="n">
        <v>0</v>
      </c>
      <c r="N39" s="90" t="n">
        <v>0</v>
      </c>
      <c r="O39" s="91" t="n">
        <v>0</v>
      </c>
      <c r="P39" s="91" t="n">
        <v>0</v>
      </c>
      <c r="Q39" s="14" t="n">
        <v>49</v>
      </c>
      <c r="R39" s="111"/>
    </row>
    <row r="40" customFormat="false" ht="12.75" hidden="false" customHeight="false" outlineLevel="0" collapsed="false">
      <c r="A40" s="83" t="n">
        <v>37190</v>
      </c>
      <c r="B40" s="84" t="n">
        <v>0</v>
      </c>
      <c r="C40" s="9" t="n">
        <v>0</v>
      </c>
      <c r="D40" s="9" t="n">
        <v>0</v>
      </c>
      <c r="E40" s="9" t="n">
        <v>0</v>
      </c>
      <c r="F40" s="9" t="n">
        <v>0</v>
      </c>
      <c r="G40" s="85" t="n">
        <v>0</v>
      </c>
      <c r="H40" s="86" t="n">
        <v>0</v>
      </c>
      <c r="I40" s="87" t="n">
        <v>0</v>
      </c>
      <c r="J40" s="88" t="n">
        <v>0</v>
      </c>
      <c r="K40" s="119" t="n">
        <v>0</v>
      </c>
      <c r="L40" s="119" t="n">
        <v>0</v>
      </c>
      <c r="M40" s="89" t="n">
        <v>0</v>
      </c>
      <c r="N40" s="90" t="n">
        <v>0</v>
      </c>
      <c r="O40" s="91" t="n">
        <v>0</v>
      </c>
      <c r="P40" s="91" t="n">
        <v>0</v>
      </c>
      <c r="Q40" s="14" t="n">
        <v>49</v>
      </c>
      <c r="R40" s="111"/>
    </row>
    <row r="41" customFormat="false" ht="12.75" hidden="false" customHeight="false" outlineLevel="0" collapsed="false">
      <c r="A41" s="83" t="n">
        <v>37191</v>
      </c>
      <c r="B41" s="84" t="n">
        <v>0</v>
      </c>
      <c r="C41" s="9" t="n">
        <v>0</v>
      </c>
      <c r="D41" s="9" t="n">
        <v>0</v>
      </c>
      <c r="E41" s="9" t="n">
        <v>0</v>
      </c>
      <c r="F41" s="9" t="n">
        <v>0</v>
      </c>
      <c r="G41" s="85" t="n">
        <v>0</v>
      </c>
      <c r="H41" s="86" t="n">
        <v>0</v>
      </c>
      <c r="I41" s="87" t="n">
        <v>0</v>
      </c>
      <c r="J41" s="88" t="n">
        <v>0</v>
      </c>
      <c r="K41" s="119" t="n">
        <v>0</v>
      </c>
      <c r="L41" s="119" t="n">
        <v>0</v>
      </c>
      <c r="M41" s="89" t="n">
        <v>0</v>
      </c>
      <c r="N41" s="90" t="n">
        <v>0</v>
      </c>
      <c r="O41" s="91" t="n">
        <v>0</v>
      </c>
      <c r="P41" s="91" t="n">
        <v>0</v>
      </c>
      <c r="Q41" s="14" t="n">
        <v>49</v>
      </c>
      <c r="R41" s="111"/>
    </row>
    <row r="42" customFormat="false" ht="12.75" hidden="false" customHeight="false" outlineLevel="0" collapsed="false">
      <c r="A42" s="83" t="n">
        <v>37192</v>
      </c>
      <c r="B42" s="84" t="n">
        <v>0</v>
      </c>
      <c r="C42" s="9" t="n">
        <v>0</v>
      </c>
      <c r="D42" s="9" t="n">
        <v>0</v>
      </c>
      <c r="E42" s="9" t="n">
        <v>0</v>
      </c>
      <c r="F42" s="9" t="n">
        <v>0</v>
      </c>
      <c r="G42" s="85" t="n">
        <v>0</v>
      </c>
      <c r="H42" s="86" t="n">
        <v>0</v>
      </c>
      <c r="I42" s="87" t="n">
        <v>0</v>
      </c>
      <c r="J42" s="88" t="n">
        <v>0</v>
      </c>
      <c r="K42" s="119" t="n">
        <v>0</v>
      </c>
      <c r="L42" s="119" t="n">
        <v>0</v>
      </c>
      <c r="M42" s="89" t="n">
        <v>0</v>
      </c>
      <c r="N42" s="90" t="n">
        <v>0</v>
      </c>
      <c r="O42" s="91" t="n">
        <v>0</v>
      </c>
      <c r="P42" s="91" t="n">
        <v>0</v>
      </c>
      <c r="Q42" s="14" t="n">
        <v>49</v>
      </c>
      <c r="R42" s="111"/>
    </row>
    <row r="43" customFormat="false" ht="12.75" hidden="false" customHeight="false" outlineLevel="0" collapsed="false">
      <c r="A43" s="83" t="n">
        <v>37193</v>
      </c>
      <c r="B43" s="84" t="n">
        <v>0</v>
      </c>
      <c r="C43" s="9" t="n">
        <v>0</v>
      </c>
      <c r="D43" s="9" t="n">
        <v>0</v>
      </c>
      <c r="E43" s="9" t="n">
        <v>0</v>
      </c>
      <c r="F43" s="9" t="n">
        <v>0</v>
      </c>
      <c r="G43" s="85" t="n">
        <v>0</v>
      </c>
      <c r="H43" s="86" t="n">
        <v>0</v>
      </c>
      <c r="I43" s="87" t="n">
        <v>0</v>
      </c>
      <c r="J43" s="88" t="n">
        <v>0</v>
      </c>
      <c r="K43" s="119" t="n">
        <v>0</v>
      </c>
      <c r="L43" s="119" t="n">
        <v>0</v>
      </c>
      <c r="M43" s="89" t="n">
        <v>0</v>
      </c>
      <c r="N43" s="90" t="n">
        <v>0</v>
      </c>
      <c r="O43" s="91" t="n">
        <v>0</v>
      </c>
      <c r="P43" s="91" t="n">
        <v>0</v>
      </c>
      <c r="Q43" s="14" t="n">
        <v>49</v>
      </c>
      <c r="R43" s="111"/>
    </row>
    <row r="44" customFormat="false" ht="12.75" hidden="false" customHeight="false" outlineLevel="0" collapsed="false">
      <c r="A44" s="83" t="n">
        <v>37194</v>
      </c>
      <c r="B44" s="84" t="n">
        <v>0</v>
      </c>
      <c r="C44" s="9" t="n">
        <v>0</v>
      </c>
      <c r="D44" s="9" t="n">
        <v>0</v>
      </c>
      <c r="E44" s="9" t="n">
        <v>0</v>
      </c>
      <c r="F44" s="9" t="n">
        <v>0</v>
      </c>
      <c r="G44" s="85" t="n">
        <v>0</v>
      </c>
      <c r="H44" s="86" t="n">
        <v>0</v>
      </c>
      <c r="I44" s="87" t="n">
        <v>0</v>
      </c>
      <c r="J44" s="88" t="n">
        <v>0</v>
      </c>
      <c r="K44" s="119" t="n">
        <v>0</v>
      </c>
      <c r="L44" s="119" t="n">
        <v>0</v>
      </c>
      <c r="M44" s="89" t="n">
        <v>0</v>
      </c>
      <c r="N44" s="90" t="n">
        <v>0</v>
      </c>
      <c r="O44" s="91" t="n">
        <v>0</v>
      </c>
      <c r="P44" s="91" t="n">
        <v>0</v>
      </c>
      <c r="Q44" s="14" t="n">
        <v>49</v>
      </c>
      <c r="R44" s="111"/>
    </row>
    <row r="45" customFormat="false" ht="12.75" hidden="false" customHeight="false" outlineLevel="0" collapsed="false">
      <c r="A45" s="83" t="n">
        <v>37195</v>
      </c>
      <c r="B45" s="84" t="n">
        <v>0</v>
      </c>
      <c r="C45" s="9" t="n">
        <v>0</v>
      </c>
      <c r="D45" s="9" t="n">
        <v>0</v>
      </c>
      <c r="E45" s="9" t="n">
        <v>0</v>
      </c>
      <c r="F45" s="9" t="n">
        <v>0</v>
      </c>
      <c r="G45" s="85" t="n">
        <v>0</v>
      </c>
      <c r="H45" s="86" t="n">
        <v>0</v>
      </c>
      <c r="I45" s="87" t="n">
        <v>0</v>
      </c>
      <c r="J45" s="88" t="n">
        <v>0</v>
      </c>
      <c r="K45" s="119" t="n">
        <v>0</v>
      </c>
      <c r="L45" s="119" t="n">
        <v>0</v>
      </c>
      <c r="M45" s="89" t="n">
        <v>0</v>
      </c>
      <c r="N45" s="90" t="n">
        <v>0</v>
      </c>
      <c r="O45" s="91" t="n">
        <v>0</v>
      </c>
      <c r="P45" s="91" t="n">
        <v>0</v>
      </c>
      <c r="Q45" s="14" t="n">
        <v>49</v>
      </c>
      <c r="R45" s="111"/>
    </row>
    <row r="46" customFormat="false" ht="12.75" hidden="false" customHeight="false" outlineLevel="0" collapsed="false">
      <c r="A46" s="83"/>
      <c r="B46" s="120"/>
      <c r="C46" s="14"/>
      <c r="D46" s="14"/>
      <c r="E46" s="14"/>
      <c r="F46" s="14"/>
      <c r="G46" s="85"/>
      <c r="H46" s="86"/>
      <c r="I46" s="87"/>
      <c r="J46" s="88"/>
      <c r="K46" s="119"/>
      <c r="L46" s="119"/>
      <c r="M46" s="89"/>
      <c r="N46" s="90"/>
      <c r="O46" s="91"/>
      <c r="P46" s="91"/>
      <c r="Q46" s="14"/>
      <c r="R46" s="111"/>
    </row>
    <row r="47" customFormat="false" ht="13.5" hidden="false" customHeight="false" outlineLevel="0" collapsed="false">
      <c r="A47" s="83" t="s">
        <v>5</v>
      </c>
      <c r="B47" s="121" t="n">
        <v>0</v>
      </c>
      <c r="C47" s="7" t="n">
        <v>0</v>
      </c>
      <c r="D47" s="7"/>
      <c r="E47" s="7" t="n">
        <v>0</v>
      </c>
      <c r="F47" s="7" t="n">
        <v>0</v>
      </c>
      <c r="G47" s="122" t="n">
        <v>0</v>
      </c>
      <c r="H47" s="123" t="n">
        <v>0</v>
      </c>
      <c r="I47" s="124" t="n">
        <v>0</v>
      </c>
      <c r="J47" s="125" t="n">
        <v>0</v>
      </c>
      <c r="K47" s="126" t="n">
        <v>0</v>
      </c>
      <c r="L47" s="126" t="n">
        <v>0</v>
      </c>
      <c r="M47" s="127" t="n">
        <v>0</v>
      </c>
      <c r="N47" s="128" t="n">
        <v>0</v>
      </c>
      <c r="O47" s="91" t="n">
        <v>0</v>
      </c>
      <c r="P47" s="91"/>
      <c r="Q47" s="45" t="n">
        <v>49</v>
      </c>
      <c r="R47" s="111"/>
    </row>
    <row r="48" customFormat="false" ht="12.75" hidden="false" customHeight="false" outlineLevel="0" collapsed="false">
      <c r="A48" s="102"/>
    </row>
    <row r="51" customFormat="false" ht="12.75" hidden="false" customHeight="false" outlineLevel="0" collapsed="false">
      <c r="J51" s="111"/>
      <c r="K51" s="111"/>
      <c r="L51" s="111"/>
    </row>
    <row r="52" customFormat="false" ht="12.75" hidden="false" customHeight="false" outlineLevel="0" collapsed="false">
      <c r="J52" s="111"/>
      <c r="K52" s="111"/>
      <c r="L52" s="111"/>
    </row>
    <row r="53" customFormat="false" ht="12.75" hidden="false" customHeight="false" outlineLevel="0" collapsed="false">
      <c r="J53" s="114"/>
      <c r="K53" s="114"/>
      <c r="L53" s="1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3" min="3" style="0" width="13.28"/>
    <col collapsed="false" customWidth="true" hidden="false" outlineLevel="0" max="4" min="4" style="0" width="13.41"/>
    <col collapsed="false" customWidth="true" hidden="false" outlineLevel="0" max="5" min="5" style="0" width="14.56"/>
    <col collapsed="false" customWidth="true" hidden="false" outlineLevel="0" max="7" min="6" style="57" width="10.85"/>
    <col collapsed="false" customWidth="true" hidden="false" outlineLevel="0" max="8" min="8" style="57" width="13.56"/>
    <col collapsed="false" customWidth="true" hidden="false" outlineLevel="0" max="9" min="9" style="57" width="16.56"/>
    <col collapsed="false" customWidth="true" hidden="false" outlineLevel="0" max="10" min="10" style="57" width="13.28"/>
    <col collapsed="false" customWidth="true" hidden="false" outlineLevel="0" max="11" min="11" style="57" width="12.56"/>
    <col collapsed="false" customWidth="true" hidden="false" outlineLevel="0" max="12" min="12" style="57" width="14.28"/>
    <col collapsed="false" customWidth="true" hidden="false" outlineLevel="0" max="16" min="13" style="57" width="10.85"/>
  </cols>
  <sheetData>
    <row r="1" customFormat="false" ht="18" hidden="false" customHeight="false" outlineLevel="0" collapsed="false">
      <c r="O1" s="58" t="s">
        <v>58</v>
      </c>
    </row>
    <row r="2" customFormat="false" ht="12.75" hidden="false" customHeight="false" outlineLevel="0" collapsed="false">
      <c r="O2" s="28" t="s">
        <v>59</v>
      </c>
    </row>
    <row r="3" customFormat="false" ht="18" hidden="false" customHeight="false" outlineLevel="0" collapsed="false">
      <c r="O3" s="58" t="s">
        <v>11</v>
      </c>
    </row>
    <row r="4" customFormat="false" ht="12.75" hidden="false" customHeight="false" outlineLevel="0" collapsed="false">
      <c r="O4" s="59" t="s">
        <v>90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61</v>
      </c>
      <c r="C11" s="107"/>
      <c r="D11" s="107"/>
      <c r="E11" s="107"/>
      <c r="F11" s="61" t="s">
        <v>62</v>
      </c>
      <c r="G11" s="62"/>
      <c r="H11" s="63" t="s">
        <v>63</v>
      </c>
      <c r="I11" s="64" t="s">
        <v>64</v>
      </c>
      <c r="J11" s="108"/>
      <c r="K11" s="108"/>
      <c r="L11" s="108"/>
      <c r="M11" s="62"/>
      <c r="N11" s="65"/>
      <c r="O11" s="66" t="s">
        <v>65</v>
      </c>
      <c r="P11" s="67" t="s">
        <v>66</v>
      </c>
    </row>
    <row r="12" customFormat="false" ht="12.75" hidden="false" customHeight="false" outlineLevel="0" collapsed="false">
      <c r="A12" s="28" t="s">
        <v>67</v>
      </c>
      <c r="B12" s="68" t="s">
        <v>84</v>
      </c>
      <c r="C12" s="112" t="s">
        <v>85</v>
      </c>
      <c r="D12" s="112" t="s">
        <v>86</v>
      </c>
      <c r="E12" s="112" t="s">
        <v>68</v>
      </c>
      <c r="F12" s="69" t="s">
        <v>69</v>
      </c>
      <c r="G12" s="70" t="s">
        <v>70</v>
      </c>
      <c r="H12" s="71" t="s">
        <v>71</v>
      </c>
      <c r="I12" s="72" t="s">
        <v>84</v>
      </c>
      <c r="J12" s="110" t="s">
        <v>85</v>
      </c>
      <c r="K12" s="110" t="s">
        <v>86</v>
      </c>
      <c r="L12" s="110" t="s">
        <v>68</v>
      </c>
      <c r="M12" s="73" t="s">
        <v>72</v>
      </c>
      <c r="N12" s="74" t="s">
        <v>73</v>
      </c>
      <c r="O12" s="67" t="s">
        <v>74</v>
      </c>
      <c r="P12" s="67" t="s">
        <v>74</v>
      </c>
    </row>
    <row r="13" customFormat="false" ht="12.75" hidden="false" customHeight="false" outlineLevel="0" collapsed="false">
      <c r="A13" s="28" t="s">
        <v>75</v>
      </c>
      <c r="B13" s="75"/>
      <c r="C13" s="15"/>
      <c r="D13" s="15"/>
      <c r="E13" s="15"/>
      <c r="F13" s="76"/>
      <c r="G13" s="77"/>
      <c r="H13" s="78"/>
      <c r="I13" s="76"/>
      <c r="J13" s="111"/>
      <c r="K13" s="111"/>
      <c r="L13" s="111"/>
      <c r="M13" s="79" t="n">
        <v>0.01</v>
      </c>
      <c r="N13" s="80" t="s">
        <v>76</v>
      </c>
      <c r="O13" s="81"/>
      <c r="P13" s="82" t="n">
        <v>-970</v>
      </c>
    </row>
    <row r="14" customFormat="false" ht="12.75" hidden="false" customHeight="false" outlineLevel="0" collapsed="false">
      <c r="A14" s="83" t="n">
        <v>37165</v>
      </c>
      <c r="B14" s="84" t="n">
        <v>0</v>
      </c>
      <c r="C14" s="9" t="n">
        <v>13582</v>
      </c>
      <c r="D14" s="9" t="n">
        <v>0</v>
      </c>
      <c r="E14" s="9" t="n">
        <v>0</v>
      </c>
      <c r="F14" s="85" t="n">
        <v>-14942</v>
      </c>
      <c r="G14" s="86" t="n">
        <v>-399</v>
      </c>
      <c r="H14" s="87" t="n">
        <v>-15341</v>
      </c>
      <c r="I14" s="88" t="n">
        <v>0</v>
      </c>
      <c r="J14" s="119" t="n">
        <v>13582</v>
      </c>
      <c r="K14" s="119" t="n">
        <v>0</v>
      </c>
      <c r="L14" s="119" t="n">
        <v>0</v>
      </c>
      <c r="M14" s="89" t="n">
        <v>-135.82</v>
      </c>
      <c r="N14" s="90" t="n">
        <v>13446.18</v>
      </c>
      <c r="O14" s="91" t="n">
        <v>-1894.82</v>
      </c>
      <c r="P14" s="14" t="n">
        <v>-2864.82</v>
      </c>
    </row>
    <row r="15" customFormat="false" ht="12.75" hidden="false" customHeight="false" outlineLevel="0" collapsed="false">
      <c r="A15" s="83" t="n">
        <v>37166</v>
      </c>
      <c r="B15" s="84" t="n">
        <v>0</v>
      </c>
      <c r="C15" s="9" t="n">
        <v>13582</v>
      </c>
      <c r="D15" s="9" t="n">
        <v>0</v>
      </c>
      <c r="E15" s="9" t="n">
        <v>0</v>
      </c>
      <c r="F15" s="85" t="n">
        <v>-10591</v>
      </c>
      <c r="G15" s="86" t="n">
        <v>-912</v>
      </c>
      <c r="H15" s="87" t="n">
        <v>-11503</v>
      </c>
      <c r="I15" s="88" t="n">
        <v>0</v>
      </c>
      <c r="J15" s="119" t="n">
        <v>13582</v>
      </c>
      <c r="K15" s="119" t="n">
        <v>0</v>
      </c>
      <c r="L15" s="119" t="n">
        <v>0</v>
      </c>
      <c r="M15" s="89" t="n">
        <v>-135.82</v>
      </c>
      <c r="N15" s="90" t="n">
        <v>13446.18</v>
      </c>
      <c r="O15" s="91" t="n">
        <v>1943.18</v>
      </c>
      <c r="P15" s="14" t="n">
        <v>-921.639999999999</v>
      </c>
    </row>
    <row r="16" customFormat="false" ht="12.75" hidden="false" customHeight="false" outlineLevel="0" collapsed="false">
      <c r="A16" s="83" t="n">
        <v>37167</v>
      </c>
      <c r="B16" s="84" t="n">
        <v>1856</v>
      </c>
      <c r="C16" s="9" t="n">
        <v>13210</v>
      </c>
      <c r="D16" s="9" t="n">
        <v>0</v>
      </c>
      <c r="E16" s="9" t="n">
        <v>0</v>
      </c>
      <c r="F16" s="85" t="n">
        <v>-19668</v>
      </c>
      <c r="G16" s="86" t="n">
        <v>-85</v>
      </c>
      <c r="H16" s="87" t="n">
        <v>-19753</v>
      </c>
      <c r="I16" s="88" t="n">
        <v>1856</v>
      </c>
      <c r="J16" s="119" t="n">
        <v>13210</v>
      </c>
      <c r="K16" s="119" t="n">
        <v>0</v>
      </c>
      <c r="L16" s="119" t="n">
        <v>0</v>
      </c>
      <c r="M16" s="89" t="n">
        <v>-150.66</v>
      </c>
      <c r="N16" s="90" t="n">
        <v>14915.34</v>
      </c>
      <c r="O16" s="91" t="n">
        <v>-4837.66</v>
      </c>
      <c r="P16" s="14" t="n">
        <v>-5759.3</v>
      </c>
    </row>
    <row r="17" customFormat="false" ht="12.75" hidden="false" customHeight="false" outlineLevel="0" collapsed="false">
      <c r="A17" s="83" t="n">
        <v>37168</v>
      </c>
      <c r="B17" s="84" t="n">
        <v>4084</v>
      </c>
      <c r="C17" s="9" t="n">
        <v>13210</v>
      </c>
      <c r="D17" s="9" t="n">
        <v>0</v>
      </c>
      <c r="E17" s="9" t="n">
        <v>0</v>
      </c>
      <c r="F17" s="85" t="n">
        <v>-17506</v>
      </c>
      <c r="G17" s="86" t="n">
        <v>-39</v>
      </c>
      <c r="H17" s="87" t="n">
        <v>-17545</v>
      </c>
      <c r="I17" s="88" t="n">
        <v>4084</v>
      </c>
      <c r="J17" s="119" t="n">
        <v>13210</v>
      </c>
      <c r="K17" s="119" t="n">
        <v>0</v>
      </c>
      <c r="L17" s="119" t="n">
        <v>0</v>
      </c>
      <c r="M17" s="89" t="n">
        <v>-172.94</v>
      </c>
      <c r="N17" s="90" t="n">
        <v>17121.06</v>
      </c>
      <c r="O17" s="91" t="n">
        <v>-423.939999999999</v>
      </c>
      <c r="P17" s="14" t="n">
        <v>-6183.24</v>
      </c>
    </row>
    <row r="18" customFormat="false" ht="12.75" hidden="false" customHeight="false" outlineLevel="0" collapsed="false">
      <c r="A18" s="83" t="n">
        <v>37169</v>
      </c>
      <c r="B18" s="84" t="n">
        <v>5321</v>
      </c>
      <c r="C18" s="9" t="n">
        <v>13210</v>
      </c>
      <c r="D18" s="9" t="n">
        <v>0</v>
      </c>
      <c r="E18" s="9" t="n">
        <v>0</v>
      </c>
      <c r="F18" s="85" t="n">
        <v>-17031</v>
      </c>
      <c r="G18" s="86" t="n">
        <v>-88</v>
      </c>
      <c r="H18" s="87" t="n">
        <v>-17119</v>
      </c>
      <c r="I18" s="88" t="n">
        <v>5321</v>
      </c>
      <c r="J18" s="119" t="n">
        <v>13210</v>
      </c>
      <c r="K18" s="119" t="n">
        <v>0</v>
      </c>
      <c r="L18" s="119" t="n">
        <v>0</v>
      </c>
      <c r="M18" s="89" t="n">
        <v>-185.31</v>
      </c>
      <c r="N18" s="90" t="n">
        <v>18345.69</v>
      </c>
      <c r="O18" s="91" t="n">
        <v>1226.69</v>
      </c>
      <c r="P18" s="14" t="n">
        <v>-4956.55</v>
      </c>
    </row>
    <row r="19" customFormat="false" ht="12.75" hidden="false" customHeight="false" outlineLevel="0" collapsed="false">
      <c r="A19" s="83" t="n">
        <v>37170</v>
      </c>
      <c r="B19" s="84" t="n">
        <v>7425</v>
      </c>
      <c r="C19" s="9" t="n">
        <v>13210</v>
      </c>
      <c r="D19" s="9" t="n">
        <v>0</v>
      </c>
      <c r="E19" s="9" t="n">
        <v>0</v>
      </c>
      <c r="F19" s="85" t="n">
        <v>-4975</v>
      </c>
      <c r="G19" s="86" t="n">
        <v>-9922</v>
      </c>
      <c r="H19" s="87" t="n">
        <v>-14897</v>
      </c>
      <c r="I19" s="88" t="n">
        <v>7425</v>
      </c>
      <c r="J19" s="119" t="n">
        <v>13210</v>
      </c>
      <c r="K19" s="119" t="n">
        <v>0</v>
      </c>
      <c r="L19" s="119" t="n">
        <v>0</v>
      </c>
      <c r="M19" s="89" t="n">
        <v>-206.35</v>
      </c>
      <c r="N19" s="90" t="n">
        <v>20428.65</v>
      </c>
      <c r="O19" s="91" t="n">
        <v>5531.65</v>
      </c>
      <c r="P19" s="14" t="n">
        <v>575.100000000002</v>
      </c>
    </row>
    <row r="20" customFormat="false" ht="12.75" hidden="false" customHeight="false" outlineLevel="0" collapsed="false">
      <c r="A20" s="83" t="n">
        <v>37171</v>
      </c>
      <c r="B20" s="84" t="n">
        <v>10147</v>
      </c>
      <c r="C20" s="9" t="n">
        <v>13210</v>
      </c>
      <c r="D20" s="9" t="n">
        <v>0</v>
      </c>
      <c r="E20" s="9" t="n">
        <v>0</v>
      </c>
      <c r="F20" s="85" t="n">
        <v>-4975</v>
      </c>
      <c r="G20" s="86" t="n">
        <v>-9971</v>
      </c>
      <c r="H20" s="87" t="n">
        <v>-14946</v>
      </c>
      <c r="I20" s="88" t="n">
        <v>10147</v>
      </c>
      <c r="J20" s="119" t="n">
        <v>13210</v>
      </c>
      <c r="K20" s="119" t="n">
        <v>0</v>
      </c>
      <c r="L20" s="119" t="n">
        <v>0</v>
      </c>
      <c r="M20" s="89" t="n">
        <v>-233.57</v>
      </c>
      <c r="N20" s="90" t="n">
        <v>23123.43</v>
      </c>
      <c r="O20" s="91" t="n">
        <v>8177.43</v>
      </c>
      <c r="P20" s="14" t="n">
        <v>8752.53</v>
      </c>
    </row>
    <row r="21" customFormat="false" ht="12.75" hidden="false" customHeight="false" outlineLevel="0" collapsed="false">
      <c r="A21" s="83" t="n">
        <v>37172</v>
      </c>
      <c r="B21" s="84" t="n">
        <v>10147</v>
      </c>
      <c r="C21" s="9" t="n">
        <v>13210</v>
      </c>
      <c r="D21" s="9" t="n">
        <v>0</v>
      </c>
      <c r="E21" s="9" t="n">
        <v>0</v>
      </c>
      <c r="F21" s="85" t="n">
        <v>-4975</v>
      </c>
      <c r="G21" s="86" t="n">
        <v>-9971</v>
      </c>
      <c r="H21" s="87" t="n">
        <v>-14946</v>
      </c>
      <c r="I21" s="88" t="n">
        <v>10147</v>
      </c>
      <c r="J21" s="119" t="n">
        <v>13210</v>
      </c>
      <c r="K21" s="119" t="n">
        <v>0</v>
      </c>
      <c r="L21" s="119" t="n">
        <v>0</v>
      </c>
      <c r="M21" s="89" t="n">
        <v>-233.57</v>
      </c>
      <c r="N21" s="90" t="n">
        <v>23123.43</v>
      </c>
      <c r="O21" s="91" t="n">
        <v>8177.43</v>
      </c>
      <c r="P21" s="14" t="n">
        <v>16929.96</v>
      </c>
    </row>
    <row r="22" customFormat="false" ht="12.75" hidden="false" customHeight="false" outlineLevel="0" collapsed="false">
      <c r="A22" s="83" t="n">
        <v>37173</v>
      </c>
      <c r="B22" s="84" t="n">
        <v>9033</v>
      </c>
      <c r="C22" s="9" t="n">
        <v>13210</v>
      </c>
      <c r="D22" s="9" t="n">
        <v>0</v>
      </c>
      <c r="E22" s="9" t="n">
        <v>0</v>
      </c>
      <c r="F22" s="85" t="n">
        <v>-12816</v>
      </c>
      <c r="G22" s="86" t="n">
        <v>-7887</v>
      </c>
      <c r="H22" s="87" t="n">
        <v>-20703</v>
      </c>
      <c r="I22" s="88" t="n">
        <v>9033</v>
      </c>
      <c r="J22" s="119" t="n">
        <v>13210</v>
      </c>
      <c r="K22" s="119" t="n">
        <v>0</v>
      </c>
      <c r="L22" s="119" t="n">
        <v>0</v>
      </c>
      <c r="M22" s="89" t="n">
        <v>-222.43</v>
      </c>
      <c r="N22" s="90" t="n">
        <v>22020.57</v>
      </c>
      <c r="O22" s="91" t="n">
        <v>1317.57</v>
      </c>
      <c r="P22" s="14" t="n">
        <v>18247.53</v>
      </c>
    </row>
    <row r="23" customFormat="false" ht="12.75" hidden="false" customHeight="false" outlineLevel="0" collapsed="false">
      <c r="A23" s="83" t="n">
        <v>37174</v>
      </c>
      <c r="B23" s="84" t="n">
        <v>9033</v>
      </c>
      <c r="C23" s="9" t="n">
        <v>13210</v>
      </c>
      <c r="D23" s="9" t="n">
        <v>0</v>
      </c>
      <c r="E23" s="9" t="n">
        <v>0</v>
      </c>
      <c r="F23" s="85" t="n">
        <v>-23588</v>
      </c>
      <c r="G23" s="86" t="n">
        <v>0</v>
      </c>
      <c r="H23" s="87" t="n">
        <v>-23588</v>
      </c>
      <c r="I23" s="88" t="n">
        <v>9033</v>
      </c>
      <c r="J23" s="119" t="n">
        <v>13210</v>
      </c>
      <c r="K23" s="119" t="n">
        <v>0</v>
      </c>
      <c r="L23" s="119" t="n">
        <v>0</v>
      </c>
      <c r="M23" s="89" t="n">
        <v>-222.43</v>
      </c>
      <c r="N23" s="90" t="n">
        <v>22020.57</v>
      </c>
      <c r="O23" s="91" t="n">
        <v>-1567.43</v>
      </c>
      <c r="P23" s="14" t="n">
        <v>16680.1</v>
      </c>
    </row>
    <row r="24" customFormat="false" ht="12.75" hidden="false" customHeight="false" outlineLevel="0" collapsed="false">
      <c r="A24" s="83" t="n">
        <v>37175</v>
      </c>
      <c r="B24" s="84" t="n">
        <v>10023</v>
      </c>
      <c r="C24" s="9" t="n">
        <v>13210</v>
      </c>
      <c r="D24" s="9" t="n">
        <v>0</v>
      </c>
      <c r="E24" s="9" t="n">
        <v>0</v>
      </c>
      <c r="F24" s="85" t="n">
        <v>-17175</v>
      </c>
      <c r="G24" s="86" t="n">
        <v>-5097</v>
      </c>
      <c r="H24" s="87" t="n">
        <v>-22272</v>
      </c>
      <c r="I24" s="88" t="n">
        <v>10023</v>
      </c>
      <c r="J24" s="119" t="n">
        <v>13210</v>
      </c>
      <c r="K24" s="119" t="n">
        <v>0</v>
      </c>
      <c r="L24" s="119" t="n">
        <v>0</v>
      </c>
      <c r="M24" s="89" t="n">
        <v>-232.33</v>
      </c>
      <c r="N24" s="90" t="n">
        <v>23000.67</v>
      </c>
      <c r="O24" s="91" t="n">
        <v>728.669999999998</v>
      </c>
      <c r="P24" s="14" t="n">
        <v>17408.77</v>
      </c>
    </row>
    <row r="25" customFormat="false" ht="12.75" hidden="false" customHeight="false" outlineLevel="0" collapsed="false">
      <c r="A25" s="83" t="n">
        <v>37176</v>
      </c>
      <c r="B25" s="84" t="n">
        <v>10023</v>
      </c>
      <c r="C25" s="9" t="n">
        <v>12714</v>
      </c>
      <c r="D25" s="9" t="n">
        <v>0</v>
      </c>
      <c r="E25" s="9" t="n">
        <v>0</v>
      </c>
      <c r="F25" s="85" t="n">
        <v>-22160</v>
      </c>
      <c r="G25" s="86" t="n">
        <v>-201</v>
      </c>
      <c r="H25" s="87" t="n">
        <v>-22361</v>
      </c>
      <c r="I25" s="88" t="n">
        <v>10023</v>
      </c>
      <c r="J25" s="119" t="n">
        <v>12714</v>
      </c>
      <c r="K25" s="119" t="n">
        <v>0</v>
      </c>
      <c r="L25" s="119" t="n">
        <v>0</v>
      </c>
      <c r="M25" s="89" t="n">
        <v>-227.37</v>
      </c>
      <c r="N25" s="90" t="n">
        <v>22509.63</v>
      </c>
      <c r="O25" s="91" t="n">
        <v>148.630000000001</v>
      </c>
      <c r="P25" s="14" t="n">
        <v>17557.4</v>
      </c>
    </row>
    <row r="26" customFormat="false" ht="12.75" hidden="false" customHeight="false" outlineLevel="0" collapsed="false">
      <c r="A26" s="83" t="n">
        <v>37177</v>
      </c>
      <c r="B26" s="84" t="n">
        <v>10023</v>
      </c>
      <c r="C26" s="9" t="n">
        <v>12714</v>
      </c>
      <c r="D26" s="9" t="n">
        <v>0</v>
      </c>
      <c r="E26" s="9" t="n">
        <v>0</v>
      </c>
      <c r="F26" s="85" t="n">
        <v>-21098</v>
      </c>
      <c r="G26" s="86" t="n">
        <v>-453</v>
      </c>
      <c r="H26" s="87" t="n">
        <v>-21551</v>
      </c>
      <c r="I26" s="88" t="n">
        <v>10023</v>
      </c>
      <c r="J26" s="119" t="n">
        <v>12714</v>
      </c>
      <c r="K26" s="119" t="n">
        <v>0</v>
      </c>
      <c r="L26" s="119" t="n">
        <v>0</v>
      </c>
      <c r="M26" s="89" t="n">
        <v>-227.37</v>
      </c>
      <c r="N26" s="90" t="n">
        <v>22509.63</v>
      </c>
      <c r="O26" s="91" t="n">
        <v>958.630000000001</v>
      </c>
      <c r="P26" s="14" t="n">
        <v>18516.03</v>
      </c>
    </row>
    <row r="27" customFormat="false" ht="12.75" hidden="false" customHeight="false" outlineLevel="0" collapsed="false">
      <c r="A27" s="83" t="n">
        <v>37178</v>
      </c>
      <c r="B27" s="84" t="n">
        <v>10023</v>
      </c>
      <c r="C27" s="9" t="n">
        <v>12714</v>
      </c>
      <c r="D27" s="9" t="n">
        <v>0</v>
      </c>
      <c r="E27" s="9" t="n">
        <v>0</v>
      </c>
      <c r="F27" s="85" t="n">
        <v>-21098</v>
      </c>
      <c r="G27" s="86" t="n">
        <v>-453</v>
      </c>
      <c r="H27" s="87" t="n">
        <v>-21551</v>
      </c>
      <c r="I27" s="88" t="n">
        <v>10023</v>
      </c>
      <c r="J27" s="119" t="n">
        <v>12714</v>
      </c>
      <c r="K27" s="119" t="n">
        <v>0</v>
      </c>
      <c r="L27" s="119" t="n">
        <v>0</v>
      </c>
      <c r="M27" s="89" t="n">
        <v>-227.37</v>
      </c>
      <c r="N27" s="90" t="n">
        <v>22509.63</v>
      </c>
      <c r="O27" s="91" t="n">
        <v>958.630000000001</v>
      </c>
      <c r="P27" s="14" t="n">
        <v>19474.66</v>
      </c>
    </row>
    <row r="28" customFormat="false" ht="12.75" hidden="false" customHeight="false" outlineLevel="0" collapsed="false">
      <c r="A28" s="83" t="n">
        <v>37179</v>
      </c>
      <c r="B28" s="84" t="n">
        <v>10023</v>
      </c>
      <c r="C28" s="9" t="n">
        <v>12714</v>
      </c>
      <c r="D28" s="9" t="n">
        <v>0</v>
      </c>
      <c r="E28" s="9" t="n">
        <v>0</v>
      </c>
      <c r="F28" s="85" t="n">
        <v>-21098</v>
      </c>
      <c r="G28" s="86" t="n">
        <v>-453</v>
      </c>
      <c r="H28" s="87" t="n">
        <v>-21551</v>
      </c>
      <c r="I28" s="88" t="n">
        <v>10023</v>
      </c>
      <c r="J28" s="119" t="n">
        <v>12714</v>
      </c>
      <c r="K28" s="119" t="n">
        <v>0</v>
      </c>
      <c r="L28" s="119" t="n">
        <v>0</v>
      </c>
      <c r="M28" s="89" t="n">
        <v>-227.37</v>
      </c>
      <c r="N28" s="90" t="n">
        <v>22509.63</v>
      </c>
      <c r="O28" s="91" t="n">
        <v>958.630000000001</v>
      </c>
      <c r="P28" s="14" t="n">
        <v>20433.29</v>
      </c>
    </row>
    <row r="29" customFormat="false" ht="12.75" hidden="false" customHeight="false" outlineLevel="0" collapsed="false">
      <c r="A29" s="83" t="n">
        <v>37180</v>
      </c>
      <c r="B29" s="84" t="n">
        <v>10023</v>
      </c>
      <c r="C29" s="9" t="n">
        <v>12714</v>
      </c>
      <c r="D29" s="9" t="n">
        <v>0</v>
      </c>
      <c r="E29" s="9" t="n">
        <v>0</v>
      </c>
      <c r="F29" s="85" t="n">
        <v>-20251</v>
      </c>
      <c r="G29" s="86" t="n">
        <v>-561</v>
      </c>
      <c r="H29" s="87" t="n">
        <v>-20812</v>
      </c>
      <c r="I29" s="88" t="n">
        <v>10023</v>
      </c>
      <c r="J29" s="119" t="n">
        <v>12714</v>
      </c>
      <c r="K29" s="119" t="n">
        <v>0</v>
      </c>
      <c r="L29" s="119" t="n">
        <v>0</v>
      </c>
      <c r="M29" s="89" t="n">
        <v>-227.37</v>
      </c>
      <c r="N29" s="90" t="n">
        <v>22509.63</v>
      </c>
      <c r="O29" s="91" t="n">
        <v>1697.63</v>
      </c>
      <c r="P29" s="14" t="n">
        <v>22130.92</v>
      </c>
    </row>
    <row r="30" customFormat="false" ht="12.75" hidden="false" customHeight="false" outlineLevel="0" collapsed="false">
      <c r="A30" s="83" t="n">
        <v>37181</v>
      </c>
      <c r="B30" s="84" t="n">
        <v>10023</v>
      </c>
      <c r="C30" s="9" t="n">
        <v>12714</v>
      </c>
      <c r="D30" s="9" t="n">
        <v>0</v>
      </c>
      <c r="E30" s="9" t="n">
        <v>0</v>
      </c>
      <c r="F30" s="85" t="n">
        <v>-9737</v>
      </c>
      <c r="G30" s="86" t="n">
        <v>-4566</v>
      </c>
      <c r="H30" s="87" t="n">
        <v>-14303</v>
      </c>
      <c r="I30" s="88" t="n">
        <v>10023</v>
      </c>
      <c r="J30" s="119" t="n">
        <v>12714</v>
      </c>
      <c r="K30" s="119" t="n">
        <v>0</v>
      </c>
      <c r="L30" s="119" t="n">
        <v>0</v>
      </c>
      <c r="M30" s="89" t="n">
        <v>-227.37</v>
      </c>
      <c r="N30" s="90" t="n">
        <v>22509.63</v>
      </c>
      <c r="O30" s="91" t="n">
        <v>8206.63</v>
      </c>
      <c r="P30" s="14" t="n">
        <v>30337.55</v>
      </c>
    </row>
    <row r="31" customFormat="false" ht="12.75" hidden="false" customHeight="false" outlineLevel="0" collapsed="false">
      <c r="A31" s="83" t="n">
        <v>37182</v>
      </c>
      <c r="B31" s="84" t="n">
        <v>10023</v>
      </c>
      <c r="C31" s="9" t="n">
        <v>12714</v>
      </c>
      <c r="D31" s="9" t="n">
        <v>0</v>
      </c>
      <c r="E31" s="9" t="n">
        <v>0</v>
      </c>
      <c r="F31" s="85" t="n">
        <v>-18610</v>
      </c>
      <c r="G31" s="86" t="n">
        <v>-1000</v>
      </c>
      <c r="H31" s="87" t="n">
        <v>-19610</v>
      </c>
      <c r="I31" s="88" t="n">
        <v>10023</v>
      </c>
      <c r="J31" s="119" t="n">
        <v>12714</v>
      </c>
      <c r="K31" s="119" t="n">
        <v>0</v>
      </c>
      <c r="L31" s="119" t="n">
        <v>0</v>
      </c>
      <c r="M31" s="89" t="n">
        <v>-227.37</v>
      </c>
      <c r="N31" s="90" t="n">
        <v>22509.63</v>
      </c>
      <c r="O31" s="91" t="n">
        <v>2899.63</v>
      </c>
      <c r="P31" s="14" t="n">
        <v>33237.18</v>
      </c>
    </row>
    <row r="32" customFormat="false" ht="12.75" hidden="false" customHeight="false" outlineLevel="0" collapsed="false">
      <c r="A32" s="83" t="n">
        <v>37183</v>
      </c>
      <c r="B32" s="84" t="n">
        <v>10518</v>
      </c>
      <c r="C32" s="9" t="n">
        <v>12714</v>
      </c>
      <c r="D32" s="9" t="n">
        <v>0</v>
      </c>
      <c r="E32" s="9" t="n">
        <v>0</v>
      </c>
      <c r="F32" s="85" t="n">
        <v>-5504</v>
      </c>
      <c r="G32" s="86" t="n">
        <v>-12014</v>
      </c>
      <c r="H32" s="87" t="n">
        <v>-17518</v>
      </c>
      <c r="I32" s="88" t="n">
        <v>10518</v>
      </c>
      <c r="J32" s="119" t="n">
        <v>12714</v>
      </c>
      <c r="K32" s="119" t="n">
        <v>0</v>
      </c>
      <c r="L32" s="119" t="n">
        <v>0</v>
      </c>
      <c r="M32" s="89" t="n">
        <v>-232.32</v>
      </c>
      <c r="N32" s="90" t="n">
        <v>22999.68</v>
      </c>
      <c r="O32" s="91" t="n">
        <v>5481.68</v>
      </c>
      <c r="P32" s="14" t="n">
        <v>38718.86</v>
      </c>
    </row>
    <row r="33" customFormat="false" ht="12.75" hidden="false" customHeight="false" outlineLevel="0" collapsed="false">
      <c r="A33" s="83" t="n">
        <v>37184</v>
      </c>
      <c r="B33" s="84" t="n">
        <v>0</v>
      </c>
      <c r="C33" s="9" t="n">
        <v>0</v>
      </c>
      <c r="D33" s="9" t="n">
        <v>0</v>
      </c>
      <c r="E33" s="9" t="n">
        <v>0</v>
      </c>
      <c r="F33" s="85" t="n">
        <v>0</v>
      </c>
      <c r="G33" s="86" t="n">
        <v>0</v>
      </c>
      <c r="H33" s="87" t="n">
        <v>0</v>
      </c>
      <c r="I33" s="88" t="n">
        <v>0</v>
      </c>
      <c r="J33" s="119" t="n">
        <v>0</v>
      </c>
      <c r="K33" s="119" t="n">
        <v>0</v>
      </c>
      <c r="L33" s="119" t="n">
        <v>0</v>
      </c>
      <c r="M33" s="89" t="n">
        <v>0</v>
      </c>
      <c r="N33" s="90" t="n">
        <v>0</v>
      </c>
      <c r="O33" s="91" t="n">
        <v>0</v>
      </c>
      <c r="P33" s="14" t="n">
        <v>38718.86</v>
      </c>
    </row>
    <row r="34" customFormat="false" ht="12.75" hidden="false" customHeight="false" outlineLevel="0" collapsed="false">
      <c r="A34" s="83" t="n">
        <v>37185</v>
      </c>
      <c r="B34" s="84" t="n">
        <v>0</v>
      </c>
      <c r="C34" s="9" t="n">
        <v>0</v>
      </c>
      <c r="D34" s="9" t="n">
        <v>0</v>
      </c>
      <c r="E34" s="9" t="n">
        <v>0</v>
      </c>
      <c r="F34" s="85" t="n">
        <v>0</v>
      </c>
      <c r="G34" s="86" t="n">
        <v>0</v>
      </c>
      <c r="H34" s="87" t="n">
        <v>0</v>
      </c>
      <c r="I34" s="88" t="n">
        <v>0</v>
      </c>
      <c r="J34" s="119" t="n">
        <v>0</v>
      </c>
      <c r="K34" s="119" t="n">
        <v>0</v>
      </c>
      <c r="L34" s="119" t="n">
        <v>0</v>
      </c>
      <c r="M34" s="89" t="n">
        <v>0</v>
      </c>
      <c r="N34" s="90" t="n">
        <v>0</v>
      </c>
      <c r="O34" s="91" t="n">
        <v>0</v>
      </c>
      <c r="P34" s="14" t="n">
        <v>38718.86</v>
      </c>
    </row>
    <row r="35" customFormat="false" ht="12.75" hidden="false" customHeight="false" outlineLevel="0" collapsed="false">
      <c r="A35" s="83" t="n">
        <v>37186</v>
      </c>
      <c r="B35" s="84" t="n">
        <v>0</v>
      </c>
      <c r="C35" s="9" t="n">
        <v>0</v>
      </c>
      <c r="D35" s="9" t="n">
        <v>0</v>
      </c>
      <c r="E35" s="9" t="n">
        <v>0</v>
      </c>
      <c r="F35" s="85" t="n">
        <v>0</v>
      </c>
      <c r="G35" s="86" t="n">
        <v>0</v>
      </c>
      <c r="H35" s="87" t="n">
        <v>0</v>
      </c>
      <c r="I35" s="88" t="n">
        <v>0</v>
      </c>
      <c r="J35" s="119" t="n">
        <v>0</v>
      </c>
      <c r="K35" s="119" t="n">
        <v>0</v>
      </c>
      <c r="L35" s="119" t="n">
        <v>0</v>
      </c>
      <c r="M35" s="89" t="n">
        <v>0</v>
      </c>
      <c r="N35" s="90" t="n">
        <v>0</v>
      </c>
      <c r="O35" s="91" t="n">
        <v>0</v>
      </c>
      <c r="P35" s="14" t="n">
        <v>38718.86</v>
      </c>
    </row>
    <row r="36" customFormat="false" ht="12.75" hidden="false" customHeight="false" outlineLevel="0" collapsed="false">
      <c r="A36" s="83" t="n">
        <v>37187</v>
      </c>
      <c r="B36" s="84" t="n">
        <v>0</v>
      </c>
      <c r="C36" s="9" t="n">
        <v>0</v>
      </c>
      <c r="D36" s="9" t="n">
        <v>0</v>
      </c>
      <c r="E36" s="9" t="n">
        <v>0</v>
      </c>
      <c r="F36" s="85" t="n">
        <v>0</v>
      </c>
      <c r="G36" s="86" t="n">
        <v>0</v>
      </c>
      <c r="H36" s="87" t="n">
        <v>0</v>
      </c>
      <c r="I36" s="88" t="n">
        <v>0</v>
      </c>
      <c r="J36" s="119" t="n">
        <v>0</v>
      </c>
      <c r="K36" s="119" t="n">
        <v>0</v>
      </c>
      <c r="L36" s="119" t="n">
        <v>0</v>
      </c>
      <c r="M36" s="89" t="n">
        <v>0</v>
      </c>
      <c r="N36" s="90" t="n">
        <v>0</v>
      </c>
      <c r="O36" s="91" t="n">
        <v>0</v>
      </c>
      <c r="P36" s="14" t="n">
        <v>38718.86</v>
      </c>
    </row>
    <row r="37" customFormat="false" ht="12.75" hidden="false" customHeight="false" outlineLevel="0" collapsed="false">
      <c r="A37" s="83" t="n">
        <v>37188</v>
      </c>
      <c r="B37" s="84" t="n">
        <v>0</v>
      </c>
      <c r="C37" s="9" t="n">
        <v>0</v>
      </c>
      <c r="D37" s="9" t="n">
        <v>0</v>
      </c>
      <c r="E37" s="9" t="n">
        <v>0</v>
      </c>
      <c r="F37" s="85" t="n">
        <v>0</v>
      </c>
      <c r="G37" s="86" t="n">
        <v>0</v>
      </c>
      <c r="H37" s="87" t="n">
        <v>0</v>
      </c>
      <c r="I37" s="88" t="n">
        <v>0</v>
      </c>
      <c r="J37" s="119" t="n">
        <v>0</v>
      </c>
      <c r="K37" s="119" t="n">
        <v>0</v>
      </c>
      <c r="L37" s="119" t="n">
        <v>0</v>
      </c>
      <c r="M37" s="89" t="n">
        <v>0</v>
      </c>
      <c r="N37" s="90" t="n">
        <v>0</v>
      </c>
      <c r="O37" s="91" t="n">
        <v>0</v>
      </c>
      <c r="P37" s="14" t="n">
        <v>38718.86</v>
      </c>
    </row>
    <row r="38" customFormat="false" ht="12.75" hidden="false" customHeight="false" outlineLevel="0" collapsed="false">
      <c r="A38" s="83" t="n">
        <v>37189</v>
      </c>
      <c r="B38" s="84" t="n">
        <v>0</v>
      </c>
      <c r="C38" s="9" t="n">
        <v>0</v>
      </c>
      <c r="D38" s="9" t="n">
        <v>0</v>
      </c>
      <c r="E38" s="9" t="n">
        <v>0</v>
      </c>
      <c r="F38" s="85" t="n">
        <v>0</v>
      </c>
      <c r="G38" s="86" t="n">
        <v>0</v>
      </c>
      <c r="H38" s="87" t="n">
        <v>0</v>
      </c>
      <c r="I38" s="88" t="n">
        <v>0</v>
      </c>
      <c r="J38" s="119" t="n">
        <v>0</v>
      </c>
      <c r="K38" s="119" t="n">
        <v>0</v>
      </c>
      <c r="L38" s="119" t="n">
        <v>0</v>
      </c>
      <c r="M38" s="89" t="n">
        <v>0</v>
      </c>
      <c r="N38" s="90" t="n">
        <v>0</v>
      </c>
      <c r="O38" s="91" t="n">
        <v>0</v>
      </c>
      <c r="P38" s="14" t="n">
        <v>38718.86</v>
      </c>
    </row>
    <row r="39" customFormat="false" ht="12.75" hidden="false" customHeight="false" outlineLevel="0" collapsed="false">
      <c r="A39" s="83" t="n">
        <v>37190</v>
      </c>
      <c r="B39" s="84" t="n">
        <v>0</v>
      </c>
      <c r="C39" s="9" t="n">
        <v>0</v>
      </c>
      <c r="D39" s="9" t="n">
        <v>0</v>
      </c>
      <c r="E39" s="9" t="n">
        <v>0</v>
      </c>
      <c r="F39" s="85" t="n">
        <v>0</v>
      </c>
      <c r="G39" s="86" t="n">
        <v>0</v>
      </c>
      <c r="H39" s="87" t="n">
        <v>0</v>
      </c>
      <c r="I39" s="88" t="n">
        <v>0</v>
      </c>
      <c r="J39" s="119" t="n">
        <v>0</v>
      </c>
      <c r="K39" s="119" t="n">
        <v>0</v>
      </c>
      <c r="L39" s="119" t="n">
        <v>0</v>
      </c>
      <c r="M39" s="89" t="n">
        <v>0</v>
      </c>
      <c r="N39" s="90" t="n">
        <v>0</v>
      </c>
      <c r="O39" s="91" t="n">
        <v>0</v>
      </c>
      <c r="P39" s="14" t="n">
        <v>38718.86</v>
      </c>
    </row>
    <row r="40" customFormat="false" ht="12.75" hidden="false" customHeight="false" outlineLevel="0" collapsed="false">
      <c r="A40" s="83" t="n">
        <v>37191</v>
      </c>
      <c r="B40" s="84" t="n">
        <v>0</v>
      </c>
      <c r="C40" s="9" t="n">
        <v>0</v>
      </c>
      <c r="D40" s="9" t="n">
        <v>0</v>
      </c>
      <c r="E40" s="9" t="n">
        <v>0</v>
      </c>
      <c r="F40" s="85" t="n">
        <v>0</v>
      </c>
      <c r="G40" s="86" t="n">
        <v>0</v>
      </c>
      <c r="H40" s="87" t="n">
        <v>0</v>
      </c>
      <c r="I40" s="88" t="n">
        <v>0</v>
      </c>
      <c r="J40" s="119" t="n">
        <v>0</v>
      </c>
      <c r="K40" s="119" t="n">
        <v>0</v>
      </c>
      <c r="L40" s="119" t="n">
        <v>0</v>
      </c>
      <c r="M40" s="89" t="n">
        <v>0</v>
      </c>
      <c r="N40" s="90" t="n">
        <v>0</v>
      </c>
      <c r="O40" s="91" t="n">
        <v>0</v>
      </c>
      <c r="P40" s="14" t="n">
        <v>38718.86</v>
      </c>
    </row>
    <row r="41" customFormat="false" ht="12.75" hidden="false" customHeight="false" outlineLevel="0" collapsed="false">
      <c r="A41" s="83" t="n">
        <v>37192</v>
      </c>
      <c r="B41" s="84" t="n">
        <v>0</v>
      </c>
      <c r="C41" s="9" t="n">
        <v>0</v>
      </c>
      <c r="D41" s="9" t="n">
        <v>0</v>
      </c>
      <c r="E41" s="9" t="n">
        <v>0</v>
      </c>
      <c r="F41" s="85" t="n">
        <v>0</v>
      </c>
      <c r="G41" s="86" t="n">
        <v>0</v>
      </c>
      <c r="H41" s="87" t="n">
        <v>0</v>
      </c>
      <c r="I41" s="88" t="n">
        <v>0</v>
      </c>
      <c r="J41" s="119" t="n">
        <v>0</v>
      </c>
      <c r="K41" s="119" t="n">
        <v>0</v>
      </c>
      <c r="L41" s="119" t="n">
        <v>0</v>
      </c>
      <c r="M41" s="89" t="n">
        <v>0</v>
      </c>
      <c r="N41" s="90" t="n">
        <v>0</v>
      </c>
      <c r="O41" s="91" t="n">
        <v>0</v>
      </c>
      <c r="P41" s="14" t="n">
        <v>38718.86</v>
      </c>
    </row>
    <row r="42" customFormat="false" ht="12.75" hidden="false" customHeight="false" outlineLevel="0" collapsed="false">
      <c r="A42" s="83" t="n">
        <v>37193</v>
      </c>
      <c r="B42" s="84" t="n">
        <v>0</v>
      </c>
      <c r="C42" s="9" t="n">
        <v>0</v>
      </c>
      <c r="D42" s="9" t="n">
        <v>0</v>
      </c>
      <c r="E42" s="9" t="n">
        <v>0</v>
      </c>
      <c r="F42" s="85" t="n">
        <v>0</v>
      </c>
      <c r="G42" s="86" t="n">
        <v>0</v>
      </c>
      <c r="H42" s="87" t="n">
        <v>0</v>
      </c>
      <c r="I42" s="88" t="n">
        <v>0</v>
      </c>
      <c r="J42" s="119" t="n">
        <v>0</v>
      </c>
      <c r="K42" s="119" t="n">
        <v>0</v>
      </c>
      <c r="L42" s="119" t="n">
        <v>0</v>
      </c>
      <c r="M42" s="89" t="n">
        <v>0</v>
      </c>
      <c r="N42" s="90" t="n">
        <v>0</v>
      </c>
      <c r="O42" s="91" t="n">
        <v>0</v>
      </c>
      <c r="P42" s="14" t="n">
        <v>38718.86</v>
      </c>
    </row>
    <row r="43" customFormat="false" ht="12.75" hidden="false" customHeight="false" outlineLevel="0" collapsed="false">
      <c r="A43" s="83" t="n">
        <v>37194</v>
      </c>
      <c r="B43" s="84" t="n">
        <v>0</v>
      </c>
      <c r="C43" s="9" t="n">
        <v>0</v>
      </c>
      <c r="D43" s="9" t="n">
        <v>0</v>
      </c>
      <c r="E43" s="9" t="n">
        <v>0</v>
      </c>
      <c r="F43" s="85" t="n">
        <v>0</v>
      </c>
      <c r="G43" s="86" t="n">
        <v>0</v>
      </c>
      <c r="H43" s="87" t="n">
        <v>0</v>
      </c>
      <c r="I43" s="88" t="n">
        <v>0</v>
      </c>
      <c r="J43" s="119" t="n">
        <v>0</v>
      </c>
      <c r="K43" s="119" t="n">
        <v>0</v>
      </c>
      <c r="L43" s="119" t="n">
        <v>0</v>
      </c>
      <c r="M43" s="89" t="n">
        <v>0</v>
      </c>
      <c r="N43" s="90" t="n">
        <v>0</v>
      </c>
      <c r="O43" s="91" t="n">
        <v>0</v>
      </c>
      <c r="P43" s="14" t="n">
        <v>38718.86</v>
      </c>
    </row>
    <row r="44" customFormat="false" ht="12.75" hidden="false" customHeight="false" outlineLevel="0" collapsed="false">
      <c r="A44" s="83" t="n">
        <v>37195</v>
      </c>
      <c r="B44" s="84" t="n">
        <v>0</v>
      </c>
      <c r="C44" s="9" t="n">
        <v>0</v>
      </c>
      <c r="D44" s="9" t="n">
        <v>0</v>
      </c>
      <c r="E44" s="9" t="n">
        <v>0</v>
      </c>
      <c r="F44" s="85" t="n">
        <v>0</v>
      </c>
      <c r="G44" s="86" t="n">
        <v>0</v>
      </c>
      <c r="H44" s="87" t="n">
        <v>0</v>
      </c>
      <c r="I44" s="88" t="n">
        <v>0</v>
      </c>
      <c r="J44" s="119" t="n">
        <v>0</v>
      </c>
      <c r="K44" s="119" t="n">
        <v>0</v>
      </c>
      <c r="L44" s="119" t="n">
        <v>0</v>
      </c>
      <c r="M44" s="89" t="n">
        <v>0</v>
      </c>
      <c r="N44" s="90" t="n">
        <v>0</v>
      </c>
      <c r="O44" s="91" t="n">
        <v>0</v>
      </c>
      <c r="P44" s="14" t="n">
        <v>38718.86</v>
      </c>
    </row>
    <row r="45" customFormat="false" ht="12.75" hidden="false" customHeight="false" outlineLevel="0" collapsed="false">
      <c r="A45" s="83"/>
      <c r="B45" s="84"/>
      <c r="C45" s="9"/>
      <c r="D45" s="15"/>
      <c r="E45" s="15"/>
      <c r="F45" s="76"/>
      <c r="G45" s="77"/>
      <c r="H45" s="78"/>
      <c r="I45" s="92"/>
      <c r="J45" s="81"/>
      <c r="K45" s="81"/>
      <c r="L45" s="81"/>
      <c r="M45" s="93"/>
      <c r="N45" s="94"/>
      <c r="O45" s="91"/>
      <c r="P45" s="14"/>
    </row>
    <row r="46" customFormat="false" ht="13.5" hidden="false" customHeight="false" outlineLevel="0" collapsed="false">
      <c r="A46" s="83" t="s">
        <v>5</v>
      </c>
      <c r="B46" s="129" t="n">
        <v>147748</v>
      </c>
      <c r="C46" s="129" t="n">
        <v>247766</v>
      </c>
      <c r="D46" s="129" t="n">
        <v>0</v>
      </c>
      <c r="E46" s="129" t="n">
        <v>0</v>
      </c>
      <c r="F46" s="96" t="n">
        <v>-287798</v>
      </c>
      <c r="G46" s="97" t="n">
        <v>-64072</v>
      </c>
      <c r="H46" s="98" t="n">
        <v>-351870</v>
      </c>
      <c r="I46" s="99" t="n">
        <v>147748</v>
      </c>
      <c r="J46" s="130" t="n">
        <v>247766</v>
      </c>
      <c r="K46" s="130" t="n">
        <v>0</v>
      </c>
      <c r="L46" s="130" t="n">
        <v>0</v>
      </c>
      <c r="M46" s="100" t="n">
        <v>-3955.14</v>
      </c>
      <c r="N46" s="101" t="n">
        <v>391558.86</v>
      </c>
      <c r="O46" s="91"/>
      <c r="P46" s="45" t="n">
        <v>38718.86</v>
      </c>
    </row>
    <row r="47" customFormat="false" ht="12.75" hidden="false" customHeight="false" outlineLevel="0" collapsed="false">
      <c r="A47" s="102"/>
    </row>
    <row r="50" customFormat="false" ht="13.5" hidden="false" customHeight="false" outlineLevel="0" collapsed="false"/>
    <row r="51" customFormat="false" ht="12.75" hidden="false" customHeight="false" outlineLevel="0" collapsed="false">
      <c r="I51" s="61"/>
      <c r="J51" s="108"/>
      <c r="K51" s="62"/>
    </row>
    <row r="52" customFormat="false" ht="12.75" hidden="false" customHeight="false" outlineLevel="0" collapsed="false">
      <c r="I52" s="76"/>
      <c r="J52" s="111"/>
      <c r="K52" s="77"/>
    </row>
    <row r="53" customFormat="false" ht="13.5" hidden="false" customHeight="false" outlineLevel="0" collapsed="false">
      <c r="I53" s="103"/>
      <c r="J53" s="131"/>
      <c r="K53" s="1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8.14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58</v>
      </c>
    </row>
    <row r="2" customFormat="false" ht="12.75" hidden="false" customHeight="false" outlineLevel="0" collapsed="false">
      <c r="I2" s="28" t="s">
        <v>59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91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61</v>
      </c>
      <c r="C11" s="61" t="s">
        <v>62</v>
      </c>
      <c r="D11" s="62"/>
      <c r="E11" s="63" t="s">
        <v>63</v>
      </c>
      <c r="F11" s="64" t="s">
        <v>64</v>
      </c>
      <c r="G11" s="62"/>
      <c r="H11" s="65"/>
      <c r="I11" s="66" t="s">
        <v>65</v>
      </c>
      <c r="J11" s="67" t="s">
        <v>66</v>
      </c>
    </row>
    <row r="12" customFormat="false" ht="12.75" hidden="false" customHeight="false" outlineLevel="0" collapsed="false">
      <c r="A12" s="28" t="s">
        <v>67</v>
      </c>
      <c r="B12" s="68" t="s">
        <v>92</v>
      </c>
      <c r="C12" s="69" t="s">
        <v>69</v>
      </c>
      <c r="D12" s="70" t="s">
        <v>70</v>
      </c>
      <c r="E12" s="71" t="s">
        <v>71</v>
      </c>
      <c r="F12" s="72" t="s">
        <v>92</v>
      </c>
      <c r="G12" s="73" t="s">
        <v>72</v>
      </c>
      <c r="H12" s="74" t="s">
        <v>73</v>
      </c>
      <c r="I12" s="67" t="s">
        <v>74</v>
      </c>
      <c r="J12" s="67" t="s">
        <v>74</v>
      </c>
    </row>
    <row r="13" customFormat="false" ht="12.75" hidden="false" customHeight="false" outlineLevel="0" collapsed="false">
      <c r="A13" s="28" t="s">
        <v>75</v>
      </c>
      <c r="B13" s="75" t="n">
        <v>804004</v>
      </c>
      <c r="C13" s="76"/>
      <c r="D13" s="77"/>
      <c r="E13" s="78"/>
      <c r="F13" s="76"/>
      <c r="G13" s="79" t="n">
        <v>0</v>
      </c>
      <c r="H13" s="80" t="s">
        <v>76</v>
      </c>
      <c r="I13" s="81"/>
      <c r="J13" s="82" t="n">
        <v>18831</v>
      </c>
    </row>
    <row r="14" customFormat="false" ht="12.75" hidden="false" customHeight="false" outlineLevel="0" collapsed="false">
      <c r="A14" s="83" t="n">
        <v>37165</v>
      </c>
      <c r="B14" s="84" t="n">
        <v>21850</v>
      </c>
      <c r="C14" s="85" t="n">
        <v>-21850</v>
      </c>
      <c r="D14" s="86" t="n">
        <v>0</v>
      </c>
      <c r="E14" s="87" t="n">
        <v>-21850</v>
      </c>
      <c r="F14" s="88" t="n">
        <v>22971.26</v>
      </c>
      <c r="G14" s="89" t="n">
        <v>0</v>
      </c>
      <c r="H14" s="90" t="n">
        <v>22971.26</v>
      </c>
      <c r="I14" s="91" t="n">
        <v>1121.26</v>
      </c>
      <c r="J14" s="14" t="n">
        <v>19952.26</v>
      </c>
    </row>
    <row r="15" customFormat="false" ht="12.75" hidden="false" customHeight="false" outlineLevel="0" collapsed="false">
      <c r="A15" s="83" t="n">
        <v>37166</v>
      </c>
      <c r="B15" s="84" t="n">
        <v>21850</v>
      </c>
      <c r="C15" s="85" t="n">
        <v>-21850</v>
      </c>
      <c r="D15" s="86" t="n">
        <v>0</v>
      </c>
      <c r="E15" s="87" t="n">
        <v>-21850</v>
      </c>
      <c r="F15" s="88" t="n">
        <v>24119.24</v>
      </c>
      <c r="G15" s="89" t="n">
        <v>0</v>
      </c>
      <c r="H15" s="90" t="n">
        <v>24119.24</v>
      </c>
      <c r="I15" s="91" t="n">
        <v>2269.24</v>
      </c>
      <c r="J15" s="14" t="n">
        <v>22221.5</v>
      </c>
    </row>
    <row r="16" customFormat="false" ht="12.75" hidden="false" customHeight="false" outlineLevel="0" collapsed="false">
      <c r="A16" s="83" t="n">
        <v>37167</v>
      </c>
      <c r="B16" s="84" t="n">
        <v>21850</v>
      </c>
      <c r="C16" s="85" t="n">
        <v>-21850</v>
      </c>
      <c r="D16" s="86" t="n">
        <v>0</v>
      </c>
      <c r="E16" s="87" t="n">
        <v>-21850</v>
      </c>
      <c r="F16" s="88" t="n">
        <v>24159.52</v>
      </c>
      <c r="G16" s="89" t="n">
        <v>0</v>
      </c>
      <c r="H16" s="90" t="n">
        <v>24159.52</v>
      </c>
      <c r="I16" s="91" t="n">
        <v>2309.52</v>
      </c>
      <c r="J16" s="14" t="n">
        <v>24531.02</v>
      </c>
    </row>
    <row r="17" customFormat="false" ht="12.75" hidden="false" customHeight="false" outlineLevel="0" collapsed="false">
      <c r="A17" s="83" t="n">
        <v>37168</v>
      </c>
      <c r="B17" s="84" t="n">
        <v>21850</v>
      </c>
      <c r="C17" s="85" t="n">
        <v>-21850</v>
      </c>
      <c r="D17" s="86" t="n">
        <v>0</v>
      </c>
      <c r="E17" s="87" t="n">
        <v>-21850</v>
      </c>
      <c r="F17" s="88" t="n">
        <v>21304.94</v>
      </c>
      <c r="G17" s="89" t="n">
        <v>0</v>
      </c>
      <c r="H17" s="90" t="n">
        <v>21304.94</v>
      </c>
      <c r="I17" s="91" t="n">
        <v>-545.059999999998</v>
      </c>
      <c r="J17" s="14" t="n">
        <v>23985.96</v>
      </c>
    </row>
    <row r="18" customFormat="false" ht="12.75" hidden="false" customHeight="false" outlineLevel="0" collapsed="false">
      <c r="A18" s="83" t="n">
        <v>37169</v>
      </c>
      <c r="B18" s="84" t="n">
        <v>21850</v>
      </c>
      <c r="C18" s="85" t="n">
        <v>-21850</v>
      </c>
      <c r="D18" s="86" t="n">
        <v>0</v>
      </c>
      <c r="E18" s="87" t="n">
        <v>-21850</v>
      </c>
      <c r="F18" s="88" t="n">
        <v>25784.5</v>
      </c>
      <c r="G18" s="89" t="n">
        <v>0</v>
      </c>
      <c r="H18" s="90" t="n">
        <v>25784.5</v>
      </c>
      <c r="I18" s="91" t="n">
        <v>3934.5</v>
      </c>
      <c r="J18" s="14" t="n">
        <v>27920.46</v>
      </c>
    </row>
    <row r="19" customFormat="false" ht="12.75" hidden="false" customHeight="false" outlineLevel="0" collapsed="false">
      <c r="A19" s="83" t="n">
        <v>37170</v>
      </c>
      <c r="B19" s="84" t="n">
        <v>21850</v>
      </c>
      <c r="C19" s="85" t="n">
        <v>-21850</v>
      </c>
      <c r="D19" s="86" t="n">
        <v>0</v>
      </c>
      <c r="E19" s="87" t="n">
        <v>-21850</v>
      </c>
      <c r="F19" s="88" t="n">
        <v>26314.5</v>
      </c>
      <c r="G19" s="89" t="n">
        <v>0</v>
      </c>
      <c r="H19" s="90" t="n">
        <v>26314.5</v>
      </c>
      <c r="I19" s="91" t="n">
        <v>4464.5</v>
      </c>
      <c r="J19" s="14" t="n">
        <v>32384.96</v>
      </c>
    </row>
    <row r="20" customFormat="false" ht="12.75" hidden="false" customHeight="false" outlineLevel="0" collapsed="false">
      <c r="A20" s="83" t="n">
        <v>37171</v>
      </c>
      <c r="B20" s="84" t="n">
        <v>21850</v>
      </c>
      <c r="C20" s="85" t="n">
        <v>-21850</v>
      </c>
      <c r="D20" s="86" t="n">
        <v>0</v>
      </c>
      <c r="E20" s="87" t="n">
        <v>-21850</v>
      </c>
      <c r="F20" s="88" t="n">
        <v>26201.08</v>
      </c>
      <c r="G20" s="89" t="n">
        <v>0</v>
      </c>
      <c r="H20" s="90" t="n">
        <v>26201.08</v>
      </c>
      <c r="I20" s="91" t="n">
        <v>4351.08</v>
      </c>
      <c r="J20" s="14" t="n">
        <v>36736.04</v>
      </c>
    </row>
    <row r="21" customFormat="false" ht="12.75" hidden="false" customHeight="false" outlineLevel="0" collapsed="false">
      <c r="A21" s="83" t="n">
        <v>37172</v>
      </c>
      <c r="B21" s="84" t="n">
        <v>21850</v>
      </c>
      <c r="C21" s="85" t="n">
        <v>-21850</v>
      </c>
      <c r="D21" s="86" t="n">
        <v>0</v>
      </c>
      <c r="E21" s="87" t="n">
        <v>-21850</v>
      </c>
      <c r="F21" s="88" t="n">
        <v>23101.64</v>
      </c>
      <c r="G21" s="89" t="n">
        <v>0</v>
      </c>
      <c r="H21" s="90" t="n">
        <v>23101.64</v>
      </c>
      <c r="I21" s="91" t="n">
        <v>1251.64</v>
      </c>
      <c r="J21" s="14" t="n">
        <v>37987.68</v>
      </c>
    </row>
    <row r="22" customFormat="false" ht="12.75" hidden="false" customHeight="false" outlineLevel="0" collapsed="false">
      <c r="A22" s="83" t="n">
        <v>37173</v>
      </c>
      <c r="B22" s="84" t="n">
        <v>18850</v>
      </c>
      <c r="C22" s="85" t="n">
        <v>-18850</v>
      </c>
      <c r="D22" s="86" t="n">
        <v>0</v>
      </c>
      <c r="E22" s="87" t="n">
        <v>-18850</v>
      </c>
      <c r="F22" s="88" t="n">
        <v>18290.3</v>
      </c>
      <c r="G22" s="89" t="n">
        <v>0</v>
      </c>
      <c r="H22" s="90" t="n">
        <v>18290.3</v>
      </c>
      <c r="I22" s="91" t="n">
        <v>-559.700000000001</v>
      </c>
      <c r="J22" s="14" t="n">
        <v>37427.98</v>
      </c>
    </row>
    <row r="23" customFormat="false" ht="12.75" hidden="false" customHeight="false" outlineLevel="0" collapsed="false">
      <c r="A23" s="83" t="n">
        <v>37174</v>
      </c>
      <c r="B23" s="84" t="n">
        <v>17850</v>
      </c>
      <c r="C23" s="85" t="n">
        <v>-17850</v>
      </c>
      <c r="D23" s="86" t="n">
        <v>0</v>
      </c>
      <c r="E23" s="87" t="n">
        <v>-17850</v>
      </c>
      <c r="F23" s="88" t="n">
        <v>20413.48</v>
      </c>
      <c r="G23" s="89" t="n">
        <v>0</v>
      </c>
      <c r="H23" s="90" t="n">
        <v>20413.48</v>
      </c>
      <c r="I23" s="91" t="n">
        <v>2563.48</v>
      </c>
      <c r="J23" s="14" t="n">
        <v>39991.46</v>
      </c>
    </row>
    <row r="24" customFormat="false" ht="12.75" hidden="false" customHeight="false" outlineLevel="0" collapsed="false">
      <c r="A24" s="83" t="n">
        <v>37175</v>
      </c>
      <c r="B24" s="84" t="n">
        <v>17850</v>
      </c>
      <c r="C24" s="85" t="n">
        <v>-17850</v>
      </c>
      <c r="D24" s="86" t="n">
        <v>0</v>
      </c>
      <c r="E24" s="87" t="n">
        <v>-17850</v>
      </c>
      <c r="F24" s="88" t="n">
        <v>20306.42</v>
      </c>
      <c r="G24" s="89" t="n">
        <v>0</v>
      </c>
      <c r="H24" s="90" t="n">
        <v>20306.42</v>
      </c>
      <c r="I24" s="91" t="n">
        <v>2456.42</v>
      </c>
      <c r="J24" s="14" t="n">
        <v>42447.88</v>
      </c>
    </row>
    <row r="25" customFormat="false" ht="12.75" hidden="false" customHeight="false" outlineLevel="0" collapsed="false">
      <c r="A25" s="83" t="n">
        <v>37176</v>
      </c>
      <c r="B25" s="84" t="n">
        <v>21850</v>
      </c>
      <c r="C25" s="85" t="n">
        <v>-21850</v>
      </c>
      <c r="D25" s="86" t="n">
        <v>0</v>
      </c>
      <c r="E25" s="87" t="n">
        <v>-21850</v>
      </c>
      <c r="F25" s="88" t="n">
        <v>20843.84</v>
      </c>
      <c r="G25" s="89" t="n">
        <v>0</v>
      </c>
      <c r="H25" s="90" t="n">
        <v>20843.84</v>
      </c>
      <c r="I25" s="91" t="n">
        <v>-1006.16</v>
      </c>
      <c r="J25" s="14" t="n">
        <v>41441.72</v>
      </c>
    </row>
    <row r="26" customFormat="false" ht="12.75" hidden="false" customHeight="false" outlineLevel="0" collapsed="false">
      <c r="A26" s="83" t="n">
        <v>37177</v>
      </c>
      <c r="B26" s="84" t="n">
        <v>21850</v>
      </c>
      <c r="C26" s="85" t="n">
        <v>-21850</v>
      </c>
      <c r="D26" s="86" t="n">
        <v>0</v>
      </c>
      <c r="E26" s="87" t="n">
        <v>-21850</v>
      </c>
      <c r="F26" s="88" t="n">
        <v>23123.9</v>
      </c>
      <c r="G26" s="89" t="n">
        <v>0</v>
      </c>
      <c r="H26" s="90" t="n">
        <v>23123.9</v>
      </c>
      <c r="I26" s="91" t="n">
        <v>1273.9</v>
      </c>
      <c r="J26" s="14" t="n">
        <v>42715.62</v>
      </c>
    </row>
    <row r="27" customFormat="false" ht="12.75" hidden="false" customHeight="false" outlineLevel="0" collapsed="false">
      <c r="A27" s="83" t="n">
        <v>37178</v>
      </c>
      <c r="B27" s="84" t="n">
        <v>21850</v>
      </c>
      <c r="C27" s="85" t="n">
        <v>-21850</v>
      </c>
      <c r="D27" s="86" t="n">
        <v>0</v>
      </c>
      <c r="E27" s="87" t="n">
        <v>-21850</v>
      </c>
      <c r="F27" s="88" t="n">
        <v>23896.64</v>
      </c>
      <c r="G27" s="89" t="n">
        <v>0</v>
      </c>
      <c r="H27" s="90" t="n">
        <v>23896.64</v>
      </c>
      <c r="I27" s="91" t="n">
        <v>2046.64</v>
      </c>
      <c r="J27" s="14" t="n">
        <v>44762.26</v>
      </c>
    </row>
    <row r="28" customFormat="false" ht="12.75" hidden="false" customHeight="false" outlineLevel="0" collapsed="false">
      <c r="A28" s="83" t="n">
        <v>37179</v>
      </c>
      <c r="B28" s="84" t="n">
        <v>21850</v>
      </c>
      <c r="C28" s="85" t="n">
        <v>-21850</v>
      </c>
      <c r="D28" s="86" t="n">
        <v>0</v>
      </c>
      <c r="E28" s="87" t="n">
        <v>-21850</v>
      </c>
      <c r="F28" s="88" t="n">
        <v>22488.96</v>
      </c>
      <c r="G28" s="89" t="n">
        <v>0</v>
      </c>
      <c r="H28" s="90" t="n">
        <v>22488.96</v>
      </c>
      <c r="I28" s="91" t="n">
        <v>638.960000000003</v>
      </c>
      <c r="J28" s="14" t="n">
        <v>45401.22</v>
      </c>
    </row>
    <row r="29" customFormat="false" ht="12.75" hidden="false" customHeight="false" outlineLevel="0" collapsed="false">
      <c r="A29" s="83" t="n">
        <v>37180</v>
      </c>
      <c r="B29" s="84" t="n">
        <v>21850</v>
      </c>
      <c r="C29" s="85" t="n">
        <v>-25850</v>
      </c>
      <c r="D29" s="86" t="n">
        <v>0</v>
      </c>
      <c r="E29" s="87" t="n">
        <v>-25850</v>
      </c>
      <c r="F29" s="88" t="n">
        <v>20164.38</v>
      </c>
      <c r="G29" s="89" t="n">
        <v>0</v>
      </c>
      <c r="H29" s="90" t="n">
        <v>20164.38</v>
      </c>
      <c r="I29" s="91" t="n">
        <v>-5685.62</v>
      </c>
      <c r="J29" s="14" t="n">
        <v>39715.6</v>
      </c>
    </row>
    <row r="30" customFormat="false" ht="12.75" hidden="false" customHeight="false" outlineLevel="0" collapsed="false">
      <c r="A30" s="83" t="n">
        <v>37181</v>
      </c>
      <c r="B30" s="84" t="n">
        <v>21850</v>
      </c>
      <c r="C30" s="85" t="n">
        <v>-25850</v>
      </c>
      <c r="D30" s="86" t="n">
        <v>0</v>
      </c>
      <c r="E30" s="87" t="n">
        <v>-25850</v>
      </c>
      <c r="F30" s="88" t="n">
        <v>24136.2</v>
      </c>
      <c r="G30" s="89" t="n">
        <v>0</v>
      </c>
      <c r="H30" s="90" t="n">
        <v>24136.2</v>
      </c>
      <c r="I30" s="91" t="n">
        <v>-1713.8</v>
      </c>
      <c r="J30" s="14" t="n">
        <v>38001.8</v>
      </c>
    </row>
    <row r="31" customFormat="false" ht="12.75" hidden="false" customHeight="false" outlineLevel="0" collapsed="false">
      <c r="A31" s="83" t="n">
        <v>37182</v>
      </c>
      <c r="B31" s="84" t="n">
        <v>21850</v>
      </c>
      <c r="C31" s="85" t="n">
        <v>-25850</v>
      </c>
      <c r="D31" s="86" t="n">
        <v>0</v>
      </c>
      <c r="E31" s="87" t="n">
        <v>-25850</v>
      </c>
      <c r="F31" s="88" t="n">
        <v>26235</v>
      </c>
      <c r="G31" s="89" t="n">
        <v>0</v>
      </c>
      <c r="H31" s="90" t="n">
        <v>26235</v>
      </c>
      <c r="I31" s="91" t="n">
        <v>385</v>
      </c>
      <c r="J31" s="14" t="n">
        <v>38386.8</v>
      </c>
    </row>
    <row r="32" customFormat="false" ht="12.75" hidden="false" customHeight="false" outlineLevel="0" collapsed="false">
      <c r="A32" s="83" t="n">
        <v>37183</v>
      </c>
      <c r="B32" s="84" t="n">
        <v>19850</v>
      </c>
      <c r="C32" s="85" t="n">
        <v>-23850</v>
      </c>
      <c r="D32" s="86" t="n">
        <v>0</v>
      </c>
      <c r="E32" s="87" t="n">
        <v>-23850</v>
      </c>
      <c r="F32" s="88" t="n">
        <v>26235</v>
      </c>
      <c r="G32" s="89" t="n">
        <v>0</v>
      </c>
      <c r="H32" s="90" t="n">
        <v>26235</v>
      </c>
      <c r="I32" s="91" t="n">
        <v>2385</v>
      </c>
      <c r="J32" s="14" t="n">
        <v>40771.8</v>
      </c>
    </row>
    <row r="33" customFormat="false" ht="12.75" hidden="false" customHeight="false" outlineLevel="0" collapsed="false">
      <c r="A33" s="83" t="n">
        <v>37184</v>
      </c>
      <c r="B33" s="84" t="n">
        <v>0</v>
      </c>
      <c r="C33" s="85" t="n">
        <v>0</v>
      </c>
      <c r="D33" s="86" t="n">
        <v>0</v>
      </c>
      <c r="E33" s="87" t="n">
        <v>0</v>
      </c>
      <c r="F33" s="88" t="n">
        <v>0</v>
      </c>
      <c r="G33" s="89" t="n">
        <v>0</v>
      </c>
      <c r="H33" s="90" t="n">
        <v>0</v>
      </c>
      <c r="I33" s="91" t="n">
        <v>0</v>
      </c>
      <c r="J33" s="14" t="n">
        <v>40771.8</v>
      </c>
    </row>
    <row r="34" customFormat="false" ht="12.75" hidden="false" customHeight="false" outlineLevel="0" collapsed="false">
      <c r="A34" s="83" t="n">
        <v>37185</v>
      </c>
      <c r="B34" s="84" t="n">
        <v>0</v>
      </c>
      <c r="C34" s="85" t="n">
        <v>0</v>
      </c>
      <c r="D34" s="86" t="n">
        <v>0</v>
      </c>
      <c r="E34" s="87" t="n">
        <v>0</v>
      </c>
      <c r="F34" s="88" t="n">
        <v>0</v>
      </c>
      <c r="G34" s="89" t="n">
        <v>0</v>
      </c>
      <c r="H34" s="90" t="n">
        <v>0</v>
      </c>
      <c r="I34" s="91" t="n">
        <v>0</v>
      </c>
      <c r="J34" s="14" t="n">
        <v>40771.8</v>
      </c>
    </row>
    <row r="35" customFormat="false" ht="12.75" hidden="false" customHeight="false" outlineLevel="0" collapsed="false">
      <c r="A35" s="83" t="n">
        <v>37186</v>
      </c>
      <c r="B35" s="84" t="n">
        <v>0</v>
      </c>
      <c r="C35" s="85" t="n">
        <v>0</v>
      </c>
      <c r="D35" s="86" t="n">
        <v>0</v>
      </c>
      <c r="E35" s="87" t="n">
        <v>0</v>
      </c>
      <c r="F35" s="88" t="n">
        <v>0</v>
      </c>
      <c r="G35" s="89" t="n">
        <v>0</v>
      </c>
      <c r="H35" s="90" t="n">
        <v>0</v>
      </c>
      <c r="I35" s="91" t="n">
        <v>0</v>
      </c>
      <c r="J35" s="14" t="n">
        <v>40771.8</v>
      </c>
    </row>
    <row r="36" customFormat="false" ht="12.75" hidden="false" customHeight="false" outlineLevel="0" collapsed="false">
      <c r="A36" s="83" t="n">
        <v>37187</v>
      </c>
      <c r="B36" s="84" t="n">
        <v>0</v>
      </c>
      <c r="C36" s="85" t="n">
        <v>0</v>
      </c>
      <c r="D36" s="86" t="n">
        <v>0</v>
      </c>
      <c r="E36" s="87" t="n">
        <v>0</v>
      </c>
      <c r="F36" s="88" t="n">
        <v>0</v>
      </c>
      <c r="G36" s="89" t="n">
        <v>0</v>
      </c>
      <c r="H36" s="90" t="n">
        <v>0</v>
      </c>
      <c r="I36" s="91" t="n">
        <v>0</v>
      </c>
      <c r="J36" s="14" t="n">
        <v>40771.8</v>
      </c>
    </row>
    <row r="37" customFormat="false" ht="12.75" hidden="false" customHeight="false" outlineLevel="0" collapsed="false">
      <c r="A37" s="83" t="n">
        <v>37188</v>
      </c>
      <c r="B37" s="84" t="n">
        <v>0</v>
      </c>
      <c r="C37" s="85" t="n">
        <v>0</v>
      </c>
      <c r="D37" s="86" t="n">
        <v>0</v>
      </c>
      <c r="E37" s="87" t="n">
        <v>0</v>
      </c>
      <c r="F37" s="88" t="n">
        <v>0</v>
      </c>
      <c r="G37" s="89" t="n">
        <v>0</v>
      </c>
      <c r="H37" s="90" t="n">
        <v>0</v>
      </c>
      <c r="I37" s="91" t="n">
        <v>0</v>
      </c>
      <c r="J37" s="14" t="n">
        <v>40771.8</v>
      </c>
    </row>
    <row r="38" customFormat="false" ht="12.75" hidden="false" customHeight="false" outlineLevel="0" collapsed="false">
      <c r="A38" s="83" t="n">
        <v>37189</v>
      </c>
      <c r="B38" s="84" t="n">
        <v>0</v>
      </c>
      <c r="C38" s="85" t="n">
        <v>0</v>
      </c>
      <c r="D38" s="86" t="n">
        <v>0</v>
      </c>
      <c r="E38" s="87" t="n">
        <v>0</v>
      </c>
      <c r="F38" s="88" t="n">
        <v>0</v>
      </c>
      <c r="G38" s="89" t="n">
        <v>0</v>
      </c>
      <c r="H38" s="90" t="n">
        <v>0</v>
      </c>
      <c r="I38" s="91" t="n">
        <v>0</v>
      </c>
      <c r="J38" s="14" t="n">
        <v>40771.8</v>
      </c>
    </row>
    <row r="39" customFormat="false" ht="12.75" hidden="false" customHeight="false" outlineLevel="0" collapsed="false">
      <c r="A39" s="83" t="n">
        <v>37190</v>
      </c>
      <c r="B39" s="84" t="n">
        <v>0</v>
      </c>
      <c r="C39" s="85" t="n">
        <v>0</v>
      </c>
      <c r="D39" s="86" t="n">
        <v>0</v>
      </c>
      <c r="E39" s="87" t="n">
        <v>0</v>
      </c>
      <c r="F39" s="88" t="n">
        <v>0</v>
      </c>
      <c r="G39" s="89" t="n">
        <v>0</v>
      </c>
      <c r="H39" s="90" t="n">
        <v>0</v>
      </c>
      <c r="I39" s="91" t="n">
        <v>0</v>
      </c>
      <c r="J39" s="14" t="n">
        <v>40771.8</v>
      </c>
    </row>
    <row r="40" customFormat="false" ht="12.75" hidden="false" customHeight="false" outlineLevel="0" collapsed="false">
      <c r="A40" s="83" t="n">
        <v>37191</v>
      </c>
      <c r="B40" s="84" t="n">
        <v>0</v>
      </c>
      <c r="C40" s="85" t="n">
        <v>0</v>
      </c>
      <c r="D40" s="86" t="n">
        <v>0</v>
      </c>
      <c r="E40" s="87" t="n">
        <v>0</v>
      </c>
      <c r="F40" s="88" t="n">
        <v>0</v>
      </c>
      <c r="G40" s="89" t="n">
        <v>0</v>
      </c>
      <c r="H40" s="90" t="n">
        <v>0</v>
      </c>
      <c r="I40" s="91" t="n">
        <v>0</v>
      </c>
      <c r="J40" s="14" t="n">
        <v>40771.8</v>
      </c>
    </row>
    <row r="41" customFormat="false" ht="12.75" hidden="false" customHeight="false" outlineLevel="0" collapsed="false">
      <c r="A41" s="83" t="n">
        <v>37192</v>
      </c>
      <c r="B41" s="84" t="n">
        <v>0</v>
      </c>
      <c r="C41" s="85" t="n">
        <v>0</v>
      </c>
      <c r="D41" s="86" t="n">
        <v>0</v>
      </c>
      <c r="E41" s="87" t="n">
        <v>0</v>
      </c>
      <c r="F41" s="88" t="n">
        <v>0</v>
      </c>
      <c r="G41" s="89" t="n">
        <v>0</v>
      </c>
      <c r="H41" s="90" t="n">
        <v>0</v>
      </c>
      <c r="I41" s="91" t="n">
        <v>0</v>
      </c>
      <c r="J41" s="14" t="n">
        <v>40771.8</v>
      </c>
    </row>
    <row r="42" customFormat="false" ht="12.75" hidden="false" customHeight="false" outlineLevel="0" collapsed="false">
      <c r="A42" s="83" t="n">
        <v>37193</v>
      </c>
      <c r="B42" s="84" t="n">
        <v>0</v>
      </c>
      <c r="C42" s="85" t="n">
        <v>0</v>
      </c>
      <c r="D42" s="86" t="n">
        <v>0</v>
      </c>
      <c r="E42" s="87" t="n">
        <v>0</v>
      </c>
      <c r="F42" s="88" t="n">
        <v>0</v>
      </c>
      <c r="G42" s="89" t="n">
        <v>0</v>
      </c>
      <c r="H42" s="90" t="n">
        <v>0</v>
      </c>
      <c r="I42" s="91" t="n">
        <v>0</v>
      </c>
      <c r="J42" s="14" t="n">
        <v>40771.8</v>
      </c>
    </row>
    <row r="43" customFormat="false" ht="12.75" hidden="false" customHeight="false" outlineLevel="0" collapsed="false">
      <c r="A43" s="83" t="n">
        <v>37194</v>
      </c>
      <c r="B43" s="84" t="n">
        <v>0</v>
      </c>
      <c r="C43" s="85" t="n">
        <v>0</v>
      </c>
      <c r="D43" s="86" t="n">
        <v>0</v>
      </c>
      <c r="E43" s="87" t="n">
        <v>0</v>
      </c>
      <c r="F43" s="88" t="n">
        <v>0</v>
      </c>
      <c r="G43" s="89" t="n">
        <v>0</v>
      </c>
      <c r="H43" s="90" t="n">
        <v>0</v>
      </c>
      <c r="I43" s="91" t="n">
        <v>0</v>
      </c>
      <c r="J43" s="14" t="n">
        <v>40771.8</v>
      </c>
    </row>
    <row r="44" customFormat="false" ht="12.75" hidden="false" customHeight="false" outlineLevel="0" collapsed="false">
      <c r="A44" s="83" t="n">
        <v>37195</v>
      </c>
      <c r="B44" s="84" t="n">
        <v>0</v>
      </c>
      <c r="C44" s="85" t="n">
        <v>0</v>
      </c>
      <c r="D44" s="86" t="n">
        <v>0</v>
      </c>
      <c r="E44" s="87" t="n">
        <v>0</v>
      </c>
      <c r="F44" s="88" t="n">
        <v>0</v>
      </c>
      <c r="G44" s="89" t="n">
        <v>0</v>
      </c>
      <c r="H44" s="90" t="n">
        <v>0</v>
      </c>
      <c r="I44" s="91" t="n">
        <v>0</v>
      </c>
      <c r="J44" s="14" t="n">
        <v>40771.8</v>
      </c>
    </row>
    <row r="45" customFormat="false" ht="12.75" hidden="false" customHeight="false" outlineLevel="0" collapsed="false">
      <c r="A45" s="83"/>
      <c r="B45" s="75"/>
      <c r="C45" s="76"/>
      <c r="D45" s="77"/>
      <c r="E45" s="78"/>
      <c r="F45" s="92"/>
      <c r="G45" s="93"/>
      <c r="H45" s="94"/>
      <c r="I45" s="91"/>
      <c r="J45" s="14"/>
    </row>
    <row r="46" customFormat="false" ht="13.5" hidden="false" customHeight="false" outlineLevel="0" collapsed="false">
      <c r="A46" s="83" t="s">
        <v>5</v>
      </c>
      <c r="B46" s="95" t="n">
        <v>402150</v>
      </c>
      <c r="C46" s="96" t="n">
        <v>-418150</v>
      </c>
      <c r="D46" s="97" t="n">
        <v>0</v>
      </c>
      <c r="E46" s="98" t="n">
        <v>-418150</v>
      </c>
      <c r="F46" s="99" t="n">
        <v>440090.8</v>
      </c>
      <c r="G46" s="100" t="n">
        <v>0</v>
      </c>
      <c r="H46" s="101" t="n">
        <v>440090.8</v>
      </c>
      <c r="I46" s="91"/>
      <c r="J46" s="45" t="n">
        <v>40771.8</v>
      </c>
    </row>
    <row r="47" customFormat="false" ht="12.75" hidden="false" customHeight="false" outlineLevel="0" collapsed="false">
      <c r="A47" s="102"/>
    </row>
    <row r="51" customFormat="false" ht="12.75" hidden="false" customHeight="false" outlineLevel="0" collapsed="false">
      <c r="F51" s="111"/>
    </row>
    <row r="52" customFormat="false" ht="12.75" hidden="false" customHeight="false" outlineLevel="0" collapsed="false">
      <c r="F52" s="111"/>
    </row>
    <row r="53" customFormat="false" ht="12.75" hidden="false" customHeight="false" outlineLevel="0" collapsed="false">
      <c r="F53" s="1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2001-07-06T12:34:47Z</dcterms:created>
  <dc:creator>Dinah Schlecht</dc:creator>
  <dc:description/>
  <dc:language>en-US</dc:language>
  <cp:lastModifiedBy>Dinah Schlecht</cp:lastModifiedBy>
  <dcterms:modified xsi:type="dcterms:W3CDTF">2001-10-19T16:25:58Z</dcterms:modified>
  <cp:revision>0</cp:revision>
  <dc:subject/>
  <dc:title/>
</cp:coreProperties>
</file>