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<sst xmlns="http://schemas.openxmlformats.org/spreadsheetml/2006/main" count="231" uniqueCount="89">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</sst>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539880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55000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594880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0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595474.88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2000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10691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48642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28000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6613</v>
      </c>
      <c r="S23" s="12" t="n">
        <f aca="false">SUM(S18:S22)</f>
        <v>0</v>
      </c>
      <c r="T23" s="12" t="n">
        <f aca="false">SUM(T18:T22)</f>
        <v>0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87833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6619.613</v>
      </c>
      <c r="S24" s="14" t="n">
        <f aca="false">S23*1.001</f>
        <v>0</v>
      </c>
      <c r="T24" s="14" t="n">
        <f aca="false">T23*1.001</f>
        <v>0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87920.833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0</v>
      </c>
      <c r="T27" s="9" t="n">
        <f aca="false">[1]Nominations!T$30</f>
        <v>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187615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0</v>
      </c>
      <c r="T28" s="9" t="n">
        <f aca="false">[1]Nominations!T$31</f>
        <v>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63000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0</v>
      </c>
      <c r="T32" s="12" t="n">
        <f aca="false">SUM(T27:T31)</f>
        <v>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253115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0</v>
      </c>
      <c r="T33" s="14" t="n">
        <f aca="false">T32*1.001</f>
        <v>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253368.115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0</v>
      </c>
      <c r="T36" s="9" t="n">
        <f aca="false">[1]Nominations!T$44</f>
        <v>0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7391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0</v>
      </c>
      <c r="T38" s="12" t="n">
        <f aca="false">SUM(T36:T37)</f>
        <v>0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7391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0</v>
      </c>
      <c r="T39" s="14" t="n">
        <f aca="false">T38*1.001</f>
        <v>0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7398.391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39697.2965827149</v>
      </c>
      <c r="C15" s="45" t="n">
        <v>1659.1372</v>
      </c>
      <c r="D15" s="45" t="n">
        <v>10693.1138560504</v>
      </c>
      <c r="E15" s="45" t="n">
        <v>592.576161878049</v>
      </c>
      <c r="F15" s="45" t="n">
        <v>496.539358232962</v>
      </c>
      <c r="G15" s="45" t="n">
        <v>13005.3250892644</v>
      </c>
      <c r="H15" s="45" t="n">
        <v>788.439729026467</v>
      </c>
      <c r="I15" s="45" t="n">
        <v>502.85664</v>
      </c>
      <c r="J15" s="45" t="n">
        <v>0</v>
      </c>
      <c r="K15" s="46" t="n">
        <v>67435.2846171672</v>
      </c>
      <c r="L15" s="47" t="n">
        <v>62586</v>
      </c>
      <c r="M15" s="48" t="n">
        <v>-423.669842022766</v>
      </c>
      <c r="N15" s="49" t="n">
        <v>4425.61477514439</v>
      </c>
      <c r="O15" s="50" t="n">
        <v>2916.61477514439</v>
      </c>
    </row>
    <row r="16" customFormat="false" ht="12.75" hidden="false" customHeight="false" outlineLevel="0" collapsed="false">
      <c r="A16" s="44" t="n">
        <v>37197</v>
      </c>
      <c r="B16" s="45" t="n">
        <v>41595.1011939002</v>
      </c>
      <c r="C16" s="45" t="n">
        <v>1706.16944</v>
      </c>
      <c r="D16" s="45" t="n">
        <v>10684.367622929</v>
      </c>
      <c r="E16" s="45" t="n">
        <v>697.017414384798</v>
      </c>
      <c r="F16" s="45" t="n">
        <v>461.135604845264</v>
      </c>
      <c r="G16" s="45" t="n">
        <v>12710.7198092214</v>
      </c>
      <c r="H16" s="45" t="n">
        <v>563.036801628295</v>
      </c>
      <c r="I16" s="45" t="n">
        <v>518.329152</v>
      </c>
      <c r="J16" s="45" t="n">
        <v>0</v>
      </c>
      <c r="K16" s="46" t="n">
        <v>68935.8770389089</v>
      </c>
      <c r="L16" s="47" t="n">
        <v>64985</v>
      </c>
      <c r="M16" s="48" t="n">
        <v>-444.493541581785</v>
      </c>
      <c r="N16" s="49" t="n">
        <v>3506.38349732712</v>
      </c>
      <c r="O16" s="50" t="n">
        <v>6422.99827247151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43048.3657613843</v>
      </c>
      <c r="C17" s="45" t="n">
        <v>1650.57752</v>
      </c>
      <c r="D17" s="45" t="n">
        <v>10687.0797308138</v>
      </c>
      <c r="E17" s="45" t="n">
        <v>784.203479307935</v>
      </c>
      <c r="F17" s="45" t="n">
        <v>453.435144399195</v>
      </c>
      <c r="G17" s="45" t="n">
        <v>12399.2274760292</v>
      </c>
      <c r="H17" s="45" t="n">
        <v>774.089859845407</v>
      </c>
      <c r="I17" s="45" t="n">
        <v>518.329152</v>
      </c>
      <c r="J17" s="45" t="n">
        <v>0</v>
      </c>
      <c r="K17" s="46" t="n">
        <v>70315.3081237798</v>
      </c>
      <c r="L17" s="47" t="n">
        <v>71544</v>
      </c>
      <c r="M17" s="48" t="n">
        <v>-410.903036763711</v>
      </c>
      <c r="N17" s="49" t="n">
        <v>-1639.59491298388</v>
      </c>
      <c r="O17" s="50" t="n">
        <v>4783.40335948763</v>
      </c>
    </row>
    <row r="18" customFormat="false" ht="12.75" hidden="false" customHeight="false" outlineLevel="0" collapsed="false">
      <c r="A18" s="44" t="n">
        <v>37199</v>
      </c>
      <c r="B18" s="45" t="n">
        <v>42417.5089056256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69114.2670911713</v>
      </c>
      <c r="L18" s="47" t="n">
        <v>71544</v>
      </c>
      <c r="M18" s="48" t="n">
        <v>-413.743890172975</v>
      </c>
      <c r="N18" s="49" t="n">
        <v>-2843.47679900165</v>
      </c>
      <c r="O18" s="50" t="n">
        <v>1939.92656048598</v>
      </c>
    </row>
    <row r="19" customFormat="false" ht="12.75" hidden="false" customHeight="false" outlineLevel="0" collapsed="false">
      <c r="A19" s="44" t="n">
        <v>37200</v>
      </c>
      <c r="B19" s="45" t="n">
        <v>42870.2710116246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69920.743333285</v>
      </c>
      <c r="L19" s="47" t="n">
        <v>71544</v>
      </c>
      <c r="M19" s="48" t="n">
        <v>-374.467812623873</v>
      </c>
      <c r="N19" s="49" t="n">
        <v>-1997.72447933885</v>
      </c>
      <c r="O19" s="50" t="n">
        <v>-57.7979188528775</v>
      </c>
    </row>
    <row r="20" customFormat="false" ht="12.75" hidden="false" customHeight="false" outlineLevel="0" collapsed="false">
      <c r="A20" s="44" t="n">
        <v>37201</v>
      </c>
      <c r="B20" s="45" t="n">
        <v>42222.1896902258</v>
      </c>
      <c r="C20" s="45" t="n">
        <v>1676.25656</v>
      </c>
      <c r="D20" s="45" t="n">
        <v>10692.8222087308</v>
      </c>
      <c r="E20" s="45" t="n">
        <v>819.673339547868</v>
      </c>
      <c r="F20" s="45" t="n">
        <v>388.888677398753</v>
      </c>
      <c r="G20" s="45" t="n">
        <v>12432.6506368396</v>
      </c>
      <c r="H20" s="45" t="n">
        <v>772.205517400593</v>
      </c>
      <c r="I20" s="45" t="n">
        <v>518.329152</v>
      </c>
      <c r="J20" s="45" t="n">
        <v>0</v>
      </c>
      <c r="K20" s="46" t="n">
        <v>69523.0157821434</v>
      </c>
      <c r="L20" s="47" t="n">
        <v>70609</v>
      </c>
      <c r="M20" s="48" t="n">
        <v>-440.725570396653</v>
      </c>
      <c r="N20" s="49" t="n">
        <v>-1526.70978825327</v>
      </c>
      <c r="O20" s="50" t="n">
        <v>-1584.50770710615</v>
      </c>
    </row>
    <row r="21" customFormat="false" ht="12.75" hidden="false" customHeight="false" outlineLevel="0" collapsed="false">
      <c r="A21" s="44" t="n">
        <v>37202</v>
      </c>
      <c r="B21" s="45" t="n">
        <v>43000.0952896351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70740.9691964201</v>
      </c>
      <c r="L21" s="47" t="n">
        <v>68600</v>
      </c>
      <c r="M21" s="48" t="n">
        <v>-402.92377288083</v>
      </c>
      <c r="N21" s="49" t="n">
        <v>1738.04542353925</v>
      </c>
      <c r="O21" s="50" t="n">
        <v>153.537716433098</v>
      </c>
    </row>
    <row r="22" customFormat="false" ht="12.75" hidden="false" customHeight="false" outlineLevel="0" collapsed="false">
      <c r="A22" s="44" t="n">
        <v>37203</v>
      </c>
      <c r="B22" s="45" t="n">
        <v>42930.7665068284</v>
      </c>
      <c r="C22" s="45" t="n">
        <v>1662.5412</v>
      </c>
      <c r="D22" s="45" t="n">
        <v>10700.2076353034</v>
      </c>
      <c r="E22" s="45" t="n">
        <v>757.835726356006</v>
      </c>
      <c r="F22" s="45" t="n">
        <v>617.669703313614</v>
      </c>
      <c r="G22" s="45" t="n">
        <v>12856.6399693911</v>
      </c>
      <c r="H22" s="45" t="n">
        <v>822.200067769874</v>
      </c>
      <c r="I22" s="45" t="n">
        <v>518.329152</v>
      </c>
      <c r="J22" s="45" t="n">
        <v>0</v>
      </c>
      <c r="K22" s="46" t="n">
        <v>70866.1899609624</v>
      </c>
      <c r="L22" s="47" t="n">
        <v>66054</v>
      </c>
      <c r="M22" s="48" t="n">
        <v>-449.720345978952</v>
      </c>
      <c r="N22" s="49" t="n">
        <v>4362.46961498344</v>
      </c>
      <c r="O22" s="50" t="n">
        <v>4516.00733141654</v>
      </c>
    </row>
    <row r="23" customFormat="false" ht="12.75" hidden="false" customHeight="false" outlineLevel="0" collapsed="false">
      <c r="A23" s="44" t="n">
        <v>37204</v>
      </c>
      <c r="B23" s="45" t="n">
        <v>42043.2481631598</v>
      </c>
      <c r="C23" s="45" t="n">
        <v>1635.22088</v>
      </c>
      <c r="D23" s="45" t="n">
        <v>10683.491974995</v>
      </c>
      <c r="E23" s="45" t="n">
        <v>748.977583802564</v>
      </c>
      <c r="F23" s="45" t="n">
        <v>100.825184920348</v>
      </c>
      <c r="G23" s="45" t="n">
        <v>13001.2052831545</v>
      </c>
      <c r="H23" s="45" t="n">
        <v>228.303511970825</v>
      </c>
      <c r="I23" s="45" t="n">
        <v>518.329152</v>
      </c>
      <c r="J23" s="45" t="n">
        <v>0</v>
      </c>
      <c r="K23" s="46" t="n">
        <v>68959.601734003</v>
      </c>
      <c r="L23" s="47" t="n">
        <v>66952</v>
      </c>
      <c r="M23" s="48" t="n">
        <v>-451.361013286067</v>
      </c>
      <c r="N23" s="49" t="n">
        <v>1556.24072071696</v>
      </c>
      <c r="O23" s="50" t="n">
        <v>6072.2480521335</v>
      </c>
    </row>
    <row r="24" customFormat="false" ht="12.75" hidden="false" customHeight="false" outlineLevel="0" collapsed="false">
      <c r="A24" s="44" t="n">
        <v>37205</v>
      </c>
      <c r="B24" s="45" t="n">
        <v>38253.0431087857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65535.6017882406</v>
      </c>
      <c r="L24" s="47" t="n">
        <v>69553</v>
      </c>
      <c r="M24" s="48" t="n">
        <v>-410.351920357562</v>
      </c>
      <c r="N24" s="49" t="n">
        <v>-4427.75013211701</v>
      </c>
      <c r="O24" s="50" t="n">
        <v>1644.49792001648</v>
      </c>
    </row>
    <row r="25" customFormat="false" ht="12.75" hidden="false" customHeight="false" outlineLevel="0" collapsed="false">
      <c r="A25" s="44" t="n">
        <v>37206</v>
      </c>
      <c r="B25" s="45" t="n">
        <v>37540.2472748889</v>
      </c>
      <c r="C25" s="45" t="n">
        <v>1619.02336</v>
      </c>
      <c r="D25" s="45" t="n">
        <v>10682.4783375802</v>
      </c>
      <c r="E25" s="45" t="n">
        <v>758.958637394147</v>
      </c>
      <c r="F25" s="45" t="n">
        <v>0</v>
      </c>
      <c r="G25" s="45" t="n">
        <v>13040.5360097711</v>
      </c>
      <c r="H25" s="45" t="n">
        <v>818.372251660509</v>
      </c>
      <c r="I25" s="45" t="n">
        <v>518.329152</v>
      </c>
      <c r="J25" s="45" t="n">
        <v>0</v>
      </c>
      <c r="K25" s="46" t="n">
        <v>64977.9450232948</v>
      </c>
      <c r="L25" s="47" t="n">
        <v>69553</v>
      </c>
      <c r="M25" s="48" t="n">
        <v>-425.044307940059</v>
      </c>
      <c r="N25" s="49" t="n">
        <v>-5000.09928464522</v>
      </c>
      <c r="O25" s="50" t="n">
        <v>-3355.60136462874</v>
      </c>
    </row>
    <row r="26" customFormat="false" ht="12.75" hidden="false" customHeight="false" outlineLevel="0" collapsed="false">
      <c r="A26" s="44" t="n">
        <v>37207</v>
      </c>
      <c r="B26" s="45" t="n">
        <v>37869.5339401331</v>
      </c>
      <c r="C26" s="45" t="n">
        <v>1617.36368</v>
      </c>
      <c r="D26" s="45" t="n">
        <v>10692.6783159749</v>
      </c>
      <c r="E26" s="45" t="n">
        <v>756.9113197759</v>
      </c>
      <c r="F26" s="45" t="n">
        <v>0</v>
      </c>
      <c r="G26" s="45" t="n">
        <v>12991.0503437773</v>
      </c>
      <c r="H26" s="45" t="n">
        <v>724.249659761679</v>
      </c>
      <c r="I26" s="45" t="n">
        <v>518.329152</v>
      </c>
      <c r="J26" s="45" t="n">
        <v>0</v>
      </c>
      <c r="K26" s="46" t="n">
        <v>65170.1164114229</v>
      </c>
      <c r="L26" s="47" t="n">
        <v>69553</v>
      </c>
      <c r="M26" s="48" t="n">
        <v>-436.796837794108</v>
      </c>
      <c r="N26" s="49" t="n">
        <v>-4819.68042637119</v>
      </c>
      <c r="O26" s="50" t="n">
        <v>-8175.28179099993</v>
      </c>
    </row>
    <row r="27" customFormat="false" ht="12.75" hidden="false" customHeight="false" outlineLevel="0" collapsed="false">
      <c r="A27" s="44" t="n">
        <v>37208</v>
      </c>
      <c r="B27" s="45" t="n">
        <v>0</v>
      </c>
      <c r="C27" s="45" t="n">
        <v>0</v>
      </c>
      <c r="D27" s="45" t="n">
        <v>11336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11336</v>
      </c>
      <c r="L27" s="47" t="n">
        <v>55461</v>
      </c>
      <c r="M27" s="48" t="n">
        <v>0</v>
      </c>
      <c r="N27" s="49" t="n">
        <v>-44125</v>
      </c>
      <c r="O27" s="50" t="n">
        <v>-52300.2817909999</v>
      </c>
    </row>
    <row r="28" customFormat="false" ht="12.75" hidden="false" customHeight="false" outlineLevel="0" collapsed="false">
      <c r="A28" s="44" t="n">
        <v>37209</v>
      </c>
      <c r="B28" s="45" t="n">
        <v>0</v>
      </c>
      <c r="C28" s="45" t="n">
        <v>0</v>
      </c>
      <c r="D28" s="45" t="n">
        <v>11336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11336</v>
      </c>
      <c r="L28" s="47" t="n">
        <v>64681</v>
      </c>
      <c r="M28" s="48" t="n">
        <v>0</v>
      </c>
      <c r="N28" s="49" t="n">
        <v>-53345</v>
      </c>
      <c r="O28" s="50" t="n">
        <v>-105645.281791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11336</v>
      </c>
      <c r="L29" s="47" t="n">
        <v>0</v>
      </c>
      <c r="M29" s="48" t="n">
        <v>0</v>
      </c>
      <c r="N29" s="49" t="n">
        <v>11336</v>
      </c>
      <c r="O29" s="50" t="n">
        <v>-94309.2817909999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11336</v>
      </c>
      <c r="L30" s="47" t="n">
        <v>0</v>
      </c>
      <c r="M30" s="48" t="n">
        <v>0</v>
      </c>
      <c r="N30" s="49" t="n">
        <v>11336</v>
      </c>
      <c r="O30" s="50" t="n">
        <v>-82973.2817909999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-71637.2817909999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-60301.2817909999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-48965.2817909999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-37629.2817909999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-26293.2817909999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-14957.2817909999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-3621.28179099993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7714.71820900007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19050.7182090001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30386.7182090001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41722.7182090001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53058.7182090001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64394.7182090001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75730.7182090001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75730.7182090001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493487.667428906</v>
      </c>
      <c r="C47" s="10" t="n">
        <v>19774.7928</v>
      </c>
      <c r="D47" s="10" t="n">
        <v>332331.350390654</v>
      </c>
      <c r="E47" s="10" t="n">
        <v>8974.62983252631</v>
      </c>
      <c r="F47" s="10" t="n">
        <v>3245.59929068684</v>
      </c>
      <c r="G47" s="10" t="n">
        <v>153606.849528514</v>
      </c>
      <c r="H47" s="10" t="n">
        <v>7917.55351751182</v>
      </c>
      <c r="I47" s="10"/>
      <c r="J47" s="10" t="n">
        <v>0</v>
      </c>
      <c r="K47" s="56" t="n">
        <v>1025542.9201008</v>
      </c>
      <c r="L47" s="56" t="n">
        <v>943219</v>
      </c>
      <c r="M47" s="49"/>
      <c r="N47" s="10" t="n">
        <v>77239.7182090001</v>
      </c>
    </row>
    <row r="49" customFormat="false" ht="12.75" hidden="false" customHeight="false" outlineLevel="0" collapsed="false">
      <c r="K49" s="10" t="n">
        <v>1019338.4427888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1833.519</v>
      </c>
      <c r="G22" s="88" t="n">
        <v>-36.67038</v>
      </c>
      <c r="H22" s="89" t="n">
        <v>1796.84862</v>
      </c>
      <c r="I22" s="90" t="n">
        <v>46.84862</v>
      </c>
      <c r="J22" s="14" t="n">
        <v>-2493.61502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-2447.82774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-2406.28582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-2364.7439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1846.515</v>
      </c>
      <c r="G26" s="88" t="n">
        <v>-36.9303</v>
      </c>
      <c r="H26" s="89" t="n">
        <v>1809.5847</v>
      </c>
      <c r="I26" s="90" t="n">
        <v>59.5846999999999</v>
      </c>
      <c r="J26" s="14" t="n">
        <v>-2305.1592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1846.515</v>
      </c>
      <c r="G27" s="88" t="n">
        <v>-36.9303</v>
      </c>
      <c r="H27" s="89" t="n">
        <v>1809.5847</v>
      </c>
      <c r="I27" s="90" t="n">
        <v>59.5846999999999</v>
      </c>
      <c r="J27" s="14" t="n">
        <v>-2245.5745</v>
      </c>
    </row>
    <row r="28" customFormat="false" ht="12.75" hidden="false" customHeight="false" outlineLevel="0" collapsed="false">
      <c r="A28" s="82" t="n">
        <v>37210</v>
      </c>
      <c r="B28" s="83" t="n">
        <v>0</v>
      </c>
      <c r="C28" s="84" t="n">
        <v>0</v>
      </c>
      <c r="D28" s="85" t="n">
        <v>0</v>
      </c>
      <c r="E28" s="86" t="n">
        <v>0</v>
      </c>
      <c r="F28" s="87" t="n">
        <v>0</v>
      </c>
      <c r="G28" s="88" t="n">
        <v>0</v>
      </c>
      <c r="H28" s="89" t="n">
        <v>0</v>
      </c>
      <c r="I28" s="90" t="n">
        <v>0</v>
      </c>
      <c r="J28" s="14" t="n">
        <v>-2245.5745</v>
      </c>
    </row>
    <row r="29" customFormat="false" ht="12.75" hidden="false" customHeight="false" outlineLevel="0" collapsed="false">
      <c r="A29" s="82" t="n">
        <v>37211</v>
      </c>
      <c r="B29" s="83" t="n">
        <v>0</v>
      </c>
      <c r="C29" s="84" t="n">
        <v>0</v>
      </c>
      <c r="D29" s="85" t="n">
        <v>0</v>
      </c>
      <c r="E29" s="86" t="n">
        <v>0</v>
      </c>
      <c r="F29" s="87" t="n">
        <v>0</v>
      </c>
      <c r="G29" s="88" t="n">
        <v>0</v>
      </c>
      <c r="H29" s="89" t="n">
        <v>0</v>
      </c>
      <c r="I29" s="90" t="n">
        <v>0</v>
      </c>
      <c r="J29" s="14" t="n">
        <v>-2245.5745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84" t="n">
        <v>0</v>
      </c>
      <c r="D30" s="85" t="n">
        <v>0</v>
      </c>
      <c r="E30" s="86" t="n">
        <v>0</v>
      </c>
      <c r="F30" s="87" t="n">
        <v>0</v>
      </c>
      <c r="G30" s="88" t="n">
        <v>0</v>
      </c>
      <c r="H30" s="89" t="n">
        <v>0</v>
      </c>
      <c r="I30" s="90" t="n">
        <v>0</v>
      </c>
      <c r="J30" s="14" t="n">
        <v>-2245.5745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84" t="n">
        <v>0</v>
      </c>
      <c r="D31" s="85" t="n">
        <v>0</v>
      </c>
      <c r="E31" s="86" t="n">
        <v>0</v>
      </c>
      <c r="F31" s="87" t="n">
        <v>0</v>
      </c>
      <c r="G31" s="88" t="n">
        <v>0</v>
      </c>
      <c r="H31" s="89" t="n">
        <v>0</v>
      </c>
      <c r="I31" s="90" t="n">
        <v>0</v>
      </c>
      <c r="J31" s="14" t="n">
        <v>-2245.5745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84" t="n">
        <v>0</v>
      </c>
      <c r="D32" s="85" t="n">
        <v>0</v>
      </c>
      <c r="E32" s="86" t="n">
        <v>0</v>
      </c>
      <c r="F32" s="87" t="n">
        <v>0</v>
      </c>
      <c r="G32" s="88" t="n">
        <v>0</v>
      </c>
      <c r="H32" s="89" t="n">
        <v>0</v>
      </c>
      <c r="I32" s="90" t="n">
        <v>0</v>
      </c>
      <c r="J32" s="14" t="n">
        <v>-2245.5745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-2245.5745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-2245.5745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-2245.5745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-2245.5745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-2245.5745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-2245.5745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-2245.5745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-2245.5745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-2245.5745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-2245.5745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-2245.5745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26880</v>
      </c>
      <c r="C46" s="95" t="n">
        <v>-15423</v>
      </c>
      <c r="D46" s="96" t="n">
        <v>-8750</v>
      </c>
      <c r="E46" s="97" t="n">
        <v>-24173</v>
      </c>
      <c r="F46" s="98" t="n">
        <v>25802.475</v>
      </c>
      <c r="G46" s="99" t="n">
        <v>-516.0495</v>
      </c>
      <c r="H46" s="100" t="n">
        <v>25286.4255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-5539</v>
      </c>
      <c r="H26" s="86" t="n">
        <v>-16196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6586.87</v>
      </c>
      <c r="P26" s="14" t="n">
        <v>79794.57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79959.44</v>
      </c>
    </row>
    <row r="28" customFormat="false" ht="12.75" hidden="false" customHeight="false" outlineLevel="0" collapsed="false">
      <c r="A28" s="82" t="n">
        <v>37210</v>
      </c>
      <c r="B28" s="83" t="n">
        <v>0</v>
      </c>
      <c r="C28" s="9" t="n">
        <v>0</v>
      </c>
      <c r="D28" s="9" t="n">
        <v>0</v>
      </c>
      <c r="E28" s="9" t="n">
        <v>0</v>
      </c>
      <c r="F28" s="84" t="n">
        <v>0</v>
      </c>
      <c r="G28" s="85" t="n">
        <v>0</v>
      </c>
      <c r="H28" s="86" t="n">
        <v>0</v>
      </c>
      <c r="I28" s="87" t="n">
        <v>0</v>
      </c>
      <c r="J28" s="118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14" t="n">
        <v>79959.44</v>
      </c>
    </row>
    <row r="29" customFormat="false" ht="12.75" hidden="false" customHeight="false" outlineLevel="0" collapsed="false">
      <c r="A29" s="82" t="n">
        <v>37211</v>
      </c>
      <c r="B29" s="83" t="n">
        <v>0</v>
      </c>
      <c r="C29" s="9" t="n">
        <v>0</v>
      </c>
      <c r="D29" s="9" t="n">
        <v>0</v>
      </c>
      <c r="E29" s="9" t="n">
        <v>0</v>
      </c>
      <c r="F29" s="84" t="n">
        <v>0</v>
      </c>
      <c r="G29" s="85" t="n">
        <v>0</v>
      </c>
      <c r="H29" s="86" t="n">
        <v>0</v>
      </c>
      <c r="I29" s="87" t="n">
        <v>0</v>
      </c>
      <c r="J29" s="118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14" t="n">
        <v>79959.44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9" t="n">
        <v>0</v>
      </c>
      <c r="D30" s="9" t="n">
        <v>0</v>
      </c>
      <c r="E30" s="9" t="n">
        <v>0</v>
      </c>
      <c r="F30" s="84" t="n">
        <v>0</v>
      </c>
      <c r="G30" s="85" t="n">
        <v>0</v>
      </c>
      <c r="H30" s="86" t="n">
        <v>0</v>
      </c>
      <c r="I30" s="87" t="n">
        <v>0</v>
      </c>
      <c r="J30" s="118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14" t="n">
        <v>79959.44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9" t="n">
        <v>0</v>
      </c>
      <c r="D31" s="9" t="n">
        <v>0</v>
      </c>
      <c r="E31" s="9" t="n">
        <v>0</v>
      </c>
      <c r="F31" s="84" t="n">
        <v>0</v>
      </c>
      <c r="G31" s="85" t="n">
        <v>0</v>
      </c>
      <c r="H31" s="86" t="n">
        <v>0</v>
      </c>
      <c r="I31" s="87" t="n">
        <v>0</v>
      </c>
      <c r="J31" s="118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14" t="n">
        <v>79959.44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9" t="n">
        <v>0</v>
      </c>
      <c r="D32" s="9" t="n">
        <v>0</v>
      </c>
      <c r="E32" s="9" t="n">
        <v>0</v>
      </c>
      <c r="F32" s="84" t="n">
        <v>0</v>
      </c>
      <c r="G32" s="85" t="n">
        <v>0</v>
      </c>
      <c r="H32" s="86" t="n">
        <v>0</v>
      </c>
      <c r="I32" s="87" t="n">
        <v>0</v>
      </c>
      <c r="J32" s="118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14" t="n">
        <v>79959.44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9" t="n">
        <v>0</v>
      </c>
      <c r="D33" s="9" t="n">
        <v>0</v>
      </c>
      <c r="E33" s="9" t="n">
        <v>0</v>
      </c>
      <c r="F33" s="84" t="n">
        <v>0</v>
      </c>
      <c r="G33" s="85" t="n">
        <v>0</v>
      </c>
      <c r="H33" s="86" t="n">
        <v>0</v>
      </c>
      <c r="I33" s="87" t="n">
        <v>0</v>
      </c>
      <c r="J33" s="118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14" t="n">
        <v>79959.44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9" t="n">
        <v>0</v>
      </c>
      <c r="D34" s="9" t="n">
        <v>0</v>
      </c>
      <c r="E34" s="9" t="n">
        <v>0</v>
      </c>
      <c r="F34" s="84" t="n">
        <v>0</v>
      </c>
      <c r="G34" s="85" t="n">
        <v>0</v>
      </c>
      <c r="H34" s="86" t="n">
        <v>0</v>
      </c>
      <c r="I34" s="87" t="n">
        <v>0</v>
      </c>
      <c r="J34" s="118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14" t="n">
        <v>79959.44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9" t="n">
        <v>0</v>
      </c>
      <c r="D35" s="9" t="n">
        <v>0</v>
      </c>
      <c r="E35" s="9" t="n">
        <v>0</v>
      </c>
      <c r="F35" s="84" t="n">
        <v>0</v>
      </c>
      <c r="G35" s="85" t="n">
        <v>0</v>
      </c>
      <c r="H35" s="86" t="n">
        <v>0</v>
      </c>
      <c r="I35" s="87" t="n">
        <v>0</v>
      </c>
      <c r="J35" s="118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14" t="n">
        <v>79959.44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9" t="n">
        <v>0</v>
      </c>
      <c r="D36" s="9" t="n">
        <v>0</v>
      </c>
      <c r="E36" s="9" t="n">
        <v>0</v>
      </c>
      <c r="F36" s="84" t="n">
        <v>0</v>
      </c>
      <c r="G36" s="85" t="n">
        <v>0</v>
      </c>
      <c r="H36" s="86" t="n">
        <v>0</v>
      </c>
      <c r="I36" s="87" t="n">
        <v>0</v>
      </c>
      <c r="J36" s="118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14" t="n">
        <v>79959.44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9" t="n">
        <v>0</v>
      </c>
      <c r="D37" s="9" t="n">
        <v>0</v>
      </c>
      <c r="E37" s="9" t="n">
        <v>0</v>
      </c>
      <c r="F37" s="84" t="n">
        <v>0</v>
      </c>
      <c r="G37" s="85" t="n">
        <v>0</v>
      </c>
      <c r="H37" s="86" t="n">
        <v>0</v>
      </c>
      <c r="I37" s="87" t="n">
        <v>0</v>
      </c>
      <c r="J37" s="118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14" t="n">
        <v>79959.44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9" t="n">
        <v>0</v>
      </c>
      <c r="D38" s="9" t="n">
        <v>0</v>
      </c>
      <c r="E38" s="9" t="n">
        <v>0</v>
      </c>
      <c r="F38" s="84" t="n">
        <v>0</v>
      </c>
      <c r="G38" s="85" t="n">
        <v>0</v>
      </c>
      <c r="H38" s="86" t="n">
        <v>0</v>
      </c>
      <c r="I38" s="87" t="n">
        <v>0</v>
      </c>
      <c r="J38" s="118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14" t="n">
        <v>79959.44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9" t="n">
        <v>0</v>
      </c>
      <c r="D39" s="9" t="n">
        <v>0</v>
      </c>
      <c r="E39" s="9" t="n">
        <v>0</v>
      </c>
      <c r="F39" s="84" t="n">
        <v>0</v>
      </c>
      <c r="G39" s="85" t="n">
        <v>0</v>
      </c>
      <c r="H39" s="86" t="n">
        <v>0</v>
      </c>
      <c r="I39" s="87" t="n">
        <v>0</v>
      </c>
      <c r="J39" s="118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14" t="n">
        <v>79959.44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9" t="n">
        <v>0</v>
      </c>
      <c r="D40" s="9" t="n">
        <v>0</v>
      </c>
      <c r="E40" s="9" t="n">
        <v>0</v>
      </c>
      <c r="F40" s="84" t="n">
        <v>0</v>
      </c>
      <c r="G40" s="85" t="n">
        <v>0</v>
      </c>
      <c r="H40" s="86" t="n">
        <v>0</v>
      </c>
      <c r="I40" s="87" t="n">
        <v>0</v>
      </c>
      <c r="J40" s="118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14" t="n">
        <v>79959.44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79959.44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79959.44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79959.44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147998</v>
      </c>
      <c r="C46" s="129" t="n">
        <v>171458</v>
      </c>
      <c r="D46" s="129" t="n">
        <v>0</v>
      </c>
      <c r="E46" s="129" t="n">
        <v>0</v>
      </c>
      <c r="F46" s="95" t="n">
        <v>-122339</v>
      </c>
      <c r="G46" s="96" t="n">
        <v>-190175</v>
      </c>
      <c r="H46" s="97" t="n">
        <v>-312514</v>
      </c>
      <c r="I46" s="98" t="n">
        <v>147998</v>
      </c>
      <c r="J46" s="130" t="n">
        <v>171458</v>
      </c>
      <c r="K46" s="130" t="n">
        <v>0</v>
      </c>
      <c r="L46" s="130" t="n">
        <v>0</v>
      </c>
      <c r="M46" s="99" t="n">
        <v>-3194.56</v>
      </c>
      <c r="N46" s="100" t="n">
        <v>316261.44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15937.1</v>
      </c>
      <c r="G26" s="88" t="n">
        <v>0</v>
      </c>
      <c r="H26" s="89" t="n">
        <v>15937.1</v>
      </c>
      <c r="I26" s="90" t="n">
        <v>-4062.9</v>
      </c>
      <c r="J26" s="14" t="n">
        <v>-1032.39999999999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15937.1</v>
      </c>
      <c r="G27" s="88" t="n">
        <v>0</v>
      </c>
      <c r="H27" s="89" t="n">
        <v>15937.1</v>
      </c>
      <c r="I27" s="90" t="n">
        <v>-4062.9</v>
      </c>
      <c r="J27" s="14" t="n">
        <v>-5095.29999999999</v>
      </c>
    </row>
    <row r="28" customFormat="false" ht="12.75" hidden="false" customHeight="false" outlineLevel="0" collapsed="false">
      <c r="A28" s="82" t="n">
        <v>37210</v>
      </c>
      <c r="B28" s="83" t="n">
        <v>0</v>
      </c>
      <c r="C28" s="84" t="n">
        <v>0</v>
      </c>
      <c r="D28" s="85" t="n">
        <v>0</v>
      </c>
      <c r="E28" s="86" t="n">
        <v>0</v>
      </c>
      <c r="F28" s="87" t="n">
        <v>0</v>
      </c>
      <c r="G28" s="88" t="n">
        <v>0</v>
      </c>
      <c r="H28" s="89" t="n">
        <v>0</v>
      </c>
      <c r="I28" s="90" t="n">
        <v>0</v>
      </c>
      <c r="J28" s="14" t="n">
        <v>-5095.29999999999</v>
      </c>
    </row>
    <row r="29" customFormat="false" ht="12.75" hidden="false" customHeight="false" outlineLevel="0" collapsed="false">
      <c r="A29" s="82" t="n">
        <v>37211</v>
      </c>
      <c r="B29" s="83" t="n">
        <v>0</v>
      </c>
      <c r="C29" s="84" t="n">
        <v>0</v>
      </c>
      <c r="D29" s="85" t="n">
        <v>0</v>
      </c>
      <c r="E29" s="86" t="n">
        <v>0</v>
      </c>
      <c r="F29" s="87" t="n">
        <v>0</v>
      </c>
      <c r="G29" s="88" t="n">
        <v>0</v>
      </c>
      <c r="H29" s="89" t="n">
        <v>0</v>
      </c>
      <c r="I29" s="90" t="n">
        <v>0</v>
      </c>
      <c r="J29" s="14" t="n">
        <v>-5095.29999999999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84" t="n">
        <v>0</v>
      </c>
      <c r="D30" s="85" t="n">
        <v>0</v>
      </c>
      <c r="E30" s="86" t="n">
        <v>0</v>
      </c>
      <c r="F30" s="87" t="n">
        <v>0</v>
      </c>
      <c r="G30" s="88" t="n">
        <v>0</v>
      </c>
      <c r="H30" s="89" t="n">
        <v>0</v>
      </c>
      <c r="I30" s="90" t="n">
        <v>0</v>
      </c>
      <c r="J30" s="14" t="n">
        <v>-5095.29999999999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84" t="n">
        <v>0</v>
      </c>
      <c r="D31" s="85" t="n">
        <v>0</v>
      </c>
      <c r="E31" s="86" t="n">
        <v>0</v>
      </c>
      <c r="F31" s="87" t="n">
        <v>0</v>
      </c>
      <c r="G31" s="88" t="n">
        <v>0</v>
      </c>
      <c r="H31" s="89" t="n">
        <v>0</v>
      </c>
      <c r="I31" s="90" t="n">
        <v>0</v>
      </c>
      <c r="J31" s="14" t="n">
        <v>-5095.29999999999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84" t="n">
        <v>0</v>
      </c>
      <c r="D32" s="85" t="n">
        <v>0</v>
      </c>
      <c r="E32" s="86" t="n">
        <v>0</v>
      </c>
      <c r="F32" s="87" t="n">
        <v>0</v>
      </c>
      <c r="G32" s="88" t="n">
        <v>0</v>
      </c>
      <c r="H32" s="89" t="n">
        <v>0</v>
      </c>
      <c r="I32" s="90" t="n">
        <v>0</v>
      </c>
      <c r="J32" s="14" t="n">
        <v>-5095.29999999999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-5095.29999999999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-5095.29999999999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-5095.29999999999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-5095.29999999999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-5095.29999999999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-5095.29999999999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-5095.29999999999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-5095.29999999999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-5095.29999999999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-5095.29999999999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-5095.29999999999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280000</v>
      </c>
      <c r="C46" s="95" t="n">
        <v>-40000</v>
      </c>
      <c r="D46" s="96" t="n">
        <v>-242162</v>
      </c>
      <c r="E46" s="97" t="n">
        <v>-282162</v>
      </c>
      <c r="F46" s="98" t="n">
        <v>264517.7</v>
      </c>
      <c r="G46" s="99" t="n">
        <v>0</v>
      </c>
      <c r="H46" s="100" t="n">
        <v>264517.7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2001-11-13T18:21:09Z</dcterms:modified>
  <cp:revision>0</cp:revision>
  <dc:subject/>
  <dc:title/>
</cp:coreProperties>
</file>